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.morelli\Documents\Pers\src\advent2023\advent_2023\"/>
    </mc:Choice>
  </mc:AlternateContent>
  <xr:revisionPtr revIDLastSave="0" documentId="13_ncr:1_{489AFC67-16FA-4BE4-BD8F-39B6A7BAF6F6}" xr6:coauthVersionLast="47" xr6:coauthVersionMax="47" xr10:uidLastSave="{00000000-0000-0000-0000-000000000000}"/>
  <bookViews>
    <workbookView xWindow="-108" yWindow="-108" windowWidth="23256" windowHeight="13896" activeTab="6" xr2:uid="{4AE1822A-1D2D-43FC-B459-10296C7DB420}"/>
  </bookViews>
  <sheets>
    <sheet name="Explain" sheetId="10" r:id="rId1"/>
    <sheet name="dayTest" sheetId="3" r:id="rId2"/>
    <sheet name="day" sheetId="4" r:id="rId3"/>
    <sheet name="Work02" sheetId="5" state="hidden" r:id="rId4"/>
    <sheet name="Input" sheetId="6" r:id="rId5"/>
    <sheet name="Tables" sheetId="11" r:id="rId6"/>
    <sheet name="MAIN" sheetId="7" r:id="rId7"/>
  </sheets>
  <definedNames>
    <definedName name="_xlnm._FilterDatabase" localSheetId="6" hidden="1">MAIN!$AL$9:$BN$1019</definedName>
    <definedName name="_xlnm._FilterDatabase" localSheetId="3" hidden="1">Work02!$A$9:$Z$1010</definedName>
    <definedName name="ExternalData_1" localSheetId="2" hidden="1">day!$A$1:$A$1001</definedName>
    <definedName name="ExternalData_1" localSheetId="1" hidden="1">dayTest!$A$1:$A$11</definedName>
    <definedName name="INPUT_SELECTOR">Input!$B$1</definedName>
    <definedName name="INPUT_START">Input!$A$5</definedName>
    <definedName name="IS_SYM">_xlfn.LAMBDA(_xlpm.x,NOT(ISERROR(_xlfn.XMATCH(_xlpm.x,SYMB))))</definedName>
    <definedName name="SYMB">Tables!$B$3:$B$12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1" l="1" a="1"/>
  <c r="E12" i="11" s="1"/>
  <c r="E11" i="11" a="1"/>
  <c r="E11" i="11" s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2" i="4"/>
  <c r="E2" i="4"/>
  <c r="B1" i="6"/>
  <c r="A102" i="6" s="1"/>
  <c r="C108" i="7" s="1"/>
  <c r="A10" i="5"/>
  <c r="X3" i="5"/>
  <c r="R1" i="5"/>
  <c r="E108" i="7" l="1"/>
  <c r="F108" i="7"/>
  <c r="A2454" i="6"/>
  <c r="A2218" i="6"/>
  <c r="A1822" i="6"/>
  <c r="A1105" i="6"/>
  <c r="A2452" i="6"/>
  <c r="A2187" i="6"/>
  <c r="A1765" i="6"/>
  <c r="A981" i="6"/>
  <c r="A2422" i="6"/>
  <c r="A2177" i="6"/>
  <c r="A1760" i="6"/>
  <c r="A918" i="6"/>
  <c r="A2419" i="6"/>
  <c r="A2162" i="6"/>
  <c r="A1742" i="6"/>
  <c r="A767" i="6"/>
  <c r="A2418" i="6"/>
  <c r="A2158" i="6"/>
  <c r="A1741" i="6"/>
  <c r="A753" i="6"/>
  <c r="A2396" i="6"/>
  <c r="A2116" i="6"/>
  <c r="A1679" i="6"/>
  <c r="A716" i="6"/>
  <c r="A2395" i="6"/>
  <c r="A2112" i="6"/>
  <c r="A1658" i="6"/>
  <c r="A582" i="6"/>
  <c r="A2362" i="6"/>
  <c r="A2087" i="6"/>
  <c r="A1627" i="6"/>
  <c r="A488" i="6"/>
  <c r="A2360" i="6"/>
  <c r="A2084" i="6"/>
  <c r="A1625" i="6"/>
  <c r="A357" i="6"/>
  <c r="A2359" i="6"/>
  <c r="A2039" i="6"/>
  <c r="A1543" i="6"/>
  <c r="A292" i="6"/>
  <c r="A2344" i="6"/>
  <c r="A2037" i="6"/>
  <c r="A1533" i="6"/>
  <c r="A88" i="6"/>
  <c r="C94" i="7" s="1"/>
  <c r="A2343" i="6"/>
  <c r="A2018" i="6"/>
  <c r="A1488" i="6"/>
  <c r="A2305" i="6"/>
  <c r="A2017" i="6"/>
  <c r="A1473" i="6"/>
  <c r="A2304" i="6"/>
  <c r="A1958" i="6"/>
  <c r="A1366" i="6"/>
  <c r="A2303" i="6"/>
  <c r="A1952" i="6"/>
  <c r="A1359" i="6"/>
  <c r="A2502" i="6"/>
  <c r="A2283" i="6"/>
  <c r="A1918" i="6"/>
  <c r="A1322" i="6"/>
  <c r="A2500" i="6"/>
  <c r="A2280" i="6"/>
  <c r="A1917" i="6"/>
  <c r="A1318" i="6"/>
  <c r="A2469" i="6"/>
  <c r="A2240" i="6"/>
  <c r="A1863" i="6"/>
  <c r="A1204" i="6"/>
  <c r="A2468" i="6"/>
  <c r="A2239" i="6"/>
  <c r="A1860" i="6"/>
  <c r="A1168" i="6"/>
  <c r="A2467" i="6"/>
  <c r="A2223" i="6"/>
  <c r="A1831" i="6"/>
  <c r="A1106" i="6"/>
  <c r="A888" i="6"/>
  <c r="A712" i="6"/>
  <c r="A486" i="6"/>
  <c r="A257" i="6"/>
  <c r="A2499" i="6"/>
  <c r="A2451" i="6"/>
  <c r="A2392" i="6"/>
  <c r="A2334" i="6"/>
  <c r="A2276" i="6"/>
  <c r="A2212" i="6"/>
  <c r="A2157" i="6"/>
  <c r="A2077" i="6"/>
  <c r="A2000" i="6"/>
  <c r="A1914" i="6"/>
  <c r="A1819" i="6"/>
  <c r="A1726" i="6"/>
  <c r="A1619" i="6"/>
  <c r="A1465" i="6"/>
  <c r="A1288" i="6"/>
  <c r="A1088" i="6"/>
  <c r="A883" i="6"/>
  <c r="A681" i="6"/>
  <c r="A485" i="6"/>
  <c r="A243" i="6"/>
  <c r="A2442" i="6"/>
  <c r="A2329" i="6"/>
  <c r="A2273" i="6"/>
  <c r="A2210" i="6"/>
  <c r="A2154" i="6"/>
  <c r="A2076" i="6"/>
  <c r="A1999" i="6"/>
  <c r="A1912" i="6"/>
  <c r="A1812" i="6"/>
  <c r="A1616" i="6"/>
  <c r="A866" i="6"/>
  <c r="A673" i="6"/>
  <c r="A225" i="6"/>
  <c r="A2497" i="6"/>
  <c r="A2439" i="6"/>
  <c r="A2389" i="6"/>
  <c r="A2327" i="6"/>
  <c r="A2271" i="6"/>
  <c r="A2209" i="6"/>
  <c r="A2145" i="6"/>
  <c r="A2075" i="6"/>
  <c r="A1998" i="6"/>
  <c r="A1911" i="6"/>
  <c r="A1807" i="6"/>
  <c r="A1720" i="6"/>
  <c r="A1608" i="6"/>
  <c r="A1443" i="6"/>
  <c r="A1283" i="6"/>
  <c r="A1086" i="6"/>
  <c r="A863" i="6"/>
  <c r="A670" i="6"/>
  <c r="A472" i="6"/>
  <c r="A224" i="6"/>
  <c r="A2498" i="6"/>
  <c r="A473" i="6"/>
  <c r="A2492" i="6"/>
  <c r="A2437" i="6"/>
  <c r="A2387" i="6"/>
  <c r="A2326" i="6"/>
  <c r="A2269" i="6"/>
  <c r="A2207" i="6"/>
  <c r="A2144" i="6"/>
  <c r="A2074" i="6"/>
  <c r="A1991" i="6"/>
  <c r="A1906" i="6"/>
  <c r="A1805" i="6"/>
  <c r="A1710" i="6"/>
  <c r="A1605" i="6"/>
  <c r="A1442" i="6"/>
  <c r="A1264" i="6"/>
  <c r="A1072" i="6"/>
  <c r="A846" i="6"/>
  <c r="A648" i="6"/>
  <c r="A458" i="6"/>
  <c r="A221" i="6"/>
  <c r="A1087" i="6"/>
  <c r="A2489" i="6"/>
  <c r="A2434" i="6"/>
  <c r="A2382" i="6"/>
  <c r="A2323" i="6"/>
  <c r="A2265" i="6"/>
  <c r="A2206" i="6"/>
  <c r="A2143" i="6"/>
  <c r="A2072" i="6"/>
  <c r="A1986" i="6"/>
  <c r="A1895" i="6"/>
  <c r="A1800" i="6"/>
  <c r="A1705" i="6"/>
  <c r="A1593" i="6"/>
  <c r="A1436" i="6"/>
  <c r="A1241" i="6"/>
  <c r="A1050" i="6"/>
  <c r="A845" i="6"/>
  <c r="A625" i="6"/>
  <c r="A437" i="6"/>
  <c r="A196" i="6"/>
  <c r="C202" i="7" s="1"/>
  <c r="BQ202" i="7" s="1"/>
  <c r="A2485" i="6"/>
  <c r="A2433" i="6"/>
  <c r="A2379" i="6"/>
  <c r="A2318" i="6"/>
  <c r="A2264" i="6"/>
  <c r="A2203" i="6"/>
  <c r="A2135" i="6"/>
  <c r="A2070" i="6"/>
  <c r="A1977" i="6"/>
  <c r="A1891" i="6"/>
  <c r="A1796" i="6"/>
  <c r="A1699" i="6"/>
  <c r="A1589" i="6"/>
  <c r="A1427" i="6"/>
  <c r="A1230" i="6"/>
  <c r="A1048" i="6"/>
  <c r="A841" i="6"/>
  <c r="A619" i="6"/>
  <c r="A433" i="6"/>
  <c r="A193" i="6"/>
  <c r="C199" i="7" s="1"/>
  <c r="A2202" i="6"/>
  <c r="A1724" i="6"/>
  <c r="A2484" i="6"/>
  <c r="A2431" i="6"/>
  <c r="A2317" i="6"/>
  <c r="A2067" i="6"/>
  <c r="A1795" i="6"/>
  <c r="A185" i="6"/>
  <c r="C191" i="7" s="1"/>
  <c r="A2483" i="6"/>
  <c r="A2429" i="6"/>
  <c r="A2370" i="6"/>
  <c r="A2315" i="6"/>
  <c r="A2253" i="6"/>
  <c r="A2198" i="6"/>
  <c r="A2126" i="6"/>
  <c r="A2061" i="6"/>
  <c r="A1972" i="6"/>
  <c r="A1876" i="6"/>
  <c r="A1791" i="6"/>
  <c r="A1693" i="6"/>
  <c r="A1568" i="6"/>
  <c r="A1423" i="6"/>
  <c r="A1221" i="6"/>
  <c r="A1012" i="6"/>
  <c r="A828" i="6"/>
  <c r="A606" i="6"/>
  <c r="A402" i="6"/>
  <c r="A173" i="6"/>
  <c r="C179" i="7" s="1"/>
  <c r="A2391" i="6"/>
  <c r="A1453" i="6"/>
  <c r="A2378" i="6"/>
  <c r="A2133" i="6"/>
  <c r="A1976" i="6"/>
  <c r="A1887" i="6"/>
  <c r="A1696" i="6"/>
  <c r="A1584" i="6"/>
  <c r="A1426" i="6"/>
  <c r="A1228" i="6"/>
  <c r="A1046" i="6"/>
  <c r="A833" i="6"/>
  <c r="A421" i="6"/>
  <c r="A2479" i="6"/>
  <c r="A2428" i="6"/>
  <c r="A2367" i="6"/>
  <c r="A2314" i="6"/>
  <c r="A2249" i="6"/>
  <c r="A2193" i="6"/>
  <c r="A2124" i="6"/>
  <c r="A2055" i="6"/>
  <c r="A1967" i="6"/>
  <c r="A1874" i="6"/>
  <c r="A1783" i="6"/>
  <c r="A1692" i="6"/>
  <c r="A1558" i="6"/>
  <c r="A1405" i="6"/>
  <c r="A1219" i="6"/>
  <c r="A1001" i="6"/>
  <c r="A805" i="6"/>
  <c r="A605" i="6"/>
  <c r="A384" i="6"/>
  <c r="A142" i="6"/>
  <c r="C148" i="7" s="1"/>
  <c r="A1286" i="6"/>
  <c r="A2255" i="6"/>
  <c r="A607" i="6"/>
  <c r="A2474" i="6"/>
  <c r="A2427" i="6"/>
  <c r="A2364" i="6"/>
  <c r="A2312" i="6"/>
  <c r="A2244" i="6"/>
  <c r="A2190" i="6"/>
  <c r="A2122" i="6"/>
  <c r="A2053" i="6"/>
  <c r="A1963" i="6"/>
  <c r="A1865" i="6"/>
  <c r="A1782" i="6"/>
  <c r="A1683" i="6"/>
  <c r="A1556" i="6"/>
  <c r="A1387" i="6"/>
  <c r="A1216" i="6"/>
  <c r="A992" i="6"/>
  <c r="A804" i="6"/>
  <c r="A597" i="6"/>
  <c r="A372" i="6"/>
  <c r="A124" i="6"/>
  <c r="C130" i="7" s="1"/>
  <c r="A2243" i="6"/>
  <c r="A2189" i="6"/>
  <c r="A2119" i="6"/>
  <c r="A2051" i="6"/>
  <c r="A1961" i="6"/>
  <c r="A1864" i="6"/>
  <c r="A1780" i="6"/>
  <c r="A1682" i="6"/>
  <c r="A1549" i="6"/>
  <c r="A1386" i="6"/>
  <c r="A1213" i="6"/>
  <c r="A982" i="6"/>
  <c r="A786" i="6"/>
  <c r="A593" i="6"/>
  <c r="A370" i="6"/>
  <c r="A121" i="6"/>
  <c r="C127" i="7" s="1"/>
  <c r="A972" i="6"/>
  <c r="A562" i="6"/>
  <c r="A352" i="6"/>
  <c r="A81" i="6"/>
  <c r="C87" i="7" s="1"/>
  <c r="A2465" i="6"/>
  <c r="A2417" i="6"/>
  <c r="A2358" i="6"/>
  <c r="A2295" i="6"/>
  <c r="A2238" i="6"/>
  <c r="A2173" i="6"/>
  <c r="A2110" i="6"/>
  <c r="A2031" i="6"/>
  <c r="A1947" i="6"/>
  <c r="A1854" i="6"/>
  <c r="A1753" i="6"/>
  <c r="A1657" i="6"/>
  <c r="A1532" i="6"/>
  <c r="A1352" i="6"/>
  <c r="A1167" i="6"/>
  <c r="A961" i="6"/>
  <c r="A736" i="6"/>
  <c r="A552" i="6"/>
  <c r="A342" i="6"/>
  <c r="A44" i="6"/>
  <c r="C50" i="7" s="1"/>
  <c r="A2170" i="6"/>
  <c r="A733" i="6"/>
  <c r="A326" i="6"/>
  <c r="A42" i="6"/>
  <c r="C48" i="7" s="1"/>
  <c r="A2464" i="6"/>
  <c r="A2408" i="6"/>
  <c r="A2357" i="6"/>
  <c r="A2293" i="6"/>
  <c r="A2237" i="6"/>
  <c r="A2106" i="6"/>
  <c r="A2030" i="6"/>
  <c r="A1946" i="6"/>
  <c r="A1853" i="6"/>
  <c r="A1751" i="6"/>
  <c r="A1656" i="6"/>
  <c r="A1526" i="6"/>
  <c r="A1339" i="6"/>
  <c r="A1162" i="6"/>
  <c r="A959" i="6"/>
  <c r="A547" i="6"/>
  <c r="A2462" i="6"/>
  <c r="A2404" i="6"/>
  <c r="A2355" i="6"/>
  <c r="A2286" i="6"/>
  <c r="A2234" i="6"/>
  <c r="A2169" i="6"/>
  <c r="A2104" i="6"/>
  <c r="A2027" i="6"/>
  <c r="A1934" i="6"/>
  <c r="A1852" i="6"/>
  <c r="A1750" i="6"/>
  <c r="A1646" i="6"/>
  <c r="A1521" i="6"/>
  <c r="A1338" i="6"/>
  <c r="A1126" i="6"/>
  <c r="A952" i="6"/>
  <c r="A725" i="6"/>
  <c r="A525" i="6"/>
  <c r="A325" i="6"/>
  <c r="A32" i="6"/>
  <c r="C38" i="7" s="1"/>
  <c r="A25" i="6"/>
  <c r="C31" i="7" s="1"/>
  <c r="A2460" i="6"/>
  <c r="A2400" i="6"/>
  <c r="A2347" i="6"/>
  <c r="A2285" i="6"/>
  <c r="A2231" i="6"/>
  <c r="A2167" i="6"/>
  <c r="A2103" i="6"/>
  <c r="A2026" i="6"/>
  <c r="A1927" i="6"/>
  <c r="A1835" i="6"/>
  <c r="A1747" i="6"/>
  <c r="A1644" i="6"/>
  <c r="A1502" i="6"/>
  <c r="A1336" i="6"/>
  <c r="A1124" i="6"/>
  <c r="A928" i="6"/>
  <c r="A724" i="6"/>
  <c r="A510" i="6"/>
  <c r="A305" i="6"/>
  <c r="A2458" i="6"/>
  <c r="A2397" i="6"/>
  <c r="A2345" i="6"/>
  <c r="A2284" i="6"/>
  <c r="A2228" i="6"/>
  <c r="A2163" i="6"/>
  <c r="A2101" i="6"/>
  <c r="A2021" i="6"/>
  <c r="A1920" i="6"/>
  <c r="A1832" i="6"/>
  <c r="A1743" i="6"/>
  <c r="A1628" i="6"/>
  <c r="A1499" i="6"/>
  <c r="A1325" i="6"/>
  <c r="A1113" i="6"/>
  <c r="A921" i="6"/>
  <c r="A722" i="6"/>
  <c r="A490" i="6"/>
  <c r="A293" i="6"/>
  <c r="A10" i="6"/>
  <c r="C16" i="7" s="1"/>
  <c r="A2491" i="6"/>
  <c r="A2459" i="6"/>
  <c r="A2425" i="6"/>
  <c r="A2388" i="6"/>
  <c r="A2350" i="6"/>
  <c r="A2313" i="6"/>
  <c r="A2272" i="6"/>
  <c r="A2235" i="6"/>
  <c r="A2195" i="6"/>
  <c r="A2156" i="6"/>
  <c r="A2107" i="6"/>
  <c r="A2064" i="6"/>
  <c r="A2015" i="6"/>
  <c r="A1957" i="6"/>
  <c r="A1905" i="6"/>
  <c r="A1846" i="6"/>
  <c r="A1790" i="6"/>
  <c r="A1738" i="6"/>
  <c r="A1676" i="6"/>
  <c r="A1602" i="6"/>
  <c r="A1519" i="6"/>
  <c r="A1421" i="6"/>
  <c r="A1307" i="6"/>
  <c r="A1185" i="6"/>
  <c r="A1068" i="6"/>
  <c r="A945" i="6"/>
  <c r="A823" i="6"/>
  <c r="A706" i="6"/>
  <c r="A568" i="6"/>
  <c r="A448" i="6"/>
  <c r="A318" i="6"/>
  <c r="A166" i="6"/>
  <c r="C172" i="7" s="1"/>
  <c r="A2012" i="6"/>
  <c r="A1954" i="6"/>
  <c r="A1900" i="6"/>
  <c r="A1843" i="6"/>
  <c r="A1787" i="6"/>
  <c r="A1734" i="6"/>
  <c r="A1672" i="6"/>
  <c r="A1601" i="6"/>
  <c r="A1513" i="6"/>
  <c r="A1408" i="6"/>
  <c r="A1306" i="6"/>
  <c r="A1184" i="6"/>
  <c r="A1059" i="6"/>
  <c r="A944" i="6"/>
  <c r="A822" i="6"/>
  <c r="A693" i="6"/>
  <c r="A566" i="6"/>
  <c r="A447" i="6"/>
  <c r="A317" i="6"/>
  <c r="A162" i="6"/>
  <c r="C168" i="7" s="1"/>
  <c r="A2488" i="6"/>
  <c r="A2457" i="6"/>
  <c r="A2420" i="6"/>
  <c r="A2386" i="6"/>
  <c r="A2346" i="6"/>
  <c r="A2307" i="6"/>
  <c r="A2270" i="6"/>
  <c r="A2233" i="6"/>
  <c r="A2191" i="6"/>
  <c r="A2151" i="6"/>
  <c r="A2105" i="6"/>
  <c r="A2057" i="6"/>
  <c r="A2006" i="6"/>
  <c r="A1953" i="6"/>
  <c r="A1897" i="6"/>
  <c r="A1840" i="6"/>
  <c r="A1784" i="6"/>
  <c r="A1730" i="6"/>
  <c r="A1667" i="6"/>
  <c r="A1597" i="6"/>
  <c r="A1512" i="6"/>
  <c r="A1407" i="6"/>
  <c r="A1290" i="6"/>
  <c r="A1181" i="6"/>
  <c r="A1056" i="6"/>
  <c r="A936" i="6"/>
  <c r="A812" i="6"/>
  <c r="A682" i="6"/>
  <c r="A563" i="6"/>
  <c r="A441" i="6"/>
  <c r="A313" i="6"/>
  <c r="A146" i="6"/>
  <c r="C152" i="7" s="1"/>
  <c r="A2450" i="6"/>
  <c r="A2337" i="6"/>
  <c r="A2184" i="6"/>
  <c r="A2050" i="6"/>
  <c r="A1830" i="6"/>
  <c r="A1577" i="6"/>
  <c r="A1281" i="6"/>
  <c r="A1036" i="6"/>
  <c r="A785" i="6"/>
  <c r="A659" i="6"/>
  <c r="A413" i="6"/>
  <c r="A273" i="6"/>
  <c r="A2481" i="6"/>
  <c r="A2449" i="6"/>
  <c r="A2410" i="6"/>
  <c r="A2376" i="6"/>
  <c r="A2336" i="6"/>
  <c r="A2297" i="6"/>
  <c r="A2262" i="6"/>
  <c r="A2220" i="6"/>
  <c r="A2179" i="6"/>
  <c r="A2141" i="6"/>
  <c r="A2096" i="6"/>
  <c r="A2044" i="6"/>
  <c r="A1994" i="6"/>
  <c r="A1940" i="6"/>
  <c r="A1881" i="6"/>
  <c r="A1827" i="6"/>
  <c r="A1773" i="6"/>
  <c r="A1713" i="6"/>
  <c r="A1650" i="6"/>
  <c r="A1572" i="6"/>
  <c r="A1486" i="6"/>
  <c r="A1376" i="6"/>
  <c r="A1267" i="6"/>
  <c r="A1153" i="6"/>
  <c r="A1026" i="6"/>
  <c r="A902" i="6"/>
  <c r="A784" i="6"/>
  <c r="A656" i="6"/>
  <c r="A527" i="6"/>
  <c r="A412" i="6"/>
  <c r="A270" i="6"/>
  <c r="A106" i="6"/>
  <c r="C112" i="7" s="1"/>
  <c r="A2482" i="6"/>
  <c r="A2411" i="6"/>
  <c r="A2377" i="6"/>
  <c r="A2302" i="6"/>
  <c r="A2263" i="6"/>
  <c r="A2222" i="6"/>
  <c r="A2142" i="6"/>
  <c r="A2099" i="6"/>
  <c r="A1995" i="6"/>
  <c r="A1944" i="6"/>
  <c r="A1886" i="6"/>
  <c r="A1777" i="6"/>
  <c r="A1719" i="6"/>
  <c r="A1653" i="6"/>
  <c r="A1487" i="6"/>
  <c r="A1385" i="6"/>
  <c r="A1157" i="6"/>
  <c r="A906" i="6"/>
  <c r="A546" i="6"/>
  <c r="A108" i="6"/>
  <c r="C114" i="7" s="1"/>
  <c r="A2480" i="6"/>
  <c r="A2445" i="6"/>
  <c r="A2409" i="6"/>
  <c r="A2371" i="6"/>
  <c r="A2335" i="6"/>
  <c r="A2296" i="6"/>
  <c r="A2258" i="6"/>
  <c r="A2219" i="6"/>
  <c r="A2178" i="6"/>
  <c r="A2139" i="6"/>
  <c r="A2092" i="6"/>
  <c r="A2040" i="6"/>
  <c r="A1992" i="6"/>
  <c r="A1935" i="6"/>
  <c r="A1877" i="6"/>
  <c r="A1823" i="6"/>
  <c r="A1766" i="6"/>
  <c r="A1711" i="6"/>
  <c r="A1647" i="6"/>
  <c r="A1569" i="6"/>
  <c r="A1477" i="6"/>
  <c r="A1373" i="6"/>
  <c r="A1266" i="6"/>
  <c r="A1142" i="6"/>
  <c r="A1019" i="6"/>
  <c r="A892" i="6"/>
  <c r="A773" i="6"/>
  <c r="A653" i="6"/>
  <c r="A526" i="6"/>
  <c r="A403" i="6"/>
  <c r="A265" i="6"/>
  <c r="A7" i="6"/>
  <c r="C13" i="7" s="1"/>
  <c r="A27" i="6"/>
  <c r="C33" i="7" s="1"/>
  <c r="A47" i="6"/>
  <c r="C53" i="7" s="1"/>
  <c r="A67" i="6"/>
  <c r="C73" i="7" s="1"/>
  <c r="A87" i="6"/>
  <c r="C93" i="7" s="1"/>
  <c r="A107" i="6"/>
  <c r="C113" i="7" s="1"/>
  <c r="A127" i="6"/>
  <c r="C133" i="7" s="1"/>
  <c r="A147" i="6"/>
  <c r="C153" i="7" s="1"/>
  <c r="A167" i="6"/>
  <c r="C173" i="7" s="1"/>
  <c r="A187" i="6"/>
  <c r="C193" i="7" s="1"/>
  <c r="A207" i="6"/>
  <c r="A227" i="6"/>
  <c r="A247" i="6"/>
  <c r="A267" i="6"/>
  <c r="A287" i="6"/>
  <c r="A307" i="6"/>
  <c r="A327" i="6"/>
  <c r="A347" i="6"/>
  <c r="A367" i="6"/>
  <c r="A9" i="6"/>
  <c r="C15" i="7" s="1"/>
  <c r="A29" i="6"/>
  <c r="C35" i="7" s="1"/>
  <c r="A49" i="6"/>
  <c r="C55" i="7" s="1"/>
  <c r="A69" i="6"/>
  <c r="C75" i="7" s="1"/>
  <c r="A89" i="6"/>
  <c r="C95" i="7" s="1"/>
  <c r="A109" i="6"/>
  <c r="C115" i="7" s="1"/>
  <c r="A129" i="6"/>
  <c r="C135" i="7" s="1"/>
  <c r="A149" i="6"/>
  <c r="C155" i="7" s="1"/>
  <c r="A169" i="6"/>
  <c r="C175" i="7" s="1"/>
  <c r="A189" i="6"/>
  <c r="C195" i="7" s="1"/>
  <c r="A209" i="6"/>
  <c r="A229" i="6"/>
  <c r="A249" i="6"/>
  <c r="A269" i="6"/>
  <c r="A289" i="6"/>
  <c r="A309" i="6"/>
  <c r="A329" i="6"/>
  <c r="A349" i="6"/>
  <c r="A369" i="6"/>
  <c r="A389" i="6"/>
  <c r="A409" i="6"/>
  <c r="A429" i="6"/>
  <c r="A449" i="6"/>
  <c r="A469" i="6"/>
  <c r="A489" i="6"/>
  <c r="A509" i="6"/>
  <c r="A529" i="6"/>
  <c r="A549" i="6"/>
  <c r="A569" i="6"/>
  <c r="A589" i="6"/>
  <c r="A609" i="6"/>
  <c r="A629" i="6"/>
  <c r="A649" i="6"/>
  <c r="A669" i="6"/>
  <c r="A689" i="6"/>
  <c r="A709" i="6"/>
  <c r="A729" i="6"/>
  <c r="A749" i="6"/>
  <c r="A769" i="6"/>
  <c r="A789" i="6"/>
  <c r="A809" i="6"/>
  <c r="A829" i="6"/>
  <c r="A849" i="6"/>
  <c r="A869" i="6"/>
  <c r="A889" i="6"/>
  <c r="A909" i="6"/>
  <c r="A929" i="6"/>
  <c r="A949" i="6"/>
  <c r="A969" i="6"/>
  <c r="A989" i="6"/>
  <c r="A1009" i="6"/>
  <c r="A1029" i="6"/>
  <c r="A1049" i="6"/>
  <c r="A1069" i="6"/>
  <c r="A1089" i="6"/>
  <c r="A1109" i="6"/>
  <c r="A1129" i="6"/>
  <c r="A1149" i="6"/>
  <c r="A1169" i="6"/>
  <c r="A1189" i="6"/>
  <c r="A1209" i="6"/>
  <c r="A1229" i="6"/>
  <c r="A1249" i="6"/>
  <c r="A1269" i="6"/>
  <c r="A1289" i="6"/>
  <c r="A1309" i="6"/>
  <c r="A1329" i="6"/>
  <c r="A1349" i="6"/>
  <c r="A1369" i="6"/>
  <c r="A1389" i="6"/>
  <c r="A1409" i="6"/>
  <c r="A1429" i="6"/>
  <c r="A1449" i="6"/>
  <c r="A1469" i="6"/>
  <c r="A1489" i="6"/>
  <c r="A1509" i="6"/>
  <c r="A1529" i="6"/>
  <c r="A11" i="6"/>
  <c r="C17" i="7" s="1"/>
  <c r="A31" i="6"/>
  <c r="C37" i="7" s="1"/>
  <c r="A51" i="6"/>
  <c r="C57" i="7" s="1"/>
  <c r="A71" i="6"/>
  <c r="C77" i="7" s="1"/>
  <c r="A91" i="6"/>
  <c r="C97" i="7" s="1"/>
  <c r="A111" i="6"/>
  <c r="C117" i="7" s="1"/>
  <c r="A131" i="6"/>
  <c r="C137" i="7" s="1"/>
  <c r="A151" i="6"/>
  <c r="C157" i="7" s="1"/>
  <c r="A171" i="6"/>
  <c r="C177" i="7" s="1"/>
  <c r="A191" i="6"/>
  <c r="C197" i="7" s="1"/>
  <c r="A211" i="6"/>
  <c r="A231" i="6"/>
  <c r="A251" i="6"/>
  <c r="A271" i="6"/>
  <c r="A291" i="6"/>
  <c r="A311" i="6"/>
  <c r="A331" i="6"/>
  <c r="A351" i="6"/>
  <c r="A371" i="6"/>
  <c r="A391" i="6"/>
  <c r="A411" i="6"/>
  <c r="A431" i="6"/>
  <c r="A451" i="6"/>
  <c r="A471" i="6"/>
  <c r="A491" i="6"/>
  <c r="A511" i="6"/>
  <c r="A531" i="6"/>
  <c r="A551" i="6"/>
  <c r="A571" i="6"/>
  <c r="A591" i="6"/>
  <c r="A611" i="6"/>
  <c r="A631" i="6"/>
  <c r="A651" i="6"/>
  <c r="A671" i="6"/>
  <c r="A691" i="6"/>
  <c r="A711" i="6"/>
  <c r="A731" i="6"/>
  <c r="A751" i="6"/>
  <c r="A771" i="6"/>
  <c r="A791" i="6"/>
  <c r="A811" i="6"/>
  <c r="A831" i="6"/>
  <c r="A851" i="6"/>
  <c r="A871" i="6"/>
  <c r="A891" i="6"/>
  <c r="A911" i="6"/>
  <c r="A931" i="6"/>
  <c r="A951" i="6"/>
  <c r="A971" i="6"/>
  <c r="A991" i="6"/>
  <c r="A1011" i="6"/>
  <c r="A1031" i="6"/>
  <c r="A1051" i="6"/>
  <c r="A1071" i="6"/>
  <c r="A1091" i="6"/>
  <c r="A1111" i="6"/>
  <c r="A1131" i="6"/>
  <c r="A1151" i="6"/>
  <c r="A1171" i="6"/>
  <c r="A1191" i="6"/>
  <c r="A1211" i="6"/>
  <c r="A1231" i="6"/>
  <c r="A1251" i="6"/>
  <c r="A1271" i="6"/>
  <c r="A1291" i="6"/>
  <c r="A1311" i="6"/>
  <c r="A1331" i="6"/>
  <c r="A1351" i="6"/>
  <c r="A1371" i="6"/>
  <c r="A1391" i="6"/>
  <c r="A1411" i="6"/>
  <c r="A1431" i="6"/>
  <c r="A1451" i="6"/>
  <c r="A1471" i="6"/>
  <c r="A1491" i="6"/>
  <c r="A1511" i="6"/>
  <c r="A1531" i="6"/>
  <c r="A1551" i="6"/>
  <c r="A1571" i="6"/>
  <c r="A1591" i="6"/>
  <c r="A1611" i="6"/>
  <c r="A1631" i="6"/>
  <c r="A1651" i="6"/>
  <c r="A14" i="6"/>
  <c r="C20" i="7" s="1"/>
  <c r="A34" i="6"/>
  <c r="C40" i="7" s="1"/>
  <c r="A54" i="6"/>
  <c r="C60" i="7" s="1"/>
  <c r="A74" i="6"/>
  <c r="C80" i="7" s="1"/>
  <c r="A94" i="6"/>
  <c r="C100" i="7" s="1"/>
  <c r="A114" i="6"/>
  <c r="C120" i="7" s="1"/>
  <c r="A134" i="6"/>
  <c r="C140" i="7" s="1"/>
  <c r="A154" i="6"/>
  <c r="C160" i="7" s="1"/>
  <c r="A174" i="6"/>
  <c r="C180" i="7" s="1"/>
  <c r="A194" i="6"/>
  <c r="C200" i="7" s="1"/>
  <c r="BQ200" i="7" s="1"/>
  <c r="A214" i="6"/>
  <c r="A234" i="6"/>
  <c r="A254" i="6"/>
  <c r="A274" i="6"/>
  <c r="A294" i="6"/>
  <c r="A314" i="6"/>
  <c r="A334" i="6"/>
  <c r="A354" i="6"/>
  <c r="A374" i="6"/>
  <c r="A394" i="6"/>
  <c r="A414" i="6"/>
  <c r="A434" i="6"/>
  <c r="A454" i="6"/>
  <c r="A474" i="6"/>
  <c r="A494" i="6"/>
  <c r="A514" i="6"/>
  <c r="A534" i="6"/>
  <c r="A554" i="6"/>
  <c r="A574" i="6"/>
  <c r="A594" i="6"/>
  <c r="A614" i="6"/>
  <c r="A634" i="6"/>
  <c r="A654" i="6"/>
  <c r="A674" i="6"/>
  <c r="A694" i="6"/>
  <c r="A714" i="6"/>
  <c r="A734" i="6"/>
  <c r="A754" i="6"/>
  <c r="A774" i="6"/>
  <c r="A794" i="6"/>
  <c r="A814" i="6"/>
  <c r="A834" i="6"/>
  <c r="A854" i="6"/>
  <c r="A874" i="6"/>
  <c r="A894" i="6"/>
  <c r="A914" i="6"/>
  <c r="A934" i="6"/>
  <c r="A954" i="6"/>
  <c r="A974" i="6"/>
  <c r="A994" i="6"/>
  <c r="A1014" i="6"/>
  <c r="A1034" i="6"/>
  <c r="A1054" i="6"/>
  <c r="A1074" i="6"/>
  <c r="A1094" i="6"/>
  <c r="A1114" i="6"/>
  <c r="A1134" i="6"/>
  <c r="A1154" i="6"/>
  <c r="A1174" i="6"/>
  <c r="A1194" i="6"/>
  <c r="A1214" i="6"/>
  <c r="A1234" i="6"/>
  <c r="A1254" i="6"/>
  <c r="A1274" i="6"/>
  <c r="A1294" i="6"/>
  <c r="A1314" i="6"/>
  <c r="A1334" i="6"/>
  <c r="A1354" i="6"/>
  <c r="A1374" i="6"/>
  <c r="A1394" i="6"/>
  <c r="A1414" i="6"/>
  <c r="A1434" i="6"/>
  <c r="A1454" i="6"/>
  <c r="A1474" i="6"/>
  <c r="A1494" i="6"/>
  <c r="A1514" i="6"/>
  <c r="A1534" i="6"/>
  <c r="A1554" i="6"/>
  <c r="A1574" i="6"/>
  <c r="A1594" i="6"/>
  <c r="A1614" i="6"/>
  <c r="A1634" i="6"/>
  <c r="A1654" i="6"/>
  <c r="A1674" i="6"/>
  <c r="A1694" i="6"/>
  <c r="A15" i="6"/>
  <c r="C21" i="7" s="1"/>
  <c r="A35" i="6"/>
  <c r="C41" i="7" s="1"/>
  <c r="A55" i="6"/>
  <c r="C61" i="7" s="1"/>
  <c r="A75" i="6"/>
  <c r="C81" i="7" s="1"/>
  <c r="A95" i="6"/>
  <c r="C101" i="7" s="1"/>
  <c r="A115" i="6"/>
  <c r="C121" i="7" s="1"/>
  <c r="A135" i="6"/>
  <c r="C141" i="7" s="1"/>
  <c r="A155" i="6"/>
  <c r="C161" i="7" s="1"/>
  <c r="A175" i="6"/>
  <c r="C181" i="7" s="1"/>
  <c r="A195" i="6"/>
  <c r="C201" i="7" s="1"/>
  <c r="BQ201" i="7" s="1"/>
  <c r="A215" i="6"/>
  <c r="A235" i="6"/>
  <c r="A255" i="6"/>
  <c r="A275" i="6"/>
  <c r="A295" i="6"/>
  <c r="A315" i="6"/>
  <c r="A335" i="6"/>
  <c r="A355" i="6"/>
  <c r="A375" i="6"/>
  <c r="A395" i="6"/>
  <c r="A415" i="6"/>
  <c r="A435" i="6"/>
  <c r="A455" i="6"/>
  <c r="A475" i="6"/>
  <c r="A495" i="6"/>
  <c r="A515" i="6"/>
  <c r="A535" i="6"/>
  <c r="A555" i="6"/>
  <c r="A575" i="6"/>
  <c r="A595" i="6"/>
  <c r="A615" i="6"/>
  <c r="A635" i="6"/>
  <c r="A655" i="6"/>
  <c r="A675" i="6"/>
  <c r="A695" i="6"/>
  <c r="A715" i="6"/>
  <c r="A735" i="6"/>
  <c r="A755" i="6"/>
  <c r="A775" i="6"/>
  <c r="A795" i="6"/>
  <c r="A815" i="6"/>
  <c r="A835" i="6"/>
  <c r="A855" i="6"/>
  <c r="A875" i="6"/>
  <c r="A895" i="6"/>
  <c r="A915" i="6"/>
  <c r="A935" i="6"/>
  <c r="A955" i="6"/>
  <c r="A975" i="6"/>
  <c r="A995" i="6"/>
  <c r="A1015" i="6"/>
  <c r="A1035" i="6"/>
  <c r="A1055" i="6"/>
  <c r="A1075" i="6"/>
  <c r="A1095" i="6"/>
  <c r="A1115" i="6"/>
  <c r="A1135" i="6"/>
  <c r="A1155" i="6"/>
  <c r="A1175" i="6"/>
  <c r="A1195" i="6"/>
  <c r="A1215" i="6"/>
  <c r="A1235" i="6"/>
  <c r="A1255" i="6"/>
  <c r="A1275" i="6"/>
  <c r="A1295" i="6"/>
  <c r="A1315" i="6"/>
  <c r="A1335" i="6"/>
  <c r="A1355" i="6"/>
  <c r="A1375" i="6"/>
  <c r="A1395" i="6"/>
  <c r="A1415" i="6"/>
  <c r="A1435" i="6"/>
  <c r="A1455" i="6"/>
  <c r="A1475" i="6"/>
  <c r="A1495" i="6"/>
  <c r="A1515" i="6"/>
  <c r="A1535" i="6"/>
  <c r="A1555" i="6"/>
  <c r="A1575" i="6"/>
  <c r="A1595" i="6"/>
  <c r="A1615" i="6"/>
  <c r="A1635" i="6"/>
  <c r="A1655" i="6"/>
  <c r="A1675" i="6"/>
  <c r="A1695" i="6"/>
  <c r="A19" i="6"/>
  <c r="C25" i="7" s="1"/>
  <c r="A39" i="6"/>
  <c r="C45" i="7" s="1"/>
  <c r="A59" i="6"/>
  <c r="C65" i="7" s="1"/>
  <c r="A79" i="6"/>
  <c r="C85" i="7" s="1"/>
  <c r="A99" i="6"/>
  <c r="C105" i="7" s="1"/>
  <c r="A119" i="6"/>
  <c r="C125" i="7" s="1"/>
  <c r="A139" i="6"/>
  <c r="C145" i="7" s="1"/>
  <c r="A159" i="6"/>
  <c r="C165" i="7" s="1"/>
  <c r="A179" i="6"/>
  <c r="C185" i="7" s="1"/>
  <c r="A199" i="6"/>
  <c r="C205" i="7" s="1"/>
  <c r="BQ205" i="7" s="1"/>
  <c r="A219" i="6"/>
  <c r="A239" i="6"/>
  <c r="A259" i="6"/>
  <c r="A279" i="6"/>
  <c r="A299" i="6"/>
  <c r="A319" i="6"/>
  <c r="A339" i="6"/>
  <c r="A359" i="6"/>
  <c r="A379" i="6"/>
  <c r="A20" i="6"/>
  <c r="C26" i="7" s="1"/>
  <c r="A40" i="6"/>
  <c r="C46" i="7" s="1"/>
  <c r="A60" i="6"/>
  <c r="C66" i="7" s="1"/>
  <c r="A80" i="6"/>
  <c r="C86" i="7" s="1"/>
  <c r="A100" i="6"/>
  <c r="C106" i="7" s="1"/>
  <c r="A120" i="6"/>
  <c r="C126" i="7" s="1"/>
  <c r="A140" i="6"/>
  <c r="C146" i="7" s="1"/>
  <c r="A160" i="6"/>
  <c r="C166" i="7" s="1"/>
  <c r="A180" i="6"/>
  <c r="C186" i="7" s="1"/>
  <c r="A200" i="6"/>
  <c r="C206" i="7" s="1"/>
  <c r="BQ206" i="7" s="1"/>
  <c r="A220" i="6"/>
  <c r="A240" i="6"/>
  <c r="A260" i="6"/>
  <c r="A280" i="6"/>
  <c r="A300" i="6"/>
  <c r="A320" i="6"/>
  <c r="A340" i="6"/>
  <c r="A360" i="6"/>
  <c r="A380" i="6"/>
  <c r="A400" i="6"/>
  <c r="A420" i="6"/>
  <c r="A440" i="6"/>
  <c r="A460" i="6"/>
  <c r="A480" i="6"/>
  <c r="A500" i="6"/>
  <c r="A520" i="6"/>
  <c r="A540" i="6"/>
  <c r="A560" i="6"/>
  <c r="A580" i="6"/>
  <c r="A600" i="6"/>
  <c r="A620" i="6"/>
  <c r="A640" i="6"/>
  <c r="A660" i="6"/>
  <c r="A680" i="6"/>
  <c r="A700" i="6"/>
  <c r="A720" i="6"/>
  <c r="A740" i="6"/>
  <c r="A760" i="6"/>
  <c r="A780" i="6"/>
  <c r="A800" i="6"/>
  <c r="A820" i="6"/>
  <c r="A840" i="6"/>
  <c r="A860" i="6"/>
  <c r="A880" i="6"/>
  <c r="A900" i="6"/>
  <c r="A920" i="6"/>
  <c r="A940" i="6"/>
  <c r="A960" i="6"/>
  <c r="A980" i="6"/>
  <c r="A1000" i="6"/>
  <c r="A1020" i="6"/>
  <c r="A1040" i="6"/>
  <c r="A1060" i="6"/>
  <c r="A1080" i="6"/>
  <c r="A1100" i="6"/>
  <c r="A1120" i="6"/>
  <c r="A1140" i="6"/>
  <c r="A1160" i="6"/>
  <c r="A1180" i="6"/>
  <c r="A1200" i="6"/>
  <c r="A1220" i="6"/>
  <c r="A1240" i="6"/>
  <c r="A1260" i="6"/>
  <c r="A1280" i="6"/>
  <c r="A1300" i="6"/>
  <c r="A1320" i="6"/>
  <c r="A1340" i="6"/>
  <c r="A1360" i="6"/>
  <c r="A1380" i="6"/>
  <c r="A1400" i="6"/>
  <c r="A1420" i="6"/>
  <c r="A1440" i="6"/>
  <c r="A1460" i="6"/>
  <c r="A1480" i="6"/>
  <c r="A1500" i="6"/>
  <c r="A1520" i="6"/>
  <c r="A1540" i="6"/>
  <c r="A1560" i="6"/>
  <c r="A1580" i="6"/>
  <c r="A1600" i="6"/>
  <c r="A1620" i="6"/>
  <c r="A1640" i="6"/>
  <c r="A1660" i="6"/>
  <c r="A1680" i="6"/>
  <c r="A1700" i="6"/>
  <c r="A12" i="6"/>
  <c r="C18" i="7" s="1"/>
  <c r="A43" i="6"/>
  <c r="C49" i="7" s="1"/>
  <c r="A73" i="6"/>
  <c r="C79" i="7" s="1"/>
  <c r="A104" i="6"/>
  <c r="C110" i="7" s="1"/>
  <c r="A136" i="6"/>
  <c r="C142" i="7" s="1"/>
  <c r="A165" i="6"/>
  <c r="C171" i="7" s="1"/>
  <c r="A197" i="6"/>
  <c r="C203" i="7" s="1"/>
  <c r="BQ203" i="7" s="1"/>
  <c r="A226" i="6"/>
  <c r="A258" i="6"/>
  <c r="A288" i="6"/>
  <c r="A321" i="6"/>
  <c r="A350" i="6"/>
  <c r="A382" i="6"/>
  <c r="A407" i="6"/>
  <c r="A436" i="6"/>
  <c r="A462" i="6"/>
  <c r="A487" i="6"/>
  <c r="A516" i="6"/>
  <c r="A542" i="6"/>
  <c r="A567" i="6"/>
  <c r="A596" i="6"/>
  <c r="A622" i="6"/>
  <c r="A647" i="6"/>
  <c r="A676" i="6"/>
  <c r="A702" i="6"/>
  <c r="A727" i="6"/>
  <c r="A756" i="6"/>
  <c r="A782" i="6"/>
  <c r="A807" i="6"/>
  <c r="A836" i="6"/>
  <c r="A862" i="6"/>
  <c r="A887" i="6"/>
  <c r="A916" i="6"/>
  <c r="A942" i="6"/>
  <c r="A967" i="6"/>
  <c r="A996" i="6"/>
  <c r="A1022" i="6"/>
  <c r="A1047" i="6"/>
  <c r="A1076" i="6"/>
  <c r="A1102" i="6"/>
  <c r="A1127" i="6"/>
  <c r="A1156" i="6"/>
  <c r="A1182" i="6"/>
  <c r="A1207" i="6"/>
  <c r="A1236" i="6"/>
  <c r="A1262" i="6"/>
  <c r="A1287" i="6"/>
  <c r="A1316" i="6"/>
  <c r="A1342" i="6"/>
  <c r="A1367" i="6"/>
  <c r="A1396" i="6"/>
  <c r="A1422" i="6"/>
  <c r="A1447" i="6"/>
  <c r="A1476" i="6"/>
  <c r="A22" i="6"/>
  <c r="C28" i="7" s="1"/>
  <c r="A52" i="6"/>
  <c r="C58" i="7" s="1"/>
  <c r="A83" i="6"/>
  <c r="C89" i="7" s="1"/>
  <c r="A113" i="6"/>
  <c r="C119" i="7" s="1"/>
  <c r="A144" i="6"/>
  <c r="C150" i="7" s="1"/>
  <c r="A176" i="6"/>
  <c r="C182" i="7" s="1"/>
  <c r="A205" i="6"/>
  <c r="A237" i="6"/>
  <c r="A266" i="6"/>
  <c r="A298" i="6"/>
  <c r="A328" i="6"/>
  <c r="A361" i="6"/>
  <c r="A388" i="6"/>
  <c r="A417" i="6"/>
  <c r="A443" i="6"/>
  <c r="A468" i="6"/>
  <c r="A497" i="6"/>
  <c r="A523" i="6"/>
  <c r="A548" i="6"/>
  <c r="A577" i="6"/>
  <c r="A603" i="6"/>
  <c r="A628" i="6"/>
  <c r="A657" i="6"/>
  <c r="A683" i="6"/>
  <c r="A708" i="6"/>
  <c r="A737" i="6"/>
  <c r="A763" i="6"/>
  <c r="A788" i="6"/>
  <c r="A817" i="6"/>
  <c r="A843" i="6"/>
  <c r="A868" i="6"/>
  <c r="A897" i="6"/>
  <c r="A923" i="6"/>
  <c r="A948" i="6"/>
  <c r="A977" i="6"/>
  <c r="A1003" i="6"/>
  <c r="A1028" i="6"/>
  <c r="A1057" i="6"/>
  <c r="A1083" i="6"/>
  <c r="A1108" i="6"/>
  <c r="A1137" i="6"/>
  <c r="A1163" i="6"/>
  <c r="A1188" i="6"/>
  <c r="A1217" i="6"/>
  <c r="A1243" i="6"/>
  <c r="A1268" i="6"/>
  <c r="A1297" i="6"/>
  <c r="A1323" i="6"/>
  <c r="A1348" i="6"/>
  <c r="A1377" i="6"/>
  <c r="A1403" i="6"/>
  <c r="A1428" i="6"/>
  <c r="A1457" i="6"/>
  <c r="A1483" i="6"/>
  <c r="A1508" i="6"/>
  <c r="A1537" i="6"/>
  <c r="A1562" i="6"/>
  <c r="A1586" i="6"/>
  <c r="A1610" i="6"/>
  <c r="A1637" i="6"/>
  <c r="A1662" i="6"/>
  <c r="A1685" i="6"/>
  <c r="A1708" i="6"/>
  <c r="A1728" i="6"/>
  <c r="A1748" i="6"/>
  <c r="A1768" i="6"/>
  <c r="A1788" i="6"/>
  <c r="A1808" i="6"/>
  <c r="A1828" i="6"/>
  <c r="A1848" i="6"/>
  <c r="A1868" i="6"/>
  <c r="A1888" i="6"/>
  <c r="A1908" i="6"/>
  <c r="A1928" i="6"/>
  <c r="A1948" i="6"/>
  <c r="A1968" i="6"/>
  <c r="A1988" i="6"/>
  <c r="A2008" i="6"/>
  <c r="A2028" i="6"/>
  <c r="A2048" i="6"/>
  <c r="A2068" i="6"/>
  <c r="A2088" i="6"/>
  <c r="A2108" i="6"/>
  <c r="A2128" i="6"/>
  <c r="A2148" i="6"/>
  <c r="A2168" i="6"/>
  <c r="A2188" i="6"/>
  <c r="A23" i="6"/>
  <c r="C29" i="7" s="1"/>
  <c r="A53" i="6"/>
  <c r="C59" i="7" s="1"/>
  <c r="A84" i="6"/>
  <c r="C90" i="7" s="1"/>
  <c r="A116" i="6"/>
  <c r="C122" i="7" s="1"/>
  <c r="A145" i="6"/>
  <c r="C151" i="7" s="1"/>
  <c r="A177" i="6"/>
  <c r="C183" i="7" s="1"/>
  <c r="A206" i="6"/>
  <c r="A238" i="6"/>
  <c r="A268" i="6"/>
  <c r="A301" i="6"/>
  <c r="A330" i="6"/>
  <c r="A362" i="6"/>
  <c r="A390" i="6"/>
  <c r="A418" i="6"/>
  <c r="A444" i="6"/>
  <c r="A470" i="6"/>
  <c r="A498" i="6"/>
  <c r="A524" i="6"/>
  <c r="A550" i="6"/>
  <c r="A578" i="6"/>
  <c r="A604" i="6"/>
  <c r="A630" i="6"/>
  <c r="A658" i="6"/>
  <c r="A684" i="6"/>
  <c r="A710" i="6"/>
  <c r="A738" i="6"/>
  <c r="A764" i="6"/>
  <c r="A790" i="6"/>
  <c r="A818" i="6"/>
  <c r="A844" i="6"/>
  <c r="A870" i="6"/>
  <c r="A898" i="6"/>
  <c r="A924" i="6"/>
  <c r="A950" i="6"/>
  <c r="A978" i="6"/>
  <c r="A1004" i="6"/>
  <c r="A1030" i="6"/>
  <c r="A1058" i="6"/>
  <c r="A1084" i="6"/>
  <c r="A1110" i="6"/>
  <c r="A1138" i="6"/>
  <c r="A1164" i="6"/>
  <c r="A1190" i="6"/>
  <c r="A1218" i="6"/>
  <c r="A1244" i="6"/>
  <c r="A1270" i="6"/>
  <c r="A1298" i="6"/>
  <c r="A1324" i="6"/>
  <c r="A1350" i="6"/>
  <c r="A1378" i="6"/>
  <c r="A1404" i="6"/>
  <c r="A1430" i="6"/>
  <c r="A1458" i="6"/>
  <c r="A1484" i="6"/>
  <c r="A1510" i="6"/>
  <c r="A1538" i="6"/>
  <c r="A1563" i="6"/>
  <c r="A1587" i="6"/>
  <c r="A1612" i="6"/>
  <c r="A1638" i="6"/>
  <c r="A1663" i="6"/>
  <c r="A1686" i="6"/>
  <c r="A1709" i="6"/>
  <c r="A1729" i="6"/>
  <c r="A1749" i="6"/>
  <c r="A1769" i="6"/>
  <c r="A1789" i="6"/>
  <c r="A1809" i="6"/>
  <c r="A1829" i="6"/>
  <c r="A1849" i="6"/>
  <c r="A1869" i="6"/>
  <c r="A1889" i="6"/>
  <c r="A1909" i="6"/>
  <c r="A1929" i="6"/>
  <c r="A1949" i="6"/>
  <c r="A1969" i="6"/>
  <c r="A1989" i="6"/>
  <c r="A2009" i="6"/>
  <c r="A2029" i="6"/>
  <c r="A2049" i="6"/>
  <c r="A2069" i="6"/>
  <c r="A2089" i="6"/>
  <c r="A2109" i="6"/>
  <c r="A2129" i="6"/>
  <c r="A2149" i="6"/>
  <c r="A26" i="6"/>
  <c r="C32" i="7" s="1"/>
  <c r="A30" i="6"/>
  <c r="C36" i="7" s="1"/>
  <c r="A62" i="6"/>
  <c r="C68" i="7" s="1"/>
  <c r="A92" i="6"/>
  <c r="C98" i="7" s="1"/>
  <c r="A123" i="6"/>
  <c r="C129" i="7" s="1"/>
  <c r="A153" i="6"/>
  <c r="C159" i="7" s="1"/>
  <c r="A184" i="6"/>
  <c r="C190" i="7" s="1"/>
  <c r="A216" i="6"/>
  <c r="A245" i="6"/>
  <c r="A277" i="6"/>
  <c r="A306" i="6"/>
  <c r="A338" i="6"/>
  <c r="A368" i="6"/>
  <c r="A398" i="6"/>
  <c r="A424" i="6"/>
  <c r="A450" i="6"/>
  <c r="A478" i="6"/>
  <c r="A504" i="6"/>
  <c r="A530" i="6"/>
  <c r="A558" i="6"/>
  <c r="A584" i="6"/>
  <c r="A610" i="6"/>
  <c r="A638" i="6"/>
  <c r="A664" i="6"/>
  <c r="A690" i="6"/>
  <c r="A718" i="6"/>
  <c r="A744" i="6"/>
  <c r="A770" i="6"/>
  <c r="A798" i="6"/>
  <c r="A824" i="6"/>
  <c r="A850" i="6"/>
  <c r="A878" i="6"/>
  <c r="A904" i="6"/>
  <c r="A930" i="6"/>
  <c r="A958" i="6"/>
  <c r="A984" i="6"/>
  <c r="A1010" i="6"/>
  <c r="A1038" i="6"/>
  <c r="A1064" i="6"/>
  <c r="A1090" i="6"/>
  <c r="A1118" i="6"/>
  <c r="A1144" i="6"/>
  <c r="A1170" i="6"/>
  <c r="A1198" i="6"/>
  <c r="A1224" i="6"/>
  <c r="A1250" i="6"/>
  <c r="A1278" i="6"/>
  <c r="A1304" i="6"/>
  <c r="A1330" i="6"/>
  <c r="A1358" i="6"/>
  <c r="A1384" i="6"/>
  <c r="A1410" i="6"/>
  <c r="A13" i="6"/>
  <c r="C19" i="7" s="1"/>
  <c r="A56" i="6"/>
  <c r="C62" i="7" s="1"/>
  <c r="A93" i="6"/>
  <c r="C99" i="7" s="1"/>
  <c r="A130" i="6"/>
  <c r="C136" i="7" s="1"/>
  <c r="A168" i="6"/>
  <c r="C174" i="7" s="1"/>
  <c r="A208" i="6"/>
  <c r="A246" i="6"/>
  <c r="A284" i="6"/>
  <c r="A323" i="6"/>
  <c r="A363" i="6"/>
  <c r="A399" i="6"/>
  <c r="A430" i="6"/>
  <c r="A464" i="6"/>
  <c r="A499" i="6"/>
  <c r="A532" i="6"/>
  <c r="A564" i="6"/>
  <c r="A598" i="6"/>
  <c r="A632" i="6"/>
  <c r="A665" i="6"/>
  <c r="A698" i="6"/>
  <c r="A730" i="6"/>
  <c r="A765" i="6"/>
  <c r="A799" i="6"/>
  <c r="A830" i="6"/>
  <c r="A864" i="6"/>
  <c r="A899" i="6"/>
  <c r="A932" i="6"/>
  <c r="A964" i="6"/>
  <c r="A998" i="6"/>
  <c r="A1032" i="6"/>
  <c r="A1065" i="6"/>
  <c r="A1098" i="6"/>
  <c r="A1130" i="6"/>
  <c r="A1165" i="6"/>
  <c r="A1199" i="6"/>
  <c r="A16" i="6"/>
  <c r="C22" i="7" s="1"/>
  <c r="A57" i="6"/>
  <c r="C63" i="7" s="1"/>
  <c r="A96" i="6"/>
  <c r="C102" i="7" s="1"/>
  <c r="A132" i="6"/>
  <c r="C138" i="7" s="1"/>
  <c r="A170" i="6"/>
  <c r="C176" i="7" s="1"/>
  <c r="A210" i="6"/>
  <c r="A248" i="6"/>
  <c r="A285" i="6"/>
  <c r="A324" i="6"/>
  <c r="A364" i="6"/>
  <c r="A401" i="6"/>
  <c r="A432" i="6"/>
  <c r="A465" i="6"/>
  <c r="A501" i="6"/>
  <c r="A533" i="6"/>
  <c r="A565" i="6"/>
  <c r="A599" i="6"/>
  <c r="A633" i="6"/>
  <c r="A666" i="6"/>
  <c r="A699" i="6"/>
  <c r="A732" i="6"/>
  <c r="A766" i="6"/>
  <c r="A801" i="6"/>
  <c r="A832" i="6"/>
  <c r="A865" i="6"/>
  <c r="A901" i="6"/>
  <c r="A933" i="6"/>
  <c r="A965" i="6"/>
  <c r="A999" i="6"/>
  <c r="A1033" i="6"/>
  <c r="A1066" i="6"/>
  <c r="A1099" i="6"/>
  <c r="A1132" i="6"/>
  <c r="A1166" i="6"/>
  <c r="A1201" i="6"/>
  <c r="A1232" i="6"/>
  <c r="A1265" i="6"/>
  <c r="A1301" i="6"/>
  <c r="A1333" i="6"/>
  <c r="A1365" i="6"/>
  <c r="A1399" i="6"/>
  <c r="A1433" i="6"/>
  <c r="A1464" i="6"/>
  <c r="A1496" i="6"/>
  <c r="A1524" i="6"/>
  <c r="A1552" i="6"/>
  <c r="A1581" i="6"/>
  <c r="A1607" i="6"/>
  <c r="A1636" i="6"/>
  <c r="A1665" i="6"/>
  <c r="A1690" i="6"/>
  <c r="A1715" i="6"/>
  <c r="A1737" i="6"/>
  <c r="A1759" i="6"/>
  <c r="A1781" i="6"/>
  <c r="A1803" i="6"/>
  <c r="A1825" i="6"/>
  <c r="A1847" i="6"/>
  <c r="A1871" i="6"/>
  <c r="A1893" i="6"/>
  <c r="A1915" i="6"/>
  <c r="A1937" i="6"/>
  <c r="A1959" i="6"/>
  <c r="A1981" i="6"/>
  <c r="A2003" i="6"/>
  <c r="A2025" i="6"/>
  <c r="A2047" i="6"/>
  <c r="A2071" i="6"/>
  <c r="A2093" i="6"/>
  <c r="A2115" i="6"/>
  <c r="A2137" i="6"/>
  <c r="A2159" i="6"/>
  <c r="A2180" i="6"/>
  <c r="A2201" i="6"/>
  <c r="A2221" i="6"/>
  <c r="A2241" i="6"/>
  <c r="A2261" i="6"/>
  <c r="A2281" i="6"/>
  <c r="A2301" i="6"/>
  <c r="A2321" i="6"/>
  <c r="A2341" i="6"/>
  <c r="A2361" i="6"/>
  <c r="A2381" i="6"/>
  <c r="A2401" i="6"/>
  <c r="A2421" i="6"/>
  <c r="A28" i="6"/>
  <c r="C34" i="7" s="1"/>
  <c r="A66" i="6"/>
  <c r="C72" i="7" s="1"/>
  <c r="A105" i="6"/>
  <c r="C111" i="7" s="1"/>
  <c r="A143" i="6"/>
  <c r="C149" i="7" s="1"/>
  <c r="A183" i="6"/>
  <c r="C189" i="7" s="1"/>
  <c r="A222" i="6"/>
  <c r="A261" i="6"/>
  <c r="A297" i="6"/>
  <c r="A337" i="6"/>
  <c r="A376" i="6"/>
  <c r="A408" i="6"/>
  <c r="A442" i="6"/>
  <c r="A477" i="6"/>
  <c r="A508" i="6"/>
  <c r="A543" i="6"/>
  <c r="A576" i="6"/>
  <c r="A608" i="6"/>
  <c r="A643" i="6"/>
  <c r="A677" i="6"/>
  <c r="A707" i="6"/>
  <c r="A743" i="6"/>
  <c r="A777" i="6"/>
  <c r="A808" i="6"/>
  <c r="A842" i="6"/>
  <c r="A877" i="6"/>
  <c r="A908" i="6"/>
  <c r="A943" i="6"/>
  <c r="A976" i="6"/>
  <c r="A1008" i="6"/>
  <c r="A1043" i="6"/>
  <c r="A1077" i="6"/>
  <c r="A1107" i="6"/>
  <c r="A1143" i="6"/>
  <c r="A1177" i="6"/>
  <c r="A1208" i="6"/>
  <c r="A1242" i="6"/>
  <c r="A1277" i="6"/>
  <c r="A37" i="6"/>
  <c r="C43" i="7" s="1"/>
  <c r="A76" i="6"/>
  <c r="C82" i="7" s="1"/>
  <c r="A112" i="6"/>
  <c r="C118" i="7" s="1"/>
  <c r="A152" i="6"/>
  <c r="A190" i="6"/>
  <c r="C196" i="7" s="1"/>
  <c r="A228" i="6"/>
  <c r="A38" i="6"/>
  <c r="C44" i="7" s="1"/>
  <c r="A77" i="6"/>
  <c r="C83" i="7" s="1"/>
  <c r="A117" i="6"/>
  <c r="C123" i="7" s="1"/>
  <c r="A156" i="6"/>
  <c r="C162" i="7" s="1"/>
  <c r="A192" i="6"/>
  <c r="C198" i="7" s="1"/>
  <c r="A230" i="6"/>
  <c r="A6" i="6"/>
  <c r="C12" i="7" s="1"/>
  <c r="A63" i="6"/>
  <c r="C69" i="7" s="1"/>
  <c r="A110" i="6"/>
  <c r="C116" i="7" s="1"/>
  <c r="A163" i="6"/>
  <c r="C169" i="7" s="1"/>
  <c r="A217" i="6"/>
  <c r="A264" i="6"/>
  <c r="A310" i="6"/>
  <c r="A353" i="6"/>
  <c r="A397" i="6"/>
  <c r="A438" i="6"/>
  <c r="A479" i="6"/>
  <c r="A517" i="6"/>
  <c r="A556" i="6"/>
  <c r="A592" i="6"/>
  <c r="A636" i="6"/>
  <c r="A672" i="6"/>
  <c r="A713" i="6"/>
  <c r="A750" i="6"/>
  <c r="A787" i="6"/>
  <c r="A827" i="6"/>
  <c r="A867" i="6"/>
  <c r="A907" i="6"/>
  <c r="A946" i="6"/>
  <c r="A986" i="6"/>
  <c r="A1024" i="6"/>
  <c r="A1063" i="6"/>
  <c r="A1104" i="6"/>
  <c r="A1145" i="6"/>
  <c r="A1183" i="6"/>
  <c r="A1222" i="6"/>
  <c r="A1258" i="6"/>
  <c r="A1293" i="6"/>
  <c r="A1328" i="6"/>
  <c r="A1364" i="6"/>
  <c r="A1401" i="6"/>
  <c r="A1437" i="6"/>
  <c r="A1467" i="6"/>
  <c r="A1501" i="6"/>
  <c r="A1530" i="6"/>
  <c r="A1561" i="6"/>
  <c r="A1590" i="6"/>
  <c r="A1621" i="6"/>
  <c r="A1648" i="6"/>
  <c r="A1677" i="6"/>
  <c r="A1704" i="6"/>
  <c r="A1727" i="6"/>
  <c r="A1752" i="6"/>
  <c r="A1775" i="6"/>
  <c r="A1798" i="6"/>
  <c r="A1821" i="6"/>
  <c r="A1844" i="6"/>
  <c r="A1867" i="6"/>
  <c r="A1892" i="6"/>
  <c r="A1916" i="6"/>
  <c r="A1939" i="6"/>
  <c r="A1962" i="6"/>
  <c r="A1985" i="6"/>
  <c r="A2010" i="6"/>
  <c r="A2033" i="6"/>
  <c r="A2056" i="6"/>
  <c r="A2079" i="6"/>
  <c r="A2102" i="6"/>
  <c r="A2125" i="6"/>
  <c r="A2150" i="6"/>
  <c r="A2172" i="6"/>
  <c r="A2194" i="6"/>
  <c r="A2215" i="6"/>
  <c r="A2236" i="6"/>
  <c r="A2257" i="6"/>
  <c r="A2278" i="6"/>
  <c r="A2299" i="6"/>
  <c r="A2320" i="6"/>
  <c r="A2342" i="6"/>
  <c r="A2363" i="6"/>
  <c r="A2384" i="6"/>
  <c r="A2405" i="6"/>
  <c r="A2426" i="6"/>
  <c r="A2446" i="6"/>
  <c r="A2466" i="6"/>
  <c r="A2486" i="6"/>
  <c r="A8" i="6"/>
  <c r="C14" i="7" s="1"/>
  <c r="A64" i="6"/>
  <c r="C70" i="7" s="1"/>
  <c r="A118" i="6"/>
  <c r="C124" i="7" s="1"/>
  <c r="A164" i="6"/>
  <c r="C170" i="7" s="1"/>
  <c r="A218" i="6"/>
  <c r="A17" i="6"/>
  <c r="C23" i="7" s="1"/>
  <c r="A68" i="6"/>
  <c r="C74" i="7" s="1"/>
  <c r="A122" i="6"/>
  <c r="C128" i="7" s="1"/>
  <c r="A172" i="6"/>
  <c r="C178" i="7" s="1"/>
  <c r="A223" i="6"/>
  <c r="A272" i="6"/>
  <c r="A316" i="6"/>
  <c r="A358" i="6"/>
  <c r="A404" i="6"/>
  <c r="A445" i="6"/>
  <c r="A483" i="6"/>
  <c r="A521" i="6"/>
  <c r="A561" i="6"/>
  <c r="A601" i="6"/>
  <c r="A641" i="6"/>
  <c r="A679" i="6"/>
  <c r="A719" i="6"/>
  <c r="A757" i="6"/>
  <c r="A796" i="6"/>
  <c r="A837" i="6"/>
  <c r="A876" i="6"/>
  <c r="A913" i="6"/>
  <c r="A953" i="6"/>
  <c r="A990" i="6"/>
  <c r="A1027" i="6"/>
  <c r="A1070" i="6"/>
  <c r="A1112" i="6"/>
  <c r="A1148" i="6"/>
  <c r="A1186" i="6"/>
  <c r="A1226" i="6"/>
  <c r="A1263" i="6"/>
  <c r="A1302" i="6"/>
  <c r="A1337" i="6"/>
  <c r="A1370" i="6"/>
  <c r="A1406" i="6"/>
  <c r="A1441" i="6"/>
  <c r="A1472" i="6"/>
  <c r="A1504" i="6"/>
  <c r="A1536" i="6"/>
  <c r="A1566" i="6"/>
  <c r="A1596" i="6"/>
  <c r="A1624" i="6"/>
  <c r="A1652" i="6"/>
  <c r="A1681" i="6"/>
  <c r="A1707" i="6"/>
  <c r="A1732" i="6"/>
  <c r="A1755" i="6"/>
  <c r="A1778" i="6"/>
  <c r="A1801" i="6"/>
  <c r="A1824" i="6"/>
  <c r="A1850" i="6"/>
  <c r="A1873" i="6"/>
  <c r="A1896" i="6"/>
  <c r="A1919" i="6"/>
  <c r="A1942" i="6"/>
  <c r="A1965" i="6"/>
  <c r="A1990" i="6"/>
  <c r="A2013" i="6"/>
  <c r="A2036" i="6"/>
  <c r="A2059" i="6"/>
  <c r="A2082" i="6"/>
  <c r="A33" i="6"/>
  <c r="C39" i="7" s="1"/>
  <c r="A85" i="6"/>
  <c r="C91" i="7" s="1"/>
  <c r="A137" i="6"/>
  <c r="C143" i="7" s="1"/>
  <c r="A186" i="6"/>
  <c r="C192" i="7" s="1"/>
  <c r="A241" i="6"/>
  <c r="A283" i="6"/>
  <c r="A332" i="6"/>
  <c r="A377" i="6"/>
  <c r="A416" i="6"/>
  <c r="A456" i="6"/>
  <c r="A492" i="6"/>
  <c r="A536" i="6"/>
  <c r="A572" i="6"/>
  <c r="A613" i="6"/>
  <c r="A650" i="6"/>
  <c r="A688" i="6"/>
  <c r="A726" i="6"/>
  <c r="A768" i="6"/>
  <c r="A806" i="6"/>
  <c r="A847" i="6"/>
  <c r="A885" i="6"/>
  <c r="A925" i="6"/>
  <c r="A963" i="6"/>
  <c r="A1005" i="6"/>
  <c r="A1044" i="6"/>
  <c r="A1082" i="6"/>
  <c r="A1122" i="6"/>
  <c r="A1159" i="6"/>
  <c r="A1202" i="6"/>
  <c r="A1238" i="6"/>
  <c r="A1276" i="6"/>
  <c r="A1310" i="6"/>
  <c r="A1345" i="6"/>
  <c r="A1382" i="6"/>
  <c r="A1417" i="6"/>
  <c r="A1448" i="6"/>
  <c r="A1482" i="6"/>
  <c r="A1516" i="6"/>
  <c r="A1545" i="6"/>
  <c r="A1573" i="6"/>
  <c r="A1603" i="6"/>
  <c r="A1630" i="6"/>
  <c r="A1661" i="6"/>
  <c r="A1689" i="6"/>
  <c r="A1716" i="6"/>
  <c r="A1739" i="6"/>
  <c r="A1762" i="6"/>
  <c r="A1785" i="6"/>
  <c r="A1810" i="6"/>
  <c r="A1833" i="6"/>
  <c r="A1856" i="6"/>
  <c r="A1879" i="6"/>
  <c r="A1902" i="6"/>
  <c r="A1925" i="6"/>
  <c r="A1950" i="6"/>
  <c r="A1973" i="6"/>
  <c r="A1996" i="6"/>
  <c r="A2019" i="6"/>
  <c r="A2042" i="6"/>
  <c r="A2065" i="6"/>
  <c r="A2090" i="6"/>
  <c r="A2113" i="6"/>
  <c r="A2136" i="6"/>
  <c r="A2160" i="6"/>
  <c r="A2182" i="6"/>
  <c r="A2204" i="6"/>
  <c r="A2225" i="6"/>
  <c r="A2246" i="6"/>
  <c r="A2267" i="6"/>
  <c r="A2288" i="6"/>
  <c r="A2309" i="6"/>
  <c r="A2330" i="6"/>
  <c r="A2351" i="6"/>
  <c r="A2372" i="6"/>
  <c r="A2393" i="6"/>
  <c r="A2414" i="6"/>
  <c r="A2435" i="6"/>
  <c r="A2455" i="6"/>
  <c r="A2475" i="6"/>
  <c r="A2495" i="6"/>
  <c r="A36" i="6"/>
  <c r="C42" i="7" s="1"/>
  <c r="A86" i="6"/>
  <c r="C92" i="7" s="1"/>
  <c r="A138" i="6"/>
  <c r="C144" i="7" s="1"/>
  <c r="A188" i="6"/>
  <c r="C194" i="7" s="1"/>
  <c r="A242" i="6"/>
  <c r="A286" i="6"/>
  <c r="A333" i="6"/>
  <c r="A378" i="6"/>
  <c r="A419" i="6"/>
  <c r="A457" i="6"/>
  <c r="A493" i="6"/>
  <c r="A537" i="6"/>
  <c r="A573" i="6"/>
  <c r="A616" i="6"/>
  <c r="A652" i="6"/>
  <c r="A692" i="6"/>
  <c r="A728" i="6"/>
  <c r="A772" i="6"/>
  <c r="A810" i="6"/>
  <c r="A848" i="6"/>
  <c r="A886" i="6"/>
  <c r="A926" i="6"/>
  <c r="A966" i="6"/>
  <c r="A1006" i="6"/>
  <c r="A1045" i="6"/>
  <c r="A1085" i="6"/>
  <c r="A1123" i="6"/>
  <c r="A1161" i="6"/>
  <c r="A1203" i="6"/>
  <c r="A1239" i="6"/>
  <c r="A1279" i="6"/>
  <c r="A1312" i="6"/>
  <c r="A1346" i="6"/>
  <c r="A1383" i="6"/>
  <c r="A1418" i="6"/>
  <c r="A1450" i="6"/>
  <c r="A1485" i="6"/>
  <c r="A1517" i="6"/>
  <c r="A1546" i="6"/>
  <c r="A1576" i="6"/>
  <c r="A1604" i="6"/>
  <c r="A1632" i="6"/>
  <c r="A1664" i="6"/>
  <c r="A1691" i="6"/>
  <c r="A1717" i="6"/>
  <c r="A1740" i="6"/>
  <c r="A1763" i="6"/>
  <c r="A1786" i="6"/>
  <c r="A1811" i="6"/>
  <c r="A1834" i="6"/>
  <c r="A1857" i="6"/>
  <c r="A1880" i="6"/>
  <c r="A1903" i="6"/>
  <c r="A1926" i="6"/>
  <c r="A1951" i="6"/>
  <c r="A1974" i="6"/>
  <c r="A1997" i="6"/>
  <c r="A2020" i="6"/>
  <c r="A2043" i="6"/>
  <c r="A2066" i="6"/>
  <c r="A2091" i="6"/>
  <c r="A2114" i="6"/>
  <c r="A2138" i="6"/>
  <c r="A2161" i="6"/>
  <c r="A2183" i="6"/>
  <c r="A2205" i="6"/>
  <c r="A2226" i="6"/>
  <c r="A2247" i="6"/>
  <c r="A2268" i="6"/>
  <c r="A2289" i="6"/>
  <c r="A2310" i="6"/>
  <c r="A2331" i="6"/>
  <c r="A2352" i="6"/>
  <c r="A2373" i="6"/>
  <c r="A2394" i="6"/>
  <c r="A2415" i="6"/>
  <c r="A2436" i="6"/>
  <c r="A2456" i="6"/>
  <c r="A2476" i="6"/>
  <c r="A2496" i="6"/>
  <c r="A45" i="6"/>
  <c r="C51" i="7" s="1"/>
  <c r="A98" i="6"/>
  <c r="C104" i="7" s="1"/>
  <c r="A148" i="6"/>
  <c r="C154" i="7" s="1"/>
  <c r="A201" i="6"/>
  <c r="C207" i="7" s="1"/>
  <c r="BQ207" i="7" s="1"/>
  <c r="A252" i="6"/>
  <c r="A296" i="6"/>
  <c r="A343" i="6"/>
  <c r="A385" i="6"/>
  <c r="A425" i="6"/>
  <c r="A463" i="6"/>
  <c r="A505" i="6"/>
  <c r="A544" i="6"/>
  <c r="A583" i="6"/>
  <c r="A621" i="6"/>
  <c r="A661" i="6"/>
  <c r="A701" i="6"/>
  <c r="A741" i="6"/>
  <c r="A779" i="6"/>
  <c r="A819" i="6"/>
  <c r="A857" i="6"/>
  <c r="A893" i="6"/>
  <c r="A937" i="6"/>
  <c r="A973" i="6"/>
  <c r="A1016" i="6"/>
  <c r="A1052" i="6"/>
  <c r="A1092" i="6"/>
  <c r="A1128" i="6"/>
  <c r="A1172" i="6"/>
  <c r="A1210" i="6"/>
  <c r="A1247" i="6"/>
  <c r="A1284" i="6"/>
  <c r="A1319" i="6"/>
  <c r="A1356" i="6"/>
  <c r="A1388" i="6"/>
  <c r="A1424" i="6"/>
  <c r="A1459" i="6"/>
  <c r="A1490" i="6"/>
  <c r="A1522" i="6"/>
  <c r="A1550" i="6"/>
  <c r="A1582" i="6"/>
  <c r="A1609" i="6"/>
  <c r="A1642" i="6"/>
  <c r="A1669" i="6"/>
  <c r="A1697" i="6"/>
  <c r="A1721" i="6"/>
  <c r="A1744" i="6"/>
  <c r="A1767" i="6"/>
  <c r="A1792" i="6"/>
  <c r="A1815" i="6"/>
  <c r="A1838" i="6"/>
  <c r="A1861" i="6"/>
  <c r="A1884" i="6"/>
  <c r="A1907" i="6"/>
  <c r="A1932" i="6"/>
  <c r="A1955" i="6"/>
  <c r="A1978" i="6"/>
  <c r="A2001" i="6"/>
  <c r="A46" i="6"/>
  <c r="C52" i="7" s="1"/>
  <c r="A101" i="6"/>
  <c r="C107" i="7" s="1"/>
  <c r="A150" i="6"/>
  <c r="C156" i="7" s="1"/>
  <c r="A202" i="6"/>
  <c r="C208" i="7" s="1"/>
  <c r="BQ208" i="7" s="1"/>
  <c r="A253" i="6"/>
  <c r="A302" i="6"/>
  <c r="A344" i="6"/>
  <c r="A386" i="6"/>
  <c r="A426" i="6"/>
  <c r="A466" i="6"/>
  <c r="A506" i="6"/>
  <c r="A545" i="6"/>
  <c r="A585" i="6"/>
  <c r="A623" i="6"/>
  <c r="A662" i="6"/>
  <c r="A703" i="6"/>
  <c r="A742" i="6"/>
  <c r="A781" i="6"/>
  <c r="A821" i="6"/>
  <c r="A858" i="6"/>
  <c r="A896" i="6"/>
  <c r="A938" i="6"/>
  <c r="A979" i="6"/>
  <c r="A1017" i="6"/>
  <c r="A1053" i="6"/>
  <c r="A1093" i="6"/>
  <c r="A1133" i="6"/>
  <c r="A1173" i="6"/>
  <c r="A1212" i="6"/>
  <c r="A1248" i="6"/>
  <c r="A1285" i="6"/>
  <c r="A1321" i="6"/>
  <c r="A1357" i="6"/>
  <c r="A1390" i="6"/>
  <c r="A1425" i="6"/>
  <c r="A1461" i="6"/>
  <c r="A1492" i="6"/>
  <c r="A1523" i="6"/>
  <c r="A1553" i="6"/>
  <c r="A1583" i="6"/>
  <c r="A1613" i="6"/>
  <c r="A1643" i="6"/>
  <c r="A1670" i="6"/>
  <c r="A1698" i="6"/>
  <c r="A1722" i="6"/>
  <c r="A1745" i="6"/>
  <c r="A1770" i="6"/>
  <c r="A1793" i="6"/>
  <c r="A1816" i="6"/>
  <c r="A1839" i="6"/>
  <c r="A1862" i="6"/>
  <c r="A1885" i="6"/>
  <c r="A1910" i="6"/>
  <c r="A1933" i="6"/>
  <c r="A1956" i="6"/>
  <c r="A1979" i="6"/>
  <c r="A2002" i="6"/>
  <c r="A24" i="6"/>
  <c r="C30" i="7" s="1"/>
  <c r="A103" i="6"/>
  <c r="C109" i="7" s="1"/>
  <c r="A182" i="6"/>
  <c r="C188" i="7" s="1"/>
  <c r="A262" i="6"/>
  <c r="A322" i="6"/>
  <c r="A387" i="6"/>
  <c r="A446" i="6"/>
  <c r="A502" i="6"/>
  <c r="A557" i="6"/>
  <c r="A612" i="6"/>
  <c r="A668" i="6"/>
  <c r="A723" i="6"/>
  <c r="A783" i="6"/>
  <c r="A838" i="6"/>
  <c r="A890" i="6"/>
  <c r="A947" i="6"/>
  <c r="A1002" i="6"/>
  <c r="A1061" i="6"/>
  <c r="A1117" i="6"/>
  <c r="A1176" i="6"/>
  <c r="A1227" i="6"/>
  <c r="A1282" i="6"/>
  <c r="A1332" i="6"/>
  <c r="A1381" i="6"/>
  <c r="A1432" i="6"/>
  <c r="A1478" i="6"/>
  <c r="A1525" i="6"/>
  <c r="A1567" i="6"/>
  <c r="A1606" i="6"/>
  <c r="A1649" i="6"/>
  <c r="A1688" i="6"/>
  <c r="A1725" i="6"/>
  <c r="A1758" i="6"/>
  <c r="A1794" i="6"/>
  <c r="A1826" i="6"/>
  <c r="A1859" i="6"/>
  <c r="A1894" i="6"/>
  <c r="A1924" i="6"/>
  <c r="A1960" i="6"/>
  <c r="A1993" i="6"/>
  <c r="A2024" i="6"/>
  <c r="A2054" i="6"/>
  <c r="A2083" i="6"/>
  <c r="A2111" i="6"/>
  <c r="A2140" i="6"/>
  <c r="A2166" i="6"/>
  <c r="A2192" i="6"/>
  <c r="A2217" i="6"/>
  <c r="A2242" i="6"/>
  <c r="A2266" i="6"/>
  <c r="A2292" i="6"/>
  <c r="A2316" i="6"/>
  <c r="A2340" i="6"/>
  <c r="A2366" i="6"/>
  <c r="A2390" i="6"/>
  <c r="A2416" i="6"/>
  <c r="A2440" i="6"/>
  <c r="A2463" i="6"/>
  <c r="A2487" i="6"/>
  <c r="A48" i="6"/>
  <c r="C54" i="7" s="1"/>
  <c r="A126" i="6"/>
  <c r="C132" i="7" s="1"/>
  <c r="A204" i="6"/>
  <c r="C210" i="7" s="1"/>
  <c r="A278" i="6"/>
  <c r="A345" i="6"/>
  <c r="A405" i="6"/>
  <c r="A459" i="6"/>
  <c r="A518" i="6"/>
  <c r="A570" i="6"/>
  <c r="A626" i="6"/>
  <c r="A685" i="6"/>
  <c r="A745" i="6"/>
  <c r="A797" i="6"/>
  <c r="A853" i="6"/>
  <c r="A910" i="6"/>
  <c r="A962" i="6"/>
  <c r="A1021" i="6"/>
  <c r="A1078" i="6"/>
  <c r="A1136" i="6"/>
  <c r="A1187" i="6"/>
  <c r="A1245" i="6"/>
  <c r="A1296" i="6"/>
  <c r="A1344" i="6"/>
  <c r="A1397" i="6"/>
  <c r="A1444" i="6"/>
  <c r="A1493" i="6"/>
  <c r="A1539" i="6"/>
  <c r="A1578" i="6"/>
  <c r="A1622" i="6"/>
  <c r="A1659" i="6"/>
  <c r="A1702" i="6"/>
  <c r="A1735" i="6"/>
  <c r="A1771" i="6"/>
  <c r="A1802" i="6"/>
  <c r="A1836" i="6"/>
  <c r="A1870" i="6"/>
  <c r="A1901" i="6"/>
  <c r="A1936" i="6"/>
  <c r="A1970" i="6"/>
  <c r="A2004" i="6"/>
  <c r="A2034" i="6"/>
  <c r="A2062" i="6"/>
  <c r="A2094" i="6"/>
  <c r="A2120" i="6"/>
  <c r="A2146" i="6"/>
  <c r="A2174" i="6"/>
  <c r="A2199" i="6"/>
  <c r="A2224" i="6"/>
  <c r="A2250" i="6"/>
  <c r="A2274" i="6"/>
  <c r="A2298" i="6"/>
  <c r="A2324" i="6"/>
  <c r="A2348" i="6"/>
  <c r="A2374" i="6"/>
  <c r="A2398" i="6"/>
  <c r="A2423" i="6"/>
  <c r="A2447" i="6"/>
  <c r="A2470" i="6"/>
  <c r="A2493" i="6"/>
  <c r="A58" i="6"/>
  <c r="C64" i="7" s="1"/>
  <c r="A213" i="6"/>
  <c r="A282" i="6"/>
  <c r="A348" i="6"/>
  <c r="A410" i="6"/>
  <c r="A467" i="6"/>
  <c r="A522" i="6"/>
  <c r="A581" i="6"/>
  <c r="A637" i="6"/>
  <c r="A687" i="6"/>
  <c r="A747" i="6"/>
  <c r="A803" i="6"/>
  <c r="A859" i="6"/>
  <c r="A917" i="6"/>
  <c r="A970" i="6"/>
  <c r="A1025" i="6"/>
  <c r="A1081" i="6"/>
  <c r="A1141" i="6"/>
  <c r="A1193" i="6"/>
  <c r="A1252" i="6"/>
  <c r="A1303" i="6"/>
  <c r="A1402" i="6"/>
  <c r="A1446" i="6"/>
  <c r="A1498" i="6"/>
  <c r="A1542" i="6"/>
  <c r="A50" i="6"/>
  <c r="C56" i="7" s="1"/>
  <c r="A128" i="6"/>
  <c r="C134" i="7" s="1"/>
  <c r="A212" i="6"/>
  <c r="A281" i="6"/>
  <c r="A346" i="6"/>
  <c r="A406" i="6"/>
  <c r="A461" i="6"/>
  <c r="A519" i="6"/>
  <c r="A579" i="6"/>
  <c r="A627" i="6"/>
  <c r="A686" i="6"/>
  <c r="A746" i="6"/>
  <c r="A802" i="6"/>
  <c r="A856" i="6"/>
  <c r="A912" i="6"/>
  <c r="A968" i="6"/>
  <c r="A1023" i="6"/>
  <c r="A1079" i="6"/>
  <c r="A1139" i="6"/>
  <c r="A1192" i="6"/>
  <c r="A1246" i="6"/>
  <c r="A1299" i="6"/>
  <c r="A1347" i="6"/>
  <c r="A1398" i="6"/>
  <c r="A1445" i="6"/>
  <c r="A1497" i="6"/>
  <c r="A1541" i="6"/>
  <c r="A1579" i="6"/>
  <c r="A1623" i="6"/>
  <c r="A1666" i="6"/>
  <c r="A1703" i="6"/>
  <c r="A1736" i="6"/>
  <c r="A1772" i="6"/>
  <c r="A1804" i="6"/>
  <c r="A1837" i="6"/>
  <c r="A1872" i="6"/>
  <c r="A1904" i="6"/>
  <c r="A1938" i="6"/>
  <c r="A1971" i="6"/>
  <c r="A2005" i="6"/>
  <c r="A2035" i="6"/>
  <c r="A2063" i="6"/>
  <c r="A2095" i="6"/>
  <c r="A2121" i="6"/>
  <c r="A2147" i="6"/>
  <c r="A2175" i="6"/>
  <c r="A2200" i="6"/>
  <c r="A2227" i="6"/>
  <c r="A2251" i="6"/>
  <c r="A2275" i="6"/>
  <c r="A2300" i="6"/>
  <c r="A2325" i="6"/>
  <c r="A2349" i="6"/>
  <c r="A2375" i="6"/>
  <c r="A2399" i="6"/>
  <c r="A2424" i="6"/>
  <c r="A2448" i="6"/>
  <c r="A2471" i="6"/>
  <c r="A2494" i="6"/>
  <c r="A133" i="6"/>
  <c r="C139" i="7" s="1"/>
  <c r="A72" i="6"/>
  <c r="C78" i="7" s="1"/>
  <c r="A157" i="6"/>
  <c r="C163" i="7" s="1"/>
  <c r="A232" i="6"/>
  <c r="A303" i="6"/>
  <c r="A365" i="6"/>
  <c r="A422" i="6"/>
  <c r="A481" i="6"/>
  <c r="A528" i="6"/>
  <c r="A588" i="6"/>
  <c r="A645" i="6"/>
  <c r="A704" i="6"/>
  <c r="A758" i="6"/>
  <c r="A813" i="6"/>
  <c r="A872" i="6"/>
  <c r="A922" i="6"/>
  <c r="A983" i="6"/>
  <c r="A1039" i="6"/>
  <c r="A1096" i="6"/>
  <c r="A1150" i="6"/>
  <c r="A1205" i="6"/>
  <c r="A1259" i="6"/>
  <c r="A1308" i="6"/>
  <c r="A1362" i="6"/>
  <c r="A1412" i="6"/>
  <c r="A1462" i="6"/>
  <c r="A1505" i="6"/>
  <c r="A1548" i="6"/>
  <c r="A1592" i="6"/>
  <c r="A1629" i="6"/>
  <c r="A1673" i="6"/>
  <c r="A1712" i="6"/>
  <c r="A1746" i="6"/>
  <c r="A1779" i="6"/>
  <c r="A1813" i="6"/>
  <c r="A1845" i="6"/>
  <c r="A1878" i="6"/>
  <c r="A1913" i="6"/>
  <c r="A1945" i="6"/>
  <c r="A1980" i="6"/>
  <c r="A2014" i="6"/>
  <c r="A2041" i="6"/>
  <c r="A2073" i="6"/>
  <c r="A2100" i="6"/>
  <c r="A2127" i="6"/>
  <c r="A2155" i="6"/>
  <c r="A2181" i="6"/>
  <c r="A2208" i="6"/>
  <c r="A2232" i="6"/>
  <c r="A2256" i="6"/>
  <c r="A2282" i="6"/>
  <c r="A2306" i="6"/>
  <c r="A2332" i="6"/>
  <c r="A2356" i="6"/>
  <c r="A2380" i="6"/>
  <c r="A2406" i="6"/>
  <c r="A2430" i="6"/>
  <c r="A2453" i="6"/>
  <c r="A2478" i="6"/>
  <c r="A2501" i="6"/>
  <c r="A78" i="6"/>
  <c r="C84" i="7" s="1"/>
  <c r="A158" i="6"/>
  <c r="C164" i="7" s="1"/>
  <c r="A233" i="6"/>
  <c r="A304" i="6"/>
  <c r="A366" i="6"/>
  <c r="A423" i="6"/>
  <c r="A482" i="6"/>
  <c r="A538" i="6"/>
  <c r="A590" i="6"/>
  <c r="A646" i="6"/>
  <c r="A705" i="6"/>
  <c r="A759" i="6"/>
  <c r="A816" i="6"/>
  <c r="A873" i="6"/>
  <c r="A927" i="6"/>
  <c r="A985" i="6"/>
  <c r="A1041" i="6"/>
  <c r="A1097" i="6"/>
  <c r="A1152" i="6"/>
  <c r="A1206" i="6"/>
  <c r="A1261" i="6"/>
  <c r="A1313" i="6"/>
  <c r="A1363" i="6"/>
  <c r="A1413" i="6"/>
  <c r="A1463" i="6"/>
  <c r="A1506" i="6"/>
  <c r="A18" i="6"/>
  <c r="C24" i="7" s="1"/>
  <c r="A125" i="6"/>
  <c r="C131" i="7" s="1"/>
  <c r="A244" i="6"/>
  <c r="A336" i="6"/>
  <c r="A427" i="6"/>
  <c r="A503" i="6"/>
  <c r="A586" i="6"/>
  <c r="A663" i="6"/>
  <c r="A739" i="6"/>
  <c r="A825" i="6"/>
  <c r="A903" i="6"/>
  <c r="A987" i="6"/>
  <c r="A1062" i="6"/>
  <c r="A1146" i="6"/>
  <c r="A1223" i="6"/>
  <c r="A1292" i="6"/>
  <c r="A1368" i="6"/>
  <c r="A1438" i="6"/>
  <c r="A1503" i="6"/>
  <c r="A1564" i="6"/>
  <c r="A1617" i="6"/>
  <c r="A1668" i="6"/>
  <c r="A1714" i="6"/>
  <c r="A1756" i="6"/>
  <c r="A1797" i="6"/>
  <c r="A1841" i="6"/>
  <c r="A1882" i="6"/>
  <c r="A1922" i="6"/>
  <c r="A1964" i="6"/>
  <c r="A2007" i="6"/>
  <c r="A2045" i="6"/>
  <c r="A2080" i="6"/>
  <c r="A2117" i="6"/>
  <c r="A2152" i="6"/>
  <c r="A2185" i="6"/>
  <c r="A2214" i="6"/>
  <c r="A2245" i="6"/>
  <c r="A2277" i="6"/>
  <c r="A2308" i="6"/>
  <c r="A2338" i="6"/>
  <c r="A2369" i="6"/>
  <c r="A2402" i="6"/>
  <c r="A2432" i="6"/>
  <c r="A2461" i="6"/>
  <c r="A2490" i="6"/>
  <c r="A21" i="6"/>
  <c r="C27" i="7" s="1"/>
  <c r="A141" i="6"/>
  <c r="C147" i="7" s="1"/>
  <c r="A250" i="6"/>
  <c r="A341" i="6"/>
  <c r="A428" i="6"/>
  <c r="A507" i="6"/>
  <c r="A587" i="6"/>
  <c r="A667" i="6"/>
  <c r="A748" i="6"/>
  <c r="A826" i="6"/>
  <c r="A905" i="6"/>
  <c r="A988" i="6"/>
  <c r="A1067" i="6"/>
  <c r="A1147" i="6"/>
  <c r="A1225" i="6"/>
  <c r="A1305" i="6"/>
  <c r="A1372" i="6"/>
  <c r="A1439" i="6"/>
  <c r="A1507" i="6"/>
  <c r="A1565" i="6"/>
  <c r="A1618" i="6"/>
  <c r="A1671" i="6"/>
  <c r="A1718" i="6"/>
  <c r="A1757" i="6"/>
  <c r="A1799" i="6"/>
  <c r="A1842" i="6"/>
  <c r="A1883" i="6"/>
  <c r="A1923" i="6"/>
  <c r="A1966" i="6"/>
  <c r="A2011" i="6"/>
  <c r="A2046" i="6"/>
  <c r="A2081" i="6"/>
  <c r="A2118" i="6"/>
  <c r="A2153" i="6"/>
  <c r="A2186" i="6"/>
  <c r="A2216" i="6"/>
  <c r="A2248" i="6"/>
  <c r="A2279" i="6"/>
  <c r="A2311" i="6"/>
  <c r="A2339" i="6"/>
  <c r="A41" i="6"/>
  <c r="C47" i="7" s="1"/>
  <c r="A161" i="6"/>
  <c r="C167" i="7" s="1"/>
  <c r="A263" i="6"/>
  <c r="A356" i="6"/>
  <c r="A439" i="6"/>
  <c r="A513" i="6"/>
  <c r="A602" i="6"/>
  <c r="A678" i="6"/>
  <c r="A761" i="6"/>
  <c r="A839" i="6"/>
  <c r="A919" i="6"/>
  <c r="A997" i="6"/>
  <c r="A1073" i="6"/>
  <c r="A1158" i="6"/>
  <c r="A1233" i="6"/>
  <c r="A1317" i="6"/>
  <c r="A1379" i="6"/>
  <c r="A1452" i="6"/>
  <c r="A1518" i="6"/>
  <c r="A1570" i="6"/>
  <c r="A1626" i="6"/>
  <c r="A1678" i="6"/>
  <c r="A1723" i="6"/>
  <c r="A1764" i="6"/>
  <c r="A1806" i="6"/>
  <c r="A1851" i="6"/>
  <c r="A1890" i="6"/>
  <c r="A1931" i="6"/>
  <c r="A1975" i="6"/>
  <c r="A2016" i="6"/>
  <c r="A2052" i="6"/>
  <c r="A2086" i="6"/>
  <c r="A2123" i="6"/>
  <c r="A65" i="6"/>
  <c r="C71" i="7" s="1"/>
  <c r="A178" i="6"/>
  <c r="C184" i="7" s="1"/>
  <c r="A276" i="6"/>
  <c r="A373" i="6"/>
  <c r="A452" i="6"/>
  <c r="A539" i="6"/>
  <c r="A617" i="6"/>
  <c r="A696" i="6"/>
  <c r="A776" i="6"/>
  <c r="A852" i="6"/>
  <c r="A939" i="6"/>
  <c r="A1013" i="6"/>
  <c r="A1101" i="6"/>
  <c r="A1178" i="6"/>
  <c r="A1256" i="6"/>
  <c r="A1326" i="6"/>
  <c r="A1392" i="6"/>
  <c r="A1466" i="6"/>
  <c r="A1527" i="6"/>
  <c r="A1585" i="6"/>
  <c r="A1639" i="6"/>
  <c r="A1684" i="6"/>
  <c r="A1731" i="6"/>
  <c r="A1774" i="6"/>
  <c r="A1817" i="6"/>
  <c r="A1855" i="6"/>
  <c r="A1898" i="6"/>
  <c r="A1941" i="6"/>
  <c r="A1983" i="6"/>
  <c r="A2022" i="6"/>
  <c r="A2058" i="6"/>
  <c r="A2097" i="6"/>
  <c r="A2131" i="6"/>
  <c r="A2164" i="6"/>
  <c r="A2196" i="6"/>
  <c r="A2229" i="6"/>
  <c r="A2259" i="6"/>
  <c r="A2290" i="6"/>
  <c r="A2319" i="6"/>
  <c r="A2353" i="6"/>
  <c r="A2383" i="6"/>
  <c r="A2412" i="6"/>
  <c r="A2443" i="6"/>
  <c r="A2473" i="6"/>
  <c r="A2503" i="6"/>
  <c r="A2060" i="6"/>
  <c r="A70" i="6"/>
  <c r="C76" i="7" s="1"/>
  <c r="A181" i="6"/>
  <c r="C187" i="7" s="1"/>
  <c r="A290" i="6"/>
  <c r="A381" i="6"/>
  <c r="A453" i="6"/>
  <c r="A541" i="6"/>
  <c r="A618" i="6"/>
  <c r="A697" i="6"/>
  <c r="A778" i="6"/>
  <c r="A861" i="6"/>
  <c r="A941" i="6"/>
  <c r="A1018" i="6"/>
  <c r="A1103" i="6"/>
  <c r="A1179" i="6"/>
  <c r="A1257" i="6"/>
  <c r="A1327" i="6"/>
  <c r="A1393" i="6"/>
  <c r="A1468" i="6"/>
  <c r="A1528" i="6"/>
  <c r="A1588" i="6"/>
  <c r="A1641" i="6"/>
  <c r="A1687" i="6"/>
  <c r="A1733" i="6"/>
  <c r="A1776" i="6"/>
  <c r="A1818" i="6"/>
  <c r="A1858" i="6"/>
  <c r="A1899" i="6"/>
  <c r="A1943" i="6"/>
  <c r="A1984" i="6"/>
  <c r="A2023" i="6"/>
  <c r="A2098" i="6"/>
  <c r="A2132" i="6"/>
  <c r="A2165" i="6"/>
  <c r="A2197" i="6"/>
  <c r="A2230" i="6"/>
  <c r="A2260" i="6"/>
  <c r="A2291" i="6"/>
  <c r="A2322" i="6"/>
  <c r="A2354" i="6"/>
  <c r="A2385" i="6"/>
  <c r="A2413" i="6"/>
  <c r="A2444" i="6"/>
  <c r="A2504" i="6"/>
  <c r="A90" i="6"/>
  <c r="C96" i="7" s="1"/>
  <c r="A198" i="6"/>
  <c r="C204" i="7" s="1"/>
  <c r="BQ204" i="7" s="1"/>
  <c r="A308" i="6"/>
  <c r="A393" i="6"/>
  <c r="A476" i="6"/>
  <c r="A553" i="6"/>
  <c r="A639" i="6"/>
  <c r="A717" i="6"/>
  <c r="A792" i="6"/>
  <c r="A881" i="6"/>
  <c r="A956" i="6"/>
  <c r="A1037" i="6"/>
  <c r="A1116" i="6"/>
  <c r="A1196" i="6"/>
  <c r="A1272" i="6"/>
  <c r="A1341" i="6"/>
  <c r="A1416" i="6"/>
  <c r="A1479" i="6"/>
  <c r="A1544" i="6"/>
  <c r="A1598" i="6"/>
  <c r="A97" i="6"/>
  <c r="C103" i="7" s="1"/>
  <c r="A203" i="6"/>
  <c r="C209" i="7" s="1"/>
  <c r="BQ209" i="7" s="1"/>
  <c r="A312" i="6"/>
  <c r="A396" i="6"/>
  <c r="A484" i="6"/>
  <c r="A559" i="6"/>
  <c r="A642" i="6"/>
  <c r="A721" i="6"/>
  <c r="A793" i="6"/>
  <c r="A882" i="6"/>
  <c r="A957" i="6"/>
  <c r="A1042" i="6"/>
  <c r="A1119" i="6"/>
  <c r="A1197" i="6"/>
  <c r="A1273" i="6"/>
  <c r="A1343" i="6"/>
  <c r="A1419" i="6"/>
  <c r="A1481" i="6"/>
  <c r="A1547" i="6"/>
  <c r="A1599" i="6"/>
  <c r="A2477" i="6"/>
  <c r="A2441" i="6"/>
  <c r="A2407" i="6"/>
  <c r="A2368" i="6"/>
  <c r="A2333" i="6"/>
  <c r="A2294" i="6"/>
  <c r="A2254" i="6"/>
  <c r="A2213" i="6"/>
  <c r="A2176" i="6"/>
  <c r="A2134" i="6"/>
  <c r="A2085" i="6"/>
  <c r="A2038" i="6"/>
  <c r="A1987" i="6"/>
  <c r="A1930" i="6"/>
  <c r="A1875" i="6"/>
  <c r="A1820" i="6"/>
  <c r="A1761" i="6"/>
  <c r="A1706" i="6"/>
  <c r="A1645" i="6"/>
  <c r="A1559" i="6"/>
  <c r="A1470" i="6"/>
  <c r="A1361" i="6"/>
  <c r="A1253" i="6"/>
  <c r="A1125" i="6"/>
  <c r="A1007" i="6"/>
  <c r="A884" i="6"/>
  <c r="A762" i="6"/>
  <c r="A644" i="6"/>
  <c r="A512" i="6"/>
  <c r="A392" i="6"/>
  <c r="A256" i="6"/>
  <c r="A82" i="6"/>
  <c r="C88" i="7" s="1"/>
  <c r="A2472" i="6"/>
  <c r="A2438" i="6"/>
  <c r="A2403" i="6"/>
  <c r="A2365" i="6"/>
  <c r="A2328" i="6"/>
  <c r="A2287" i="6"/>
  <c r="A2252" i="6"/>
  <c r="A2211" i="6"/>
  <c r="A2171" i="6"/>
  <c r="A2130" i="6"/>
  <c r="A2078" i="6"/>
  <c r="A2032" i="6"/>
  <c r="A1982" i="6"/>
  <c r="A1921" i="6"/>
  <c r="A1866" i="6"/>
  <c r="A1814" i="6"/>
  <c r="A1754" i="6"/>
  <c r="A1701" i="6"/>
  <c r="A1633" i="6"/>
  <c r="A1557" i="6"/>
  <c r="A1456" i="6"/>
  <c r="A1353" i="6"/>
  <c r="A1237" i="6"/>
  <c r="A1121" i="6"/>
  <c r="A993" i="6"/>
  <c r="A879" i="6"/>
  <c r="A752" i="6"/>
  <c r="A624" i="6"/>
  <c r="A496" i="6"/>
  <c r="A383" i="6"/>
  <c r="A236" i="6"/>
  <c r="A61" i="6"/>
  <c r="C67" i="7" s="1"/>
  <c r="A5" i="6"/>
  <c r="C11" i="7" s="1"/>
  <c r="N10" i="5"/>
  <c r="A11" i="5"/>
  <c r="H11" i="5" s="1"/>
  <c r="K10" i="5"/>
  <c r="M10" i="5"/>
  <c r="F10" i="5"/>
  <c r="E10" i="5"/>
  <c r="D10" i="5"/>
  <c r="L10" i="5"/>
  <c r="G10" i="5"/>
  <c r="H10" i="5"/>
  <c r="I10" i="5"/>
  <c r="B10" i="5"/>
  <c r="J10" i="5"/>
  <c r="C10" i="5"/>
  <c r="BO210" i="7" l="1"/>
  <c r="BQ210" i="7"/>
  <c r="BO200" i="7"/>
  <c r="BO209" i="7"/>
  <c r="BO201" i="7"/>
  <c r="BO208" i="7"/>
  <c r="BO206" i="7"/>
  <c r="BO204" i="7"/>
  <c r="BO207" i="7"/>
  <c r="BO202" i="7"/>
  <c r="BO203" i="7"/>
  <c r="BO205" i="7"/>
  <c r="F201" i="7"/>
  <c r="F196" i="7"/>
  <c r="F205" i="7"/>
  <c r="F202" i="7"/>
  <c r="F193" i="7"/>
  <c r="F200" i="7"/>
  <c r="F195" i="7"/>
  <c r="F206" i="7"/>
  <c r="F204" i="7"/>
  <c r="F208" i="7"/>
  <c r="F190" i="7"/>
  <c r="F197" i="7"/>
  <c r="F199" i="7"/>
  <c r="F194" i="7"/>
  <c r="F191" i="7"/>
  <c r="F198" i="7"/>
  <c r="F209" i="7"/>
  <c r="F192" i="7"/>
  <c r="F207" i="7"/>
  <c r="F210" i="7"/>
  <c r="F203" i="7"/>
  <c r="E210" i="7"/>
  <c r="E203" i="7"/>
  <c r="E206" i="7"/>
  <c r="E209" i="7"/>
  <c r="E199" i="7"/>
  <c r="E202" i="7"/>
  <c r="E205" i="7"/>
  <c r="E204" i="7"/>
  <c r="E197" i="7"/>
  <c r="E195" i="7"/>
  <c r="E201" i="7"/>
  <c r="E200" i="7"/>
  <c r="E196" i="7"/>
  <c r="E208" i="7"/>
  <c r="E190" i="7"/>
  <c r="E191" i="7"/>
  <c r="E198" i="7"/>
  <c r="E207" i="7"/>
  <c r="E194" i="7"/>
  <c r="E192" i="7"/>
  <c r="E193" i="7"/>
  <c r="F11" i="7"/>
  <c r="E185" i="7"/>
  <c r="F185" i="7"/>
  <c r="E37" i="7"/>
  <c r="F37" i="7"/>
  <c r="E166" i="7"/>
  <c r="F166" i="7"/>
  <c r="E47" i="7"/>
  <c r="F47" i="7"/>
  <c r="E111" i="7"/>
  <c r="F111" i="7"/>
  <c r="E18" i="7"/>
  <c r="F18" i="7"/>
  <c r="E62" i="7"/>
  <c r="F62" i="7"/>
  <c r="E106" i="7"/>
  <c r="F106" i="7"/>
  <c r="E181" i="7"/>
  <c r="F181" i="7"/>
  <c r="E168" i="7"/>
  <c r="F168" i="7"/>
  <c r="E34" i="7"/>
  <c r="F34" i="7"/>
  <c r="E19" i="7"/>
  <c r="F19" i="7"/>
  <c r="E150" i="7"/>
  <c r="F150" i="7"/>
  <c r="E86" i="7"/>
  <c r="F86" i="7"/>
  <c r="E65" i="7"/>
  <c r="F65" i="7"/>
  <c r="E161" i="7"/>
  <c r="F161" i="7"/>
  <c r="E32" i="7"/>
  <c r="F32" i="7"/>
  <c r="E122" i="7"/>
  <c r="F122" i="7"/>
  <c r="E79" i="7"/>
  <c r="F79" i="7"/>
  <c r="E29" i="7"/>
  <c r="F29" i="7"/>
  <c r="E126" i="7"/>
  <c r="F126" i="7"/>
  <c r="E182" i="7"/>
  <c r="F182" i="7"/>
  <c r="E85" i="7"/>
  <c r="F85" i="7"/>
  <c r="E172" i="7"/>
  <c r="F172" i="7"/>
  <c r="E118" i="7"/>
  <c r="F118" i="7"/>
  <c r="E176" i="7"/>
  <c r="F176" i="7"/>
  <c r="E119" i="7"/>
  <c r="F119" i="7"/>
  <c r="E66" i="7"/>
  <c r="F66" i="7"/>
  <c r="E45" i="7"/>
  <c r="F45" i="7"/>
  <c r="E141" i="7"/>
  <c r="F141" i="7"/>
  <c r="E20" i="7"/>
  <c r="F20" i="7"/>
  <c r="E165" i="7"/>
  <c r="F165" i="7"/>
  <c r="E127" i="7"/>
  <c r="F127" i="7"/>
  <c r="E136" i="7"/>
  <c r="F136" i="7"/>
  <c r="E46" i="7"/>
  <c r="F46" i="7"/>
  <c r="E154" i="7"/>
  <c r="F154" i="7"/>
  <c r="E144" i="7"/>
  <c r="F144" i="7"/>
  <c r="E143" i="7"/>
  <c r="F143" i="7"/>
  <c r="E178" i="7"/>
  <c r="F178" i="7"/>
  <c r="E43" i="7"/>
  <c r="F43" i="7"/>
  <c r="E102" i="7"/>
  <c r="F102" i="7"/>
  <c r="E58" i="7"/>
  <c r="F58" i="7"/>
  <c r="E26" i="7"/>
  <c r="F26" i="7"/>
  <c r="E101" i="7"/>
  <c r="F101" i="7"/>
  <c r="E173" i="7"/>
  <c r="F173" i="7"/>
  <c r="E114" i="7"/>
  <c r="F114" i="7"/>
  <c r="E112" i="7"/>
  <c r="F112" i="7"/>
  <c r="E54" i="7"/>
  <c r="F54" i="7"/>
  <c r="E103" i="7"/>
  <c r="F103" i="7"/>
  <c r="E76" i="7"/>
  <c r="F76" i="7"/>
  <c r="E25" i="7"/>
  <c r="F25" i="7"/>
  <c r="E184" i="7"/>
  <c r="F184" i="7"/>
  <c r="E104" i="7"/>
  <c r="F104" i="7"/>
  <c r="E92" i="7"/>
  <c r="F92" i="7"/>
  <c r="E91" i="7"/>
  <c r="F91" i="7"/>
  <c r="E128" i="7"/>
  <c r="F128" i="7"/>
  <c r="E63" i="7"/>
  <c r="F63" i="7"/>
  <c r="E28" i="7"/>
  <c r="F28" i="7"/>
  <c r="E81" i="7"/>
  <c r="F81" i="7"/>
  <c r="E180" i="7"/>
  <c r="F180" i="7"/>
  <c r="E175" i="7"/>
  <c r="F175" i="7"/>
  <c r="E153" i="7"/>
  <c r="F153" i="7"/>
  <c r="E148" i="7"/>
  <c r="F148" i="7"/>
  <c r="E123" i="7"/>
  <c r="F123" i="7"/>
  <c r="E149" i="7"/>
  <c r="F149" i="7"/>
  <c r="E146" i="7"/>
  <c r="F146" i="7"/>
  <c r="E27" i="7"/>
  <c r="F27" i="7"/>
  <c r="E88" i="7"/>
  <c r="F88" i="7"/>
  <c r="E71" i="7"/>
  <c r="F71" i="7"/>
  <c r="E51" i="7"/>
  <c r="F51" i="7"/>
  <c r="E42" i="7"/>
  <c r="F42" i="7"/>
  <c r="E39" i="7"/>
  <c r="F39" i="7"/>
  <c r="E74" i="7"/>
  <c r="F74" i="7"/>
  <c r="E22" i="7"/>
  <c r="F22" i="7"/>
  <c r="E61" i="7"/>
  <c r="F61" i="7"/>
  <c r="E160" i="7"/>
  <c r="F160" i="7"/>
  <c r="E155" i="7"/>
  <c r="F155" i="7"/>
  <c r="E133" i="7"/>
  <c r="F133" i="7"/>
  <c r="E67" i="7"/>
  <c r="F67" i="7"/>
  <c r="E57" i="7"/>
  <c r="F57" i="7"/>
  <c r="E189" i="7"/>
  <c r="F189" i="7"/>
  <c r="E147" i="7"/>
  <c r="F147" i="7"/>
  <c r="E44" i="7"/>
  <c r="F44" i="7"/>
  <c r="E156" i="7"/>
  <c r="F156" i="7"/>
  <c r="E23" i="7"/>
  <c r="F23" i="7"/>
  <c r="E41" i="7"/>
  <c r="F41" i="7"/>
  <c r="E140" i="7"/>
  <c r="F140" i="7"/>
  <c r="E135" i="7"/>
  <c r="F135" i="7"/>
  <c r="E113" i="7"/>
  <c r="F113" i="7"/>
  <c r="E15" i="7"/>
  <c r="F15" i="7"/>
  <c r="E64" i="7"/>
  <c r="F64" i="7"/>
  <c r="E151" i="7"/>
  <c r="F151" i="7"/>
  <c r="E162" i="7"/>
  <c r="F162" i="7"/>
  <c r="E72" i="7"/>
  <c r="F72" i="7"/>
  <c r="E163" i="7"/>
  <c r="F163" i="7"/>
  <c r="E134" i="7"/>
  <c r="F134" i="7"/>
  <c r="E107" i="7"/>
  <c r="F107" i="7"/>
  <c r="E159" i="7"/>
  <c r="F159" i="7"/>
  <c r="E21" i="7"/>
  <c r="F21" i="7"/>
  <c r="E120" i="7"/>
  <c r="F120" i="7"/>
  <c r="E177" i="7"/>
  <c r="F177" i="7"/>
  <c r="E115" i="7"/>
  <c r="F115" i="7"/>
  <c r="E93" i="7"/>
  <c r="F93" i="7"/>
  <c r="E152" i="7"/>
  <c r="F152" i="7"/>
  <c r="E48" i="7"/>
  <c r="F48" i="7"/>
  <c r="E179" i="7"/>
  <c r="F179" i="7"/>
  <c r="E94" i="7"/>
  <c r="F94" i="7"/>
  <c r="E171" i="7"/>
  <c r="F171" i="7"/>
  <c r="E142" i="7"/>
  <c r="F142" i="7"/>
  <c r="E17" i="7"/>
  <c r="F17" i="7"/>
  <c r="E49" i="7"/>
  <c r="F49" i="7"/>
  <c r="E131" i="7"/>
  <c r="F131" i="7"/>
  <c r="E121" i="7"/>
  <c r="F121" i="7"/>
  <c r="E164" i="7"/>
  <c r="F164" i="7"/>
  <c r="E78" i="7"/>
  <c r="F78" i="7"/>
  <c r="E56" i="7"/>
  <c r="F56" i="7"/>
  <c r="E52" i="7"/>
  <c r="F52" i="7"/>
  <c r="E170" i="7"/>
  <c r="F170" i="7"/>
  <c r="E169" i="7"/>
  <c r="F169" i="7"/>
  <c r="E129" i="7"/>
  <c r="F129" i="7"/>
  <c r="E100" i="7"/>
  <c r="F100" i="7"/>
  <c r="E157" i="7"/>
  <c r="F157" i="7"/>
  <c r="E95" i="7"/>
  <c r="F95" i="7"/>
  <c r="E73" i="7"/>
  <c r="F73" i="7"/>
  <c r="E90" i="7"/>
  <c r="F90" i="7"/>
  <c r="E186" i="7"/>
  <c r="F186" i="7"/>
  <c r="E83" i="7"/>
  <c r="F83" i="7"/>
  <c r="E59" i="7"/>
  <c r="F59" i="7"/>
  <c r="E187" i="7"/>
  <c r="F187" i="7"/>
  <c r="E99" i="7"/>
  <c r="F99" i="7"/>
  <c r="E105" i="7"/>
  <c r="F105" i="7"/>
  <c r="E24" i="7"/>
  <c r="F24" i="7"/>
  <c r="E84" i="7"/>
  <c r="F84" i="7"/>
  <c r="E139" i="7"/>
  <c r="F139" i="7"/>
  <c r="E188" i="7"/>
  <c r="F188" i="7"/>
  <c r="E124" i="7"/>
  <c r="F124" i="7"/>
  <c r="E116" i="7"/>
  <c r="F116" i="7"/>
  <c r="E98" i="7"/>
  <c r="F98" i="7"/>
  <c r="E80" i="7"/>
  <c r="F80" i="7"/>
  <c r="E137" i="7"/>
  <c r="F137" i="7"/>
  <c r="E75" i="7"/>
  <c r="F75" i="7"/>
  <c r="E53" i="7"/>
  <c r="F53" i="7"/>
  <c r="E183" i="7"/>
  <c r="F183" i="7"/>
  <c r="E77" i="7"/>
  <c r="F77" i="7"/>
  <c r="E174" i="7"/>
  <c r="F174" i="7"/>
  <c r="E145" i="7"/>
  <c r="F145" i="7"/>
  <c r="E167" i="7"/>
  <c r="F167" i="7"/>
  <c r="E138" i="7"/>
  <c r="F138" i="7"/>
  <c r="E89" i="7"/>
  <c r="F89" i="7"/>
  <c r="E109" i="7"/>
  <c r="F109" i="7"/>
  <c r="E70" i="7"/>
  <c r="F70" i="7"/>
  <c r="E69" i="7"/>
  <c r="F69" i="7"/>
  <c r="E68" i="7"/>
  <c r="F68" i="7"/>
  <c r="E60" i="7"/>
  <c r="F60" i="7"/>
  <c r="E117" i="7"/>
  <c r="F117" i="7"/>
  <c r="E55" i="7"/>
  <c r="F55" i="7"/>
  <c r="E33" i="7"/>
  <c r="F33" i="7"/>
  <c r="E31" i="7"/>
  <c r="F31" i="7"/>
  <c r="E110" i="7"/>
  <c r="F110" i="7"/>
  <c r="E96" i="7"/>
  <c r="F96" i="7"/>
  <c r="E125" i="7"/>
  <c r="F125" i="7"/>
  <c r="E82" i="7"/>
  <c r="F82" i="7"/>
  <c r="E132" i="7"/>
  <c r="F132" i="7"/>
  <c r="E30" i="7"/>
  <c r="F30" i="7"/>
  <c r="E14" i="7"/>
  <c r="F14" i="7"/>
  <c r="E12" i="7"/>
  <c r="F12" i="7"/>
  <c r="E36" i="7"/>
  <c r="F36" i="7"/>
  <c r="E40" i="7"/>
  <c r="F40" i="7"/>
  <c r="E97" i="7"/>
  <c r="F97" i="7"/>
  <c r="E35" i="7"/>
  <c r="F35" i="7"/>
  <c r="E13" i="7"/>
  <c r="F13" i="7"/>
  <c r="E16" i="7"/>
  <c r="F16" i="7"/>
  <c r="E38" i="7"/>
  <c r="F38" i="7"/>
  <c r="E50" i="7"/>
  <c r="F50" i="7"/>
  <c r="E87" i="7"/>
  <c r="F87" i="7"/>
  <c r="E130" i="7"/>
  <c r="F130" i="7"/>
  <c r="E11" i="7"/>
  <c r="C158" i="7"/>
  <c r="D87" i="7"/>
  <c r="D90" i="7"/>
  <c r="D108" i="7"/>
  <c r="D120" i="7"/>
  <c r="D55" i="7"/>
  <c r="D178" i="7"/>
  <c r="D210" i="7"/>
  <c r="D118" i="7"/>
  <c r="D62" i="7"/>
  <c r="D171" i="7"/>
  <c r="D138" i="7"/>
  <c r="D200" i="7"/>
  <c r="D117" i="7"/>
  <c r="D29" i="7"/>
  <c r="D124" i="7"/>
  <c r="D36" i="7"/>
  <c r="D129" i="7"/>
  <c r="D33" i="7"/>
  <c r="D48" i="7"/>
  <c r="D160" i="7"/>
  <c r="D199" i="7"/>
  <c r="D135" i="7"/>
  <c r="D71" i="7"/>
  <c r="D150" i="7"/>
  <c r="D86" i="7"/>
  <c r="D22" i="7"/>
  <c r="D205" i="7"/>
  <c r="D141" i="7"/>
  <c r="D77" i="7"/>
  <c r="D148" i="7"/>
  <c r="D84" i="7"/>
  <c r="D20" i="7"/>
  <c r="D187" i="7"/>
  <c r="D123" i="7"/>
  <c r="D59" i="7"/>
  <c r="D186" i="7"/>
  <c r="D122" i="7"/>
  <c r="D58" i="7"/>
  <c r="D161" i="7"/>
  <c r="D97" i="7"/>
  <c r="D175" i="7"/>
  <c r="D101" i="7"/>
  <c r="D113" i="7"/>
  <c r="D128" i="7"/>
  <c r="D103" i="7"/>
  <c r="D134" i="7"/>
  <c r="D166" i="7"/>
  <c r="D34" i="7"/>
  <c r="D46" i="7"/>
  <c r="D155" i="7"/>
  <c r="D106" i="7"/>
  <c r="D176" i="7"/>
  <c r="D109" i="7"/>
  <c r="D116" i="7"/>
  <c r="D209" i="7"/>
  <c r="D121" i="7"/>
  <c r="D80" i="7"/>
  <c r="D192" i="7"/>
  <c r="D184" i="7"/>
  <c r="D96" i="7"/>
  <c r="D191" i="7"/>
  <c r="D127" i="7"/>
  <c r="D63" i="7"/>
  <c r="D206" i="7"/>
  <c r="D142" i="7"/>
  <c r="D78" i="7"/>
  <c r="D197" i="7"/>
  <c r="D133" i="7"/>
  <c r="D69" i="7"/>
  <c r="D204" i="7"/>
  <c r="D140" i="7"/>
  <c r="D76" i="7"/>
  <c r="D179" i="7"/>
  <c r="D115" i="7"/>
  <c r="D51" i="7"/>
  <c r="D114" i="7"/>
  <c r="D50" i="7"/>
  <c r="D153" i="7"/>
  <c r="D89" i="7"/>
  <c r="D25" i="7"/>
  <c r="D119" i="7"/>
  <c r="D196" i="7"/>
  <c r="D182" i="7"/>
  <c r="D82" i="7"/>
  <c r="D198" i="7"/>
  <c r="D159" i="7"/>
  <c r="D107" i="7"/>
  <c r="D74" i="7"/>
  <c r="D163" i="7"/>
  <c r="D104" i="7"/>
  <c r="D181" i="7"/>
  <c r="D93" i="7"/>
  <c r="D188" i="7"/>
  <c r="D100" i="7"/>
  <c r="D193" i="7"/>
  <c r="D81" i="7"/>
  <c r="D72" i="7"/>
  <c r="D64" i="7"/>
  <c r="D56" i="7"/>
  <c r="D168" i="7"/>
  <c r="D139" i="7"/>
  <c r="D152" i="7"/>
  <c r="D98" i="7"/>
  <c r="D167" i="7"/>
  <c r="D151" i="7"/>
  <c r="D111" i="7"/>
  <c r="D190" i="7"/>
  <c r="D91" i="7"/>
  <c r="D42" i="7"/>
  <c r="D147" i="7"/>
  <c r="D88" i="7"/>
  <c r="D173" i="7"/>
  <c r="D61" i="7"/>
  <c r="D180" i="7"/>
  <c r="D68" i="7"/>
  <c r="D185" i="7"/>
  <c r="D73" i="7"/>
  <c r="D102" i="7"/>
  <c r="D38" i="7"/>
  <c r="D183" i="7"/>
  <c r="D54" i="7"/>
  <c r="D39" i="7"/>
  <c r="D70" i="7"/>
  <c r="D95" i="7"/>
  <c r="D174" i="7"/>
  <c r="D75" i="7"/>
  <c r="D202" i="7"/>
  <c r="D26" i="7"/>
  <c r="D99" i="7"/>
  <c r="D40" i="7"/>
  <c r="D165" i="7"/>
  <c r="D53" i="7"/>
  <c r="D172" i="7"/>
  <c r="D60" i="7"/>
  <c r="D177" i="7"/>
  <c r="D65" i="7"/>
  <c r="D144" i="7"/>
  <c r="D136" i="7"/>
  <c r="D47" i="7"/>
  <c r="D126" i="7"/>
  <c r="D43" i="7"/>
  <c r="D170" i="7"/>
  <c r="D23" i="7"/>
  <c r="D83" i="7"/>
  <c r="D32" i="7"/>
  <c r="D157" i="7"/>
  <c r="D45" i="7"/>
  <c r="D164" i="7"/>
  <c r="D52" i="7"/>
  <c r="D145" i="7"/>
  <c r="D57" i="7"/>
  <c r="D189" i="7"/>
  <c r="D201" i="7"/>
  <c r="D146" i="7"/>
  <c r="D162" i="7"/>
  <c r="D31" i="7"/>
  <c r="D110" i="7"/>
  <c r="D203" i="7"/>
  <c r="D27" i="7"/>
  <c r="D154" i="7"/>
  <c r="D35" i="7"/>
  <c r="D208" i="7"/>
  <c r="D24" i="7"/>
  <c r="D125" i="7"/>
  <c r="D37" i="7"/>
  <c r="D132" i="7"/>
  <c r="D44" i="7"/>
  <c r="D137" i="7"/>
  <c r="D49" i="7"/>
  <c r="D112" i="7"/>
  <c r="D207" i="7"/>
  <c r="D143" i="7"/>
  <c r="D79" i="7"/>
  <c r="D94" i="7"/>
  <c r="D30" i="7"/>
  <c r="D149" i="7"/>
  <c r="D85" i="7"/>
  <c r="D21" i="7"/>
  <c r="D156" i="7"/>
  <c r="D92" i="7"/>
  <c r="D28" i="7"/>
  <c r="D195" i="7"/>
  <c r="D131" i="7"/>
  <c r="D67" i="7"/>
  <c r="D194" i="7"/>
  <c r="D130" i="7"/>
  <c r="D66" i="7"/>
  <c r="D169" i="7"/>
  <c r="D105" i="7"/>
  <c r="D41" i="7"/>
  <c r="D15" i="7"/>
  <c r="D14" i="7"/>
  <c r="D13" i="7"/>
  <c r="D12" i="7"/>
  <c r="D17" i="7"/>
  <c r="D16" i="7"/>
  <c r="D18" i="7"/>
  <c r="D19" i="7"/>
  <c r="L11" i="5"/>
  <c r="B11" i="5"/>
  <c r="C11" i="5"/>
  <c r="K11" i="5"/>
  <c r="M11" i="5"/>
  <c r="E11" i="5"/>
  <c r="J11" i="5"/>
  <c r="D11" i="5"/>
  <c r="I11" i="5"/>
  <c r="G11" i="5"/>
  <c r="A12" i="5"/>
  <c r="N11" i="5"/>
  <c r="F11" i="5"/>
  <c r="F158" i="7" l="1"/>
  <c r="D158" i="7"/>
  <c r="E158" i="7"/>
  <c r="D11" i="7"/>
  <c r="A13" i="5"/>
  <c r="N12" i="5"/>
  <c r="I12" i="5"/>
  <c r="G12" i="5"/>
  <c r="E12" i="5"/>
  <c r="B12" i="5"/>
  <c r="L12" i="5"/>
  <c r="D12" i="5"/>
  <c r="H12" i="5"/>
  <c r="K12" i="5"/>
  <c r="C12" i="5"/>
  <c r="J12" i="5"/>
  <c r="M12" i="5"/>
  <c r="F12" i="5"/>
  <c r="D10" i="7" l="1"/>
  <c r="M158" i="7" s="1" a="1"/>
  <c r="M158" i="7" s="1"/>
  <c r="A14" i="5"/>
  <c r="N13" i="5"/>
  <c r="K13" i="5"/>
  <c r="H13" i="5"/>
  <c r="I13" i="5"/>
  <c r="D13" i="5"/>
  <c r="J13" i="5"/>
  <c r="B13" i="5"/>
  <c r="E13" i="5"/>
  <c r="M13" i="5"/>
  <c r="C13" i="5"/>
  <c r="G13" i="5"/>
  <c r="L13" i="5"/>
  <c r="F13" i="5"/>
  <c r="O158" i="7" l="1" a="1"/>
  <c r="O158" i="7" s="1"/>
  <c r="K158" i="7" a="1"/>
  <c r="K158" i="7" s="1"/>
  <c r="N108" i="7" a="1"/>
  <c r="N108" i="7" s="1"/>
  <c r="M108" i="7" a="1"/>
  <c r="M108" i="7" s="1"/>
  <c r="H108" i="7" a="1"/>
  <c r="H108" i="7" s="1"/>
  <c r="K108" i="7" a="1"/>
  <c r="K108" i="7" s="1"/>
  <c r="K133" i="7" a="1"/>
  <c r="K133" i="7" s="1"/>
  <c r="J107" i="7" a="1"/>
  <c r="J107" i="7" s="1"/>
  <c r="L45" i="7" a="1"/>
  <c r="L45" i="7" s="1"/>
  <c r="G71" i="7" a="1"/>
  <c r="G71" i="7" s="1"/>
  <c r="O116" i="7" a="1"/>
  <c r="O116" i="7" s="1"/>
  <c r="M169" i="7" a="1"/>
  <c r="M169" i="7" s="1"/>
  <c r="O140" i="7" a="1"/>
  <c r="O140" i="7" s="1"/>
  <c r="I178" i="7" a="1"/>
  <c r="I178" i="7" s="1"/>
  <c r="L102" i="7" a="1"/>
  <c r="L102" i="7" s="1"/>
  <c r="K18" i="7" a="1"/>
  <c r="K18" i="7" s="1"/>
  <c r="L67" i="7" a="1"/>
  <c r="L67" i="7" s="1"/>
  <c r="K207" i="7" a="1"/>
  <c r="K207" i="7" s="1"/>
  <c r="J140" i="7" a="1"/>
  <c r="J140" i="7" s="1"/>
  <c r="J55" i="7" a="1"/>
  <c r="J55" i="7" s="1"/>
  <c r="P17" i="7" a="1"/>
  <c r="P17" i="7" s="1"/>
  <c r="I23" i="7" a="1"/>
  <c r="I23" i="7" s="1"/>
  <c r="O118" i="7" a="1"/>
  <c r="O118" i="7" s="1"/>
  <c r="N58" i="7" a="1"/>
  <c r="N58" i="7" s="1"/>
  <c r="H103" i="7" a="1"/>
  <c r="H103" i="7" s="1"/>
  <c r="M27" i="7" a="1"/>
  <c r="M27" i="7" s="1"/>
  <c r="P58" i="7" a="1"/>
  <c r="P58" i="7" s="1"/>
  <c r="M204" i="7" a="1"/>
  <c r="M204" i="7" s="1"/>
  <c r="H40" i="7" a="1"/>
  <c r="H40" i="7" s="1"/>
  <c r="K21" i="7" a="1"/>
  <c r="K21" i="7" s="1"/>
  <c r="K180" i="7" a="1"/>
  <c r="K180" i="7" s="1"/>
  <c r="G134" i="7" a="1"/>
  <c r="G134" i="7" s="1"/>
  <c r="L154" i="7" a="1"/>
  <c r="L154" i="7" s="1"/>
  <c r="P207" i="7" a="1"/>
  <c r="P207" i="7" s="1"/>
  <c r="K102" i="7" a="1"/>
  <c r="K102" i="7" s="1"/>
  <c r="N81" i="7" a="1"/>
  <c r="N81" i="7" s="1"/>
  <c r="K23" i="7" a="1"/>
  <c r="K23" i="7" s="1"/>
  <c r="H116" i="7" a="1"/>
  <c r="H116" i="7" s="1"/>
  <c r="L168" i="7" a="1"/>
  <c r="L168" i="7" s="1"/>
  <c r="N48" i="7" a="1"/>
  <c r="N48" i="7" s="1"/>
  <c r="H177" i="7" a="1"/>
  <c r="H177" i="7" s="1"/>
  <c r="H130" i="7" a="1"/>
  <c r="H130" i="7" s="1"/>
  <c r="H55" i="7" a="1"/>
  <c r="H55" i="7" s="1"/>
  <c r="J110" i="7" a="1"/>
  <c r="J110" i="7" s="1"/>
  <c r="M79" i="7" a="1"/>
  <c r="M79" i="7" s="1"/>
  <c r="J70" i="7" a="1"/>
  <c r="J70" i="7" s="1"/>
  <c r="I62" i="7" a="1"/>
  <c r="I62" i="7" s="1"/>
  <c r="K45" i="7" a="1"/>
  <c r="K45" i="7" s="1"/>
  <c r="P46" i="7" a="1"/>
  <c r="P46" i="7" s="1"/>
  <c r="P102" i="7" a="1"/>
  <c r="P102" i="7" s="1"/>
  <c r="N188" i="7" a="1"/>
  <c r="N188" i="7" s="1"/>
  <c r="N96" i="7" a="1"/>
  <c r="N96" i="7" s="1"/>
  <c r="K191" i="7" a="1"/>
  <c r="K191" i="7" s="1"/>
  <c r="K42" i="7" a="1"/>
  <c r="K42" i="7" s="1"/>
  <c r="O138" i="7" a="1"/>
  <c r="O138" i="7" s="1"/>
  <c r="N203" i="7" a="1"/>
  <c r="N203" i="7" s="1"/>
  <c r="H206" i="7" a="1"/>
  <c r="H206" i="7" s="1"/>
  <c r="L23" i="7" a="1"/>
  <c r="L23" i="7" s="1"/>
  <c r="N191" i="7" a="1"/>
  <c r="N191" i="7" s="1"/>
  <c r="J76" i="7" a="1"/>
  <c r="J76" i="7" s="1"/>
  <c r="L42" i="7" a="1"/>
  <c r="L42" i="7" s="1"/>
  <c r="L46" i="7" a="1"/>
  <c r="L46" i="7" s="1"/>
  <c r="J111" i="7" a="1"/>
  <c r="J111" i="7" s="1"/>
  <c r="J65" i="7" a="1"/>
  <c r="J65" i="7" s="1"/>
  <c r="H170" i="7" a="1"/>
  <c r="H170" i="7" s="1"/>
  <c r="M66" i="7" a="1"/>
  <c r="M66" i="7" s="1"/>
  <c r="O61" i="7" a="1"/>
  <c r="O61" i="7" s="1"/>
  <c r="N159" i="7" a="1"/>
  <c r="N159" i="7" s="1"/>
  <c r="O194" i="7" a="1"/>
  <c r="O194" i="7" s="1"/>
  <c r="P170" i="7" a="1"/>
  <c r="P170" i="7" s="1"/>
  <c r="O32" i="7" a="1"/>
  <c r="O32" i="7" s="1"/>
  <c r="G140" i="7" a="1"/>
  <c r="G140" i="7" s="1"/>
  <c r="G205" i="7" a="1"/>
  <c r="G205" i="7" s="1"/>
  <c r="M31" i="7" a="1"/>
  <c r="M31" i="7" s="1"/>
  <c r="L181" i="7" a="1"/>
  <c r="L181" i="7" s="1"/>
  <c r="H192" i="7" a="1"/>
  <c r="H192" i="7" s="1"/>
  <c r="N142" i="7" a="1"/>
  <c r="N142" i="7" s="1"/>
  <c r="K107" i="7" a="1"/>
  <c r="K107" i="7" s="1"/>
  <c r="P161" i="7" a="1"/>
  <c r="P161" i="7" s="1"/>
  <c r="G163" i="7" a="1"/>
  <c r="G163" i="7" s="1"/>
  <c r="G51" i="7" a="1"/>
  <c r="G51" i="7" s="1"/>
  <c r="I17" i="7" a="1"/>
  <c r="I17" i="7" s="1"/>
  <c r="O27" i="7" a="1"/>
  <c r="O27" i="7" s="1"/>
  <c r="I43" i="7" a="1"/>
  <c r="I43" i="7" s="1"/>
  <c r="L15" i="7" a="1"/>
  <c r="L15" i="7" s="1"/>
  <c r="N75" i="7" a="1"/>
  <c r="N75" i="7" s="1"/>
  <c r="P27" i="7" a="1"/>
  <c r="P27" i="7" s="1"/>
  <c r="N106" i="7" a="1"/>
  <c r="N106" i="7" s="1"/>
  <c r="M177" i="7" a="1"/>
  <c r="M177" i="7" s="1"/>
  <c r="N15" i="7" a="1"/>
  <c r="N15" i="7" s="1"/>
  <c r="L209" i="7" a="1"/>
  <c r="L209" i="7" s="1"/>
  <c r="H49" i="7" a="1"/>
  <c r="H49" i="7" s="1"/>
  <c r="G116" i="7" a="1"/>
  <c r="G116" i="7" s="1"/>
  <c r="I177" i="7" a="1"/>
  <c r="I177" i="7" s="1"/>
  <c r="K40" i="7" a="1"/>
  <c r="K40" i="7" s="1"/>
  <c r="L96" i="7" a="1"/>
  <c r="L96" i="7" s="1"/>
  <c r="M184" i="7" a="1"/>
  <c r="M184" i="7" s="1"/>
  <c r="I163" i="7" a="1"/>
  <c r="I163" i="7" s="1"/>
  <c r="P16" i="7" a="1"/>
  <c r="P16" i="7" s="1"/>
  <c r="L162" i="7" a="1"/>
  <c r="L162" i="7" s="1"/>
  <c r="O108" i="7" a="1"/>
  <c r="O108" i="7" s="1"/>
  <c r="O137" i="7" a="1"/>
  <c r="O137" i="7" s="1"/>
  <c r="P108" i="7" a="1"/>
  <c r="P108" i="7" s="1"/>
  <c r="I65" i="7" a="1"/>
  <c r="I65" i="7" s="1"/>
  <c r="O66" i="7" a="1"/>
  <c r="O66" i="7" s="1"/>
  <c r="G43" i="7" a="1"/>
  <c r="G43" i="7" s="1"/>
  <c r="P180" i="7" a="1"/>
  <c r="P180" i="7" s="1"/>
  <c r="O159" i="7" a="1"/>
  <c r="O159" i="7" s="1"/>
  <c r="I56" i="7" a="1"/>
  <c r="I56" i="7" s="1"/>
  <c r="L194" i="7" a="1"/>
  <c r="L194" i="7" s="1"/>
  <c r="I134" i="7" a="1"/>
  <c r="I134" i="7" s="1"/>
  <c r="I129" i="7" a="1"/>
  <c r="I129" i="7" s="1"/>
  <c r="K154" i="7" a="1"/>
  <c r="K154" i="7" s="1"/>
  <c r="N201" i="7" a="1"/>
  <c r="N201" i="7" s="1"/>
  <c r="J106" i="7" a="1"/>
  <c r="J106" i="7" s="1"/>
  <c r="I169" i="7" a="1"/>
  <c r="I169" i="7" s="1"/>
  <c r="M81" i="7" a="1"/>
  <c r="M81" i="7" s="1"/>
  <c r="M29" i="7" a="1"/>
  <c r="M29" i="7" s="1"/>
  <c r="G201" i="7" a="1"/>
  <c r="G201" i="7" s="1"/>
  <c r="L133" i="7" a="1"/>
  <c r="L133" i="7" s="1"/>
  <c r="P45" i="7" a="1"/>
  <c r="P45" i="7" s="1"/>
  <c r="L80" i="7" a="1"/>
  <c r="L80" i="7" s="1"/>
  <c r="L79" i="7" a="1"/>
  <c r="L79" i="7" s="1"/>
  <c r="N155" i="7" a="1"/>
  <c r="N155" i="7" s="1"/>
  <c r="J67" i="7" a="1"/>
  <c r="J67" i="7" s="1"/>
  <c r="M163" i="7" a="1"/>
  <c r="M163" i="7" s="1"/>
  <c r="O179" i="7" a="1"/>
  <c r="O179" i="7" s="1"/>
  <c r="P103" i="7" a="1"/>
  <c r="P103" i="7" s="1"/>
  <c r="K201" i="7" a="1"/>
  <c r="K201" i="7" s="1"/>
  <c r="G114" i="7" a="1"/>
  <c r="G114" i="7" s="1"/>
  <c r="O75" i="7" a="1"/>
  <c r="O75" i="7" s="1"/>
  <c r="G94" i="7" a="1"/>
  <c r="G94" i="7" s="1"/>
  <c r="J62" i="7" a="1"/>
  <c r="J62" i="7" s="1"/>
  <c r="P141" i="7" a="1"/>
  <c r="P141" i="7" s="1"/>
  <c r="L51" i="7" a="1"/>
  <c r="L51" i="7" s="1"/>
  <c r="N110" i="7" a="1"/>
  <c r="N110" i="7" s="1"/>
  <c r="M70" i="7" a="1"/>
  <c r="M70" i="7" s="1"/>
  <c r="J114" i="7" a="1"/>
  <c r="J114" i="7" s="1"/>
  <c r="H24" i="7" a="1"/>
  <c r="H24" i="7" s="1"/>
  <c r="L140" i="7" a="1"/>
  <c r="L140" i="7" s="1"/>
  <c r="H144" i="7" a="1"/>
  <c r="H144" i="7" s="1"/>
  <c r="O127" i="7" a="1"/>
  <c r="O127" i="7" s="1"/>
  <c r="M91" i="7" a="1"/>
  <c r="M91" i="7" s="1"/>
  <c r="M98" i="7" a="1"/>
  <c r="M98" i="7" s="1"/>
  <c r="N122" i="7" a="1"/>
  <c r="N122" i="7" s="1"/>
  <c r="P199" i="7" a="1"/>
  <c r="P199" i="7" s="1"/>
  <c r="L59" i="7" a="1"/>
  <c r="L59" i="7" s="1"/>
  <c r="K146" i="7" a="1"/>
  <c r="K146" i="7" s="1"/>
  <c r="N135" i="7" a="1"/>
  <c r="N135" i="7" s="1"/>
  <c r="J31" i="7" a="1"/>
  <c r="J31" i="7" s="1"/>
  <c r="G176" i="7" a="1"/>
  <c r="G176" i="7" s="1"/>
  <c r="N61" i="7" a="1"/>
  <c r="N61" i="7" s="1"/>
  <c r="L29" i="7" a="1"/>
  <c r="L29" i="7" s="1"/>
  <c r="J90" i="7" a="1"/>
  <c r="J90" i="7" s="1"/>
  <c r="J23" i="7" a="1"/>
  <c r="J23" i="7" s="1"/>
  <c r="O191" i="7" a="1"/>
  <c r="O191" i="7" s="1"/>
  <c r="O142" i="7" a="1"/>
  <c r="O142" i="7" s="1"/>
  <c r="N103" i="7" a="1"/>
  <c r="N103" i="7" s="1"/>
  <c r="H201" i="7" a="1"/>
  <c r="H201" i="7" s="1"/>
  <c r="H42" i="7" a="1"/>
  <c r="H42" i="7" s="1"/>
  <c r="M188" i="7" a="1"/>
  <c r="M188" i="7" s="1"/>
  <c r="M17" i="7" a="1"/>
  <c r="M17" i="7" s="1"/>
  <c r="O23" i="7" a="1"/>
  <c r="O23" i="7" s="1"/>
  <c r="O169" i="7" a="1"/>
  <c r="O169" i="7" s="1"/>
  <c r="M203" i="7" a="1"/>
  <c r="M203" i="7" s="1"/>
  <c r="L108" i="7" a="1"/>
  <c r="L108" i="7" s="1"/>
  <c r="K27" i="7" a="1"/>
  <c r="K27" i="7" s="1"/>
  <c r="P106" i="7" a="1"/>
  <c r="P106" i="7" s="1"/>
  <c r="O119" i="7" a="1"/>
  <c r="O119" i="7" s="1"/>
  <c r="K192" i="7" a="1"/>
  <c r="K192" i="7" s="1"/>
  <c r="L130" i="7" a="1"/>
  <c r="L130" i="7" s="1"/>
  <c r="H81" i="7" a="1"/>
  <c r="H81" i="7" s="1"/>
  <c r="O49" i="7" a="1"/>
  <c r="O49" i="7" s="1"/>
  <c r="H169" i="7" a="1"/>
  <c r="H169" i="7" s="1"/>
  <c r="J97" i="7" a="1"/>
  <c r="J97" i="7" s="1"/>
  <c r="K206" i="7" a="1"/>
  <c r="K206" i="7" s="1"/>
  <c r="I98" i="7" a="1"/>
  <c r="I98" i="7" s="1"/>
  <c r="O198" i="7" a="1"/>
  <c r="O198" i="7" s="1"/>
  <c r="I29" i="7" a="1"/>
  <c r="I29" i="7" s="1"/>
  <c r="L31" i="7" a="1"/>
  <c r="L31" i="7" s="1"/>
  <c r="M106" i="7" a="1"/>
  <c r="M106" i="7" s="1"/>
  <c r="G133" i="7" a="1"/>
  <c r="G133" i="7" s="1"/>
  <c r="L65" i="7" a="1"/>
  <c r="L65" i="7" s="1"/>
  <c r="I61" i="7" a="1"/>
  <c r="I61" i="7" s="1"/>
  <c r="J192" i="7" a="1"/>
  <c r="J192" i="7" s="1"/>
  <c r="P142" i="7" a="1"/>
  <c r="P142" i="7" s="1"/>
  <c r="I90" i="7" a="1"/>
  <c r="I90" i="7" s="1"/>
  <c r="N59" i="7" a="1"/>
  <c r="N59" i="7" s="1"/>
  <c r="M109" i="7" a="1"/>
  <c r="M109" i="7" s="1"/>
  <c r="K43" i="7" a="1"/>
  <c r="K43" i="7" s="1"/>
  <c r="N138" i="7" a="1"/>
  <c r="N138" i="7" s="1"/>
  <c r="O40" i="7" a="1"/>
  <c r="O40" i="7" s="1"/>
  <c r="K17" i="7" a="1"/>
  <c r="K17" i="7" s="1"/>
  <c r="L27" i="7" a="1"/>
  <c r="L27" i="7" s="1"/>
  <c r="H168" i="7" a="1"/>
  <c r="H168" i="7" s="1"/>
  <c r="N119" i="7" a="1"/>
  <c r="N119" i="7" s="1"/>
  <c r="I138" i="7" a="1"/>
  <c r="I138" i="7" s="1"/>
  <c r="L188" i="7" a="1"/>
  <c r="L188" i="7" s="1"/>
  <c r="K209" i="7" a="1"/>
  <c r="K209" i="7" s="1"/>
  <c r="J18" i="7" a="1"/>
  <c r="J18" i="7" s="1"/>
  <c r="H62" i="7" a="1"/>
  <c r="H62" i="7" s="1"/>
  <c r="H119" i="7" a="1"/>
  <c r="H119" i="7" s="1"/>
  <c r="P138" i="7" a="1"/>
  <c r="P138" i="7" s="1"/>
  <c r="J80" i="7" a="1"/>
  <c r="J80" i="7" s="1"/>
  <c r="I209" i="7" a="1"/>
  <c r="I209" i="7" s="1"/>
  <c r="P96" i="7" a="1"/>
  <c r="P96" i="7" s="1"/>
  <c r="I42" i="7" a="1"/>
  <c r="I42" i="7" s="1"/>
  <c r="I40" i="7" a="1"/>
  <c r="I40" i="7" s="1"/>
  <c r="P81" i="7" a="1"/>
  <c r="P81" i="7" s="1"/>
  <c r="M178" i="7" a="1"/>
  <c r="M178" i="7" s="1"/>
  <c r="G76" i="7" a="1"/>
  <c r="G76" i="7" s="1"/>
  <c r="K48" i="7" a="1"/>
  <c r="K48" i="7" s="1"/>
  <c r="H207" i="7" a="1"/>
  <c r="H207" i="7" s="1"/>
  <c r="H140" i="7" a="1"/>
  <c r="H140" i="7" s="1"/>
  <c r="O188" i="7" a="1"/>
  <c r="O188" i="7" s="1"/>
  <c r="N178" i="7" a="1"/>
  <c r="N178" i="7" s="1"/>
  <c r="O41" i="7" a="1"/>
  <c r="O41" i="7" s="1"/>
  <c r="K119" i="7" a="1"/>
  <c r="K119" i="7" s="1"/>
  <c r="G138" i="7" a="1"/>
  <c r="G138" i="7" s="1"/>
  <c r="G95" i="7" a="1"/>
  <c r="G95" i="7" s="1"/>
  <c r="N134" i="7" a="1"/>
  <c r="N134" i="7" s="1"/>
  <c r="P205" i="7" a="1"/>
  <c r="P205" i="7" s="1"/>
  <c r="G90" i="7" a="1"/>
  <c r="G90" i="7" s="1"/>
  <c r="G145" i="7" a="1"/>
  <c r="G145" i="7" s="1"/>
  <c r="M59" i="7" a="1"/>
  <c r="M59" i="7" s="1"/>
  <c r="N210" i="7" a="1"/>
  <c r="N210" i="7" s="1"/>
  <c r="J99" i="7" a="1"/>
  <c r="J99" i="7" s="1"/>
  <c r="G109" i="7" a="1"/>
  <c r="G109" i="7" s="1"/>
  <c r="O43" i="7" a="1"/>
  <c r="O43" i="7" s="1"/>
  <c r="J207" i="7" a="1"/>
  <c r="J207" i="7" s="1"/>
  <c r="J138" i="7" a="1"/>
  <c r="J138" i="7" s="1"/>
  <c r="G17" i="7" a="1"/>
  <c r="G17" i="7" s="1"/>
  <c r="K99" i="7" a="1"/>
  <c r="K99" i="7" s="1"/>
  <c r="K161" i="7" a="1"/>
  <c r="K161" i="7" s="1"/>
  <c r="M61" i="7" a="1"/>
  <c r="M61" i="7" s="1"/>
  <c r="H46" i="7" a="1"/>
  <c r="H46" i="7" s="1"/>
  <c r="I80" i="7" a="1"/>
  <c r="I80" i="7" s="1"/>
  <c r="O96" i="7" a="1"/>
  <c r="O96" i="7" s="1"/>
  <c r="H106" i="7" a="1"/>
  <c r="H106" i="7" s="1"/>
  <c r="K118" i="7" a="1"/>
  <c r="K118" i="7" s="1"/>
  <c r="N192" i="7" a="1"/>
  <c r="N192" i="7" s="1"/>
  <c r="L57" i="7" a="1"/>
  <c r="L57" i="7" s="1"/>
  <c r="M154" i="7" a="1"/>
  <c r="M154" i="7" s="1"/>
  <c r="G96" i="7" a="1"/>
  <c r="G96" i="7" s="1"/>
  <c r="G207" i="7" a="1"/>
  <c r="G207" i="7" s="1"/>
  <c r="P140" i="7" a="1"/>
  <c r="P140" i="7" s="1"/>
  <c r="I191" i="7" a="1"/>
  <c r="I191" i="7" s="1"/>
  <c r="P48" i="7" a="1"/>
  <c r="P48" i="7" s="1"/>
  <c r="P192" i="7" a="1"/>
  <c r="P192" i="7" s="1"/>
  <c r="O14" i="7" a="1"/>
  <c r="O14" i="7" s="1"/>
  <c r="J173" i="7" a="1"/>
  <c r="J173" i="7" s="1"/>
  <c r="H41" i="7" a="1"/>
  <c r="H41" i="7" s="1"/>
  <c r="G24" i="7" a="1"/>
  <c r="G24" i="7" s="1"/>
  <c r="L55" i="7" a="1"/>
  <c r="L55" i="7" s="1"/>
  <c r="L201" i="7" a="1"/>
  <c r="L201" i="7" s="1"/>
  <c r="H118" i="7" a="1"/>
  <c r="H118" i="7" s="1"/>
  <c r="I207" i="7" a="1"/>
  <c r="I207" i="7" s="1"/>
  <c r="O51" i="7" a="1"/>
  <c r="O51" i="7" s="1"/>
  <c r="H194" i="7" a="1"/>
  <c r="H194" i="7" s="1"/>
  <c r="G40" i="7" a="1"/>
  <c r="G40" i="7" s="1"/>
  <c r="N180" i="7" a="1"/>
  <c r="N180" i="7" s="1"/>
  <c r="G46" i="7" a="1"/>
  <c r="G46" i="7" s="1"/>
  <c r="P80" i="7" a="1"/>
  <c r="P80" i="7" s="1"/>
  <c r="J98" i="7" a="1"/>
  <c r="J98" i="7" s="1"/>
  <c r="P198" i="7" a="1"/>
  <c r="P198" i="7" s="1"/>
  <c r="O210" i="7" a="1"/>
  <c r="O210" i="7" s="1"/>
  <c r="H191" i="7" a="1"/>
  <c r="H191" i="7" s="1"/>
  <c r="I133" i="7" a="1"/>
  <c r="I133" i="7" s="1"/>
  <c r="L119" i="7" a="1"/>
  <c r="L119" i="7" s="1"/>
  <c r="M207" i="7" a="1"/>
  <c r="M207" i="7" s="1"/>
  <c r="G130" i="7" a="1"/>
  <c r="G130" i="7" s="1"/>
  <c r="H18" i="7" a="1"/>
  <c r="H18" i="7" s="1"/>
  <c r="G48" i="7" a="1"/>
  <c r="G48" i="7" s="1"/>
  <c r="O130" i="7" a="1"/>
  <c r="O130" i="7" s="1"/>
  <c r="G55" i="7" a="1"/>
  <c r="G55" i="7" s="1"/>
  <c r="L94" i="7" a="1"/>
  <c r="L94" i="7" s="1"/>
  <c r="P189" i="7" a="1"/>
  <c r="P189" i="7" s="1"/>
  <c r="M118" i="7" a="1"/>
  <c r="M118" i="7" s="1"/>
  <c r="O192" i="7" a="1"/>
  <c r="O192" i="7" s="1"/>
  <c r="H51" i="7" a="1"/>
  <c r="H51" i="7" s="1"/>
  <c r="O81" i="7" a="1"/>
  <c r="O81" i="7" s="1"/>
  <c r="G49" i="7" a="1"/>
  <c r="G49" i="7" s="1"/>
  <c r="K116" i="7" a="1"/>
  <c r="K116" i="7" s="1"/>
  <c r="O163" i="7" a="1"/>
  <c r="O163" i="7" s="1"/>
  <c r="J51" i="7" a="1"/>
  <c r="J51" i="7" s="1"/>
  <c r="K110" i="7" a="1"/>
  <c r="K110" i="7" s="1"/>
  <c r="L70" i="7" a="1"/>
  <c r="L70" i="7" s="1"/>
  <c r="G184" i="7" a="1"/>
  <c r="G184" i="7" s="1"/>
  <c r="P169" i="7" a="1"/>
  <c r="P169" i="7" s="1"/>
  <c r="P75" i="7" a="1"/>
  <c r="P75" i="7" s="1"/>
  <c r="J94" i="7" a="1"/>
  <c r="J94" i="7" s="1"/>
  <c r="K62" i="7" a="1"/>
  <c r="K62" i="7" s="1"/>
  <c r="I141" i="7" a="1"/>
  <c r="I141" i="7" s="1"/>
  <c r="O203" i="7" a="1"/>
  <c r="O203" i="7" s="1"/>
  <c r="O55" i="7" a="1"/>
  <c r="O55" i="7" s="1"/>
  <c r="H110" i="7" a="1"/>
  <c r="H110" i="7" s="1"/>
  <c r="K103" i="7" a="1"/>
  <c r="K103" i="7" s="1"/>
  <c r="I210" i="7" a="1"/>
  <c r="I210" i="7" s="1"/>
  <c r="K106" i="7" a="1"/>
  <c r="K106" i="7" s="1"/>
  <c r="M133" i="7" a="1"/>
  <c r="M133" i="7" s="1"/>
  <c r="G118" i="7" a="1"/>
  <c r="G118" i="7" s="1"/>
  <c r="K163" i="7" a="1"/>
  <c r="K163" i="7" s="1"/>
  <c r="N207" i="7" a="1"/>
  <c r="N207" i="7" s="1"/>
  <c r="L192" i="7" a="1"/>
  <c r="L192" i="7" s="1"/>
  <c r="H138" i="7" a="1"/>
  <c r="H138" i="7" s="1"/>
  <c r="I46" i="7" a="1"/>
  <c r="I46" i="7" s="1"/>
  <c r="M71" i="7" a="1"/>
  <c r="M71" i="7" s="1"/>
  <c r="N40" i="7" a="1"/>
  <c r="N40" i="7" s="1"/>
  <c r="I87" i="7" a="1"/>
  <c r="I87" i="7" s="1"/>
  <c r="L32" i="7" a="1"/>
  <c r="L32" i="7" s="1"/>
  <c r="K140" i="7" a="1"/>
  <c r="K140" i="7" s="1"/>
  <c r="J188" i="7" a="1"/>
  <c r="J188" i="7" s="1"/>
  <c r="I142" i="7" a="1"/>
  <c r="I142" i="7" s="1"/>
  <c r="L198" i="7" a="1"/>
  <c r="L198" i="7" s="1"/>
  <c r="O90" i="7" a="1"/>
  <c r="O90" i="7" s="1"/>
  <c r="J108" i="7" a="1"/>
  <c r="J108" i="7" s="1"/>
  <c r="I154" i="7" a="1"/>
  <c r="I154" i="7" s="1"/>
  <c r="J79" i="7" a="1"/>
  <c r="J79" i="7" s="1"/>
  <c r="O29" i="7" a="1"/>
  <c r="O29" i="7" s="1"/>
  <c r="P178" i="7" a="1"/>
  <c r="P178" i="7" s="1"/>
  <c r="I107" i="7" a="1"/>
  <c r="I107" i="7" s="1"/>
  <c r="O31" i="7" a="1"/>
  <c r="O31" i="7" s="1"/>
  <c r="G18" i="7" a="1"/>
  <c r="G18" i="7" s="1"/>
  <c r="K155" i="7" a="1"/>
  <c r="K155" i="7" s="1"/>
  <c r="P168" i="7" a="1"/>
  <c r="P168" i="7" s="1"/>
  <c r="P133" i="7" a="1"/>
  <c r="P133" i="7" s="1"/>
  <c r="M119" i="7" a="1"/>
  <c r="M119" i="7" s="1"/>
  <c r="N45" i="7" a="1"/>
  <c r="N45" i="7" s="1"/>
  <c r="O180" i="7" a="1"/>
  <c r="O180" i="7" s="1"/>
  <c r="O207" i="7" a="1"/>
  <c r="O207" i="7" s="1"/>
  <c r="M138" i="7" a="1"/>
  <c r="M138" i="7" s="1"/>
  <c r="K188" i="7" a="1"/>
  <c r="K188" i="7" s="1"/>
  <c r="K79" i="7" a="1"/>
  <c r="K79" i="7" s="1"/>
  <c r="M179" i="7" a="1"/>
  <c r="M179" i="7" s="1"/>
  <c r="K90" i="7" a="1"/>
  <c r="K90" i="7" s="1"/>
  <c r="H70" i="7" a="1"/>
  <c r="H70" i="7" s="1"/>
  <c r="I106" i="7" a="1"/>
  <c r="I106" i="7" s="1"/>
  <c r="I45" i="7" a="1"/>
  <c r="I45" i="7" s="1"/>
  <c r="M46" i="7" a="1"/>
  <c r="M46" i="7" s="1"/>
  <c r="J203" i="7" a="1"/>
  <c r="J203" i="7" s="1"/>
  <c r="I57" i="7" a="1"/>
  <c r="I57" i="7" s="1"/>
  <c r="K178" i="7" a="1"/>
  <c r="K178" i="7" s="1"/>
  <c r="O155" i="7" a="1"/>
  <c r="O155" i="7" s="1"/>
  <c r="G168" i="7" a="1"/>
  <c r="G168" i="7" s="1"/>
  <c r="J119" i="7" a="1"/>
  <c r="J119" i="7" s="1"/>
  <c r="M16" i="7" a="1"/>
  <c r="M16" i="7" s="1"/>
  <c r="I201" i="7" a="1"/>
  <c r="I201" i="7" s="1"/>
  <c r="O67" i="7" a="1"/>
  <c r="O67" i="7" s="1"/>
  <c r="P163" i="7" a="1"/>
  <c r="P163" i="7" s="1"/>
  <c r="L14" i="7" a="1"/>
  <c r="L14" i="7" s="1"/>
  <c r="I173" i="7" a="1"/>
  <c r="I173" i="7" s="1"/>
  <c r="L126" i="7" a="1"/>
  <c r="L126" i="7" s="1"/>
  <c r="P67" i="7" a="1"/>
  <c r="P67" i="7" s="1"/>
  <c r="L177" i="7" a="1"/>
  <c r="L177" i="7" s="1"/>
  <c r="K130" i="7" a="1"/>
  <c r="K130" i="7" s="1"/>
  <c r="P188" i="7" a="1"/>
  <c r="P188" i="7" s="1"/>
  <c r="G75" i="7" a="1"/>
  <c r="G75" i="7" s="1"/>
  <c r="H166" i="7" a="1"/>
  <c r="H166" i="7" s="1"/>
  <c r="L134" i="7" a="1"/>
  <c r="L134" i="7" s="1"/>
  <c r="H80" i="7" a="1"/>
  <c r="H80" i="7" s="1"/>
  <c r="K205" i="7" a="1"/>
  <c r="K205" i="7" s="1"/>
  <c r="J17" i="7" a="1"/>
  <c r="J17" i="7" s="1"/>
  <c r="I27" i="7" a="1"/>
  <c r="I27" i="7" s="1"/>
  <c r="P201" i="7" a="1"/>
  <c r="P201" i="7" s="1"/>
  <c r="M191" i="7" a="1"/>
  <c r="M191" i="7" s="1"/>
  <c r="L106" i="7" a="1"/>
  <c r="L106" i="7" s="1"/>
  <c r="G67" i="7" a="1"/>
  <c r="G67" i="7" s="1"/>
  <c r="H161" i="7" a="1"/>
  <c r="H161" i="7" s="1"/>
  <c r="J118" i="7" a="1"/>
  <c r="J118" i="7" s="1"/>
  <c r="N43" i="7" a="1"/>
  <c r="N43" i="7" s="1"/>
  <c r="L163" i="7" a="1"/>
  <c r="L163" i="7" s="1"/>
  <c r="L169" i="7" a="1"/>
  <c r="L169" i="7" s="1"/>
  <c r="M192" i="7" a="1"/>
  <c r="M192" i="7" s="1"/>
  <c r="J46" i="7" a="1"/>
  <c r="J46" i="7" s="1"/>
  <c r="I140" i="7" a="1"/>
  <c r="I140" i="7" s="1"/>
  <c r="I205" i="7" a="1"/>
  <c r="I205" i="7" s="1"/>
  <c r="G209" i="7" a="1"/>
  <c r="G209" i="7" s="1"/>
  <c r="G178" i="7" a="1"/>
  <c r="G178" i="7" s="1"/>
  <c r="L155" i="7" a="1"/>
  <c r="L155" i="7" s="1"/>
  <c r="H67" i="7" a="1"/>
  <c r="H67" i="7" s="1"/>
  <c r="P43" i="7" a="1"/>
  <c r="P43" i="7" s="1"/>
  <c r="K46" i="7" a="1"/>
  <c r="K46" i="7" s="1"/>
  <c r="P40" i="7" a="1"/>
  <c r="P40" i="7" s="1"/>
  <c r="N29" i="7" a="1"/>
  <c r="N29" i="7" s="1"/>
  <c r="G191" i="7" a="1"/>
  <c r="G191" i="7" s="1"/>
  <c r="G108" i="7" a="1"/>
  <c r="G108" i="7" s="1"/>
  <c r="N169" i="7" a="1"/>
  <c r="N169" i="7" s="1"/>
  <c r="J40" i="7" a="1"/>
  <c r="J40" i="7" s="1"/>
  <c r="M142" i="7" a="1"/>
  <c r="M142" i="7" s="1"/>
  <c r="O154" i="7" a="1"/>
  <c r="O154" i="7" s="1"/>
  <c r="N94" i="7" a="1"/>
  <c r="N94" i="7" s="1"/>
  <c r="O76" i="7" a="1"/>
  <c r="O76" i="7" s="1"/>
  <c r="L118" i="7" a="1"/>
  <c r="L118" i="7" s="1"/>
  <c r="L138" i="7" a="1"/>
  <c r="L138" i="7" s="1"/>
  <c r="I130" i="7" a="1"/>
  <c r="I130" i="7" s="1"/>
  <c r="J103" i="7" a="1"/>
  <c r="J103" i="7" s="1"/>
  <c r="M18" i="7" a="1"/>
  <c r="M18" i="7" s="1"/>
  <c r="I114" i="7" a="1"/>
  <c r="I114" i="7" s="1"/>
  <c r="O46" i="7" a="1"/>
  <c r="O46" i="7" s="1"/>
  <c r="O16" i="7" a="1"/>
  <c r="O16" i="7" s="1"/>
  <c r="P116" i="7" a="1"/>
  <c r="P116" i="7" s="1"/>
  <c r="K170" i="7" a="1"/>
  <c r="K170" i="7" s="1"/>
  <c r="I192" i="7" a="1"/>
  <c r="I192" i="7" s="1"/>
  <c r="G12" i="7" a="1"/>
  <c r="G12" i="7" s="1"/>
  <c r="K81" i="7" a="1"/>
  <c r="K81" i="7" s="1"/>
  <c r="O174" i="7" a="1"/>
  <c r="O174" i="7" s="1"/>
  <c r="H95" i="7" a="1"/>
  <c r="H95" i="7" s="1"/>
  <c r="P55" i="7" a="1"/>
  <c r="P55" i="7" s="1"/>
  <c r="M173" i="7" a="1"/>
  <c r="M173" i="7" s="1"/>
  <c r="N23" i="7" a="1"/>
  <c r="N23" i="7" s="1"/>
  <c r="J41" i="7" a="1"/>
  <c r="J41" i="7" s="1"/>
  <c r="M85" i="7" a="1"/>
  <c r="M85" i="7" s="1"/>
  <c r="K160" i="7" a="1"/>
  <c r="K160" i="7" s="1"/>
  <c r="N163" i="7" a="1"/>
  <c r="N163" i="7" s="1"/>
  <c r="P89" i="7" a="1"/>
  <c r="P89" i="7" s="1"/>
  <c r="N82" i="7" a="1"/>
  <c r="N82" i="7" s="1"/>
  <c r="P42" i="7" a="1"/>
  <c r="P42" i="7" s="1"/>
  <c r="N42" i="7" a="1"/>
  <c r="N42" i="7" s="1"/>
  <c r="P51" i="7" a="1"/>
  <c r="P51" i="7" s="1"/>
  <c r="I95" i="7" a="1"/>
  <c r="I95" i="7" s="1"/>
  <c r="K55" i="7" a="1"/>
  <c r="K55" i="7" s="1"/>
  <c r="N173" i="7" a="1"/>
  <c r="N173" i="7" s="1"/>
  <c r="P23" i="7" a="1"/>
  <c r="P23" i="7" s="1"/>
  <c r="L41" i="7" a="1"/>
  <c r="L41" i="7" s="1"/>
  <c r="O160" i="7" a="1"/>
  <c r="O160" i="7" s="1"/>
  <c r="K159" i="7" a="1"/>
  <c r="K159" i="7" s="1"/>
  <c r="N46" i="7" a="1"/>
  <c r="N46" i="7" s="1"/>
  <c r="J186" i="7" a="1"/>
  <c r="J186" i="7" s="1"/>
  <c r="G65" i="7" a="1"/>
  <c r="G65" i="7" s="1"/>
  <c r="G192" i="7" a="1"/>
  <c r="G192" i="7" s="1"/>
  <c r="M120" i="7" a="1"/>
  <c r="M120" i="7" s="1"/>
  <c r="O62" i="7" a="1"/>
  <c r="O62" i="7" s="1"/>
  <c r="H188" i="7" a="1"/>
  <c r="H188" i="7" s="1"/>
  <c r="I208" i="7" a="1"/>
  <c r="I208" i="7" s="1"/>
  <c r="O42" i="7" a="1"/>
  <c r="O42" i="7" s="1"/>
  <c r="H12" i="7" a="1"/>
  <c r="H12" i="7" s="1"/>
  <c r="H162" i="7" a="1"/>
  <c r="H162" i="7" s="1"/>
  <c r="P173" i="7" a="1"/>
  <c r="P173" i="7" s="1"/>
  <c r="P94" i="7" a="1"/>
  <c r="P94" i="7" s="1"/>
  <c r="M41" i="7" a="1"/>
  <c r="M41" i="7" s="1"/>
  <c r="G170" i="7" a="1"/>
  <c r="G170" i="7" s="1"/>
  <c r="L159" i="7" a="1"/>
  <c r="L159" i="7" s="1"/>
  <c r="G25" i="7" a="1"/>
  <c r="G25" i="7" s="1"/>
  <c r="I16" i="7" a="1"/>
  <c r="I16" i="7" s="1"/>
  <c r="O70" i="7" a="1"/>
  <c r="O70" i="7" s="1"/>
  <c r="L137" i="7" a="1"/>
  <c r="L137" i="7" s="1"/>
  <c r="G63" i="7" a="1"/>
  <c r="G63" i="7" s="1"/>
  <c r="I118" i="7" a="1"/>
  <c r="I118" i="7" s="1"/>
  <c r="K38" i="7" a="1"/>
  <c r="K38" i="7" s="1"/>
  <c r="G137" i="7" a="1"/>
  <c r="G137" i="7" s="1"/>
  <c r="K157" i="7" a="1"/>
  <c r="K157" i="7" s="1"/>
  <c r="N27" i="7" a="1"/>
  <c r="N27" i="7" s="1"/>
  <c r="O132" i="7" a="1"/>
  <c r="O132" i="7" s="1"/>
  <c r="J24" i="7" a="1"/>
  <c r="J24" i="7" s="1"/>
  <c r="M111" i="7" a="1"/>
  <c r="M111" i="7" s="1"/>
  <c r="H141" i="7" a="1"/>
  <c r="H141" i="7" s="1"/>
  <c r="L114" i="7" a="1"/>
  <c r="L114" i="7" s="1"/>
  <c r="I91" i="7" a="1"/>
  <c r="I91" i="7" s="1"/>
  <c r="H126" i="7" a="1"/>
  <c r="H126" i="7" s="1"/>
  <c r="N127" i="7" a="1"/>
  <c r="N127" i="7" s="1"/>
  <c r="H85" i="7" a="1"/>
  <c r="H85" i="7" s="1"/>
  <c r="O112" i="7" a="1"/>
  <c r="O112" i="7" s="1"/>
  <c r="J12" i="7" a="1"/>
  <c r="J12" i="7" s="1"/>
  <c r="I162" i="7" a="1"/>
  <c r="I162" i="7" s="1"/>
  <c r="G78" i="7" a="1"/>
  <c r="G78" i="7" s="1"/>
  <c r="I84" i="7" a="1"/>
  <c r="I84" i="7" s="1"/>
  <c r="P191" i="7" a="1"/>
  <c r="P191" i="7" s="1"/>
  <c r="L170" i="7" a="1"/>
  <c r="L170" i="7" s="1"/>
  <c r="N177" i="7" a="1"/>
  <c r="N177" i="7" s="1"/>
  <c r="H25" i="7" a="1"/>
  <c r="H25" i="7" s="1"/>
  <c r="L103" i="7" a="1"/>
  <c r="L103" i="7" s="1"/>
  <c r="G169" i="7" a="1"/>
  <c r="G169" i="7" s="1"/>
  <c r="I144" i="7" a="1"/>
  <c r="I144" i="7" s="1"/>
  <c r="G203" i="7" a="1"/>
  <c r="G203" i="7" s="1"/>
  <c r="J141" i="7" a="1"/>
  <c r="J141" i="7" s="1"/>
  <c r="G149" i="7" a="1"/>
  <c r="G149" i="7" s="1"/>
  <c r="M67" i="7" a="1"/>
  <c r="M67" i="7" s="1"/>
  <c r="K24" i="7" a="1"/>
  <c r="K24" i="7" s="1"/>
  <c r="M49" i="7" a="1"/>
  <c r="M49" i="7" s="1"/>
  <c r="N146" i="7" a="1"/>
  <c r="N146" i="7" s="1"/>
  <c r="N120" i="7" a="1"/>
  <c r="N120" i="7" s="1"/>
  <c r="K138" i="7" a="1"/>
  <c r="K138" i="7" s="1"/>
  <c r="I188" i="7" a="1"/>
  <c r="I188" i="7" s="1"/>
  <c r="N97" i="7" a="1"/>
  <c r="N97" i="7" s="1"/>
  <c r="J185" i="7" a="1"/>
  <c r="J185" i="7" s="1"/>
  <c r="I78" i="7" a="1"/>
  <c r="I78" i="7" s="1"/>
  <c r="K84" i="7" a="1"/>
  <c r="K84" i="7" s="1"/>
  <c r="G52" i="7" a="1"/>
  <c r="G52" i="7" s="1"/>
  <c r="P184" i="7" a="1"/>
  <c r="P184" i="7" s="1"/>
  <c r="M170" i="7" a="1"/>
  <c r="M170" i="7" s="1"/>
  <c r="G56" i="7" a="1"/>
  <c r="G56" i="7" s="1"/>
  <c r="L121" i="7" a="1"/>
  <c r="L121" i="7" s="1"/>
  <c r="M144" i="7" a="1"/>
  <c r="M144" i="7" s="1"/>
  <c r="I193" i="7" a="1"/>
  <c r="I193" i="7" s="1"/>
  <c r="P83" i="7" a="1"/>
  <c r="P83" i="7" s="1"/>
  <c r="P118" i="7" a="1"/>
  <c r="P118" i="7" s="1"/>
  <c r="L75" i="7" a="1"/>
  <c r="L75" i="7" s="1"/>
  <c r="K131" i="7" a="1"/>
  <c r="K131" i="7" s="1"/>
  <c r="G111" i="7" a="1"/>
  <c r="G111" i="7" s="1"/>
  <c r="P76" i="7" a="1"/>
  <c r="P76" i="7" s="1"/>
  <c r="O141" i="7" a="1"/>
  <c r="O141" i="7" s="1"/>
  <c r="O204" i="7" a="1"/>
  <c r="O204" i="7" s="1"/>
  <c r="M126" i="7" a="1"/>
  <c r="M126" i="7" s="1"/>
  <c r="N126" i="7" a="1"/>
  <c r="N126" i="7" s="1"/>
  <c r="K114" i="7" a="1"/>
  <c r="K114" i="7" s="1"/>
  <c r="M62" i="7" a="1"/>
  <c r="M62" i="7" s="1"/>
  <c r="G112" i="7" a="1"/>
  <c r="G112" i="7" s="1"/>
  <c r="P174" i="7" a="1"/>
  <c r="P174" i="7" s="1"/>
  <c r="G35" i="7" a="1"/>
  <c r="G35" i="7" s="1"/>
  <c r="O185" i="7" a="1"/>
  <c r="O185" i="7" s="1"/>
  <c r="J78" i="7" a="1"/>
  <c r="J78" i="7" s="1"/>
  <c r="N70" i="7" a="1"/>
  <c r="N70" i="7" s="1"/>
  <c r="H52" i="7" a="1"/>
  <c r="H52" i="7" s="1"/>
  <c r="N184" i="7" a="1"/>
  <c r="N184" i="7" s="1"/>
  <c r="N118" i="7" a="1"/>
  <c r="N118" i="7" s="1"/>
  <c r="H56" i="7" a="1"/>
  <c r="H56" i="7" s="1"/>
  <c r="J193" i="7" a="1"/>
  <c r="J193" i="7" s="1"/>
  <c r="N117" i="7" a="1"/>
  <c r="N117" i="7" s="1"/>
  <c r="K76" i="7" a="1"/>
  <c r="K76" i="7" s="1"/>
  <c r="H91" i="7" a="1"/>
  <c r="H91" i="7" s="1"/>
  <c r="L62" i="7" a="1"/>
  <c r="L62" i="7" s="1"/>
  <c r="G127" i="7" a="1"/>
  <c r="G127" i="7" s="1"/>
  <c r="I108" i="7" a="1"/>
  <c r="I108" i="7" s="1"/>
  <c r="N51" i="7" a="1"/>
  <c r="N51" i="7" s="1"/>
  <c r="M23" i="7" a="1"/>
  <c r="M23" i="7" s="1"/>
  <c r="O89" i="7" a="1"/>
  <c r="O89" i="7" s="1"/>
  <c r="M130" i="7" a="1"/>
  <c r="M130" i="7" s="1"/>
  <c r="L81" i="7" a="1"/>
  <c r="L81" i="7" s="1"/>
  <c r="J166" i="7" a="1"/>
  <c r="J166" i="7" s="1"/>
  <c r="I187" i="7" a="1"/>
  <c r="I187" i="7" s="1"/>
  <c r="I137" i="7" a="1"/>
  <c r="I137" i="7" s="1"/>
  <c r="L157" i="7" a="1"/>
  <c r="L157" i="7" s="1"/>
  <c r="G66" i="7" a="1"/>
  <c r="G66" i="7" s="1"/>
  <c r="N130" i="7" a="1"/>
  <c r="N130" i="7" s="1"/>
  <c r="N88" i="7" a="1"/>
  <c r="N88" i="7" s="1"/>
  <c r="L166" i="7" a="1"/>
  <c r="L166" i="7" s="1"/>
  <c r="K187" i="7" a="1"/>
  <c r="K187" i="7" s="1"/>
  <c r="K132" i="7" a="1"/>
  <c r="K132" i="7" s="1"/>
  <c r="P157" i="7" a="1"/>
  <c r="P157" i="7" s="1"/>
  <c r="H66" i="7" a="1"/>
  <c r="H66" i="7" s="1"/>
  <c r="P203" i="7" a="1"/>
  <c r="P203" i="7" s="1"/>
  <c r="K75" i="7" a="1"/>
  <c r="K75" i="7" s="1"/>
  <c r="N149" i="7" a="1"/>
  <c r="N149" i="7" s="1"/>
  <c r="M187" i="7" a="1"/>
  <c r="M187" i="7" s="1"/>
  <c r="N132" i="7" a="1"/>
  <c r="N132" i="7" s="1"/>
  <c r="I67" i="7" a="1"/>
  <c r="I67" i="7" s="1"/>
  <c r="I66" i="7" a="1"/>
  <c r="I66" i="7" s="1"/>
  <c r="G131" i="7" a="1"/>
  <c r="G131" i="7" s="1"/>
  <c r="L149" i="7" a="1"/>
  <c r="L149" i="7" s="1"/>
  <c r="K67" i="7" a="1"/>
  <c r="K67" i="7" s="1"/>
  <c r="N204" i="7" a="1"/>
  <c r="N204" i="7" s="1"/>
  <c r="L207" i="7" a="1"/>
  <c r="L207" i="7" s="1"/>
  <c r="J49" i="7" a="1"/>
  <c r="J49" i="7" s="1"/>
  <c r="J194" i="7" a="1"/>
  <c r="J194" i="7" s="1"/>
  <c r="M196" i="7" a="1"/>
  <c r="M196" i="7" s="1"/>
  <c r="I194" i="7" a="1"/>
  <c r="I194" i="7" s="1"/>
  <c r="P186" i="7" a="1"/>
  <c r="P186" i="7" s="1"/>
  <c r="G28" i="7" a="1"/>
  <c r="G28" i="7" s="1"/>
  <c r="H28" i="7" a="1"/>
  <c r="H28" i="7" s="1"/>
  <c r="J28" i="7" a="1"/>
  <c r="J28" i="7" s="1"/>
  <c r="J85" i="7" a="1"/>
  <c r="J85" i="7" s="1"/>
  <c r="M114" i="7" a="1"/>
  <c r="M114" i="7" s="1"/>
  <c r="P82" i="7" a="1"/>
  <c r="P82" i="7" s="1"/>
  <c r="H101" i="7" a="1"/>
  <c r="H101" i="7" s="1"/>
  <c r="L73" i="7" a="1"/>
  <c r="L73" i="7" s="1"/>
  <c r="G156" i="7" a="1"/>
  <c r="G156" i="7" s="1"/>
  <c r="P86" i="7" a="1"/>
  <c r="P86" i="7" s="1"/>
  <c r="H139" i="7" a="1"/>
  <c r="H139" i="7" s="1"/>
  <c r="K47" i="7" a="1"/>
  <c r="K47" i="7" s="1"/>
  <c r="P73" i="7" a="1"/>
  <c r="P73" i="7" s="1"/>
  <c r="I89" i="7" a="1"/>
  <c r="I89" i="7" s="1"/>
  <c r="M92" i="7" a="1"/>
  <c r="M92" i="7" s="1"/>
  <c r="J157" i="7" a="1"/>
  <c r="J157" i="7" s="1"/>
  <c r="L77" i="7" a="1"/>
  <c r="L77" i="7" s="1"/>
  <c r="P172" i="7" a="1"/>
  <c r="P172" i="7" s="1"/>
  <c r="K73" i="7" a="1"/>
  <c r="K73" i="7" s="1"/>
  <c r="N136" i="7" a="1"/>
  <c r="N136" i="7" s="1"/>
  <c r="I86" i="7" a="1"/>
  <c r="I86" i="7" s="1"/>
  <c r="O197" i="7" a="1"/>
  <c r="O197" i="7" s="1"/>
  <c r="N22" i="7" a="1"/>
  <c r="N22" i="7" s="1"/>
  <c r="O58" i="7" a="1"/>
  <c r="O58" i="7" s="1"/>
  <c r="H115" i="7" a="1"/>
  <c r="H115" i="7" s="1"/>
  <c r="O189" i="7" a="1"/>
  <c r="O189" i="7" s="1"/>
  <c r="J96" i="7" a="1"/>
  <c r="J96" i="7" s="1"/>
  <c r="N17" i="7" a="1"/>
  <c r="N17" i="7" s="1"/>
  <c r="H57" i="7" a="1"/>
  <c r="H57" i="7" s="1"/>
  <c r="J168" i="7" a="1"/>
  <c r="J168" i="7" s="1"/>
  <c r="I31" i="7" a="1"/>
  <c r="I31" i="7" s="1"/>
  <c r="K175" i="7" a="1"/>
  <c r="K175" i="7" s="1"/>
  <c r="L115" i="7" a="1"/>
  <c r="L115" i="7" s="1"/>
  <c r="O110" i="7" a="1"/>
  <c r="O110" i="7" s="1"/>
  <c r="N71" i="7" a="1"/>
  <c r="N71" i="7" s="1"/>
  <c r="O193" i="7" a="1"/>
  <c r="O193" i="7" s="1"/>
  <c r="L189" i="7" a="1"/>
  <c r="L189" i="7" s="1"/>
  <c r="P36" i="7" a="1"/>
  <c r="P36" i="7" s="1"/>
  <c r="P165" i="7" a="1"/>
  <c r="P165" i="7" s="1"/>
  <c r="M201" i="7" a="1"/>
  <c r="M201" i="7" s="1"/>
  <c r="N171" i="7" a="1"/>
  <c r="N171" i="7" s="1"/>
  <c r="G54" i="7" a="1"/>
  <c r="G54" i="7" s="1"/>
  <c r="J122" i="7" a="1"/>
  <c r="J122" i="7" s="1"/>
  <c r="L153" i="7" a="1"/>
  <c r="L153" i="7" s="1"/>
  <c r="G21" i="7" a="1"/>
  <c r="G21" i="7" s="1"/>
  <c r="H183" i="7" a="1"/>
  <c r="H183" i="7" s="1"/>
  <c r="G195" i="7" a="1"/>
  <c r="G195" i="7" s="1"/>
  <c r="J113" i="7" a="1"/>
  <c r="J113" i="7" s="1"/>
  <c r="M175" i="7" a="1"/>
  <c r="M175" i="7" s="1"/>
  <c r="H100" i="7" a="1"/>
  <c r="H100" i="7" s="1"/>
  <c r="H143" i="7" a="1"/>
  <c r="H143" i="7" s="1"/>
  <c r="I200" i="7" a="1"/>
  <c r="I200" i="7" s="1"/>
  <c r="J82" i="7" a="1"/>
  <c r="J82" i="7" s="1"/>
  <c r="P44" i="7" a="1"/>
  <c r="P44" i="7" s="1"/>
  <c r="J69" i="7" a="1"/>
  <c r="J69" i="7" s="1"/>
  <c r="O121" i="7" a="1"/>
  <c r="O121" i="7" s="1"/>
  <c r="L52" i="7" a="1"/>
  <c r="L52" i="7" s="1"/>
  <c r="I112" i="7" a="1"/>
  <c r="I112" i="7" s="1"/>
  <c r="J131" i="7" a="1"/>
  <c r="J131" i="7" s="1"/>
  <c r="L117" i="7" a="1"/>
  <c r="L117" i="7" s="1"/>
  <c r="N175" i="7" a="1"/>
  <c r="N175" i="7" s="1"/>
  <c r="P70" i="7" a="1"/>
  <c r="P70" i="7" s="1"/>
  <c r="O83" i="7" a="1"/>
  <c r="O83" i="7" s="1"/>
  <c r="N124" i="7" a="1"/>
  <c r="N124" i="7" s="1"/>
  <c r="O128" i="7" a="1"/>
  <c r="O128" i="7" s="1"/>
  <c r="I131" i="7" a="1"/>
  <c r="I131" i="7" s="1"/>
  <c r="M83" i="7" a="1"/>
  <c r="M83" i="7" s="1"/>
  <c r="H132" i="7" a="1"/>
  <c r="H132" i="7" s="1"/>
  <c r="G186" i="7" a="1"/>
  <c r="G186" i="7" s="1"/>
  <c r="N160" i="7" a="1"/>
  <c r="N160" i="7" s="1"/>
  <c r="L83" i="7" a="1"/>
  <c r="L83" i="7" s="1"/>
  <c r="H68" i="7" a="1"/>
  <c r="H68" i="7" s="1"/>
  <c r="H145" i="7" a="1"/>
  <c r="H145" i="7" s="1"/>
  <c r="O87" i="7" a="1"/>
  <c r="O87" i="7" s="1"/>
  <c r="M174" i="7" a="1"/>
  <c r="M174" i="7" s="1"/>
  <c r="G23" i="7" a="1"/>
  <c r="G23" i="7" s="1"/>
  <c r="O114" i="7" a="1"/>
  <c r="O114" i="7" s="1"/>
  <c r="N28" i="7" a="1"/>
  <c r="N28" i="7" s="1"/>
  <c r="H203" i="7" a="1"/>
  <c r="H203" i="7" s="1"/>
  <c r="P124" i="7" a="1"/>
  <c r="P124" i="7" s="1"/>
  <c r="M128" i="7" a="1"/>
  <c r="M128" i="7" s="1"/>
  <c r="H186" i="7" a="1"/>
  <c r="H186" i="7" s="1"/>
  <c r="O65" i="7" a="1"/>
  <c r="O65" i="7" s="1"/>
  <c r="M68" i="7" a="1"/>
  <c r="M68" i="7" s="1"/>
  <c r="I145" i="7" a="1"/>
  <c r="I145" i="7" s="1"/>
  <c r="N174" i="7" a="1"/>
  <c r="N174" i="7" s="1"/>
  <c r="H23" i="7" a="1"/>
  <c r="H23" i="7" s="1"/>
  <c r="L146" i="7" a="1"/>
  <c r="L146" i="7" s="1"/>
  <c r="P130" i="7" a="1"/>
  <c r="P130" i="7" s="1"/>
  <c r="M104" i="7" a="1"/>
  <c r="M104" i="7" s="1"/>
  <c r="P196" i="7" a="1"/>
  <c r="P196" i="7" s="1"/>
  <c r="K14" i="7" a="1"/>
  <c r="K14" i="7" s="1"/>
  <c r="P123" i="7" a="1"/>
  <c r="P123" i="7" s="1"/>
  <c r="G128" i="7" a="1"/>
  <c r="G128" i="7" s="1"/>
  <c r="N76" i="7" a="1"/>
  <c r="N76" i="7" s="1"/>
  <c r="L43" i="7" a="1"/>
  <c r="L43" i="7" s="1"/>
  <c r="L98" i="7" a="1"/>
  <c r="L98" i="7" s="1"/>
  <c r="N145" i="7" a="1"/>
  <c r="N145" i="7" s="1"/>
  <c r="N100" i="7" a="1"/>
  <c r="N100" i="7" s="1"/>
  <c r="L82" i="7" a="1"/>
  <c r="L82" i="7" s="1"/>
  <c r="G64" i="7" a="1"/>
  <c r="G64" i="7" s="1"/>
  <c r="N170" i="7" a="1"/>
  <c r="N170" i="7" s="1"/>
  <c r="I20" i="7" a="1"/>
  <c r="I20" i="7" s="1"/>
  <c r="N198" i="7" a="1"/>
  <c r="N198" i="7" s="1"/>
  <c r="L203" i="7" a="1"/>
  <c r="L203" i="7" s="1"/>
  <c r="G196" i="7" a="1"/>
  <c r="G196" i="7" s="1"/>
  <c r="M159" i="7" a="1"/>
  <c r="M159" i="7" s="1"/>
  <c r="K30" i="7" a="1"/>
  <c r="K30" i="7" s="1"/>
  <c r="P20" i="7" a="1"/>
  <c r="P20" i="7" s="1"/>
  <c r="J74" i="7" a="1"/>
  <c r="J74" i="7" s="1"/>
  <c r="K61" i="7" a="1"/>
  <c r="K61" i="7" s="1"/>
  <c r="J205" i="7" a="1"/>
  <c r="J205" i="7" s="1"/>
  <c r="G33" i="7" a="1"/>
  <c r="G33" i="7" s="1"/>
  <c r="L18" i="7" a="1"/>
  <c r="L18" i="7" s="1"/>
  <c r="K91" i="7" a="1"/>
  <c r="K91" i="7" s="1"/>
  <c r="K74" i="7" a="1"/>
  <c r="K74" i="7" s="1"/>
  <c r="J134" i="7" a="1"/>
  <c r="J134" i="7" s="1"/>
  <c r="G193" i="7" a="1"/>
  <c r="G193" i="7" s="1"/>
  <c r="P114" i="7" a="1"/>
  <c r="P114" i="7" s="1"/>
  <c r="G139" i="7" a="1"/>
  <c r="G139" i="7" s="1"/>
  <c r="M74" i="7" a="1"/>
  <c r="M74" i="7" s="1"/>
  <c r="P97" i="7" a="1"/>
  <c r="P97" i="7" s="1"/>
  <c r="J33" i="7" a="1"/>
  <c r="J33" i="7" s="1"/>
  <c r="J48" i="7" a="1"/>
  <c r="J48" i="7" s="1"/>
  <c r="P78" i="7" a="1"/>
  <c r="P78" i="7" s="1"/>
  <c r="M197" i="7" a="1"/>
  <c r="M197" i="7" s="1"/>
  <c r="N35" i="7" a="1"/>
  <c r="N35" i="7" s="1"/>
  <c r="O71" i="7" a="1"/>
  <c r="O71" i="7" s="1"/>
  <c r="P66" i="7" a="1"/>
  <c r="P66" i="7" s="1"/>
  <c r="I36" i="7" a="1"/>
  <c r="I36" i="7" s="1"/>
  <c r="K33" i="7" a="1"/>
  <c r="K33" i="7" s="1"/>
  <c r="L87" i="7" a="1"/>
  <c r="L87" i="7" s="1"/>
  <c r="K177" i="7" a="1"/>
  <c r="K177" i="7" s="1"/>
  <c r="H129" i="7" a="1"/>
  <c r="H129" i="7" s="1"/>
  <c r="K165" i="7" a="1"/>
  <c r="K165" i="7" s="1"/>
  <c r="K98" i="7" a="1"/>
  <c r="K98" i="7" s="1"/>
  <c r="M33" i="7" a="1"/>
  <c r="M33" i="7" s="1"/>
  <c r="J174" i="7" a="1"/>
  <c r="J174" i="7" s="1"/>
  <c r="J92" i="7" a="1"/>
  <c r="J92" i="7" s="1"/>
  <c r="G177" i="7" a="1"/>
  <c r="G177" i="7" s="1"/>
  <c r="P35" i="7" a="1"/>
  <c r="P35" i="7" s="1"/>
  <c r="P195" i="7" a="1"/>
  <c r="P195" i="7" s="1"/>
  <c r="I52" i="7" a="1"/>
  <c r="I52" i="7" s="1"/>
  <c r="J149" i="7" a="1"/>
  <c r="J149" i="7" s="1"/>
  <c r="L199" i="7" a="1"/>
  <c r="L199" i="7" s="1"/>
  <c r="O172" i="7" a="1"/>
  <c r="O172" i="7" s="1"/>
  <c r="M156" i="7" a="1"/>
  <c r="M156" i="7" s="1"/>
  <c r="L86" i="7" a="1"/>
  <c r="L86" i="7" s="1"/>
  <c r="I139" i="7" a="1"/>
  <c r="I139" i="7" s="1"/>
  <c r="G47" i="7" a="1"/>
  <c r="G47" i="7" s="1"/>
  <c r="G73" i="7" a="1"/>
  <c r="G73" i="7" s="1"/>
  <c r="K169" i="7" a="1"/>
  <c r="K169" i="7" s="1"/>
  <c r="O92" i="7" a="1"/>
  <c r="O92" i="7" s="1"/>
  <c r="K39" i="7" a="1"/>
  <c r="K39" i="7" s="1"/>
  <c r="P77" i="7" a="1"/>
  <c r="P77" i="7" s="1"/>
  <c r="G172" i="7" a="1"/>
  <c r="G172" i="7" s="1"/>
  <c r="O36" i="7" a="1"/>
  <c r="O36" i="7" s="1"/>
  <c r="G136" i="7" a="1"/>
  <c r="G136" i="7" s="1"/>
  <c r="M13" i="7" a="1"/>
  <c r="M13" i="7" s="1"/>
  <c r="K197" i="7" a="1"/>
  <c r="K197" i="7" s="1"/>
  <c r="H22" i="7" a="1"/>
  <c r="H22" i="7" s="1"/>
  <c r="J115" i="7" a="1"/>
  <c r="J115" i="7" s="1"/>
  <c r="I102" i="7" a="1"/>
  <c r="I102" i="7" s="1"/>
  <c r="I115" i="7" a="1"/>
  <c r="I115" i="7" s="1"/>
  <c r="K96" i="7" a="1"/>
  <c r="K96" i="7" s="1"/>
  <c r="O17" i="7" a="1"/>
  <c r="O17" i="7" s="1"/>
  <c r="O57" i="7" a="1"/>
  <c r="O57" i="7" s="1"/>
  <c r="M168" i="7" a="1"/>
  <c r="M168" i="7" s="1"/>
  <c r="L107" i="7" a="1"/>
  <c r="L107" i="7" s="1"/>
  <c r="G38" i="7" a="1"/>
  <c r="G38" i="7" s="1"/>
  <c r="M115" i="7" a="1"/>
  <c r="M115" i="7" s="1"/>
  <c r="G110" i="7" a="1"/>
  <c r="G110" i="7" s="1"/>
  <c r="O103" i="7" a="1"/>
  <c r="O103" i="7" s="1"/>
  <c r="P25" i="7" a="1"/>
  <c r="P25" i="7" s="1"/>
  <c r="O69" i="7" a="1"/>
  <c r="O69" i="7" s="1"/>
  <c r="P134" i="7" a="1"/>
  <c r="P134" i="7" s="1"/>
  <c r="G165" i="7" a="1"/>
  <c r="G165" i="7" s="1"/>
  <c r="J177" i="7" a="1"/>
  <c r="J177" i="7" s="1"/>
  <c r="P171" i="7" a="1"/>
  <c r="P171" i="7" s="1"/>
  <c r="H54" i="7" a="1"/>
  <c r="H54" i="7" s="1"/>
  <c r="M122" i="7" a="1"/>
  <c r="M122" i="7" s="1"/>
  <c r="M65" i="7" a="1"/>
  <c r="M65" i="7" s="1"/>
  <c r="J145" i="7" a="1"/>
  <c r="J145" i="7" s="1"/>
  <c r="I183" i="7" a="1"/>
  <c r="I183" i="7" s="1"/>
  <c r="I195" i="7" a="1"/>
  <c r="I195" i="7" s="1"/>
  <c r="M113" i="7" a="1"/>
  <c r="M113" i="7" s="1"/>
  <c r="K193" i="7" a="1"/>
  <c r="K193" i="7" s="1"/>
  <c r="G105" i="7" a="1"/>
  <c r="G105" i="7" s="1"/>
  <c r="M35" i="7" a="1"/>
  <c r="M35" i="7" s="1"/>
  <c r="N150" i="7" a="1"/>
  <c r="N150" i="7" s="1"/>
  <c r="I34" i="7" a="1"/>
  <c r="I34" i="7" s="1"/>
  <c r="I44" i="7" a="1"/>
  <c r="I44" i="7" s="1"/>
  <c r="M69" i="7" a="1"/>
  <c r="M69" i="7" s="1"/>
  <c r="J121" i="7" a="1"/>
  <c r="J121" i="7" s="1"/>
  <c r="K52" i="7" a="1"/>
  <c r="K52" i="7" s="1"/>
  <c r="N112" i="7" a="1"/>
  <c r="N112" i="7" s="1"/>
  <c r="P56" i="7" a="1"/>
  <c r="P56" i="7" s="1"/>
  <c r="P84" i="7" a="1"/>
  <c r="P84" i="7" s="1"/>
  <c r="L93" i="7" a="1"/>
  <c r="L93" i="7" s="1"/>
  <c r="G70" i="7" a="1"/>
  <c r="G70" i="7" s="1"/>
  <c r="G83" i="7" a="1"/>
  <c r="G83" i="7" s="1"/>
  <c r="I128" i="7" a="1"/>
  <c r="I128" i="7" s="1"/>
  <c r="O56" i="7" a="1"/>
  <c r="O56" i="7" s="1"/>
  <c r="N148" i="7" a="1"/>
  <c r="N148" i="7" s="1"/>
  <c r="P128" i="7" a="1"/>
  <c r="P128" i="7" s="1"/>
  <c r="P87" i="7" a="1"/>
  <c r="P87" i="7" s="1"/>
  <c r="K141" i="7" a="1"/>
  <c r="K141" i="7" s="1"/>
  <c r="G159" i="7" a="1"/>
  <c r="G159" i="7" s="1"/>
  <c r="P127" i="7" a="1"/>
  <c r="P127" i="7" s="1"/>
  <c r="K82" i="7" a="1"/>
  <c r="K82" i="7" s="1"/>
  <c r="P190" i="7" a="1"/>
  <c r="P190" i="7" s="1"/>
  <c r="M43" i="7" a="1"/>
  <c r="M43" i="7" s="1"/>
  <c r="H31" i="7" a="1"/>
  <c r="H31" i="7" s="1"/>
  <c r="P61" i="7" a="1"/>
  <c r="P61" i="7" s="1"/>
  <c r="J158" i="7" a="1"/>
  <c r="J158" i="7" s="1"/>
  <c r="N161" i="7" a="1"/>
  <c r="N161" i="7" s="1"/>
  <c r="I14" i="7" a="1"/>
  <c r="I14" i="7" s="1"/>
  <c r="N140" i="7" a="1"/>
  <c r="N140" i="7" s="1"/>
  <c r="G58" i="7" a="1"/>
  <c r="G58" i="7" s="1"/>
  <c r="H71" i="7" a="1"/>
  <c r="H71" i="7" s="1"/>
  <c r="H99" i="7" a="1"/>
  <c r="H99" i="7" s="1"/>
  <c r="J13" i="7" a="1"/>
  <c r="J13" i="7" s="1"/>
  <c r="O126" i="7" a="1"/>
  <c r="O126" i="7" s="1"/>
  <c r="P112" i="7" a="1"/>
  <c r="P112" i="7" s="1"/>
  <c r="M72" i="7" a="1"/>
  <c r="M72" i="7" s="1"/>
  <c r="G164" i="7" a="1"/>
  <c r="G164" i="7" s="1"/>
  <c r="I60" i="7" a="1"/>
  <c r="I60" i="7" s="1"/>
  <c r="O184" i="7" a="1"/>
  <c r="O184" i="7" s="1"/>
  <c r="J142" i="7" a="1"/>
  <c r="J142" i="7" s="1"/>
  <c r="K121" i="7" a="1"/>
  <c r="K121" i="7" s="1"/>
  <c r="K198" i="7" a="1"/>
  <c r="K198" i="7" s="1"/>
  <c r="L187" i="7" a="1"/>
  <c r="L187" i="7" s="1"/>
  <c r="I111" i="7" a="1"/>
  <c r="I111" i="7" s="1"/>
  <c r="I53" i="7" a="1"/>
  <c r="I53" i="7" s="1"/>
  <c r="J129" i="7" a="1"/>
  <c r="J129" i="7" s="1"/>
  <c r="J171" i="7" a="1"/>
  <c r="J171" i="7" s="1"/>
  <c r="M36" i="7" a="1"/>
  <c r="M36" i="7" s="1"/>
  <c r="O209" i="7" a="1"/>
  <c r="O209" i="7" s="1"/>
  <c r="M117" i="7" a="1"/>
  <c r="M117" i="7" s="1"/>
  <c r="G106" i="7" a="1"/>
  <c r="G106" i="7" s="1"/>
  <c r="K129" i="7" a="1"/>
  <c r="K129" i="7" s="1"/>
  <c r="I28" i="7" a="1"/>
  <c r="I28" i="7" s="1"/>
  <c r="O95" i="7" a="1"/>
  <c r="O95" i="7" s="1"/>
  <c r="K35" i="7" a="1"/>
  <c r="K35" i="7" s="1"/>
  <c r="M55" i="7" a="1"/>
  <c r="M55" i="7" s="1"/>
  <c r="L21" i="7" a="1"/>
  <c r="L21" i="7" s="1"/>
  <c r="H136" i="7" a="1"/>
  <c r="H136" i="7" s="1"/>
  <c r="P22" i="7" a="1"/>
  <c r="P22" i="7" s="1"/>
  <c r="J29" i="7" a="1"/>
  <c r="J29" i="7" s="1"/>
  <c r="L53" i="7" a="1"/>
  <c r="L53" i="7" s="1"/>
  <c r="N181" i="7" a="1"/>
  <c r="N181" i="7" s="1"/>
  <c r="P12" i="7" a="1"/>
  <c r="P12" i="7" s="1"/>
  <c r="M51" i="7" a="1"/>
  <c r="M51" i="7" s="1"/>
  <c r="P139" i="7" a="1"/>
  <c r="P139" i="7" s="1"/>
  <c r="M100" i="7" a="1"/>
  <c r="M100" i="7" s="1"/>
  <c r="M176" i="7" a="1"/>
  <c r="M176" i="7" s="1"/>
  <c r="O52" i="7" a="1"/>
  <c r="O52" i="7" s="1"/>
  <c r="N113" i="7" a="1"/>
  <c r="N113" i="7" s="1"/>
  <c r="J91" i="7" a="1"/>
  <c r="J91" i="7" s="1"/>
  <c r="I79" i="7" a="1"/>
  <c r="I79" i="7" s="1"/>
  <c r="M136" i="7" a="1"/>
  <c r="M136" i="7" s="1"/>
  <c r="H197" i="7" a="1"/>
  <c r="H197" i="7" s="1"/>
  <c r="I96" i="7" a="1"/>
  <c r="I96" i="7" s="1"/>
  <c r="L71" i="7" a="1"/>
  <c r="L71" i="7" s="1"/>
  <c r="G19" i="7" a="1"/>
  <c r="G19" i="7" s="1"/>
  <c r="H193" i="7" a="1"/>
  <c r="H193" i="7" s="1"/>
  <c r="I33" i="7" a="1"/>
  <c r="I33" i="7" s="1"/>
  <c r="I174" i="7" a="1"/>
  <c r="I174" i="7" s="1"/>
  <c r="L60" i="7" a="1"/>
  <c r="L60" i="7" s="1"/>
  <c r="O156" i="7" a="1"/>
  <c r="O156" i="7" s="1"/>
  <c r="J86" i="7" a="1"/>
  <c r="J86" i="7" s="1"/>
  <c r="K139" i="7" a="1"/>
  <c r="K139" i="7" s="1"/>
  <c r="I47" i="7" a="1"/>
  <c r="I47" i="7" s="1"/>
  <c r="H73" i="7" a="1"/>
  <c r="H73" i="7" s="1"/>
  <c r="N67" i="7" a="1"/>
  <c r="N67" i="7" s="1"/>
  <c r="G92" i="7" a="1"/>
  <c r="G92" i="7" s="1"/>
  <c r="J100" i="7" a="1"/>
  <c r="J100" i="7" s="1"/>
  <c r="G77" i="7" a="1"/>
  <c r="G77" i="7" s="1"/>
  <c r="H172" i="7" a="1"/>
  <c r="H172" i="7" s="1"/>
  <c r="J198" i="7" a="1"/>
  <c r="J198" i="7" s="1"/>
  <c r="J136" i="7" a="1"/>
  <c r="J136" i="7" s="1"/>
  <c r="M12" i="7" a="1"/>
  <c r="M12" i="7" s="1"/>
  <c r="P197" i="7" a="1"/>
  <c r="P197" i="7" s="1"/>
  <c r="G22" i="7" a="1"/>
  <c r="G22" i="7" s="1"/>
  <c r="K105" i="7" a="1"/>
  <c r="K105" i="7" s="1"/>
  <c r="H16" i="7" a="1"/>
  <c r="H16" i="7" s="1"/>
  <c r="J102" i="7" a="1"/>
  <c r="J102" i="7" s="1"/>
  <c r="M96" i="7" a="1"/>
  <c r="M96" i="7" s="1"/>
  <c r="L17" i="7" a="1"/>
  <c r="L17" i="7" s="1"/>
  <c r="J57" i="7" a="1"/>
  <c r="J57" i="7" s="1"/>
  <c r="N168" i="7" a="1"/>
  <c r="N168" i="7" s="1"/>
  <c r="K29" i="7" a="1"/>
  <c r="K29" i="7" s="1"/>
  <c r="H38" i="7" a="1"/>
  <c r="H38" i="7" s="1"/>
  <c r="P115" i="7" a="1"/>
  <c r="P115" i="7" s="1"/>
  <c r="M110" i="7" a="1"/>
  <c r="M110" i="7" s="1"/>
  <c r="G103" i="7" a="1"/>
  <c r="G103" i="7" s="1"/>
  <c r="K89" i="7" a="1"/>
  <c r="K89" i="7" s="1"/>
  <c r="J105" i="7" a="1"/>
  <c r="J105" i="7" s="1"/>
  <c r="L175" i="7" a="1"/>
  <c r="L175" i="7" s="1"/>
  <c r="H165" i="7" a="1"/>
  <c r="H165" i="7" s="1"/>
  <c r="L200" i="7" a="1"/>
  <c r="L200" i="7" s="1"/>
  <c r="G171" i="7" a="1"/>
  <c r="G171" i="7" s="1"/>
  <c r="I54" i="7" a="1"/>
  <c r="I54" i="7" s="1"/>
  <c r="G122" i="7" a="1"/>
  <c r="G122" i="7" s="1"/>
  <c r="L150" i="7" a="1"/>
  <c r="L150" i="7" s="1"/>
  <c r="H199" i="7" a="1"/>
  <c r="H199" i="7" s="1"/>
  <c r="K183" i="7" a="1"/>
  <c r="K183" i="7" s="1"/>
  <c r="L195" i="7" a="1"/>
  <c r="L195" i="7" s="1"/>
  <c r="I113" i="7" a="1"/>
  <c r="I113" i="7" s="1"/>
  <c r="L25" i="7" a="1"/>
  <c r="L25" i="7" s="1"/>
  <c r="P99" i="7" a="1"/>
  <c r="P99" i="7" s="1"/>
  <c r="N12" i="7" a="1"/>
  <c r="N12" i="7" s="1"/>
  <c r="K16" i="7" a="1"/>
  <c r="K16" i="7" s="1"/>
  <c r="I181" i="7" a="1"/>
  <c r="I181" i="7" s="1"/>
  <c r="K44" i="7" a="1"/>
  <c r="K44" i="7" s="1"/>
  <c r="K153" i="7" a="1"/>
  <c r="K153" i="7" s="1"/>
  <c r="O107" i="7" a="1"/>
  <c r="O107" i="7" s="1"/>
  <c r="I25" i="7" a="1"/>
  <c r="I25" i="7" s="1"/>
  <c r="P159" i="7" a="1"/>
  <c r="P159" i="7" s="1"/>
  <c r="K135" i="7" a="1"/>
  <c r="K135" i="7" s="1"/>
  <c r="M93" i="7" a="1"/>
  <c r="M93" i="7" s="1"/>
  <c r="J42" i="7" a="1"/>
  <c r="J42" i="7" s="1"/>
  <c r="K83" i="7" a="1"/>
  <c r="K83" i="7" s="1"/>
  <c r="G124" i="7" a="1"/>
  <c r="G124" i="7" s="1"/>
  <c r="L128" i="7" a="1"/>
  <c r="L128" i="7" s="1"/>
  <c r="N141" i="7" a="1"/>
  <c r="N141" i="7" s="1"/>
  <c r="L174" i="7" a="1"/>
  <c r="L174" i="7" s="1"/>
  <c r="P148" i="7" a="1"/>
  <c r="P148" i="7" s="1"/>
  <c r="H134" i="7" a="1"/>
  <c r="H134" i="7" s="1"/>
  <c r="G34" i="7" a="1"/>
  <c r="G34" i="7" s="1"/>
  <c r="K186" i="7" a="1"/>
  <c r="K186" i="7" s="1"/>
  <c r="P68" i="7" a="1"/>
  <c r="P68" i="7" s="1"/>
  <c r="K145" i="7" a="1"/>
  <c r="K145" i="7" s="1"/>
  <c r="J87" i="7" a="1"/>
  <c r="J87" i="7" s="1"/>
  <c r="G174" i="7" a="1"/>
  <c r="G174" i="7" s="1"/>
  <c r="H149" i="7" a="1"/>
  <c r="H149" i="7" s="1"/>
  <c r="J66" i="7" a="1"/>
  <c r="J66" i="7" s="1"/>
  <c r="M149" i="7" a="1"/>
  <c r="M149" i="7" s="1"/>
  <c r="N38" i="7" a="1"/>
  <c r="N38" i="7" s="1"/>
  <c r="M103" i="7" a="1"/>
  <c r="M103" i="7" s="1"/>
  <c r="J64" i="7" a="1"/>
  <c r="J64" i="7" s="1"/>
  <c r="H89" i="7" a="1"/>
  <c r="H89" i="7" s="1"/>
  <c r="N93" i="7" a="1"/>
  <c r="N93" i="7" s="1"/>
  <c r="I83" i="7" a="1"/>
  <c r="I83" i="7" s="1"/>
  <c r="H114" i="7" a="1"/>
  <c r="H114" i="7" s="1"/>
  <c r="N199" i="7" a="1"/>
  <c r="N199" i="7" s="1"/>
  <c r="P176" i="7" a="1"/>
  <c r="P176" i="7" s="1"/>
  <c r="G204" i="7" a="1"/>
  <c r="G204" i="7" s="1"/>
  <c r="L145" i="7" a="1"/>
  <c r="L145" i="7" s="1"/>
  <c r="K87" i="7" a="1"/>
  <c r="K87" i="7" s="1"/>
  <c r="I149" i="7" a="1"/>
  <c r="I149" i="7" s="1"/>
  <c r="J176" i="7" a="1"/>
  <c r="J176" i="7" s="1"/>
  <c r="H35" i="7" a="1"/>
  <c r="H35" i="7" s="1"/>
  <c r="H60" i="7" a="1"/>
  <c r="H60" i="7" s="1"/>
  <c r="I196" i="7" a="1"/>
  <c r="I196" i="7" s="1"/>
  <c r="H154" i="7" a="1"/>
  <c r="H154" i="7" s="1"/>
  <c r="K173" i="7" a="1"/>
  <c r="K173" i="7" s="1"/>
  <c r="L101" i="7" a="1"/>
  <c r="L101" i="7" s="1"/>
  <c r="H137" i="7" a="1"/>
  <c r="H137" i="7" s="1"/>
  <c r="L68" i="7" a="1"/>
  <c r="L68" i="7" s="1"/>
  <c r="H79" i="7" a="1"/>
  <c r="H79" i="7" s="1"/>
  <c r="P34" i="7" a="1"/>
  <c r="P34" i="7" s="1"/>
  <c r="J93" i="7" a="1"/>
  <c r="J93" i="7" s="1"/>
  <c r="I186" i="7" a="1"/>
  <c r="I186" i="7" s="1"/>
  <c r="I125" i="7" a="1"/>
  <c r="I125" i="7" s="1"/>
  <c r="K34" i="7" a="1"/>
  <c r="K34" i="7" s="1"/>
  <c r="O35" i="7" a="1"/>
  <c r="O35" i="7" s="1"/>
  <c r="M63" i="7" a="1"/>
  <c r="M63" i="7" s="1"/>
  <c r="I126" i="7" a="1"/>
  <c r="I126" i="7" s="1"/>
  <c r="H189" i="7" a="1"/>
  <c r="H189" i="7" s="1"/>
  <c r="M172" i="7" a="1"/>
  <c r="M172" i="7" s="1"/>
  <c r="K15" i="7" a="1"/>
  <c r="K15" i="7" s="1"/>
  <c r="O28" i="7" a="1"/>
  <c r="O28" i="7" s="1"/>
  <c r="K13" i="7" a="1"/>
  <c r="K13" i="7" s="1"/>
  <c r="I35" i="7" a="1"/>
  <c r="I35" i="7" s="1"/>
  <c r="O102" i="7" a="1"/>
  <c r="O102" i="7" s="1"/>
  <c r="J164" i="7" a="1"/>
  <c r="J164" i="7" s="1"/>
  <c r="I22" i="7" a="1"/>
  <c r="I22" i="7" s="1"/>
  <c r="M15" i="7" a="1"/>
  <c r="M15" i="7" s="1"/>
  <c r="P150" i="7" a="1"/>
  <c r="P150" i="7" s="1"/>
  <c r="P143" i="7" a="1"/>
  <c r="P143" i="7" s="1"/>
  <c r="M185" i="7" a="1"/>
  <c r="M185" i="7" s="1"/>
  <c r="I63" i="7" a="1"/>
  <c r="I63" i="7" s="1"/>
  <c r="M54" i="7" a="1"/>
  <c r="M54" i="7" s="1"/>
  <c r="M162" i="7" a="1"/>
  <c r="M162" i="7" s="1"/>
  <c r="M193" i="7" a="1"/>
  <c r="M193" i="7" s="1"/>
  <c r="O136" i="7" a="1"/>
  <c r="O136" i="7" s="1"/>
  <c r="J58" i="7" a="1"/>
  <c r="J58" i="7" s="1"/>
  <c r="P32" i="7" a="1"/>
  <c r="P32" i="7" s="1"/>
  <c r="P53" i="7" a="1"/>
  <c r="P53" i="7" s="1"/>
  <c r="N107" i="7" a="1"/>
  <c r="N107" i="7" s="1"/>
  <c r="K122" i="7" a="1"/>
  <c r="K122" i="7" s="1"/>
  <c r="L112" i="7" a="1"/>
  <c r="L112" i="7" s="1"/>
  <c r="P193" i="7" a="1"/>
  <c r="P193" i="7" s="1"/>
  <c r="P18" i="7" a="1"/>
  <c r="P18" i="7" s="1"/>
  <c r="M47" i="7" a="1"/>
  <c r="M47" i="7" s="1"/>
  <c r="I15" i="7" a="1"/>
  <c r="I15" i="7" s="1"/>
  <c r="L171" i="7" a="1"/>
  <c r="L171" i="7" s="1"/>
  <c r="M205" i="7" a="1"/>
  <c r="M205" i="7" s="1"/>
  <c r="L37" i="7" a="1"/>
  <c r="L37" i="7" s="1"/>
  <c r="N144" i="7" a="1"/>
  <c r="N144" i="7" s="1"/>
  <c r="O178" i="7" a="1"/>
  <c r="O178" i="7" s="1"/>
  <c r="L136" i="7" a="1"/>
  <c r="L136" i="7" s="1"/>
  <c r="N197" i="7" a="1"/>
  <c r="N197" i="7" s="1"/>
  <c r="L64" i="7" a="1"/>
  <c r="L64" i="7" s="1"/>
  <c r="P71" i="7" a="1"/>
  <c r="P71" i="7" s="1"/>
  <c r="J181" i="7" a="1"/>
  <c r="J181" i="7" s="1"/>
  <c r="O113" i="7" a="1"/>
  <c r="O113" i="7" s="1"/>
  <c r="P13" i="7" a="1"/>
  <c r="P13" i="7" s="1"/>
  <c r="M146" i="7" a="1"/>
  <c r="M146" i="7" s="1"/>
  <c r="M87" i="7" a="1"/>
  <c r="M87" i="7" s="1"/>
  <c r="O73" i="7" a="1"/>
  <c r="O73" i="7" s="1"/>
  <c r="G57" i="7" a="1"/>
  <c r="G57" i="7" s="1"/>
  <c r="O171" i="7" a="1"/>
  <c r="O171" i="7" s="1"/>
  <c r="G102" i="7" a="1"/>
  <c r="G102" i="7" s="1"/>
  <c r="P194" i="7" a="1"/>
  <c r="P194" i="7" s="1"/>
  <c r="J175" i="7" a="1"/>
  <c r="J175" i="7" s="1"/>
  <c r="I24" i="7" a="1"/>
  <c r="I24" i="7" s="1"/>
  <c r="L50" i="7" a="1"/>
  <c r="L50" i="7" s="1"/>
  <c r="O149" i="7" a="1"/>
  <c r="O149" i="7" s="1"/>
  <c r="O93" i="7" a="1"/>
  <c r="O93" i="7" s="1"/>
  <c r="O139" i="7" a="1"/>
  <c r="O139" i="7" s="1"/>
  <c r="H47" i="7" a="1"/>
  <c r="H47" i="7" s="1"/>
  <c r="J73" i="7" a="1"/>
  <c r="J73" i="7" s="1"/>
  <c r="P181" i="7" a="1"/>
  <c r="P181" i="7" s="1"/>
  <c r="I92" i="7" a="1"/>
  <c r="I92" i="7" s="1"/>
  <c r="G42" i="7" a="1"/>
  <c r="G42" i="7" s="1"/>
  <c r="I77" i="7" a="1"/>
  <c r="I77" i="7" s="1"/>
  <c r="I172" i="7" a="1"/>
  <c r="I172" i="7" s="1"/>
  <c r="N172" i="7" a="1"/>
  <c r="N172" i="7" s="1"/>
  <c r="P136" i="7" a="1"/>
  <c r="P136" i="7" s="1"/>
  <c r="M145" i="7" a="1"/>
  <c r="M145" i="7" s="1"/>
  <c r="G197" i="7" a="1"/>
  <c r="G197" i="7" s="1"/>
  <c r="J22" i="7" a="1"/>
  <c r="J22" i="7" s="1"/>
  <c r="L105" i="7" a="1"/>
  <c r="L105" i="7" s="1"/>
  <c r="K166" i="7" a="1"/>
  <c r="K166" i="7" s="1"/>
  <c r="J202" i="7" a="1"/>
  <c r="J202" i="7" s="1"/>
  <c r="I109" i="7" a="1"/>
  <c r="I109" i="7" s="1"/>
  <c r="G120" i="7" a="1"/>
  <c r="G120" i="7" s="1"/>
  <c r="N57" i="7" a="1"/>
  <c r="N57" i="7" s="1"/>
  <c r="O168" i="7" a="1"/>
  <c r="O168" i="7" s="1"/>
  <c r="K147" i="7" a="1"/>
  <c r="K147" i="7" s="1"/>
  <c r="I38" i="7" a="1"/>
  <c r="I38" i="7" s="1"/>
  <c r="N115" i="7" a="1"/>
  <c r="N115" i="7" s="1"/>
  <c r="P110" i="7" a="1"/>
  <c r="P110" i="7" s="1"/>
  <c r="M82" i="7" a="1"/>
  <c r="M82" i="7" s="1"/>
  <c r="I99" i="7" a="1"/>
  <c r="I99" i="7" s="1"/>
  <c r="L95" i="7" a="1"/>
  <c r="L95" i="7" s="1"/>
  <c r="J165" i="7" a="1"/>
  <c r="J165" i="7" s="1"/>
  <c r="P69" i="7" a="1"/>
  <c r="P69" i="7" s="1"/>
  <c r="I135" i="7" a="1"/>
  <c r="I135" i="7" s="1"/>
  <c r="J54" i="7" a="1"/>
  <c r="J54" i="7" s="1"/>
  <c r="I122" i="7" a="1"/>
  <c r="I122" i="7" s="1"/>
  <c r="O157" i="7" a="1"/>
  <c r="O157" i="7" s="1"/>
  <c r="L165" i="7" a="1"/>
  <c r="L165" i="7" s="1"/>
  <c r="P183" i="7" a="1"/>
  <c r="P183" i="7" s="1"/>
  <c r="K125" i="7" a="1"/>
  <c r="K125" i="7" s="1"/>
  <c r="L113" i="7" a="1"/>
  <c r="L113" i="7" s="1"/>
  <c r="J89" i="7" a="1"/>
  <c r="J89" i="7" s="1"/>
  <c r="N31" i="7" a="1"/>
  <c r="N31" i="7" s="1"/>
  <c r="O134" i="7" a="1"/>
  <c r="O134" i="7" s="1"/>
  <c r="I75" i="7" a="1"/>
  <c r="I75" i="7" s="1"/>
  <c r="J44" i="7" a="1"/>
  <c r="J44" i="7" s="1"/>
  <c r="M153" i="7" a="1"/>
  <c r="M153" i="7" s="1"/>
  <c r="G107" i="7" a="1"/>
  <c r="G107" i="7" s="1"/>
  <c r="J61" i="7" a="1"/>
  <c r="J61" i="7" s="1"/>
  <c r="M39" i="7" a="1"/>
  <c r="M39" i="7" s="1"/>
  <c r="M42" i="7" a="1"/>
  <c r="M42" i="7" s="1"/>
  <c r="H124" i="7" a="1"/>
  <c r="H124" i="7" s="1"/>
  <c r="H34" i="7" a="1"/>
  <c r="H34" i="7" s="1"/>
  <c r="G93" i="7" a="1"/>
  <c r="G93" i="7" s="1"/>
  <c r="G157" i="7" a="1"/>
  <c r="G157" i="7" s="1"/>
  <c r="I127" i="7" a="1"/>
  <c r="I127" i="7" s="1"/>
  <c r="G188" i="7" a="1"/>
  <c r="G188" i="7" s="1"/>
  <c r="O166" i="7" a="1"/>
  <c r="O166" i="7" s="1"/>
  <c r="H20" i="7" a="1"/>
  <c r="H20" i="7" s="1"/>
  <c r="I143" i="7" a="1"/>
  <c r="I143" i="7" s="1"/>
  <c r="J196" i="7" a="1"/>
  <c r="J196" i="7" s="1"/>
  <c r="P19" i="7" a="1"/>
  <c r="P19" i="7" s="1"/>
  <c r="L89" i="7" a="1"/>
  <c r="L89" i="7" s="1"/>
  <c r="J199" i="7" a="1"/>
  <c r="J199" i="7" s="1"/>
  <c r="J25" i="7" a="1"/>
  <c r="J25" i="7" s="1"/>
  <c r="L26" i="7" a="1"/>
  <c r="L26" i="7" s="1"/>
  <c r="L74" i="7" a="1"/>
  <c r="L74" i="7" s="1"/>
  <c r="J125" i="7" a="1"/>
  <c r="J125" i="7" s="1"/>
  <c r="O97" i="7" a="1"/>
  <c r="O97" i="7" s="1"/>
  <c r="L184" i="7" a="1"/>
  <c r="L184" i="7" s="1"/>
  <c r="L160" i="7" a="1"/>
  <c r="L160" i="7" s="1"/>
  <c r="I148" i="7" a="1"/>
  <c r="I148" i="7" s="1"/>
  <c r="J123" i="7" a="1"/>
  <c r="J123" i="7" s="1"/>
  <c r="L19" i="7" a="1"/>
  <c r="L19" i="7" s="1"/>
  <c r="J53" i="7" a="1"/>
  <c r="J53" i="7" s="1"/>
  <c r="K65" i="7" a="1"/>
  <c r="K65" i="7" s="1"/>
  <c r="M24" i="7" a="1"/>
  <c r="M24" i="7" s="1"/>
  <c r="H175" i="7" a="1"/>
  <c r="H175" i="7" s="1"/>
  <c r="O208" i="7" a="1"/>
  <c r="O208" i="7" s="1"/>
  <c r="H58" i="7" a="1"/>
  <c r="H58" i="7" s="1"/>
  <c r="L34" i="7" a="1"/>
  <c r="L34" i="7" s="1"/>
  <c r="L143" i="7" a="1"/>
  <c r="L143" i="7" s="1"/>
  <c r="K26" i="7" a="1"/>
  <c r="K26" i="7" s="1"/>
  <c r="O37" i="7" a="1"/>
  <c r="O37" i="7" s="1"/>
  <c r="H187" i="7" a="1"/>
  <c r="H187" i="7" s="1"/>
  <c r="G86" i="7" a="1"/>
  <c r="G86" i="7" s="1"/>
  <c r="M34" i="7" a="1"/>
  <c r="M34" i="7" s="1"/>
  <c r="J195" i="7" a="1"/>
  <c r="J195" i="7" s="1"/>
  <c r="K137" i="7" a="1"/>
  <c r="K137" i="7" s="1"/>
  <c r="L84" i="7" a="1"/>
  <c r="L84" i="7" s="1"/>
  <c r="K156" i="7" a="1"/>
  <c r="K156" i="7" s="1"/>
  <c r="G210" i="7" a="1"/>
  <c r="G210" i="7" s="1"/>
  <c r="O200" i="7" a="1"/>
  <c r="O200" i="7" s="1"/>
  <c r="H146" i="7" a="1"/>
  <c r="H146" i="7" s="1"/>
  <c r="G187" i="7" a="1"/>
  <c r="G187" i="7" s="1"/>
  <c r="K72" i="7" a="1"/>
  <c r="K72" i="7" s="1"/>
  <c r="K162" i="7" a="1"/>
  <c r="K162" i="7" s="1"/>
  <c r="K64" i="7" a="1"/>
  <c r="K64" i="7" s="1"/>
  <c r="H210" i="7" a="1"/>
  <c r="H210" i="7" s="1"/>
  <c r="H45" i="7" a="1"/>
  <c r="H45" i="7" s="1"/>
  <c r="H32" i="7" a="1"/>
  <c r="H32" i="7" s="1"/>
  <c r="J146" i="7" a="1"/>
  <c r="J146" i="7" s="1"/>
  <c r="L48" i="7" a="1"/>
  <c r="L48" i="7" s="1"/>
  <c r="N73" i="7" a="1"/>
  <c r="N73" i="7" s="1"/>
  <c r="P15" i="7" a="1"/>
  <c r="P15" i="7" s="1"/>
  <c r="L28" i="7" a="1"/>
  <c r="L28" i="7" s="1"/>
  <c r="L35" i="7" a="1"/>
  <c r="L35" i="7" s="1"/>
  <c r="M89" i="7" a="1"/>
  <c r="M89" i="7" s="1"/>
  <c r="I199" i="7" a="1"/>
  <c r="I199" i="7" s="1"/>
  <c r="O175" i="7" a="1"/>
  <c r="O175" i="7" s="1"/>
  <c r="P129" i="7" a="1"/>
  <c r="P129" i="7" s="1"/>
  <c r="J201" i="7" a="1"/>
  <c r="J201" i="7" s="1"/>
  <c r="P137" i="7" a="1"/>
  <c r="P137" i="7" s="1"/>
  <c r="P113" i="7" a="1"/>
  <c r="P113" i="7" s="1"/>
  <c r="O144" i="7" a="1"/>
  <c r="O144" i="7" s="1"/>
  <c r="G50" i="7" a="1"/>
  <c r="G50" i="7" s="1"/>
  <c r="M199" i="7" a="1"/>
  <c r="M199" i="7" s="1"/>
  <c r="P166" i="7" a="1"/>
  <c r="P166" i="7" s="1"/>
  <c r="J139" i="7" a="1"/>
  <c r="J139" i="7" s="1"/>
  <c r="J47" i="7" a="1"/>
  <c r="J47" i="7" s="1"/>
  <c r="I73" i="7" a="1"/>
  <c r="I73" i="7" s="1"/>
  <c r="K31" i="7" a="1"/>
  <c r="K31" i="7" s="1"/>
  <c r="N92" i="7" a="1"/>
  <c r="N92" i="7" s="1"/>
  <c r="M80" i="7" a="1"/>
  <c r="M80" i="7" s="1"/>
  <c r="H77" i="7" a="1"/>
  <c r="H77" i="7" s="1"/>
  <c r="K172" i="7" a="1"/>
  <c r="K172" i="7" s="1"/>
  <c r="K174" i="7" a="1"/>
  <c r="K174" i="7" s="1"/>
  <c r="I136" i="7" a="1"/>
  <c r="I136" i="7" s="1"/>
  <c r="L186" i="7" a="1"/>
  <c r="L186" i="7" s="1"/>
  <c r="I197" i="7" a="1"/>
  <c r="I197" i="7" s="1"/>
  <c r="K22" i="7" a="1"/>
  <c r="K22" i="7" s="1"/>
  <c r="M105" i="7" a="1"/>
  <c r="M105" i="7" s="1"/>
  <c r="M166" i="7" a="1"/>
  <c r="M166" i="7" s="1"/>
  <c r="M202" i="7" a="1"/>
  <c r="M202" i="7" s="1"/>
  <c r="L109" i="7" a="1"/>
  <c r="L109" i="7" s="1"/>
  <c r="J120" i="7" a="1"/>
  <c r="J120" i="7" s="1"/>
  <c r="P57" i="7" a="1"/>
  <c r="P57" i="7" s="1"/>
  <c r="L205" i="7" a="1"/>
  <c r="L205" i="7" s="1"/>
  <c r="L151" i="7" a="1"/>
  <c r="L151" i="7" s="1"/>
  <c r="P38" i="7" a="1"/>
  <c r="P38" i="7" s="1"/>
  <c r="O150" i="7" a="1"/>
  <c r="O150" i="7" s="1"/>
  <c r="I110" i="7" a="1"/>
  <c r="I110" i="7" s="1"/>
  <c r="I103" i="7" a="1"/>
  <c r="I103" i="7" s="1"/>
  <c r="O131" i="7" a="1"/>
  <c r="O131" i="7" s="1"/>
  <c r="M210" i="7" a="1"/>
  <c r="M210" i="7" s="1"/>
  <c r="K85" i="7" a="1"/>
  <c r="K85" i="7" s="1"/>
  <c r="G132" i="7" a="1"/>
  <c r="G132" i="7" s="1"/>
  <c r="L125" i="7" a="1"/>
  <c r="L125" i="7" s="1"/>
  <c r="J135" i="7" a="1"/>
  <c r="J135" i="7" s="1"/>
  <c r="K54" i="7" a="1"/>
  <c r="K54" i="7" s="1"/>
  <c r="P122" i="7" a="1"/>
  <c r="P122" i="7" s="1"/>
  <c r="H133" i="7" a="1"/>
  <c r="H133" i="7" s="1"/>
  <c r="M198" i="7" a="1"/>
  <c r="M198" i="7" s="1"/>
  <c r="M183" i="7" a="1"/>
  <c r="M183" i="7" s="1"/>
  <c r="M125" i="7" a="1"/>
  <c r="M125" i="7" s="1"/>
  <c r="K113" i="7" a="1"/>
  <c r="K113" i="7" s="1"/>
  <c r="O82" i="7" a="1"/>
  <c r="O82" i="7" s="1"/>
  <c r="N84" i="7" a="1"/>
  <c r="N84" i="7" s="1"/>
  <c r="G175" i="7" a="1"/>
  <c r="G175" i="7" s="1"/>
  <c r="J75" i="7" a="1"/>
  <c r="J75" i="7" s="1"/>
  <c r="N99" i="7" a="1"/>
  <c r="N99" i="7" s="1"/>
  <c r="L44" i="7" a="1"/>
  <c r="L44" i="7" s="1"/>
  <c r="I153" i="7" a="1"/>
  <c r="I153" i="7" s="1"/>
  <c r="J155" i="7" a="1"/>
  <c r="J155" i="7" s="1"/>
  <c r="L131" i="7" a="1"/>
  <c r="L131" i="7" s="1"/>
  <c r="M180" i="7" a="1"/>
  <c r="M180" i="7" s="1"/>
  <c r="O167" i="7" a="1"/>
  <c r="O167" i="7" s="1"/>
  <c r="I93" i="7" a="1"/>
  <c r="I93" i="7" s="1"/>
  <c r="P185" i="7" a="1"/>
  <c r="P185" i="7" s="1"/>
  <c r="J83" i="7" a="1"/>
  <c r="J83" i="7" s="1"/>
  <c r="J124" i="7" a="1"/>
  <c r="J124" i="7" s="1"/>
  <c r="N114" i="7" a="1"/>
  <c r="N114" i="7" s="1"/>
  <c r="H157" i="7" a="1"/>
  <c r="H157" i="7" s="1"/>
  <c r="H204" i="7" a="1"/>
  <c r="H204" i="7" s="1"/>
  <c r="N44" i="7" a="1"/>
  <c r="N44" i="7" s="1"/>
  <c r="L176" i="7" a="1"/>
  <c r="L176" i="7" s="1"/>
  <c r="O63" i="7" a="1"/>
  <c r="O63" i="7" s="1"/>
  <c r="P33" i="7" a="1"/>
  <c r="P33" i="7" s="1"/>
  <c r="M127" i="7" a="1"/>
  <c r="M127" i="7" s="1"/>
  <c r="J179" i="7" a="1"/>
  <c r="J179" i="7" s="1"/>
  <c r="G87" i="7" a="1"/>
  <c r="G87" i="7" s="1"/>
  <c r="M90" i="7" a="1"/>
  <c r="M90" i="7" s="1"/>
  <c r="K149" i="7" a="1"/>
  <c r="K149" i="7" s="1"/>
  <c r="G160" i="7" a="1"/>
  <c r="G160" i="7" s="1"/>
  <c r="H83" i="7" a="1"/>
  <c r="H83" i="7" s="1"/>
  <c r="K12" i="7" a="1"/>
  <c r="K12" i="7" s="1"/>
  <c r="N193" i="7" a="1"/>
  <c r="N193" i="7" s="1"/>
  <c r="H90" i="7" a="1"/>
  <c r="H90" i="7" s="1"/>
  <c r="N128" i="7" a="1"/>
  <c r="N128" i="7" s="1"/>
  <c r="K51" i="7" a="1"/>
  <c r="K51" i="7" s="1"/>
  <c r="M208" i="7" a="1"/>
  <c r="M208" i="7" s="1"/>
  <c r="G31" i="7" a="1"/>
  <c r="G31" i="7" s="1"/>
  <c r="H128" i="7" a="1"/>
  <c r="H128" i="7" s="1"/>
  <c r="G41" i="7" a="1"/>
  <c r="G41" i="7" s="1"/>
  <c r="H78" i="7" a="1"/>
  <c r="H78" i="7" s="1"/>
  <c r="H208" i="7" a="1"/>
  <c r="H208" i="7" s="1"/>
  <c r="N72" i="7" a="1"/>
  <c r="N72" i="7" s="1"/>
  <c r="I164" i="7" a="1"/>
  <c r="I164" i="7" s="1"/>
  <c r="J20" i="7" a="1"/>
  <c r="J20" i="7" s="1"/>
  <c r="J104" i="7" a="1"/>
  <c r="J104" i="7" s="1"/>
  <c r="O44" i="7" a="1"/>
  <c r="O44" i="7" s="1"/>
  <c r="N104" i="7" a="1"/>
  <c r="N104" i="7" s="1"/>
  <c r="J206" i="7" a="1"/>
  <c r="J206" i="7" s="1"/>
  <c r="O94" i="7" a="1"/>
  <c r="O94" i="7" s="1"/>
  <c r="I179" i="7" a="1"/>
  <c r="I179" i="7" s="1"/>
  <c r="K196" i="7" a="1"/>
  <c r="K196" i="7" s="1"/>
  <c r="P164" i="7" a="1"/>
  <c r="P164" i="7" s="1"/>
  <c r="N60" i="7" a="1"/>
  <c r="N60" i="7" s="1"/>
  <c r="J109" i="7" a="1"/>
  <c r="J109" i="7" s="1"/>
  <c r="G88" i="7" a="1"/>
  <c r="G88" i="7" s="1"/>
  <c r="K36" i="7" a="1"/>
  <c r="K36" i="7" s="1"/>
  <c r="M209" i="7" a="1"/>
  <c r="M209" i="7" s="1"/>
  <c r="H117" i="7" a="1"/>
  <c r="H117" i="7" s="1"/>
  <c r="H159" i="7" a="1"/>
  <c r="H159" i="7" s="1"/>
  <c r="O129" i="7" a="1"/>
  <c r="O129" i="7" s="1"/>
  <c r="M53" i="7" a="1"/>
  <c r="M53" i="7" s="1"/>
  <c r="M97" i="7" a="1"/>
  <c r="M97" i="7" s="1"/>
  <c r="I116" i="7" a="1"/>
  <c r="I116" i="7" s="1"/>
  <c r="M161" i="7" a="1"/>
  <c r="M161" i="7" s="1"/>
  <c r="O48" i="7" a="1"/>
  <c r="O48" i="7" s="1"/>
  <c r="J133" i="7" a="1"/>
  <c r="J133" i="7" s="1"/>
  <c r="O64" i="7" a="1"/>
  <c r="O64" i="7" s="1"/>
  <c r="N53" i="7" a="1"/>
  <c r="N53" i="7" s="1"/>
  <c r="N200" i="7" a="1"/>
  <c r="N200" i="7" s="1"/>
  <c r="H33" i="7" a="1"/>
  <c r="H33" i="7" s="1"/>
  <c r="N18" i="7" a="1"/>
  <c r="N18" i="7" s="1"/>
  <c r="H86" i="7" a="1"/>
  <c r="H86" i="7" s="1"/>
  <c r="I184" i="7" a="1"/>
  <c r="I184" i="7" s="1"/>
  <c r="M195" i="7" a="1"/>
  <c r="M195" i="7" s="1"/>
  <c r="O25" i="7" a="1"/>
  <c r="O25" i="7" s="1"/>
  <c r="L141" i="7" a="1"/>
  <c r="L141" i="7" s="1"/>
  <c r="P95" i="7" a="1"/>
  <c r="P95" i="7" s="1"/>
  <c r="K58" i="7" a="1"/>
  <c r="K58" i="7" s="1"/>
  <c r="N133" i="7" a="1"/>
  <c r="N133" i="7" s="1"/>
  <c r="H105" i="7" a="1"/>
  <c r="H105" i="7" s="1"/>
  <c r="G89" i="7" a="1"/>
  <c r="G89" i="7" s="1"/>
  <c r="L66" i="7" a="1"/>
  <c r="L66" i="7" s="1"/>
  <c r="O86" i="7" a="1"/>
  <c r="O86" i="7" s="1"/>
  <c r="G80" i="7" a="1"/>
  <c r="G80" i="7" s="1"/>
  <c r="O195" i="7" a="1"/>
  <c r="O195" i="7" s="1"/>
  <c r="J112" i="7" a="1"/>
  <c r="J112" i="7" s="1"/>
  <c r="O12" i="7" a="1"/>
  <c r="O12" i="7" s="1"/>
  <c r="J204" i="7" a="1"/>
  <c r="J204" i="7" s="1"/>
  <c r="P93" i="7" a="1"/>
  <c r="P93" i="7" s="1"/>
  <c r="K134" i="7" a="1"/>
  <c r="K134" i="7" s="1"/>
  <c r="H122" i="7" a="1"/>
  <c r="H122" i="7" s="1"/>
  <c r="I175" i="7" a="1"/>
  <c r="I175" i="7" s="1"/>
  <c r="I55" i="7" a="1"/>
  <c r="I55" i="7" s="1"/>
  <c r="N87" i="7" a="1"/>
  <c r="N87" i="7" s="1"/>
  <c r="H50" i="7" a="1"/>
  <c r="H50" i="7" s="1"/>
  <c r="L152" i="7" a="1"/>
  <c r="L152" i="7" s="1"/>
  <c r="J16" i="7" a="1"/>
  <c r="J16" i="7" s="1"/>
  <c r="M139" i="7" a="1"/>
  <c r="M139" i="7" s="1"/>
  <c r="L47" i="7" a="1"/>
  <c r="L47" i="7" s="1"/>
  <c r="K101" i="7" a="1"/>
  <c r="K101" i="7" s="1"/>
  <c r="H87" i="7" a="1"/>
  <c r="H87" i="7" s="1"/>
  <c r="L92" i="7" a="1"/>
  <c r="L92" i="7" s="1"/>
  <c r="G142" i="7" a="1"/>
  <c r="G142" i="7" s="1"/>
  <c r="J77" i="7" a="1"/>
  <c r="J77" i="7" s="1"/>
  <c r="L172" i="7" a="1"/>
  <c r="L172" i="7" s="1"/>
  <c r="G61" i="7" a="1"/>
  <c r="G61" i="7" s="1"/>
  <c r="K136" i="7" a="1"/>
  <c r="K136" i="7" s="1"/>
  <c r="M56" i="7" a="1"/>
  <c r="M56" i="7" s="1"/>
  <c r="L197" i="7" a="1"/>
  <c r="L197" i="7" s="1"/>
  <c r="M194" i="7" a="1"/>
  <c r="M194" i="7" s="1"/>
  <c r="N105" i="7" a="1"/>
  <c r="N105" i="7" s="1"/>
  <c r="G166" i="7" a="1"/>
  <c r="G166" i="7" s="1"/>
  <c r="N202" i="7" a="1"/>
  <c r="N202" i="7" s="1"/>
  <c r="P109" i="7" a="1"/>
  <c r="P109" i="7" s="1"/>
  <c r="O120" i="7" a="1"/>
  <c r="O120" i="7" s="1"/>
  <c r="M57" i="7" a="1"/>
  <c r="M57" i="7" s="1"/>
  <c r="M121" i="7" a="1"/>
  <c r="M121" i="7" s="1"/>
  <c r="I202" i="7" a="1"/>
  <c r="I202" i="7" s="1"/>
  <c r="J38" i="7" a="1"/>
  <c r="J38" i="7" s="1"/>
  <c r="N49" i="7" a="1"/>
  <c r="N49" i="7" s="1"/>
  <c r="L110" i="7" a="1"/>
  <c r="L110" i="7" s="1"/>
  <c r="N19" i="7" a="1"/>
  <c r="N19" i="7" s="1"/>
  <c r="L56" i="7" a="1"/>
  <c r="L56" i="7" s="1"/>
  <c r="P107" i="7" a="1"/>
  <c r="P107" i="7" s="1"/>
  <c r="L85" i="7" a="1"/>
  <c r="L85" i="7" s="1"/>
  <c r="O100" i="7" a="1"/>
  <c r="O100" i="7" s="1"/>
  <c r="P74" i="7" a="1"/>
  <c r="P74" i="7" s="1"/>
  <c r="L135" i="7" a="1"/>
  <c r="L135" i="7" s="1"/>
  <c r="L54" i="7" a="1"/>
  <c r="L54" i="7" s="1"/>
  <c r="O106" i="7" a="1"/>
  <c r="O106" i="7" s="1"/>
  <c r="M200" i="7" a="1"/>
  <c r="M200" i="7" s="1"/>
  <c r="M26" i="7" a="1"/>
  <c r="M26" i="7" s="1"/>
  <c r="O104" i="7" a="1"/>
  <c r="O104" i="7" s="1"/>
  <c r="N125" i="7" a="1"/>
  <c r="N125" i="7" s="1"/>
  <c r="J81" i="7" a="1"/>
  <c r="J81" i="7" s="1"/>
  <c r="K194" i="7" a="1"/>
  <c r="K194" i="7" s="1"/>
  <c r="N39" i="7" a="1"/>
  <c r="N39" i="7" s="1"/>
  <c r="G162" i="7" a="1"/>
  <c r="G162" i="7" s="1"/>
  <c r="M75" i="7" a="1"/>
  <c r="M75" i="7" s="1"/>
  <c r="J39" i="7" a="1"/>
  <c r="J39" i="7" s="1"/>
  <c r="K204" i="7" a="1"/>
  <c r="K204" i="7" s="1"/>
  <c r="O153" i="7" a="1"/>
  <c r="O153" i="7" s="1"/>
  <c r="G155" i="7" a="1"/>
  <c r="G155" i="7" s="1"/>
  <c r="I157" i="7" a="1"/>
  <c r="I157" i="7" s="1"/>
  <c r="N66" i="7" a="1"/>
  <c r="N66" i="7" s="1"/>
  <c r="O68" i="7" a="1"/>
  <c r="O68" i="7" s="1"/>
  <c r="N16" i="7" a="1"/>
  <c r="N16" i="7" s="1"/>
  <c r="N185" i="7" a="1"/>
  <c r="N185" i="7" s="1"/>
  <c r="H94" i="7" a="1"/>
  <c r="H94" i="7" s="1"/>
  <c r="K124" i="7" a="1"/>
  <c r="K124" i="7" s="1"/>
  <c r="J154" i="7" a="1"/>
  <c r="J154" i="7" s="1"/>
  <c r="K63" i="7" a="1"/>
  <c r="K63" i="7" s="1"/>
  <c r="N33" i="7" a="1"/>
  <c r="N33" i="7" s="1"/>
  <c r="L206" i="7" a="1"/>
  <c r="L206" i="7" s="1"/>
  <c r="I176" i="7" a="1"/>
  <c r="I176" i="7" s="1"/>
  <c r="M181" i="7" a="1"/>
  <c r="M181" i="7" s="1"/>
  <c r="H88" i="7" a="1"/>
  <c r="H88" i="7" s="1"/>
  <c r="H127" i="7" a="1"/>
  <c r="H127" i="7" s="1"/>
  <c r="L179" i="7" a="1"/>
  <c r="L179" i="7" s="1"/>
  <c r="G14" i="7" a="1"/>
  <c r="G14" i="7" s="1"/>
  <c r="L90" i="7" a="1"/>
  <c r="L90" i="7" s="1"/>
  <c r="P149" i="7" a="1"/>
  <c r="P149" i="7" s="1"/>
  <c r="H63" i="7" a="1"/>
  <c r="H63" i="7" s="1"/>
  <c r="M78" i="7" a="1"/>
  <c r="M78" i="7" s="1"/>
  <c r="J95" i="7" a="1"/>
  <c r="J95" i="7" s="1"/>
  <c r="J37" i="7" a="1"/>
  <c r="J37" i="7" s="1"/>
  <c r="O199" i="7" a="1"/>
  <c r="O199" i="7" s="1"/>
  <c r="K94" i="7" a="1"/>
  <c r="K94" i="7" s="1"/>
  <c r="N154" i="7" a="1"/>
  <c r="N154" i="7" s="1"/>
  <c r="L88" i="7" a="1"/>
  <c r="L88" i="7" s="1"/>
  <c r="N62" i="7" a="1"/>
  <c r="N62" i="7" s="1"/>
  <c r="J127" i="7" a="1"/>
  <c r="J127" i="7" s="1"/>
  <c r="H14" i="7" a="1"/>
  <c r="H14" i="7" s="1"/>
  <c r="I85" i="7" a="1"/>
  <c r="I85" i="7" s="1"/>
  <c r="O77" i="7" a="1"/>
  <c r="O77" i="7" s="1"/>
  <c r="L100" i="7" a="1"/>
  <c r="L100" i="7" s="1"/>
  <c r="M88" i="7" a="1"/>
  <c r="M88" i="7" s="1"/>
  <c r="N205" i="7" a="1"/>
  <c r="N205" i="7" s="1"/>
  <c r="O59" i="7" a="1"/>
  <c r="O59" i="7" s="1"/>
  <c r="G85" i="7" a="1"/>
  <c r="G85" i="7" s="1"/>
  <c r="I155" i="7" a="1"/>
  <c r="I155" i="7" s="1"/>
  <c r="K151" i="7" a="1"/>
  <c r="K151" i="7" s="1"/>
  <c r="L185" i="7" a="1"/>
  <c r="L185" i="7" s="1"/>
  <c r="J162" i="7" a="1"/>
  <c r="J162" i="7" s="1"/>
  <c r="N196" i="7" a="1"/>
  <c r="N196" i="7" s="1"/>
  <c r="N152" i="7" a="1"/>
  <c r="N152" i="7" s="1"/>
  <c r="J19" i="7" a="1"/>
  <c r="J19" i="7" s="1"/>
  <c r="L49" i="7" a="1"/>
  <c r="L49" i="7" s="1"/>
  <c r="O88" i="7" a="1"/>
  <c r="O88" i="7" s="1"/>
  <c r="J68" i="7" a="1"/>
  <c r="J68" i="7" s="1"/>
  <c r="O105" i="7" a="1"/>
  <c r="O105" i="7" s="1"/>
  <c r="N162" i="7" a="1"/>
  <c r="N162" i="7" s="1"/>
  <c r="L173" i="7" a="1"/>
  <c r="L173" i="7" s="1"/>
  <c r="I121" i="7" a="1"/>
  <c r="I121" i="7" s="1"/>
  <c r="N98" i="7" a="1"/>
  <c r="N98" i="7" s="1"/>
  <c r="I159" i="7" a="1"/>
  <c r="I159" i="7" s="1"/>
  <c r="P206" i="7" a="1"/>
  <c r="P206" i="7" s="1"/>
  <c r="J161" i="7" a="1"/>
  <c r="J161" i="7" s="1"/>
  <c r="P111" i="7" a="1"/>
  <c r="P111" i="7" s="1"/>
  <c r="L127" i="7" a="1"/>
  <c r="L127" i="7" s="1"/>
  <c r="N64" i="7" a="1"/>
  <c r="N64" i="7" s="1"/>
  <c r="O26" i="7" a="1"/>
  <c r="O26" i="7" s="1"/>
  <c r="I147" i="7" a="1"/>
  <c r="I147" i="7" s="1"/>
  <c r="P64" i="7" a="1"/>
  <c r="P64" i="7" s="1"/>
  <c r="K144" i="7" a="1"/>
  <c r="K144" i="7" s="1"/>
  <c r="H156" i="7" a="1"/>
  <c r="H156" i="7" s="1"/>
  <c r="H102" i="7" a="1"/>
  <c r="H102" i="7" s="1"/>
  <c r="J210" i="7" a="1"/>
  <c r="J210" i="7" s="1"/>
  <c r="J116" i="7" a="1"/>
  <c r="J116" i="7" s="1"/>
  <c r="M140" i="7" a="1"/>
  <c r="M140" i="7" s="1"/>
  <c r="M101" i="7" a="1"/>
  <c r="M101" i="7" s="1"/>
  <c r="L183" i="7" a="1"/>
  <c r="L183" i="7" s="1"/>
  <c r="J148" i="7" a="1"/>
  <c r="J148" i="7" s="1"/>
  <c r="O109" i="7" a="1"/>
  <c r="O109" i="7" s="1"/>
  <c r="P175" i="7" a="1"/>
  <c r="P175" i="7" s="1"/>
  <c r="I13" i="7" a="1"/>
  <c r="I13" i="7" s="1"/>
  <c r="M84" i="7" a="1"/>
  <c r="M84" i="7" s="1"/>
  <c r="O111" i="7" a="1"/>
  <c r="O111" i="7" s="1"/>
  <c r="P156" i="7" a="1"/>
  <c r="P156" i="7" s="1"/>
  <c r="G44" i="7" a="1"/>
  <c r="G44" i="7" s="1"/>
  <c r="N195" i="7" a="1"/>
  <c r="N195" i="7" s="1"/>
  <c r="P126" i="7" a="1"/>
  <c r="P126" i="7" s="1"/>
  <c r="I39" i="7" a="1"/>
  <c r="I39" i="7" s="1"/>
  <c r="L156" i="7" a="1"/>
  <c r="L156" i="7" s="1"/>
  <c r="L148" i="7" a="1"/>
  <c r="L148" i="7" s="1"/>
  <c r="G189" i="7" a="1"/>
  <c r="G189" i="7" s="1"/>
  <c r="J130" i="7" a="1"/>
  <c r="J130" i="7" s="1"/>
  <c r="J163" i="7" a="1"/>
  <c r="J163" i="7" s="1"/>
  <c r="N86" i="7" a="1"/>
  <c r="N86" i="7" s="1"/>
  <c r="J151" i="7" a="1"/>
  <c r="J151" i="7" s="1"/>
  <c r="P91" i="7" a="1"/>
  <c r="P91" i="7" s="1"/>
  <c r="K128" i="7" a="1"/>
  <c r="K128" i="7" s="1"/>
  <c r="O135" i="7" a="1"/>
  <c r="O135" i="7" s="1"/>
  <c r="I50" i="7" a="1"/>
  <c r="I50" i="7" s="1"/>
  <c r="O152" i="7" a="1"/>
  <c r="O152" i="7" s="1"/>
  <c r="P131" i="7" a="1"/>
  <c r="P131" i="7" s="1"/>
  <c r="M123" i="7" a="1"/>
  <c r="M123" i="7" s="1"/>
  <c r="M132" i="7" a="1"/>
  <c r="M132" i="7" s="1"/>
  <c r="J101" i="7" a="1"/>
  <c r="J101" i="7" s="1"/>
  <c r="H111" i="7" a="1"/>
  <c r="H111" i="7" s="1"/>
  <c r="P92" i="7" a="1"/>
  <c r="P92" i="7" s="1"/>
  <c r="G45" i="7" a="1"/>
  <c r="G45" i="7" s="1"/>
  <c r="K77" i="7" a="1"/>
  <c r="K77" i="7" s="1"/>
  <c r="N68" i="7" a="1"/>
  <c r="N68" i="7" s="1"/>
  <c r="H164" i="7" a="1"/>
  <c r="H164" i="7" s="1"/>
  <c r="K190" i="7" a="1"/>
  <c r="K190" i="7" s="1"/>
  <c r="M134" i="7" a="1"/>
  <c r="M134" i="7" s="1"/>
  <c r="P60" i="7" a="1"/>
  <c r="P60" i="7" s="1"/>
  <c r="G84" i="7" a="1"/>
  <c r="G84" i="7" s="1"/>
  <c r="P105" i="7" a="1"/>
  <c r="P105" i="7" s="1"/>
  <c r="N166" i="7" a="1"/>
  <c r="N166" i="7" s="1"/>
  <c r="O202" i="7" a="1"/>
  <c r="O202" i="7" s="1"/>
  <c r="K109" i="7" a="1"/>
  <c r="K109" i="7" s="1"/>
  <c r="P120" i="7" a="1"/>
  <c r="P120" i="7" s="1"/>
  <c r="K57" i="7" a="1"/>
  <c r="K57" i="7" s="1"/>
  <c r="J169" i="7" a="1"/>
  <c r="J169" i="7" s="1"/>
  <c r="H17" i="7" a="1"/>
  <c r="H17" i="7" s="1"/>
  <c r="L38" i="7" a="1"/>
  <c r="L38" i="7" s="1"/>
  <c r="P49" i="7" a="1"/>
  <c r="P49" i="7" s="1"/>
  <c r="J187" i="7" a="1"/>
  <c r="J187" i="7" s="1"/>
  <c r="G150" i="7" a="1"/>
  <c r="G150" i="7" s="1"/>
  <c r="J159" i="7" a="1"/>
  <c r="J159" i="7" s="1"/>
  <c r="P39" i="7" a="1"/>
  <c r="P39" i="7" s="1"/>
  <c r="N85" i="7" a="1"/>
  <c r="N85" i="7" s="1"/>
  <c r="G126" i="7" a="1"/>
  <c r="G126" i="7" s="1"/>
  <c r="N32" i="7" a="1"/>
  <c r="N32" i="7" s="1"/>
  <c r="M135" i="7" a="1"/>
  <c r="M135" i="7" s="1"/>
  <c r="N54" i="7" a="1"/>
  <c r="N54" i="7" s="1"/>
  <c r="L193" i="7" a="1"/>
  <c r="L193" i="7" s="1"/>
  <c r="O181" i="7" a="1"/>
  <c r="O181" i="7" s="1"/>
  <c r="G104" i="7" a="1"/>
  <c r="G104" i="7" s="1"/>
  <c r="O125" i="7" a="1"/>
  <c r="O125" i="7" s="1"/>
  <c r="G81" i="7" a="1"/>
  <c r="G81" i="7" s="1"/>
  <c r="N131" i="7" a="1"/>
  <c r="N131" i="7" s="1"/>
  <c r="P125" i="7" a="1"/>
  <c r="P125" i="7" s="1"/>
  <c r="P162" i="7" a="1"/>
  <c r="P162" i="7" s="1"/>
  <c r="M150" i="7" a="1"/>
  <c r="M150" i="7" s="1"/>
  <c r="G167" i="7" a="1"/>
  <c r="G167" i="7" s="1"/>
  <c r="L204" i="7" a="1"/>
  <c r="L204" i="7" s="1"/>
  <c r="N153" i="7" a="1"/>
  <c r="N153" i="7" s="1"/>
  <c r="H155" i="7" a="1"/>
  <c r="H155" i="7" s="1"/>
  <c r="G182" i="7" a="1"/>
  <c r="G182" i="7" s="1"/>
  <c r="O176" i="7" a="1"/>
  <c r="O176" i="7" s="1"/>
  <c r="N151" i="7" a="1"/>
  <c r="N151" i="7" s="1"/>
  <c r="G151" i="7" a="1"/>
  <c r="G151" i="7" s="1"/>
  <c r="L124" i="7" a="1"/>
  <c r="L124" i="7" s="1"/>
  <c r="G181" i="7" a="1"/>
  <c r="G181" i="7" s="1"/>
  <c r="G39" i="7" a="1"/>
  <c r="G39" i="7" s="1"/>
  <c r="G26" i="7" a="1"/>
  <c r="G26" i="7" s="1"/>
  <c r="P179" i="7" a="1"/>
  <c r="P179" i="7" s="1"/>
  <c r="O91" i="7" a="1"/>
  <c r="O91" i="7" s="1"/>
  <c r="M86" i="7" a="1"/>
  <c r="M86" i="7" s="1"/>
  <c r="P85" i="7" a="1"/>
  <c r="P85" i="7" s="1"/>
  <c r="G79" i="7" a="1"/>
  <c r="G79" i="7" s="1"/>
  <c r="J26" i="7" a="1"/>
  <c r="J26" i="7" s="1"/>
  <c r="H64" i="7" a="1"/>
  <c r="H64" i="7" s="1"/>
  <c r="O30" i="7" a="1"/>
  <c r="O30" i="7" s="1"/>
  <c r="L69" i="7" a="1"/>
  <c r="L69" i="7" s="1"/>
  <c r="J60" i="7" a="1"/>
  <c r="J60" i="7" s="1"/>
  <c r="L120" i="7" a="1"/>
  <c r="L120" i="7" s="1"/>
  <c r="M21" i="7" a="1"/>
  <c r="M21" i="7" s="1"/>
  <c r="K189" i="7" a="1"/>
  <c r="K189" i="7" s="1"/>
  <c r="J184" i="7" a="1"/>
  <c r="J184" i="7" s="1"/>
  <c r="M151" i="7" a="1"/>
  <c r="M151" i="7" s="1"/>
  <c r="M137" i="7" a="1"/>
  <c r="M137" i="7" s="1"/>
  <c r="P72" i="7" a="1"/>
  <c r="P72" i="7" s="1"/>
  <c r="M129" i="7" a="1"/>
  <c r="M129" i="7" s="1"/>
  <c r="L142" i="7" a="1"/>
  <c r="L142" i="7" s="1"/>
  <c r="L97" i="7" a="1"/>
  <c r="L97" i="7" s="1"/>
  <c r="I198" i="7" a="1"/>
  <c r="I198" i="7" s="1"/>
  <c r="L167" i="7" a="1"/>
  <c r="L167" i="7" s="1"/>
  <c r="G117" i="7" a="1"/>
  <c r="G117" i="7" s="1"/>
  <c r="O80" i="7" a="1"/>
  <c r="O80" i="7" s="1"/>
  <c r="L16" i="7" a="1"/>
  <c r="L16" i="7" s="1"/>
  <c r="K203" i="7" a="1"/>
  <c r="K203" i="7" s="1"/>
  <c r="I119" i="7" a="1"/>
  <c r="I119" i="7" s="1"/>
  <c r="P90" i="7" a="1"/>
  <c r="P90" i="7" s="1"/>
  <c r="K168" i="7" a="1"/>
  <c r="K168" i="7" s="1"/>
  <c r="J178" i="7" a="1"/>
  <c r="J178" i="7" s="1"/>
  <c r="J45" i="7" a="1"/>
  <c r="J45" i="7" s="1"/>
  <c r="O13" i="7" a="1"/>
  <c r="O13" i="7" s="1"/>
  <c r="J117" i="7" a="1"/>
  <c r="J117" i="7" s="1"/>
  <c r="K111" i="7" a="1"/>
  <c r="K111" i="7" s="1"/>
  <c r="J32" i="7" a="1"/>
  <c r="J32" i="7" s="1"/>
  <c r="M22" i="7" a="1"/>
  <c r="M22" i="7" s="1"/>
  <c r="I189" i="7" a="1"/>
  <c r="I189" i="7" s="1"/>
  <c r="L178" i="7" a="1"/>
  <c r="L178" i="7" s="1"/>
  <c r="O133" i="7" a="1"/>
  <c r="O133" i="7" s="1"/>
  <c r="J35" i="7" a="1"/>
  <c r="J35" i="7" s="1"/>
  <c r="P144" i="7" a="1"/>
  <c r="P144" i="7" s="1"/>
  <c r="M73" i="7" a="1"/>
  <c r="M73" i="7" s="1"/>
  <c r="G69" i="7" a="1"/>
  <c r="G69" i="7" s="1"/>
  <c r="K28" i="7" a="1"/>
  <c r="K28" i="7" s="1"/>
  <c r="I69" i="7" a="1"/>
  <c r="I69" i="7" s="1"/>
  <c r="M25" i="7" a="1"/>
  <c r="M25" i="7" s="1"/>
  <c r="K199" i="7" a="1"/>
  <c r="K199" i="7" s="1"/>
  <c r="J72" i="7" a="1"/>
  <c r="J72" i="7" s="1"/>
  <c r="O115" i="7" a="1"/>
  <c r="O115" i="7" s="1"/>
  <c r="H96" i="7" a="1"/>
  <c r="H96" i="7" s="1"/>
  <c r="M32" i="7" a="1"/>
  <c r="M32" i="7" s="1"/>
  <c r="I59" i="7" a="1"/>
  <c r="I59" i="7" s="1"/>
  <c r="I32" i="7" a="1"/>
  <c r="I32" i="7" s="1"/>
  <c r="M44" i="7" a="1"/>
  <c r="M44" i="7" s="1"/>
  <c r="G144" i="7" a="1"/>
  <c r="G144" i="7" s="1"/>
  <c r="N139" i="7" a="1"/>
  <c r="N139" i="7" s="1"/>
  <c r="K210" i="7" a="1"/>
  <c r="K210" i="7" s="1"/>
  <c r="H113" i="7" a="1"/>
  <c r="H113" i="7" s="1"/>
  <c r="N187" i="7" a="1"/>
  <c r="N187" i="7" s="1"/>
  <c r="G68" i="7" a="1"/>
  <c r="G68" i="7" s="1"/>
  <c r="J50" i="7" a="1"/>
  <c r="J50" i="7" s="1"/>
  <c r="P152" i="7" a="1"/>
  <c r="P152" i="7" s="1"/>
  <c r="P153" i="7" a="1"/>
  <c r="P153" i="7" s="1"/>
  <c r="K123" i="7" a="1"/>
  <c r="K123" i="7" s="1"/>
  <c r="M148" i="7" a="1"/>
  <c r="M148" i="7" s="1"/>
  <c r="G101" i="7" a="1"/>
  <c r="G101" i="7" s="1"/>
  <c r="M30" i="7" a="1"/>
  <c r="M30" i="7" s="1"/>
  <c r="K208" i="7" a="1"/>
  <c r="K208" i="7" s="1"/>
  <c r="O201" i="7" a="1"/>
  <c r="O201" i="7" s="1"/>
  <c r="N77" i="7" a="1"/>
  <c r="N77" i="7" s="1"/>
  <c r="H44" i="7" a="1"/>
  <c r="H44" i="7" s="1"/>
  <c r="K164" i="7" a="1"/>
  <c r="K164" i="7" s="1"/>
  <c r="L190" i="7" a="1"/>
  <c r="L190" i="7" s="1"/>
  <c r="K41" i="7" a="1"/>
  <c r="K41" i="7" s="1"/>
  <c r="K60" i="7" a="1"/>
  <c r="K60" i="7" s="1"/>
  <c r="H84" i="7" a="1"/>
  <c r="H84" i="7" s="1"/>
  <c r="G20" i="7" a="1"/>
  <c r="G20" i="7" s="1"/>
  <c r="I166" i="7" a="1"/>
  <c r="I166" i="7" s="1"/>
  <c r="P202" i="7" a="1"/>
  <c r="P202" i="7" s="1"/>
  <c r="N109" i="7" a="1"/>
  <c r="N109" i="7" s="1"/>
  <c r="I120" i="7" a="1"/>
  <c r="I120" i="7" s="1"/>
  <c r="I51" i="7" a="1"/>
  <c r="I51" i="7" s="1"/>
  <c r="O177" i="7" a="1"/>
  <c r="O177" i="7" s="1"/>
  <c r="N90" i="7" a="1"/>
  <c r="N90" i="7" s="1"/>
  <c r="M38" i="7" a="1"/>
  <c r="M38" i="7" s="1"/>
  <c r="K49" i="7" a="1"/>
  <c r="K49" i="7" s="1"/>
  <c r="P187" i="7" a="1"/>
  <c r="P187" i="7" s="1"/>
  <c r="K181" i="7" a="1"/>
  <c r="K181" i="7" s="1"/>
  <c r="L61" i="7" a="1"/>
  <c r="L61" i="7" s="1"/>
  <c r="G125" i="7" a="1"/>
  <c r="G125" i="7" s="1"/>
  <c r="O85" i="7" a="1"/>
  <c r="O85" i="7" s="1"/>
  <c r="K126" i="7" a="1"/>
  <c r="K126" i="7" s="1"/>
  <c r="L40" i="7" a="1"/>
  <c r="L40" i="7" s="1"/>
  <c r="P135" i="7" a="1"/>
  <c r="P135" i="7" s="1"/>
  <c r="P54" i="7" a="1"/>
  <c r="P54" i="7" s="1"/>
  <c r="N25" i="7" a="1"/>
  <c r="N25" i="7" s="1"/>
  <c r="L182" i="7" a="1"/>
  <c r="L182" i="7" s="1"/>
  <c r="O122" i="7" a="1"/>
  <c r="O122" i="7" s="1"/>
  <c r="P104" i="7" a="1"/>
  <c r="P104" i="7" s="1"/>
  <c r="H125" i="7" a="1"/>
  <c r="H125" i="7" s="1"/>
  <c r="I81" i="7" a="1"/>
  <c r="I81" i="7" s="1"/>
  <c r="J56" i="7" a="1"/>
  <c r="J56" i="7" s="1"/>
  <c r="H167" i="7" a="1"/>
  <c r="H167" i="7" s="1"/>
  <c r="I132" i="7" a="1"/>
  <c r="I132" i="7" s="1"/>
  <c r="K53" i="7" a="1"/>
  <c r="K53" i="7" s="1"/>
  <c r="I68" i="7" a="1"/>
  <c r="I68" i="7" s="1"/>
  <c r="I204" i="7" a="1"/>
  <c r="I204" i="7" s="1"/>
  <c r="G153" i="7" a="1"/>
  <c r="G153" i="7" s="1"/>
  <c r="M155" i="7" a="1"/>
  <c r="M155" i="7" s="1"/>
  <c r="H196" i="7" a="1"/>
  <c r="H196" i="7" s="1"/>
  <c r="I170" i="7" a="1"/>
  <c r="I170" i="7" s="1"/>
  <c r="M186" i="7" a="1"/>
  <c r="M186" i="7" s="1"/>
  <c r="O151" i="7" a="1"/>
  <c r="O151" i="7" s="1"/>
  <c r="O183" i="7" a="1"/>
  <c r="O183" i="7" s="1"/>
  <c r="I94" i="7" a="1"/>
  <c r="I94" i="7" s="1"/>
  <c r="I124" i="7" a="1"/>
  <c r="I124" i="7" s="1"/>
  <c r="G154" i="7" a="1"/>
  <c r="G154" i="7" s="1"/>
  <c r="J182" i="7" a="1"/>
  <c r="J182" i="7" s="1"/>
  <c r="H26" i="7" a="1"/>
  <c r="H26" i="7" s="1"/>
  <c r="H39" i="7" a="1"/>
  <c r="H39" i="7" s="1"/>
  <c r="K25" i="7" a="1"/>
  <c r="K25" i="7" s="1"/>
  <c r="O196" i="7" a="1"/>
  <c r="O196" i="7" s="1"/>
  <c r="I185" i="7" a="1"/>
  <c r="I185" i="7" s="1"/>
  <c r="K127" i="7" a="1"/>
  <c r="K127" i="7" s="1"/>
  <c r="G179" i="7" a="1"/>
  <c r="G179" i="7" s="1"/>
  <c r="J14" i="7" a="1"/>
  <c r="J14" i="7" s="1"/>
  <c r="L78" i="7" a="1"/>
  <c r="L78" i="7" s="1"/>
  <c r="O173" i="7" a="1"/>
  <c r="O173" i="7" s="1"/>
  <c r="P62" i="7" a="1"/>
  <c r="P62" i="7" s="1"/>
  <c r="H174" i="7" a="1"/>
  <c r="H174" i="7" s="1"/>
  <c r="H195" i="7" a="1"/>
  <c r="H195" i="7" s="1"/>
  <c r="K50" i="7" a="1"/>
  <c r="K50" i="7" s="1"/>
  <c r="J152" i="7" a="1"/>
  <c r="J152" i="7" s="1"/>
  <c r="K70" i="7" a="1"/>
  <c r="K70" i="7" s="1"/>
  <c r="L123" i="7" a="1"/>
  <c r="L123" i="7" s="1"/>
  <c r="I150" i="7" a="1"/>
  <c r="I150" i="7" s="1"/>
  <c r="I101" i="7" a="1"/>
  <c r="I101" i="7" s="1"/>
  <c r="N30" i="7" a="1"/>
  <c r="N30" i="7" s="1"/>
  <c r="M40" i="7" a="1"/>
  <c r="M40" i="7" s="1"/>
  <c r="L164" i="7" a="1"/>
  <c r="L164" i="7" s="1"/>
  <c r="N190" i="7" a="1"/>
  <c r="N190" i="7" s="1"/>
  <c r="I146" i="7" a="1"/>
  <c r="I146" i="7" s="1"/>
  <c r="P26" i="7" a="1"/>
  <c r="P26" i="7" s="1"/>
  <c r="H19" i="7" a="1"/>
  <c r="H19" i="7" s="1"/>
  <c r="L202" i="7" a="1"/>
  <c r="L202" i="7" s="1"/>
  <c r="H109" i="7" a="1"/>
  <c r="H109" i="7" s="1"/>
  <c r="K120" i="7" a="1"/>
  <c r="K120" i="7" s="1"/>
  <c r="H76" i="7" a="1"/>
  <c r="H76" i="7" s="1"/>
  <c r="L180" i="7" a="1"/>
  <c r="L180" i="7" s="1"/>
  <c r="O38" i="7" a="1"/>
  <c r="O38" i="7" s="1"/>
  <c r="I49" i="7" a="1"/>
  <c r="I49" i="7" s="1"/>
  <c r="I21" i="7" a="1"/>
  <c r="I21" i="7" s="1"/>
  <c r="H180" i="7" a="1"/>
  <c r="H180" i="7" s="1"/>
  <c r="M147" i="7" a="1"/>
  <c r="M147" i="7" s="1"/>
  <c r="H93" i="7" a="1"/>
  <c r="H93" i="7" s="1"/>
  <c r="N89" i="7" a="1"/>
  <c r="N89" i="7" s="1"/>
  <c r="N102" i="7" a="1"/>
  <c r="N102" i="7" s="1"/>
  <c r="H182" i="7" a="1"/>
  <c r="H182" i="7" s="1"/>
  <c r="H121" i="7" a="1"/>
  <c r="H121" i="7" s="1"/>
  <c r="P65" i="7" a="1"/>
  <c r="P65" i="7" s="1"/>
  <c r="M94" i="7" a="1"/>
  <c r="M94" i="7" s="1"/>
  <c r="L39" i="7" a="1"/>
  <c r="L39" i="7" s="1"/>
  <c r="H179" i="7" a="1"/>
  <c r="H179" i="7" s="1"/>
  <c r="M50" i="7" a="1"/>
  <c r="M50" i="7" s="1"/>
  <c r="P121" i="7" a="1"/>
  <c r="P121" i="7" s="1"/>
  <c r="H107" i="7" a="1"/>
  <c r="H107" i="7" s="1"/>
  <c r="K143" i="7" a="1"/>
  <c r="K143" i="7" s="1"/>
  <c r="K182" i="7" a="1"/>
  <c r="K182" i="7" s="1"/>
  <c r="O162" i="7" a="1"/>
  <c r="O162" i="7" s="1"/>
  <c r="N55" i="7" a="1"/>
  <c r="N55" i="7" s="1"/>
  <c r="L30" i="7" a="1"/>
  <c r="L30" i="7" s="1"/>
  <c r="J15" i="7" a="1"/>
  <c r="J15" i="7" s="1"/>
  <c r="J59" i="7" a="1"/>
  <c r="J59" i="7" s="1"/>
  <c r="L132" i="7" a="1"/>
  <c r="L132" i="7" s="1"/>
  <c r="M102" i="7" a="1"/>
  <c r="M102" i="7" s="1"/>
  <c r="O54" i="7" a="1"/>
  <c r="O54" i="7" s="1"/>
  <c r="J156" i="7" a="1"/>
  <c r="J156" i="7" s="1"/>
  <c r="L129" i="7" a="1"/>
  <c r="L129" i="7" s="1"/>
  <c r="K80" i="7" a="1"/>
  <c r="K80" i="7" s="1"/>
  <c r="N63" i="7" a="1"/>
  <c r="N63" i="7" s="1"/>
  <c r="M167" i="7" a="1"/>
  <c r="M167" i="7" s="1"/>
  <c r="H185" i="7" a="1"/>
  <c r="H185" i="7" s="1"/>
  <c r="P208" i="7" a="1"/>
  <c r="P208" i="7" s="1"/>
  <c r="I58" i="7" a="1"/>
  <c r="I58" i="7" s="1"/>
  <c r="J71" i="7" a="1"/>
  <c r="J71" i="7" s="1"/>
  <c r="K97" i="7" a="1"/>
  <c r="K97" i="7" s="1"/>
  <c r="G32" i="7" a="1"/>
  <c r="G32" i="7" s="1"/>
  <c r="I12" i="7" a="1"/>
  <c r="I12" i="7" s="1"/>
  <c r="N147" i="7" a="1"/>
  <c r="N147" i="7" s="1"/>
  <c r="J132" i="7" a="1"/>
  <c r="J132" i="7" s="1"/>
  <c r="K71" i="7" a="1"/>
  <c r="K71" i="7" s="1"/>
  <c r="J43" i="7" a="1"/>
  <c r="J43" i="7" s="1"/>
  <c r="N20" i="7" a="1"/>
  <c r="N20" i="7" s="1"/>
  <c r="P209" i="7" a="1"/>
  <c r="P209" i="7" s="1"/>
  <c r="K117" i="7" a="1"/>
  <c r="K117" i="7" s="1"/>
  <c r="K86" i="7" a="1"/>
  <c r="K86" i="7" s="1"/>
  <c r="N121" i="7" a="1"/>
  <c r="N121" i="7" s="1"/>
  <c r="J183" i="7" a="1"/>
  <c r="J183" i="7" s="1"/>
  <c r="N52" i="7" a="1"/>
  <c r="N52" i="7" s="1"/>
  <c r="N95" i="7" a="1"/>
  <c r="N95" i="7" s="1"/>
  <c r="M124" i="7" a="1"/>
  <c r="M124" i="7" s="1"/>
  <c r="L104" i="7" a="1"/>
  <c r="L104" i="7" s="1"/>
  <c r="O22" i="7" a="1"/>
  <c r="O22" i="7" s="1"/>
  <c r="G115" i="7" a="1"/>
  <c r="G115" i="7" s="1"/>
  <c r="N183" i="7" a="1"/>
  <c r="N183" i="7" s="1"/>
  <c r="I82" i="7" a="1"/>
  <c r="I82" i="7" s="1"/>
  <c r="K195" i="7" a="1"/>
  <c r="K195" i="7" s="1"/>
  <c r="N156" i="7" a="1"/>
  <c r="N156" i="7" s="1"/>
  <c r="L196" i="7" a="1"/>
  <c r="L196" i="7" s="1"/>
  <c r="N69" i="7" a="1"/>
  <c r="N69" i="7" s="1"/>
  <c r="O186" i="7" a="1"/>
  <c r="O186" i="7" s="1"/>
  <c r="G198" i="7" a="1"/>
  <c r="G198" i="7" s="1"/>
  <c r="P100" i="7" a="1"/>
  <c r="P100" i="7" s="1"/>
  <c r="L33" i="7" a="1"/>
  <c r="L33" i="7" s="1"/>
  <c r="G82" i="7" a="1"/>
  <c r="G82" i="7" s="1"/>
  <c r="P155" i="7" a="1"/>
  <c r="P155" i="7" s="1"/>
  <c r="M64" i="7" a="1"/>
  <c r="M64" i="7" s="1"/>
  <c r="K78" i="7" a="1"/>
  <c r="K78" i="7" s="1"/>
  <c r="N208" i="7" a="1"/>
  <c r="N208" i="7" s="1"/>
  <c r="K100" i="7" a="1"/>
  <c r="K100" i="7" s="1"/>
  <c r="H153" i="7" a="1"/>
  <c r="H153" i="7" s="1"/>
  <c r="J147" i="7" a="1"/>
  <c r="J147" i="7" s="1"/>
  <c r="N116" i="7" a="1"/>
  <c r="N116" i="7" s="1"/>
  <c r="L24" i="7" a="1"/>
  <c r="L24" i="7" s="1"/>
  <c r="J144" i="7" a="1"/>
  <c r="J144" i="7" s="1"/>
  <c r="J27" i="7" a="1"/>
  <c r="J27" i="7" s="1"/>
  <c r="O190" i="7" a="1"/>
  <c r="O190" i="7" s="1"/>
  <c r="H151" i="7" a="1"/>
  <c r="H151" i="7" s="1"/>
  <c r="I71" i="7" a="1"/>
  <c r="I71" i="7" s="1"/>
  <c r="P31" i="7" a="1"/>
  <c r="P31" i="7" s="1"/>
  <c r="G206" i="7" a="1"/>
  <c r="G206" i="7" s="1"/>
  <c r="N209" i="7" a="1"/>
  <c r="N209" i="7" s="1"/>
  <c r="I117" i="7" a="1"/>
  <c r="I117" i="7" s="1"/>
  <c r="H30" i="7" a="1"/>
  <c r="H30" i="7" s="1"/>
  <c r="H184" i="7" a="1"/>
  <c r="H184" i="7" s="1"/>
  <c r="K37" i="7" a="1"/>
  <c r="K37" i="7" s="1"/>
  <c r="N157" i="7" a="1"/>
  <c r="N157" i="7" s="1"/>
  <c r="P37" i="7" a="1"/>
  <c r="P37" i="7" s="1"/>
  <c r="L144" i="7" a="1"/>
  <c r="L144" i="7" s="1"/>
  <c r="O47" i="7" a="1"/>
  <c r="O47" i="7" s="1"/>
  <c r="H29" i="7" a="1"/>
  <c r="H29" i="7" s="1"/>
  <c r="K66" i="7" a="1"/>
  <c r="K66" i="7" s="1"/>
  <c r="M116" i="7" a="1"/>
  <c r="M116" i="7" s="1"/>
  <c r="G62" i="7" a="1"/>
  <c r="G62" i="7" s="1"/>
  <c r="H92" i="7" a="1"/>
  <c r="H92" i="7" s="1"/>
  <c r="I70" i="7" a="1"/>
  <c r="I70" i="7" s="1"/>
  <c r="O74" i="7" a="1"/>
  <c r="O74" i="7" s="1"/>
  <c r="G113" i="7" a="1"/>
  <c r="G113" i="7" s="1"/>
  <c r="M112" i="7" a="1"/>
  <c r="M112" i="7" s="1"/>
  <c r="J153" i="7" a="1"/>
  <c r="J153" i="7" s="1"/>
  <c r="N47" i="7" a="1"/>
  <c r="N47" i="7" s="1"/>
  <c r="P29" i="7" a="1"/>
  <c r="P29" i="7" s="1"/>
  <c r="M171" i="7" a="1"/>
  <c r="M171" i="7" s="1"/>
  <c r="K69" i="7" a="1"/>
  <c r="K69" i="7" s="1"/>
  <c r="G146" i="7" a="1"/>
  <c r="G146" i="7" s="1"/>
  <c r="J84" i="7" a="1"/>
  <c r="J84" i="7" s="1"/>
  <c r="J172" i="7" a="1"/>
  <c r="J172" i="7" s="1"/>
  <c r="M165" i="7" a="1"/>
  <c r="M165" i="7" s="1"/>
  <c r="M58" i="7" a="1"/>
  <c r="M58" i="7" s="1"/>
  <c r="I168" i="7" a="1"/>
  <c r="I168" i="7" s="1"/>
  <c r="O165" i="7" a="1"/>
  <c r="O165" i="7" s="1"/>
  <c r="K68" i="7" a="1"/>
  <c r="K68" i="7" s="1"/>
  <c r="L12" i="7" a="1"/>
  <c r="L12" i="7" s="1"/>
  <c r="H82" i="7" a="1"/>
  <c r="H82" i="7" s="1"/>
  <c r="H163" i="7" a="1"/>
  <c r="H163" i="7" s="1"/>
  <c r="O50" i="7" a="1"/>
  <c r="O50" i="7" s="1"/>
  <c r="I152" i="7" a="1"/>
  <c r="I152" i="7" s="1"/>
  <c r="G185" i="7" a="1"/>
  <c r="G185" i="7" s="1"/>
  <c r="I123" i="7" a="1"/>
  <c r="I123" i="7" s="1"/>
  <c r="K184" i="7" a="1"/>
  <c r="K184" i="7" s="1"/>
  <c r="P101" i="7" a="1"/>
  <c r="P101" i="7" s="1"/>
  <c r="P30" i="7" a="1"/>
  <c r="P30" i="7" s="1"/>
  <c r="J208" i="7" a="1"/>
  <c r="J208" i="7" s="1"/>
  <c r="N167" i="7" a="1"/>
  <c r="N167" i="7" s="1"/>
  <c r="G72" i="7" a="1"/>
  <c r="G72" i="7" s="1"/>
  <c r="I151" i="7" a="1"/>
  <c r="I151" i="7" s="1"/>
  <c r="M164" i="7" a="1"/>
  <c r="M164" i="7" s="1"/>
  <c r="H190" i="7" a="1"/>
  <c r="H190" i="7" s="1"/>
  <c r="P154" i="7" a="1"/>
  <c r="P154" i="7" s="1"/>
  <c r="G60" i="7" a="1"/>
  <c r="G60" i="7" s="1"/>
  <c r="N26" i="7" a="1"/>
  <c r="N26" i="7" s="1"/>
  <c r="K20" i="7" a="1"/>
  <c r="K20" i="7" s="1"/>
  <c r="I19" i="7" a="1"/>
  <c r="I19" i="7" s="1"/>
  <c r="P177" i="7" a="1"/>
  <c r="P177" i="7" s="1"/>
  <c r="O99" i="7" a="1"/>
  <c r="O99" i="7" s="1"/>
  <c r="H120" i="7" a="1"/>
  <c r="H120" i="7" s="1"/>
  <c r="I76" i="7" a="1"/>
  <c r="I76" i="7" s="1"/>
  <c r="M45" i="7" a="1"/>
  <c r="M45" i="7" s="1"/>
  <c r="K148" i="7" a="1"/>
  <c r="K148" i="7" s="1"/>
  <c r="N74" i="7" a="1"/>
  <c r="N74" i="7" s="1"/>
  <c r="J34" i="7" a="1"/>
  <c r="J34" i="7" s="1"/>
  <c r="P21" i="7" a="1"/>
  <c r="P21" i="7" s="1"/>
  <c r="H147" i="7" a="1"/>
  <c r="H147" i="7" s="1"/>
  <c r="O45" i="7" a="1"/>
  <c r="O45" i="7" s="1"/>
  <c r="H21" i="7" a="1"/>
  <c r="H21" i="7" s="1"/>
  <c r="G53" i="7" a="1"/>
  <c r="G53" i="7" s="1"/>
  <c r="G148" i="7" a="1"/>
  <c r="G148" i="7" s="1"/>
  <c r="H98" i="7" a="1"/>
  <c r="H98" i="7" s="1"/>
  <c r="I88" i="7" a="1"/>
  <c r="I88" i="7" s="1"/>
  <c r="N143" i="7" a="1"/>
  <c r="N143" i="7" s="1"/>
  <c r="G194" i="7" a="1"/>
  <c r="G194" i="7" s="1"/>
  <c r="H69" i="7" a="1"/>
  <c r="H69" i="7" s="1"/>
  <c r="N91" i="7" a="1"/>
  <c r="N91" i="7" s="1"/>
  <c r="I104" i="7" a="1"/>
  <c r="I104" i="7" s="1"/>
  <c r="G97" i="7" a="1"/>
  <c r="G97" i="7" s="1"/>
  <c r="N79" i="7" a="1"/>
  <c r="N79" i="7" s="1"/>
  <c r="G180" i="7" a="1"/>
  <c r="G180" i="7" s="1"/>
  <c r="J128" i="7" a="1"/>
  <c r="J128" i="7" s="1"/>
  <c r="M182" i="7" a="1"/>
  <c r="M182" i="7" s="1"/>
  <c r="G36" i="7" a="1"/>
  <c r="G36" i="7" s="1"/>
  <c r="N186" i="7" a="1"/>
  <c r="N186" i="7" s="1"/>
  <c r="M206" i="7" a="1"/>
  <c r="M206" i="7" s="1"/>
  <c r="O148" i="7" a="1"/>
  <c r="O148" i="7" s="1"/>
  <c r="J63" i="7" a="1"/>
  <c r="J63" i="7" s="1"/>
  <c r="O187" i="7" a="1"/>
  <c r="O187" i="7" s="1"/>
  <c r="M157" i="7" a="1"/>
  <c r="M157" i="7" s="1"/>
  <c r="I171" i="7" a="1"/>
  <c r="I171" i="7" s="1"/>
  <c r="P151" i="7" a="1"/>
  <c r="P151" i="7" s="1"/>
  <c r="O147" i="7" a="1"/>
  <c r="O147" i="7" s="1"/>
  <c r="G27" i="7" a="1"/>
  <c r="G27" i="7" s="1"/>
  <c r="J160" i="7" a="1"/>
  <c r="J160" i="7" s="1"/>
  <c r="G161" i="7" a="1"/>
  <c r="G161" i="7" s="1"/>
  <c r="N137" i="7" a="1"/>
  <c r="N137" i="7" s="1"/>
  <c r="K171" i="7" a="1"/>
  <c r="K171" i="7" s="1"/>
  <c r="I167" i="7" a="1"/>
  <c r="I167" i="7" s="1"/>
  <c r="N194" i="7" a="1"/>
  <c r="N194" i="7" s="1"/>
  <c r="P52" i="7" a="1"/>
  <c r="P52" i="7" s="1"/>
  <c r="O124" i="7" a="1"/>
  <c r="O124" i="7" s="1"/>
  <c r="P132" i="7" a="1"/>
  <c r="P132" i="7" s="1"/>
  <c r="N179" i="7" a="1"/>
  <c r="N179" i="7" s="1"/>
  <c r="N14" i="7" a="1"/>
  <c r="N14" i="7" s="1"/>
  <c r="N78" i="7" a="1"/>
  <c r="N78" i="7" s="1"/>
  <c r="G173" i="7" a="1"/>
  <c r="G173" i="7" s="1"/>
  <c r="J137" i="7" a="1"/>
  <c r="J137" i="7" s="1"/>
  <c r="P204" i="7" a="1"/>
  <c r="P204" i="7" s="1"/>
  <c r="K93" i="7" a="1"/>
  <c r="K93" i="7" s="1"/>
  <c r="O78" i="7" a="1"/>
  <c r="O78" i="7" s="1"/>
  <c r="M52" i="7" a="1"/>
  <c r="M52" i="7" s="1"/>
  <c r="K152" i="7" a="1"/>
  <c r="K152" i="7" s="1"/>
  <c r="H43" i="7" a="1"/>
  <c r="H43" i="7" s="1"/>
  <c r="K59" i="7" a="1"/>
  <c r="K59" i="7" s="1"/>
  <c r="I30" i="7" a="1"/>
  <c r="I30" i="7" s="1"/>
  <c r="M107" i="7" a="1"/>
  <c r="M107" i="7" s="1"/>
  <c r="J200" i="7" a="1"/>
  <c r="J200" i="7" s="1"/>
  <c r="J190" i="7" a="1"/>
  <c r="J190" i="7" s="1"/>
  <c r="M60" i="7" a="1"/>
  <c r="M60" i="7" s="1"/>
  <c r="O20" i="7" a="1"/>
  <c r="O20" i="7" s="1"/>
  <c r="M189" i="7" a="1"/>
  <c r="M189" i="7" s="1"/>
  <c r="H15" i="7" a="1"/>
  <c r="H15" i="7" s="1"/>
  <c r="J150" i="7" a="1"/>
  <c r="J150" i="7" s="1"/>
  <c r="H74" i="7" a="1"/>
  <c r="H74" i="7" s="1"/>
  <c r="N21" i="7" a="1"/>
  <c r="N21" i="7" s="1"/>
  <c r="K19" i="7" a="1"/>
  <c r="K19" i="7" s="1"/>
  <c r="O53" i="7" a="1"/>
  <c r="O53" i="7" s="1"/>
  <c r="H59" i="7" a="1"/>
  <c r="H59" i="7" s="1"/>
  <c r="G143" i="7" a="1"/>
  <c r="G143" i="7" s="1"/>
  <c r="I105" i="7" a="1"/>
  <c r="I105" i="7" s="1"/>
  <c r="G147" i="7" a="1"/>
  <c r="G147" i="7" s="1"/>
  <c r="O79" i="7" a="1"/>
  <c r="O79" i="7" s="1"/>
  <c r="G199" i="7" a="1"/>
  <c r="G199" i="7" s="1"/>
  <c r="J36" i="7" a="1"/>
  <c r="J36" i="7" s="1"/>
  <c r="I26" i="7" a="1"/>
  <c r="I26" i="7" s="1"/>
  <c r="H13" i="7" a="1"/>
  <c r="H13" i="7" s="1"/>
  <c r="P63" i="7" a="1"/>
  <c r="P63" i="7" s="1"/>
  <c r="N182" i="7" a="1"/>
  <c r="N182" i="7" s="1"/>
  <c r="H37" i="7" a="1"/>
  <c r="H37" i="7" s="1"/>
  <c r="J209" i="7" a="1"/>
  <c r="J209" i="7" s="1"/>
  <c r="O161" i="7" a="1"/>
  <c r="O161" i="7" s="1"/>
  <c r="G91" i="7" a="1"/>
  <c r="G91" i="7" s="1"/>
  <c r="N56" i="7" a="1"/>
  <c r="N56" i="7" s="1"/>
  <c r="I203" i="7" a="1"/>
  <c r="I203" i="7" s="1"/>
  <c r="J189" i="7" a="1"/>
  <c r="J189" i="7" s="1"/>
  <c r="M14" i="7" a="1"/>
  <c r="M14" i="7" s="1"/>
  <c r="L111" i="7" a="1"/>
  <c r="L111" i="7" s="1"/>
  <c r="P88" i="7" a="1"/>
  <c r="P88" i="7" s="1"/>
  <c r="I156" i="7" a="1"/>
  <c r="I156" i="7" s="1"/>
  <c r="L191" i="7" a="1"/>
  <c r="L191" i="7" s="1"/>
  <c r="I74" i="7" a="1"/>
  <c r="I74" i="7" s="1"/>
  <c r="J143" i="7" a="1"/>
  <c r="J143" i="7" s="1"/>
  <c r="K185" i="7" a="1"/>
  <c r="K185" i="7" s="1"/>
  <c r="I160" i="7" a="1"/>
  <c r="I160" i="7" s="1"/>
  <c r="M48" i="7" a="1"/>
  <c r="M48" i="7" s="1"/>
  <c r="H123" i="7" a="1"/>
  <c r="H123" i="7" s="1"/>
  <c r="M141" i="7" a="1"/>
  <c r="M141" i="7" s="1"/>
  <c r="P59" i="7" a="1"/>
  <c r="P59" i="7" s="1"/>
  <c r="H150" i="7" a="1"/>
  <c r="H150" i="7" s="1"/>
  <c r="L20" i="7" a="1"/>
  <c r="L20" i="7" s="1"/>
  <c r="H61" i="7" a="1"/>
  <c r="H61" i="7" s="1"/>
  <c r="N123" i="7" a="1"/>
  <c r="N123" i="7" s="1"/>
  <c r="G29" i="7" a="1"/>
  <c r="G29" i="7" s="1"/>
  <c r="P28" i="7" a="1"/>
  <c r="P28" i="7" s="1"/>
  <c r="I206" i="7" a="1"/>
  <c r="I206" i="7" s="1"/>
  <c r="J191" i="7" a="1"/>
  <c r="J191" i="7" s="1"/>
  <c r="N111" i="7" a="1"/>
  <c r="N111" i="7" s="1"/>
  <c r="J30" i="7" a="1"/>
  <c r="J30" i="7" s="1"/>
  <c r="I64" i="7" a="1"/>
  <c r="I64" i="7" s="1"/>
  <c r="O205" i="7" a="1"/>
  <c r="O205" i="7" s="1"/>
  <c r="N189" i="7" a="1"/>
  <c r="N189" i="7" s="1"/>
  <c r="G100" i="7" a="1"/>
  <c r="G100" i="7" s="1"/>
  <c r="G135" i="7" a="1"/>
  <c r="G135" i="7" s="1"/>
  <c r="L139" i="7" a="1"/>
  <c r="L139" i="7" s="1"/>
  <c r="G16" i="7" a="1"/>
  <c r="G16" i="7" s="1"/>
  <c r="O39" i="7" a="1"/>
  <c r="O39" i="7" s="1"/>
  <c r="L13" i="7" a="1"/>
  <c r="L13" i="7" s="1"/>
  <c r="H135" i="7" a="1"/>
  <c r="H135" i="7" s="1"/>
  <c r="O117" i="7" a="1"/>
  <c r="O117" i="7" s="1"/>
  <c r="K92" i="7" a="1"/>
  <c r="K92" i="7" s="1"/>
  <c r="L147" i="7" a="1"/>
  <c r="L147" i="7" s="1"/>
  <c r="P200" i="7" a="1"/>
  <c r="P200" i="7" s="1"/>
  <c r="K202" i="7" a="1"/>
  <c r="K202" i="7" s="1"/>
  <c r="M99" i="7" a="1"/>
  <c r="M99" i="7" s="1"/>
  <c r="P146" i="7" a="1"/>
  <c r="P146" i="7" s="1"/>
  <c r="M77" i="7" a="1"/>
  <c r="M77" i="7" s="1"/>
  <c r="L22" i="7" a="1"/>
  <c r="L22" i="7" s="1"/>
  <c r="L99" i="7" a="1"/>
  <c r="L99" i="7" s="1"/>
  <c r="M28" i="7" a="1"/>
  <c r="M28" i="7" s="1"/>
  <c r="K200" i="7" a="1"/>
  <c r="K200" i="7" s="1"/>
  <c r="G121" i="7" a="1"/>
  <c r="G121" i="7" s="1"/>
  <c r="K167" i="7" a="1"/>
  <c r="K167" i="7" s="1"/>
  <c r="P50" i="7" a="1"/>
  <c r="P50" i="7" s="1"/>
  <c r="M152" i="7" a="1"/>
  <c r="M152" i="7" s="1"/>
  <c r="J180" i="7" a="1"/>
  <c r="J180" i="7" s="1"/>
  <c r="G123" i="7" a="1"/>
  <c r="G123" i="7" s="1"/>
  <c r="P98" i="7" a="1"/>
  <c r="P98" i="7" s="1"/>
  <c r="O101" i="7" a="1"/>
  <c r="O101" i="7" s="1"/>
  <c r="G30" i="7" a="1"/>
  <c r="G30" i="7" s="1"/>
  <c r="G208" i="7" a="1"/>
  <c r="G208" i="7" s="1"/>
  <c r="N83" i="7" a="1"/>
  <c r="N83" i="7" s="1"/>
  <c r="L72" i="7" a="1"/>
  <c r="L72" i="7" s="1"/>
  <c r="I182" i="7" a="1"/>
  <c r="I182" i="7" s="1"/>
  <c r="N164" i="7" a="1"/>
  <c r="N164" i="7" s="1"/>
  <c r="I190" i="7" a="1"/>
  <c r="I190" i="7" s="1"/>
  <c r="N176" i="7" a="1"/>
  <c r="N176" i="7" s="1"/>
  <c r="O60" i="7" a="1"/>
  <c r="O60" i="7" s="1"/>
  <c r="H148" i="7" a="1"/>
  <c r="H148" i="7" s="1"/>
  <c r="M20" i="7" a="1"/>
  <c r="M20" i="7" s="1"/>
  <c r="M19" i="7" a="1"/>
  <c r="M19" i="7" s="1"/>
  <c r="K150" i="7" a="1"/>
  <c r="K150" i="7" s="1"/>
  <c r="G99" i="7" a="1"/>
  <c r="G99" i="7" s="1"/>
  <c r="G15" i="7" a="1"/>
  <c r="G15" i="7" s="1"/>
  <c r="L76" i="7" a="1"/>
  <c r="L76" i="7" s="1"/>
  <c r="P119" i="7" a="1"/>
  <c r="P119" i="7" s="1"/>
  <c r="H142" i="7" a="1"/>
  <c r="H142" i="7" s="1"/>
  <c r="G74" i="7" a="1"/>
  <c r="G74" i="7" s="1"/>
  <c r="O34" i="7" a="1"/>
  <c r="O34" i="7" s="1"/>
  <c r="O21" i="7" a="1"/>
  <c r="O21" i="7" s="1"/>
  <c r="J21" i="7" a="1"/>
  <c r="J21" i="7" s="1"/>
  <c r="G119" i="7" a="1"/>
  <c r="G119" i="7" s="1"/>
  <c r="P145" i="7" a="1"/>
  <c r="P145" i="7" s="1"/>
  <c r="H53" i="7" a="1"/>
  <c r="H53" i="7" s="1"/>
  <c r="N13" i="7" a="1"/>
  <c r="N13" i="7" s="1"/>
  <c r="G59" i="7" a="1"/>
  <c r="G59" i="7" s="1"/>
  <c r="J88" i="7" a="1"/>
  <c r="J88" i="7" s="1"/>
  <c r="M143" i="7" a="1"/>
  <c r="M143" i="7" s="1"/>
  <c r="M131" i="7" a="1"/>
  <c r="M131" i="7" s="1"/>
  <c r="I100" i="7" a="1"/>
  <c r="I100" i="7" s="1"/>
  <c r="O143" i="7" a="1"/>
  <c r="O143" i="7" s="1"/>
  <c r="P147" i="7" a="1"/>
  <c r="P147" i="7" s="1"/>
  <c r="I97" i="7" a="1"/>
  <c r="I97" i="7" s="1"/>
  <c r="P79" i="7" a="1"/>
  <c r="P79" i="7" s="1"/>
  <c r="H176" i="7" a="1"/>
  <c r="H176" i="7" s="1"/>
  <c r="O145" i="7" a="1"/>
  <c r="O145" i="7" s="1"/>
  <c r="O182" i="7" a="1"/>
  <c r="O182" i="7" s="1"/>
  <c r="H36" i="7" a="1"/>
  <c r="H36" i="7" s="1"/>
  <c r="O33" i="7" a="1"/>
  <c r="O33" i="7" s="1"/>
  <c r="N206" i="7" a="1"/>
  <c r="N206" i="7" s="1"/>
  <c r="G13" i="7" a="1"/>
  <c r="G13" i="7" s="1"/>
  <c r="L63" i="7" a="1"/>
  <c r="L63" i="7" s="1"/>
  <c r="O84" i="7" a="1"/>
  <c r="O84" i="7" s="1"/>
  <c r="H181" i="7" a="1"/>
  <c r="H181" i="7" s="1"/>
  <c r="G98" i="7" a="1"/>
  <c r="G98" i="7" s="1"/>
  <c r="G37" i="7" a="1"/>
  <c r="G37" i="7" s="1"/>
  <c r="H202" i="7" a="1"/>
  <c r="H202" i="7" s="1"/>
  <c r="H27" i="7" a="1"/>
  <c r="H27" i="7" s="1"/>
  <c r="P160" i="7" a="1"/>
  <c r="P160" i="7" s="1"/>
  <c r="I161" i="7" a="1"/>
  <c r="I161" i="7" s="1"/>
  <c r="J52" i="7" a="1"/>
  <c r="J52" i="7" s="1"/>
  <c r="O98" i="7" a="1"/>
  <c r="O98" i="7" s="1"/>
  <c r="J167" i="7" a="1"/>
  <c r="J167" i="7" s="1"/>
  <c r="H131" i="7" a="1"/>
  <c r="H131" i="7" s="1"/>
  <c r="P41" i="7" a="1"/>
  <c r="P41" i="7" s="1"/>
  <c r="N24" i="7" a="1"/>
  <c r="N24" i="7" s="1"/>
  <c r="K179" i="7" a="1"/>
  <c r="K179" i="7" s="1"/>
  <c r="P14" i="7" a="1"/>
  <c r="P14" i="7" s="1"/>
  <c r="H173" i="7" a="1"/>
  <c r="H173" i="7" s="1"/>
  <c r="H75" i="7" a="1"/>
  <c r="H75" i="7" s="1"/>
  <c r="N50" i="7" a="1"/>
  <c r="N50" i="7" s="1"/>
  <c r="O123" i="7" a="1"/>
  <c r="O123" i="7" s="1"/>
  <c r="N101" i="7" a="1"/>
  <c r="N101" i="7" s="1"/>
  <c r="L208" i="7" a="1"/>
  <c r="L208" i="7" s="1"/>
  <c r="O72" i="7" a="1"/>
  <c r="O72" i="7" s="1"/>
  <c r="O164" i="7" a="1"/>
  <c r="O164" i="7" s="1"/>
  <c r="L161" i="7" a="1"/>
  <c r="L161" i="7" s="1"/>
  <c r="O24" i="7" a="1"/>
  <c r="O24" i="7" s="1"/>
  <c r="O19" i="7" a="1"/>
  <c r="O19" i="7" s="1"/>
  <c r="G129" i="7" a="1"/>
  <c r="G129" i="7" s="1"/>
  <c r="M76" i="7" a="1"/>
  <c r="M76" i="7" s="1"/>
  <c r="H205" i="7" a="1"/>
  <c r="H205" i="7" s="1"/>
  <c r="N34" i="7" a="1"/>
  <c r="N34" i="7" s="1"/>
  <c r="N165" i="7" a="1"/>
  <c r="N165" i="7" s="1"/>
  <c r="G202" i="7" a="1"/>
  <c r="G202" i="7" s="1"/>
  <c r="N80" i="7" a="1"/>
  <c r="N80" i="7" s="1"/>
  <c r="K88" i="7" a="1"/>
  <c r="K88" i="7" s="1"/>
  <c r="K56" i="7" a="1"/>
  <c r="K56" i="7" s="1"/>
  <c r="K32" i="7" a="1"/>
  <c r="K32" i="7" s="1"/>
  <c r="H97" i="7" a="1"/>
  <c r="H97" i="7" s="1"/>
  <c r="J170" i="7" a="1"/>
  <c r="J170" i="7" s="1"/>
  <c r="P182" i="7" a="1"/>
  <c r="P182" i="7" s="1"/>
  <c r="O206" i="7" a="1"/>
  <c r="O206" i="7" s="1"/>
  <c r="L116" i="7" a="1"/>
  <c r="L116" i="7" s="1"/>
  <c r="H198" i="7" a="1"/>
  <c r="H198" i="7" s="1"/>
  <c r="L91" i="7" a="1"/>
  <c r="L91" i="7" s="1"/>
  <c r="H104" i="7" a="1"/>
  <c r="H104" i="7" s="1"/>
  <c r="H160" i="7" a="1"/>
  <c r="H160" i="7" s="1"/>
  <c r="I41" i="7" a="1"/>
  <c r="I41" i="7" s="1"/>
  <c r="P167" i="7" a="1"/>
  <c r="P167" i="7" s="1"/>
  <c r="H112" i="7" a="1"/>
  <c r="H112" i="7" s="1"/>
  <c r="O18" i="7" a="1"/>
  <c r="O18" i="7" s="1"/>
  <c r="H48" i="7" a="1"/>
  <c r="H48" i="7" s="1"/>
  <c r="N41" i="7" a="1"/>
  <c r="N41" i="7" s="1"/>
  <c r="G152" i="7" a="1"/>
  <c r="G152" i="7" s="1"/>
  <c r="G190" i="7" a="1"/>
  <c r="G190" i="7" s="1"/>
  <c r="G141" i="7" a="1"/>
  <c r="G141" i="7" s="1"/>
  <c r="K142" i="7" a="1"/>
  <c r="K142" i="7" s="1"/>
  <c r="I165" i="7" a="1"/>
  <c r="I165" i="7" s="1"/>
  <c r="N37" i="7" a="1"/>
  <c r="N37" i="7" s="1"/>
  <c r="I18" i="7" a="1"/>
  <c r="I18" i="7" s="1"/>
  <c r="H152" i="7" a="1"/>
  <c r="H152" i="7" s="1"/>
  <c r="N65" i="7" a="1"/>
  <c r="N65" i="7" s="1"/>
  <c r="L36" i="7" a="1"/>
  <c r="L36" i="7" s="1"/>
  <c r="M160" i="7" a="1"/>
  <c r="M160" i="7" s="1"/>
  <c r="J126" i="7" a="1"/>
  <c r="J126" i="7" s="1"/>
  <c r="H72" i="7" a="1"/>
  <c r="H72" i="7" s="1"/>
  <c r="M190" i="7" a="1"/>
  <c r="M190" i="7" s="1"/>
  <c r="K104" i="7" a="1"/>
  <c r="K104" i="7" s="1"/>
  <c r="P210" i="7" a="1"/>
  <c r="P210" i="7" s="1"/>
  <c r="I180" i="7" a="1"/>
  <c r="I180" i="7" s="1"/>
  <c r="P24" i="7" a="1"/>
  <c r="P24" i="7" s="1"/>
  <c r="O146" i="7" a="1"/>
  <c r="O146" i="7" s="1"/>
  <c r="I48" i="7" a="1"/>
  <c r="I48" i="7" s="1"/>
  <c r="I72" i="7" a="1"/>
  <c r="I72" i="7" s="1"/>
  <c r="J197" i="7" a="1"/>
  <c r="J197" i="7" s="1"/>
  <c r="O15" i="7" a="1"/>
  <c r="O15" i="7" s="1"/>
  <c r="H171" i="7" a="1"/>
  <c r="H171" i="7" s="1"/>
  <c r="N36" i="7" a="1"/>
  <c r="N36" i="7" s="1"/>
  <c r="I37" i="7" a="1"/>
  <c r="I37" i="7" s="1"/>
  <c r="M95" i="7" a="1"/>
  <c r="M95" i="7" s="1"/>
  <c r="M37" i="7" a="1"/>
  <c r="M37" i="7" s="1"/>
  <c r="N129" i="7" a="1"/>
  <c r="N129" i="7" s="1"/>
  <c r="H178" i="7" a="1"/>
  <c r="H178" i="7" s="1"/>
  <c r="G200" i="7" a="1"/>
  <c r="G200" i="7" s="1"/>
  <c r="H209" i="7" a="1"/>
  <c r="H209" i="7" s="1"/>
  <c r="P117" i="7" a="1"/>
  <c r="P117" i="7" s="1"/>
  <c r="H65" i="7" a="1"/>
  <c r="H65" i="7" s="1"/>
  <c r="L58" i="7" a="1"/>
  <c r="L58" i="7" s="1"/>
  <c r="L210" i="7" a="1"/>
  <c r="L210" i="7" s="1"/>
  <c r="L122" i="7" a="1"/>
  <c r="L122" i="7" s="1"/>
  <c r="H200" i="7" a="1"/>
  <c r="H200" i="7" s="1"/>
  <c r="K95" i="7" a="1"/>
  <c r="K95" i="7" s="1"/>
  <c r="K176" i="7" a="1"/>
  <c r="K176" i="7" s="1"/>
  <c r="P47" i="7" a="1"/>
  <c r="P47" i="7" s="1"/>
  <c r="K115" i="7" a="1"/>
  <c r="K115" i="7" s="1"/>
  <c r="G183" i="7" a="1"/>
  <c r="G183" i="7" s="1"/>
  <c r="K112" i="7" a="1"/>
  <c r="K112" i="7" s="1"/>
  <c r="O170" i="7" a="1"/>
  <c r="O170" i="7" s="1"/>
  <c r="I158" i="7" a="1"/>
  <c r="I158" i="7" s="1"/>
  <c r="L158" i="7" a="1"/>
  <c r="L158" i="7" s="1"/>
  <c r="N158" i="7" a="1"/>
  <c r="N158" i="7" s="1"/>
  <c r="P158" i="7" a="1"/>
  <c r="P158" i="7" s="1"/>
  <c r="G158" i="7" a="1"/>
  <c r="G158" i="7" s="1"/>
  <c r="H158" i="7" a="1"/>
  <c r="H158" i="7" s="1"/>
  <c r="G11" i="7" a="1"/>
  <c r="G11" i="7" s="1"/>
  <c r="N11" i="7" a="1"/>
  <c r="N11" i="7" s="1"/>
  <c r="J11" i="7" a="1"/>
  <c r="J11" i="7" s="1"/>
  <c r="I11" i="7" a="1"/>
  <c r="I11" i="7" s="1"/>
  <c r="H11" i="7" a="1"/>
  <c r="H11" i="7" s="1"/>
  <c r="P11" i="7" a="1"/>
  <c r="P11" i="7" s="1"/>
  <c r="O11" i="7" a="1"/>
  <c r="O11" i="7" s="1"/>
  <c r="M11" i="7" a="1"/>
  <c r="M11" i="7" s="1"/>
  <c r="L11" i="7" a="1"/>
  <c r="L11" i="7" s="1"/>
  <c r="K11" i="7" a="1"/>
  <c r="K11" i="7" s="1"/>
  <c r="A15" i="5"/>
  <c r="N14" i="5"/>
  <c r="G14" i="5"/>
  <c r="B14" i="5"/>
  <c r="D14" i="5"/>
  <c r="J14" i="5"/>
  <c r="L14" i="5"/>
  <c r="H14" i="5"/>
  <c r="E14" i="5"/>
  <c r="M14" i="5"/>
  <c r="F14" i="5"/>
  <c r="C14" i="5"/>
  <c r="I14" i="5"/>
  <c r="K14" i="5"/>
  <c r="X137" i="7" l="1" a="1"/>
  <c r="X137" i="7" s="1"/>
  <c r="AW137" i="7" s="1" a="1"/>
  <c r="AW137" i="7" s="1"/>
  <c r="AL137" i="7" a="1"/>
  <c r="AL137" i="7" s="1"/>
  <c r="BK137" i="7" s="1" a="1"/>
  <c r="BK137" i="7" s="1"/>
  <c r="AG137" i="7" a="1"/>
  <c r="AG137" i="7" s="1"/>
  <c r="BF137" i="7" s="1" a="1"/>
  <c r="BF137" i="7" s="1"/>
  <c r="AM137" i="7" a="1"/>
  <c r="AM137" i="7" s="1"/>
  <c r="BL137" i="7" s="1" a="1"/>
  <c r="BL137" i="7" s="1"/>
  <c r="AO137" i="7" a="1"/>
  <c r="AO137" i="7" s="1"/>
  <c r="BN137" i="7" s="1" a="1"/>
  <c r="BN137" i="7" s="1"/>
  <c r="V137" i="7" a="1"/>
  <c r="V137" i="7" s="1"/>
  <c r="AU137" i="7" s="1" a="1"/>
  <c r="AU137" i="7" s="1"/>
  <c r="R137" i="7" a="1"/>
  <c r="R137" i="7" s="1"/>
  <c r="AQ137" i="7" s="1" a="1"/>
  <c r="AQ137" i="7" s="1"/>
  <c r="AF137" i="7" a="1"/>
  <c r="AF137" i="7" s="1"/>
  <c r="BE137" i="7" s="1" a="1"/>
  <c r="BE137" i="7" s="1"/>
  <c r="Z137" i="7" a="1"/>
  <c r="Z137" i="7" s="1"/>
  <c r="AY137" i="7" s="1" a="1"/>
  <c r="AY137" i="7" s="1"/>
  <c r="Y137" i="7" a="1"/>
  <c r="Y137" i="7" s="1"/>
  <c r="AX137" i="7" s="1" a="1"/>
  <c r="AX137" i="7" s="1"/>
  <c r="AA137" i="7" a="1"/>
  <c r="AA137" i="7" s="1"/>
  <c r="AZ137" i="7" s="1" a="1"/>
  <c r="AZ137" i="7" s="1"/>
  <c r="AI137" i="7" a="1"/>
  <c r="AI137" i="7" s="1"/>
  <c r="BH137" i="7" s="1" a="1"/>
  <c r="BH137" i="7" s="1"/>
  <c r="AB137" i="7" a="1"/>
  <c r="AB137" i="7" s="1"/>
  <c r="BA137" i="7" s="1" a="1"/>
  <c r="BA137" i="7" s="1"/>
  <c r="Q137" i="7" a="1"/>
  <c r="Q137" i="7" s="1"/>
  <c r="AP137" i="7" s="1" a="1"/>
  <c r="AP137" i="7" s="1"/>
  <c r="AD137" i="7" a="1"/>
  <c r="AD137" i="7" s="1"/>
  <c r="BC137" i="7" s="1" a="1"/>
  <c r="BC137" i="7" s="1"/>
  <c r="T137" i="7" a="1"/>
  <c r="T137" i="7" s="1"/>
  <c r="AS137" i="7" s="1" a="1"/>
  <c r="AS137" i="7" s="1"/>
  <c r="AN137" i="7" a="1"/>
  <c r="AN137" i="7" s="1"/>
  <c r="BM137" i="7" s="1" a="1"/>
  <c r="BM137" i="7" s="1"/>
  <c r="AC137" i="7" a="1"/>
  <c r="AC137" i="7" s="1"/>
  <c r="BB137" i="7" s="1" a="1"/>
  <c r="BB137" i="7" s="1"/>
  <c r="AJ137" i="7" a="1"/>
  <c r="AJ137" i="7" s="1"/>
  <c r="BI137" i="7" s="1" a="1"/>
  <c r="BI137" i="7" s="1"/>
  <c r="W137" i="7" a="1"/>
  <c r="W137" i="7" s="1"/>
  <c r="AV137" i="7" s="1" a="1"/>
  <c r="AV137" i="7" s="1"/>
  <c r="AK137" i="7" a="1"/>
  <c r="AK137" i="7" s="1"/>
  <c r="BJ137" i="7" s="1" a="1"/>
  <c r="BJ137" i="7" s="1"/>
  <c r="U137" i="7" a="1"/>
  <c r="U137" i="7" s="1"/>
  <c r="AT137" i="7" s="1" a="1"/>
  <c r="AT137" i="7" s="1"/>
  <c r="AH137" i="7" a="1"/>
  <c r="AH137" i="7" s="1"/>
  <c r="BG137" i="7" s="1" a="1"/>
  <c r="BG137" i="7" s="1"/>
  <c r="AE137" i="7" a="1"/>
  <c r="AE137" i="7" s="1"/>
  <c r="BD137" i="7" s="1" a="1"/>
  <c r="BD137" i="7" s="1"/>
  <c r="S137" i="7" a="1"/>
  <c r="S137" i="7" s="1"/>
  <c r="AR137" i="7" s="1" a="1"/>
  <c r="AR137" i="7" s="1"/>
  <c r="S134" i="7" a="1"/>
  <c r="S134" i="7" s="1"/>
  <c r="AR134" i="7" s="1" a="1"/>
  <c r="AR134" i="7" s="1"/>
  <c r="T134" i="7" a="1"/>
  <c r="T134" i="7" s="1"/>
  <c r="AS134" i="7" s="1" a="1"/>
  <c r="AS134" i="7" s="1"/>
  <c r="AI134" i="7" a="1"/>
  <c r="AI134" i="7" s="1"/>
  <c r="BH134" i="7" s="1" a="1"/>
  <c r="BH134" i="7" s="1"/>
  <c r="AL134" i="7" a="1"/>
  <c r="AL134" i="7" s="1"/>
  <c r="BK134" i="7" s="1" a="1"/>
  <c r="BK134" i="7" s="1"/>
  <c r="W134" i="7" a="1"/>
  <c r="W134" i="7" s="1"/>
  <c r="AV134" i="7" s="1" a="1"/>
  <c r="AV134" i="7" s="1"/>
  <c r="AM134" i="7" a="1"/>
  <c r="AM134" i="7" s="1"/>
  <c r="BL134" i="7" s="1" a="1"/>
  <c r="BL134" i="7" s="1"/>
  <c r="Z134" i="7" a="1"/>
  <c r="Z134" i="7" s="1"/>
  <c r="AY134" i="7" s="1" a="1"/>
  <c r="AY134" i="7" s="1"/>
  <c r="AO134" i="7" a="1"/>
  <c r="AO134" i="7" s="1"/>
  <c r="BN134" i="7" s="1" a="1"/>
  <c r="BN134" i="7" s="1"/>
  <c r="AH134" i="7" a="1"/>
  <c r="AH134" i="7" s="1"/>
  <c r="BG134" i="7" s="1" a="1"/>
  <c r="BG134" i="7" s="1"/>
  <c r="R134" i="7" a="1"/>
  <c r="R134" i="7" s="1"/>
  <c r="AQ134" i="7" s="1" a="1"/>
  <c r="AQ134" i="7" s="1"/>
  <c r="AD134" i="7" a="1"/>
  <c r="AD134" i="7" s="1"/>
  <c r="BC134" i="7" s="1" a="1"/>
  <c r="BC134" i="7" s="1"/>
  <c r="Y134" i="7" a="1"/>
  <c r="Y134" i="7" s="1"/>
  <c r="AX134" i="7" s="1" a="1"/>
  <c r="AX134" i="7" s="1"/>
  <c r="X134" i="7" a="1"/>
  <c r="X134" i="7" s="1"/>
  <c r="AW134" i="7" s="1" a="1"/>
  <c r="AW134" i="7" s="1"/>
  <c r="AJ134" i="7" a="1"/>
  <c r="AJ134" i="7" s="1"/>
  <c r="BI134" i="7" s="1" a="1"/>
  <c r="BI134" i="7" s="1"/>
  <c r="AC134" i="7" a="1"/>
  <c r="AC134" i="7" s="1"/>
  <c r="BB134" i="7" s="1" a="1"/>
  <c r="BB134" i="7" s="1"/>
  <c r="AE134" i="7" a="1"/>
  <c r="AE134" i="7" s="1"/>
  <c r="BD134" i="7" s="1" a="1"/>
  <c r="BD134" i="7" s="1"/>
  <c r="AF134" i="7" a="1"/>
  <c r="AF134" i="7" s="1"/>
  <c r="BE134" i="7" s="1" a="1"/>
  <c r="BE134" i="7" s="1"/>
  <c r="AB134" i="7" a="1"/>
  <c r="AB134" i="7" s="1"/>
  <c r="BA134" i="7" s="1" a="1"/>
  <c r="BA134" i="7" s="1"/>
  <c r="AA134" i="7" a="1"/>
  <c r="AA134" i="7" s="1"/>
  <c r="AZ134" i="7" s="1" a="1"/>
  <c r="AZ134" i="7" s="1"/>
  <c r="V134" i="7" a="1"/>
  <c r="V134" i="7" s="1"/>
  <c r="AU134" i="7" s="1" a="1"/>
  <c r="AU134" i="7" s="1"/>
  <c r="AK134" i="7" a="1"/>
  <c r="AK134" i="7" s="1"/>
  <c r="BJ134" i="7" s="1" a="1"/>
  <c r="BJ134" i="7" s="1"/>
  <c r="Q134" i="7" a="1"/>
  <c r="Q134" i="7" s="1"/>
  <c r="AP134" i="7" s="1" a="1"/>
  <c r="AP134" i="7" s="1"/>
  <c r="AN134" i="7" a="1"/>
  <c r="AN134" i="7" s="1"/>
  <c r="BM134" i="7" s="1" a="1"/>
  <c r="BM134" i="7" s="1"/>
  <c r="U134" i="7" a="1"/>
  <c r="U134" i="7" s="1"/>
  <c r="AT134" i="7" s="1" a="1"/>
  <c r="AT134" i="7" s="1"/>
  <c r="AG134" i="7" a="1"/>
  <c r="AG134" i="7" s="1"/>
  <c r="BF134" i="7" s="1" a="1"/>
  <c r="BF134" i="7" s="1"/>
  <c r="Z96" i="7" a="1"/>
  <c r="Z96" i="7" s="1"/>
  <c r="AY96" i="7" s="1" a="1"/>
  <c r="AY96" i="7" s="1"/>
  <c r="AA96" i="7" a="1"/>
  <c r="AA96" i="7" s="1"/>
  <c r="AZ96" i="7" s="1" a="1"/>
  <c r="AZ96" i="7" s="1"/>
  <c r="Y96" i="7" a="1"/>
  <c r="Y96" i="7" s="1"/>
  <c r="AX96" i="7" s="1" a="1"/>
  <c r="AX96" i="7" s="1"/>
  <c r="AK96" i="7" a="1"/>
  <c r="AK96" i="7" s="1"/>
  <c r="BJ96" i="7" s="1" a="1"/>
  <c r="BJ96" i="7" s="1"/>
  <c r="AH96" i="7" a="1"/>
  <c r="AH96" i="7" s="1"/>
  <c r="BG96" i="7" s="1" a="1"/>
  <c r="BG96" i="7" s="1"/>
  <c r="X96" i="7" a="1"/>
  <c r="X96" i="7" s="1"/>
  <c r="AW96" i="7" s="1" a="1"/>
  <c r="AW96" i="7" s="1"/>
  <c r="U96" i="7" a="1"/>
  <c r="U96" i="7" s="1"/>
  <c r="AT96" i="7" s="1" a="1"/>
  <c r="AT96" i="7" s="1"/>
  <c r="S96" i="7" a="1"/>
  <c r="S96" i="7" s="1"/>
  <c r="AR96" i="7" s="1" a="1"/>
  <c r="AR96" i="7" s="1"/>
  <c r="AG96" i="7" a="1"/>
  <c r="AG96" i="7" s="1"/>
  <c r="BF96" i="7" s="1" a="1"/>
  <c r="BF96" i="7" s="1"/>
  <c r="V96" i="7" a="1"/>
  <c r="V96" i="7" s="1"/>
  <c r="AU96" i="7" s="1" a="1"/>
  <c r="AU96" i="7" s="1"/>
  <c r="AJ96" i="7" a="1"/>
  <c r="AJ96" i="7" s="1"/>
  <c r="BI96" i="7" s="1" a="1"/>
  <c r="BI96" i="7" s="1"/>
  <c r="W96" i="7" a="1"/>
  <c r="W96" i="7" s="1"/>
  <c r="AV96" i="7" s="1" a="1"/>
  <c r="AV96" i="7" s="1"/>
  <c r="AC96" i="7" a="1"/>
  <c r="AC96" i="7" s="1"/>
  <c r="BB96" i="7" s="1" a="1"/>
  <c r="BB96" i="7" s="1"/>
  <c r="AO96" i="7" a="1"/>
  <c r="AO96" i="7" s="1"/>
  <c r="BN96" i="7" s="1" a="1"/>
  <c r="BN96" i="7" s="1"/>
  <c r="Q96" i="7" a="1"/>
  <c r="Q96" i="7" s="1"/>
  <c r="AP96" i="7" s="1" a="1"/>
  <c r="AP96" i="7" s="1"/>
  <c r="AD96" i="7" a="1"/>
  <c r="AD96" i="7" s="1"/>
  <c r="BC96" i="7" s="1" a="1"/>
  <c r="BC96" i="7" s="1"/>
  <c r="AB96" i="7" a="1"/>
  <c r="AB96" i="7" s="1"/>
  <c r="BA96" i="7" s="1" a="1"/>
  <c r="BA96" i="7" s="1"/>
  <c r="AI96" i="7" a="1"/>
  <c r="AI96" i="7" s="1"/>
  <c r="BH96" i="7" s="1" a="1"/>
  <c r="BH96" i="7" s="1"/>
  <c r="AF96" i="7" a="1"/>
  <c r="AF96" i="7" s="1"/>
  <c r="BE96" i="7" s="1" a="1"/>
  <c r="BE96" i="7" s="1"/>
  <c r="R96" i="7" a="1"/>
  <c r="R96" i="7" s="1"/>
  <c r="AQ96" i="7" s="1" a="1"/>
  <c r="AQ96" i="7" s="1"/>
  <c r="AE96" i="7" a="1"/>
  <c r="AE96" i="7" s="1"/>
  <c r="BD96" i="7" s="1" a="1"/>
  <c r="BD96" i="7" s="1"/>
  <c r="T96" i="7" a="1"/>
  <c r="T96" i="7" s="1"/>
  <c r="AS96" i="7" s="1" a="1"/>
  <c r="AS96" i="7" s="1"/>
  <c r="AL96" i="7" a="1"/>
  <c r="AL96" i="7" s="1"/>
  <c r="BK96" i="7" s="1" a="1"/>
  <c r="BK96" i="7" s="1"/>
  <c r="AM96" i="7" a="1"/>
  <c r="AM96" i="7" s="1"/>
  <c r="BL96" i="7" s="1" a="1"/>
  <c r="BL96" i="7" s="1"/>
  <c r="AN96" i="7" a="1"/>
  <c r="AN96" i="7" s="1"/>
  <c r="BM96" i="7" s="1" a="1"/>
  <c r="BM96" i="7" s="1"/>
  <c r="AI31" i="7" a="1"/>
  <c r="AI31" i="7" s="1"/>
  <c r="BH31" i="7" s="1" a="1"/>
  <c r="BH31" i="7" s="1"/>
  <c r="Z31" i="7" a="1"/>
  <c r="Z31" i="7" s="1"/>
  <c r="AY31" i="7" s="1" a="1"/>
  <c r="AY31" i="7" s="1"/>
  <c r="AM31" i="7" a="1"/>
  <c r="AM31" i="7" s="1"/>
  <c r="BL31" i="7" s="1" a="1"/>
  <c r="BL31" i="7" s="1"/>
  <c r="AO31" i="7" a="1"/>
  <c r="AO31" i="7" s="1"/>
  <c r="BN31" i="7" s="1" a="1"/>
  <c r="BN31" i="7" s="1"/>
  <c r="AC31" i="7" a="1"/>
  <c r="AC31" i="7" s="1"/>
  <c r="BB31" i="7" s="1" a="1"/>
  <c r="BB31" i="7" s="1"/>
  <c r="AE31" i="7" a="1"/>
  <c r="AE31" i="7" s="1"/>
  <c r="BD31" i="7" s="1" a="1"/>
  <c r="BD31" i="7" s="1"/>
  <c r="S31" i="7" a="1"/>
  <c r="S31" i="7" s="1"/>
  <c r="AR31" i="7" s="1" a="1"/>
  <c r="AR31" i="7" s="1"/>
  <c r="R31" i="7" a="1"/>
  <c r="R31" i="7" s="1"/>
  <c r="AQ31" i="7" s="1" a="1"/>
  <c r="AQ31" i="7" s="1"/>
  <c r="AK31" i="7" a="1"/>
  <c r="AK31" i="7" s="1"/>
  <c r="BJ31" i="7" s="1" a="1"/>
  <c r="BJ31" i="7" s="1"/>
  <c r="U31" i="7" a="1"/>
  <c r="U31" i="7" s="1"/>
  <c r="AT31" i="7" s="1" a="1"/>
  <c r="AT31" i="7" s="1"/>
  <c r="Q31" i="7" a="1"/>
  <c r="Q31" i="7" s="1"/>
  <c r="AP31" i="7" s="1" a="1"/>
  <c r="AP31" i="7" s="1"/>
  <c r="Y31" i="7" a="1"/>
  <c r="Y31" i="7" s="1"/>
  <c r="AX31" i="7" s="1" a="1"/>
  <c r="AX31" i="7" s="1"/>
  <c r="AB31" i="7" a="1"/>
  <c r="AB31" i="7" s="1"/>
  <c r="BA31" i="7" s="1" a="1"/>
  <c r="BA31" i="7" s="1"/>
  <c r="AD31" i="7" a="1"/>
  <c r="AD31" i="7" s="1"/>
  <c r="BC31" i="7" s="1" a="1"/>
  <c r="BC31" i="7" s="1"/>
  <c r="AG31" i="7" a="1"/>
  <c r="AG31" i="7" s="1"/>
  <c r="BF31" i="7" s="1" a="1"/>
  <c r="BF31" i="7" s="1"/>
  <c r="W31" i="7" a="1"/>
  <c r="W31" i="7" s="1"/>
  <c r="AV31" i="7" s="1" a="1"/>
  <c r="AV31" i="7" s="1"/>
  <c r="AL31" i="7" a="1"/>
  <c r="AL31" i="7" s="1"/>
  <c r="BK31" i="7" s="1" a="1"/>
  <c r="BK31" i="7" s="1"/>
  <c r="T31" i="7" a="1"/>
  <c r="T31" i="7" s="1"/>
  <c r="AS31" i="7" s="1" a="1"/>
  <c r="AS31" i="7" s="1"/>
  <c r="AA31" i="7" a="1"/>
  <c r="AA31" i="7" s="1"/>
  <c r="AZ31" i="7" s="1" a="1"/>
  <c r="AZ31" i="7" s="1"/>
  <c r="AJ31" i="7" a="1"/>
  <c r="AJ31" i="7" s="1"/>
  <c r="BI31" i="7" s="1" a="1"/>
  <c r="BI31" i="7" s="1"/>
  <c r="AN31" i="7" a="1"/>
  <c r="AN31" i="7" s="1"/>
  <c r="BM31" i="7" s="1" a="1"/>
  <c r="BM31" i="7" s="1"/>
  <c r="X31" i="7" a="1"/>
  <c r="X31" i="7" s="1"/>
  <c r="AW31" i="7" s="1" a="1"/>
  <c r="AW31" i="7" s="1"/>
  <c r="AH31" i="7" a="1"/>
  <c r="AH31" i="7" s="1"/>
  <c r="BG31" i="7" s="1" a="1"/>
  <c r="BG31" i="7" s="1"/>
  <c r="V31" i="7" a="1"/>
  <c r="V31" i="7" s="1"/>
  <c r="AU31" i="7" s="1" a="1"/>
  <c r="AU31" i="7" s="1"/>
  <c r="AF31" i="7" a="1"/>
  <c r="AF31" i="7" s="1"/>
  <c r="BE31" i="7" s="1" a="1"/>
  <c r="BE31" i="7" s="1"/>
  <c r="T136" i="7" a="1"/>
  <c r="T136" i="7" s="1"/>
  <c r="AS136" i="7" s="1" a="1"/>
  <c r="AS136" i="7" s="1"/>
  <c r="Y136" i="7" a="1"/>
  <c r="Y136" i="7" s="1"/>
  <c r="AX136" i="7" s="1" a="1"/>
  <c r="AX136" i="7" s="1"/>
  <c r="AD136" i="7" a="1"/>
  <c r="AD136" i="7" s="1"/>
  <c r="BC136" i="7" s="1" a="1"/>
  <c r="BC136" i="7" s="1"/>
  <c r="Z136" i="7" a="1"/>
  <c r="Z136" i="7" s="1"/>
  <c r="AY136" i="7" s="1" a="1"/>
  <c r="AY136" i="7" s="1"/>
  <c r="AN136" i="7" a="1"/>
  <c r="AN136" i="7" s="1"/>
  <c r="BM136" i="7" s="1" a="1"/>
  <c r="BM136" i="7" s="1"/>
  <c r="S136" i="7" a="1"/>
  <c r="S136" i="7" s="1"/>
  <c r="AR136" i="7" s="1" a="1"/>
  <c r="AR136" i="7" s="1"/>
  <c r="AE136" i="7" a="1"/>
  <c r="AE136" i="7" s="1"/>
  <c r="BD136" i="7" s="1" a="1"/>
  <c r="BD136" i="7" s="1"/>
  <c r="AG136" i="7" a="1"/>
  <c r="AG136" i="7" s="1"/>
  <c r="BF136" i="7" s="1" a="1"/>
  <c r="BF136" i="7" s="1"/>
  <c r="V136" i="7" a="1"/>
  <c r="V136" i="7" s="1"/>
  <c r="AU136" i="7" s="1" a="1"/>
  <c r="AU136" i="7" s="1"/>
  <c r="AC136" i="7" a="1"/>
  <c r="AC136" i="7" s="1"/>
  <c r="BB136" i="7" s="1" a="1"/>
  <c r="BB136" i="7" s="1"/>
  <c r="AF136" i="7" a="1"/>
  <c r="AF136" i="7" s="1"/>
  <c r="BE136" i="7" s="1" a="1"/>
  <c r="BE136" i="7" s="1"/>
  <c r="AI136" i="7" a="1"/>
  <c r="AI136" i="7" s="1"/>
  <c r="BH136" i="7" s="1" a="1"/>
  <c r="BH136" i="7" s="1"/>
  <c r="AJ136" i="7" a="1"/>
  <c r="AJ136" i="7" s="1"/>
  <c r="BI136" i="7" s="1" a="1"/>
  <c r="BI136" i="7" s="1"/>
  <c r="AH136" i="7" a="1"/>
  <c r="AH136" i="7" s="1"/>
  <c r="BG136" i="7" s="1" a="1"/>
  <c r="BG136" i="7" s="1"/>
  <c r="AO136" i="7" a="1"/>
  <c r="AO136" i="7" s="1"/>
  <c r="BN136" i="7" s="1" a="1"/>
  <c r="BN136" i="7" s="1"/>
  <c r="X136" i="7" a="1"/>
  <c r="X136" i="7" s="1"/>
  <c r="AW136" i="7" s="1" a="1"/>
  <c r="AW136" i="7" s="1"/>
  <c r="Q136" i="7" a="1"/>
  <c r="Q136" i="7" s="1"/>
  <c r="AP136" i="7" s="1" a="1"/>
  <c r="AP136" i="7" s="1"/>
  <c r="AA136" i="7" a="1"/>
  <c r="AA136" i="7" s="1"/>
  <c r="AZ136" i="7" s="1" a="1"/>
  <c r="AZ136" i="7" s="1"/>
  <c r="AK136" i="7" a="1"/>
  <c r="AK136" i="7" s="1"/>
  <c r="BJ136" i="7" s="1" a="1"/>
  <c r="BJ136" i="7" s="1"/>
  <c r="AB136" i="7" a="1"/>
  <c r="AB136" i="7" s="1"/>
  <c r="BA136" i="7" s="1" a="1"/>
  <c r="BA136" i="7" s="1"/>
  <c r="U136" i="7" a="1"/>
  <c r="U136" i="7" s="1"/>
  <c r="AT136" i="7" s="1" a="1"/>
  <c r="AT136" i="7" s="1"/>
  <c r="W136" i="7" a="1"/>
  <c r="W136" i="7" s="1"/>
  <c r="AV136" i="7" s="1" a="1"/>
  <c r="AV136" i="7" s="1"/>
  <c r="AL136" i="7" a="1"/>
  <c r="AL136" i="7" s="1"/>
  <c r="BK136" i="7" s="1" a="1"/>
  <c r="BK136" i="7" s="1"/>
  <c r="AM136" i="7" a="1"/>
  <c r="AM136" i="7" s="1"/>
  <c r="BL136" i="7" s="1" a="1"/>
  <c r="BL136" i="7" s="1"/>
  <c r="R136" i="7" a="1"/>
  <c r="R136" i="7" s="1"/>
  <c r="AQ136" i="7" s="1" a="1"/>
  <c r="AQ136" i="7" s="1"/>
  <c r="W52" i="7" a="1"/>
  <c r="W52" i="7" s="1"/>
  <c r="AV52" i="7" s="1" a="1"/>
  <c r="AV52" i="7" s="1"/>
  <c r="AE52" i="7" a="1"/>
  <c r="AE52" i="7" s="1"/>
  <c r="BD52" i="7" s="1" a="1"/>
  <c r="BD52" i="7" s="1"/>
  <c r="AG52" i="7" a="1"/>
  <c r="AG52" i="7" s="1"/>
  <c r="BF52" i="7" s="1" a="1"/>
  <c r="BF52" i="7" s="1"/>
  <c r="AM52" i="7" a="1"/>
  <c r="AM52" i="7" s="1"/>
  <c r="BL52" i="7" s="1" a="1"/>
  <c r="BL52" i="7" s="1"/>
  <c r="R52" i="7" a="1"/>
  <c r="R52" i="7" s="1"/>
  <c r="AQ52" i="7" s="1" a="1"/>
  <c r="AQ52" i="7" s="1"/>
  <c r="X52" i="7" a="1"/>
  <c r="X52" i="7" s="1"/>
  <c r="AW52" i="7" s="1" a="1"/>
  <c r="AW52" i="7" s="1"/>
  <c r="AC52" i="7" a="1"/>
  <c r="AC52" i="7" s="1"/>
  <c r="BB52" i="7" s="1" a="1"/>
  <c r="BB52" i="7" s="1"/>
  <c r="AA52" i="7" a="1"/>
  <c r="AA52" i="7" s="1"/>
  <c r="AZ52" i="7" s="1" a="1"/>
  <c r="AZ52" i="7" s="1"/>
  <c r="AN52" i="7" a="1"/>
  <c r="AN52" i="7" s="1"/>
  <c r="BM52" i="7" s="1" a="1"/>
  <c r="BM52" i="7" s="1"/>
  <c r="Y52" i="7" a="1"/>
  <c r="Y52" i="7" s="1"/>
  <c r="AX52" i="7" s="1" a="1"/>
  <c r="AX52" i="7" s="1"/>
  <c r="AB52" i="7" a="1"/>
  <c r="AB52" i="7" s="1"/>
  <c r="BA52" i="7" s="1" a="1"/>
  <c r="BA52" i="7" s="1"/>
  <c r="S52" i="7" a="1"/>
  <c r="S52" i="7" s="1"/>
  <c r="AR52" i="7" s="1" a="1"/>
  <c r="AR52" i="7" s="1"/>
  <c r="AF52" i="7" a="1"/>
  <c r="AF52" i="7" s="1"/>
  <c r="BE52" i="7" s="1" a="1"/>
  <c r="BE52" i="7" s="1"/>
  <c r="T52" i="7" a="1"/>
  <c r="T52" i="7" s="1"/>
  <c r="AS52" i="7" s="1" a="1"/>
  <c r="AS52" i="7" s="1"/>
  <c r="U52" i="7" a="1"/>
  <c r="U52" i="7" s="1"/>
  <c r="AT52" i="7" s="1" a="1"/>
  <c r="AT52" i="7" s="1"/>
  <c r="AH52" i="7" a="1"/>
  <c r="AH52" i="7" s="1"/>
  <c r="BG52" i="7" s="1" a="1"/>
  <c r="BG52" i="7" s="1"/>
  <c r="AO52" i="7" a="1"/>
  <c r="AO52" i="7" s="1"/>
  <c r="BN52" i="7" s="1" a="1"/>
  <c r="BN52" i="7" s="1"/>
  <c r="Z52" i="7" a="1"/>
  <c r="Z52" i="7" s="1"/>
  <c r="AY52" i="7" s="1" a="1"/>
  <c r="AY52" i="7" s="1"/>
  <c r="AI52" i="7" a="1"/>
  <c r="AI52" i="7" s="1"/>
  <c r="BH52" i="7" s="1" a="1"/>
  <c r="BH52" i="7" s="1"/>
  <c r="AD52" i="7" a="1"/>
  <c r="AD52" i="7" s="1"/>
  <c r="BC52" i="7" s="1" a="1"/>
  <c r="BC52" i="7" s="1"/>
  <c r="AL52" i="7" a="1"/>
  <c r="AL52" i="7" s="1"/>
  <c r="BK52" i="7" s="1" a="1"/>
  <c r="BK52" i="7" s="1"/>
  <c r="AJ52" i="7" a="1"/>
  <c r="AJ52" i="7" s="1"/>
  <c r="BI52" i="7" s="1" a="1"/>
  <c r="BI52" i="7" s="1"/>
  <c r="V52" i="7" a="1"/>
  <c r="V52" i="7" s="1"/>
  <c r="AU52" i="7" s="1" a="1"/>
  <c r="AU52" i="7" s="1"/>
  <c r="AK52" i="7" a="1"/>
  <c r="AK52" i="7" s="1"/>
  <c r="BJ52" i="7" s="1" a="1"/>
  <c r="BJ52" i="7" s="1"/>
  <c r="Q52" i="7" a="1"/>
  <c r="Q52" i="7" s="1"/>
  <c r="AP52" i="7" s="1" a="1"/>
  <c r="AP52" i="7" s="1"/>
  <c r="Q20" i="7" a="1"/>
  <c r="Q20" i="7" s="1"/>
  <c r="AP20" i="7" s="1" a="1"/>
  <c r="AP20" i="7" s="1"/>
  <c r="AB20" i="7" a="1"/>
  <c r="AB20" i="7" s="1"/>
  <c r="BA20" i="7" s="1" a="1"/>
  <c r="BA20" i="7" s="1"/>
  <c r="AA20" i="7" a="1"/>
  <c r="AA20" i="7" s="1"/>
  <c r="AZ20" i="7" s="1" a="1"/>
  <c r="AZ20" i="7" s="1"/>
  <c r="R20" i="7" a="1"/>
  <c r="R20" i="7" s="1"/>
  <c r="AQ20" i="7" s="1" a="1"/>
  <c r="AQ20" i="7" s="1"/>
  <c r="S20" i="7" a="1"/>
  <c r="S20" i="7" s="1"/>
  <c r="AR20" i="7" s="1" a="1"/>
  <c r="AR20" i="7" s="1"/>
  <c r="AG20" i="7" a="1"/>
  <c r="AG20" i="7" s="1"/>
  <c r="BF20" i="7" s="1" a="1"/>
  <c r="BF20" i="7" s="1"/>
  <c r="AC20" i="7" a="1"/>
  <c r="AC20" i="7" s="1"/>
  <c r="BB20" i="7" s="1" a="1"/>
  <c r="BB20" i="7" s="1"/>
  <c r="AL20" i="7" a="1"/>
  <c r="AL20" i="7" s="1"/>
  <c r="BK20" i="7" s="1" a="1"/>
  <c r="BK20" i="7" s="1"/>
  <c r="AM20" i="7" a="1"/>
  <c r="AM20" i="7" s="1"/>
  <c r="BL20" i="7" s="1" a="1"/>
  <c r="BL20" i="7" s="1"/>
  <c r="T20" i="7" a="1"/>
  <c r="T20" i="7" s="1"/>
  <c r="AS20" i="7" s="1" a="1"/>
  <c r="AS20" i="7" s="1"/>
  <c r="AD20" i="7" a="1"/>
  <c r="AD20" i="7" s="1"/>
  <c r="BC20" i="7" s="1" a="1"/>
  <c r="BC20" i="7" s="1"/>
  <c r="AN20" i="7" a="1"/>
  <c r="AN20" i="7" s="1"/>
  <c r="BM20" i="7" s="1" a="1"/>
  <c r="BM20" i="7" s="1"/>
  <c r="AI20" i="7" a="1"/>
  <c r="AI20" i="7" s="1"/>
  <c r="BH20" i="7" s="1" a="1"/>
  <c r="BH20" i="7" s="1"/>
  <c r="AE20" i="7" a="1"/>
  <c r="AE20" i="7" s="1"/>
  <c r="BD20" i="7" s="1" a="1"/>
  <c r="BD20" i="7" s="1"/>
  <c r="Z20" i="7" a="1"/>
  <c r="Z20" i="7" s="1"/>
  <c r="AY20" i="7" s="1" a="1"/>
  <c r="AY20" i="7" s="1"/>
  <c r="Y20" i="7" a="1"/>
  <c r="Y20" i="7" s="1"/>
  <c r="AX20" i="7" s="1" a="1"/>
  <c r="AX20" i="7" s="1"/>
  <c r="AK20" i="7" a="1"/>
  <c r="AK20" i="7" s="1"/>
  <c r="BJ20" i="7" s="1" a="1"/>
  <c r="BJ20" i="7" s="1"/>
  <c r="V20" i="7" a="1"/>
  <c r="V20" i="7" s="1"/>
  <c r="AU20" i="7" s="1" a="1"/>
  <c r="AU20" i="7" s="1"/>
  <c r="W20" i="7" a="1"/>
  <c r="W20" i="7" s="1"/>
  <c r="AV20" i="7" s="1" a="1"/>
  <c r="AV20" i="7" s="1"/>
  <c r="U20" i="7" a="1"/>
  <c r="U20" i="7" s="1"/>
  <c r="AT20" i="7" s="1" a="1"/>
  <c r="AT20" i="7" s="1"/>
  <c r="AH20" i="7" a="1"/>
  <c r="AH20" i="7" s="1"/>
  <c r="BG20" i="7" s="1" a="1"/>
  <c r="BG20" i="7" s="1"/>
  <c r="AJ20" i="7" a="1"/>
  <c r="AJ20" i="7" s="1"/>
  <c r="BI20" i="7" s="1" a="1"/>
  <c r="BI20" i="7" s="1"/>
  <c r="X20" i="7" a="1"/>
  <c r="X20" i="7" s="1"/>
  <c r="AW20" i="7" s="1" a="1"/>
  <c r="AW20" i="7" s="1"/>
  <c r="AO20" i="7" a="1"/>
  <c r="AO20" i="7" s="1"/>
  <c r="BN20" i="7" s="1" a="1"/>
  <c r="BN20" i="7" s="1"/>
  <c r="AF20" i="7" a="1"/>
  <c r="AF20" i="7" s="1"/>
  <c r="BE20" i="7" s="1" a="1"/>
  <c r="BE20" i="7" s="1"/>
  <c r="X63" i="7" a="1"/>
  <c r="X63" i="7" s="1"/>
  <c r="AW63" i="7" s="1" a="1"/>
  <c r="AW63" i="7" s="1"/>
  <c r="AA63" i="7" a="1"/>
  <c r="AA63" i="7" s="1"/>
  <c r="AZ63" i="7" s="1" a="1"/>
  <c r="AZ63" i="7" s="1"/>
  <c r="T63" i="7" a="1"/>
  <c r="T63" i="7" s="1"/>
  <c r="AS63" i="7" s="1" a="1"/>
  <c r="AS63" i="7" s="1"/>
  <c r="AF63" i="7" a="1"/>
  <c r="AF63" i="7" s="1"/>
  <c r="BE63" i="7" s="1" a="1"/>
  <c r="BE63" i="7" s="1"/>
  <c r="AO63" i="7" a="1"/>
  <c r="AO63" i="7" s="1"/>
  <c r="BN63" i="7" s="1" a="1"/>
  <c r="BN63" i="7" s="1"/>
  <c r="AH63" i="7" a="1"/>
  <c r="AH63" i="7" s="1"/>
  <c r="BG63" i="7" s="1" a="1"/>
  <c r="BG63" i="7" s="1"/>
  <c r="V63" i="7" a="1"/>
  <c r="V63" i="7" s="1"/>
  <c r="AU63" i="7" s="1" a="1"/>
  <c r="AU63" i="7" s="1"/>
  <c r="AJ63" i="7" a="1"/>
  <c r="AJ63" i="7" s="1"/>
  <c r="BI63" i="7" s="1" a="1"/>
  <c r="BI63" i="7" s="1"/>
  <c r="AM63" i="7" a="1"/>
  <c r="AM63" i="7" s="1"/>
  <c r="BL63" i="7" s="1" a="1"/>
  <c r="BL63" i="7" s="1"/>
  <c r="AN63" i="7" a="1"/>
  <c r="AN63" i="7" s="1"/>
  <c r="BM63" i="7" s="1" a="1"/>
  <c r="BM63" i="7" s="1"/>
  <c r="AB63" i="7" a="1"/>
  <c r="AB63" i="7" s="1"/>
  <c r="BA63" i="7" s="1" a="1"/>
  <c r="BA63" i="7" s="1"/>
  <c r="AD63" i="7" a="1"/>
  <c r="AD63" i="7" s="1"/>
  <c r="BC63" i="7" s="1" a="1"/>
  <c r="BC63" i="7" s="1"/>
  <c r="AC63" i="7" a="1"/>
  <c r="AC63" i="7" s="1"/>
  <c r="BB63" i="7" s="1" a="1"/>
  <c r="BB63" i="7" s="1"/>
  <c r="S63" i="7" a="1"/>
  <c r="S63" i="7" s="1"/>
  <c r="AR63" i="7" s="1" a="1"/>
  <c r="AR63" i="7" s="1"/>
  <c r="AE63" i="7" a="1"/>
  <c r="AE63" i="7" s="1"/>
  <c r="BD63" i="7" s="1" a="1"/>
  <c r="BD63" i="7" s="1"/>
  <c r="W63" i="7" a="1"/>
  <c r="W63" i="7" s="1"/>
  <c r="AV63" i="7" s="1" a="1"/>
  <c r="AV63" i="7" s="1"/>
  <c r="AG63" i="7" a="1"/>
  <c r="AG63" i="7" s="1"/>
  <c r="BF63" i="7" s="1" a="1"/>
  <c r="BF63" i="7" s="1"/>
  <c r="R63" i="7" a="1"/>
  <c r="R63" i="7" s="1"/>
  <c r="AQ63" i="7" s="1" a="1"/>
  <c r="AQ63" i="7" s="1"/>
  <c r="Q63" i="7" a="1"/>
  <c r="Q63" i="7" s="1"/>
  <c r="AP63" i="7" s="1" a="1"/>
  <c r="AP63" i="7" s="1"/>
  <c r="AI63" i="7" a="1"/>
  <c r="AI63" i="7" s="1"/>
  <c r="BH63" i="7" s="1" a="1"/>
  <c r="BH63" i="7" s="1"/>
  <c r="Z63" i="7" a="1"/>
  <c r="Z63" i="7" s="1"/>
  <c r="AY63" i="7" s="1" a="1"/>
  <c r="AY63" i="7" s="1"/>
  <c r="AK63" i="7" a="1"/>
  <c r="AK63" i="7" s="1"/>
  <c r="BJ63" i="7" s="1" a="1"/>
  <c r="BJ63" i="7" s="1"/>
  <c r="AL63" i="7" a="1"/>
  <c r="AL63" i="7" s="1"/>
  <c r="BK63" i="7" s="1" a="1"/>
  <c r="BK63" i="7" s="1"/>
  <c r="U63" i="7" a="1"/>
  <c r="U63" i="7" s="1"/>
  <c r="AT63" i="7" s="1" a="1"/>
  <c r="AT63" i="7" s="1"/>
  <c r="Y63" i="7" a="1"/>
  <c r="Y63" i="7" s="1"/>
  <c r="AX63" i="7" s="1" a="1"/>
  <c r="AX63" i="7" s="1"/>
  <c r="Z171" i="7" a="1"/>
  <c r="Z171" i="7" s="1"/>
  <c r="AY171" i="7" s="1" a="1"/>
  <c r="AY171" i="7" s="1"/>
  <c r="W171" i="7" a="1"/>
  <c r="W171" i="7" s="1"/>
  <c r="AV171" i="7" s="1" a="1"/>
  <c r="AV171" i="7" s="1"/>
  <c r="AJ171" i="7" a="1"/>
  <c r="AJ171" i="7" s="1"/>
  <c r="BI171" i="7" s="1" a="1"/>
  <c r="BI171" i="7" s="1"/>
  <c r="AO171" i="7" a="1"/>
  <c r="AO171" i="7" s="1"/>
  <c r="BN171" i="7" s="1" a="1"/>
  <c r="BN171" i="7" s="1"/>
  <c r="AC171" i="7" a="1"/>
  <c r="AC171" i="7" s="1"/>
  <c r="BB171" i="7" s="1" a="1"/>
  <c r="BB171" i="7" s="1"/>
  <c r="X171" i="7" a="1"/>
  <c r="X171" i="7" s="1"/>
  <c r="AW171" i="7" s="1" a="1"/>
  <c r="AW171" i="7" s="1"/>
  <c r="AM171" i="7" a="1"/>
  <c r="AM171" i="7" s="1"/>
  <c r="BL171" i="7" s="1" a="1"/>
  <c r="BL171" i="7" s="1"/>
  <c r="AA171" i="7" a="1"/>
  <c r="AA171" i="7" s="1"/>
  <c r="AZ171" i="7" s="1" a="1"/>
  <c r="AZ171" i="7" s="1"/>
  <c r="V171" i="7" a="1"/>
  <c r="V171" i="7" s="1"/>
  <c r="AU171" i="7" s="1" a="1"/>
  <c r="AU171" i="7" s="1"/>
  <c r="AG171" i="7" a="1"/>
  <c r="AG171" i="7" s="1"/>
  <c r="BF171" i="7" s="1" a="1"/>
  <c r="BF171" i="7" s="1"/>
  <c r="Y171" i="7" a="1"/>
  <c r="Y171" i="7" s="1"/>
  <c r="AX171" i="7" s="1" a="1"/>
  <c r="AX171" i="7" s="1"/>
  <c r="U171" i="7" a="1"/>
  <c r="U171" i="7" s="1"/>
  <c r="AT171" i="7" s="1" a="1"/>
  <c r="AT171" i="7" s="1"/>
  <c r="AB171" i="7" a="1"/>
  <c r="AB171" i="7" s="1"/>
  <c r="BA171" i="7" s="1" a="1"/>
  <c r="BA171" i="7" s="1"/>
  <c r="AN171" i="7" a="1"/>
  <c r="AN171" i="7" s="1"/>
  <c r="BM171" i="7" s="1" a="1"/>
  <c r="BM171" i="7" s="1"/>
  <c r="AD171" i="7" a="1"/>
  <c r="AD171" i="7" s="1"/>
  <c r="BC171" i="7" s="1" a="1"/>
  <c r="BC171" i="7" s="1"/>
  <c r="AE171" i="7" a="1"/>
  <c r="AE171" i="7" s="1"/>
  <c r="BD171" i="7" s="1" a="1"/>
  <c r="BD171" i="7" s="1"/>
  <c r="Q171" i="7" a="1"/>
  <c r="Q171" i="7" s="1"/>
  <c r="AP171" i="7" s="1" a="1"/>
  <c r="AP171" i="7" s="1"/>
  <c r="AH171" i="7" a="1"/>
  <c r="AH171" i="7" s="1"/>
  <c r="BG171" i="7" s="1" a="1"/>
  <c r="BG171" i="7" s="1"/>
  <c r="T171" i="7" a="1"/>
  <c r="T171" i="7" s="1"/>
  <c r="AS171" i="7" s="1" a="1"/>
  <c r="AS171" i="7" s="1"/>
  <c r="AF171" i="7" a="1"/>
  <c r="AF171" i="7" s="1"/>
  <c r="BE171" i="7" s="1" a="1"/>
  <c r="BE171" i="7" s="1"/>
  <c r="R171" i="7" a="1"/>
  <c r="R171" i="7" s="1"/>
  <c r="AQ171" i="7" s="1" a="1"/>
  <c r="AQ171" i="7" s="1"/>
  <c r="S171" i="7" a="1"/>
  <c r="S171" i="7" s="1"/>
  <c r="AR171" i="7" s="1" a="1"/>
  <c r="AR171" i="7" s="1"/>
  <c r="AI171" i="7" a="1"/>
  <c r="AI171" i="7" s="1"/>
  <c r="BH171" i="7" s="1" a="1"/>
  <c r="BH171" i="7" s="1"/>
  <c r="AK171" i="7" a="1"/>
  <c r="AK171" i="7" s="1"/>
  <c r="BJ171" i="7" s="1" a="1"/>
  <c r="BJ171" i="7" s="1"/>
  <c r="AL171" i="7" a="1"/>
  <c r="AL171" i="7" s="1"/>
  <c r="BK171" i="7" s="1" a="1"/>
  <c r="BK171" i="7" s="1"/>
  <c r="U114" i="7" a="1"/>
  <c r="U114" i="7" s="1"/>
  <c r="AT114" i="7" s="1" a="1"/>
  <c r="AT114" i="7" s="1"/>
  <c r="AL114" i="7" a="1"/>
  <c r="AL114" i="7" s="1"/>
  <c r="BK114" i="7" s="1" a="1"/>
  <c r="BK114" i="7" s="1"/>
  <c r="W114" i="7" a="1"/>
  <c r="W114" i="7" s="1"/>
  <c r="AV114" i="7" s="1" a="1"/>
  <c r="AV114" i="7" s="1"/>
  <c r="AM114" i="7" a="1"/>
  <c r="AM114" i="7" s="1"/>
  <c r="BL114" i="7" s="1" a="1"/>
  <c r="BL114" i="7" s="1"/>
  <c r="X114" i="7" a="1"/>
  <c r="X114" i="7" s="1"/>
  <c r="AW114" i="7" s="1" a="1"/>
  <c r="AW114" i="7" s="1"/>
  <c r="Z114" i="7" a="1"/>
  <c r="Z114" i="7" s="1"/>
  <c r="AY114" i="7" s="1" a="1"/>
  <c r="AY114" i="7" s="1"/>
  <c r="AO114" i="7" a="1"/>
  <c r="AO114" i="7" s="1"/>
  <c r="BN114" i="7" s="1" a="1"/>
  <c r="BN114" i="7" s="1"/>
  <c r="AB114" i="7" a="1"/>
  <c r="AB114" i="7" s="1"/>
  <c r="BA114" i="7" s="1" a="1"/>
  <c r="BA114" i="7" s="1"/>
  <c r="AC114" i="7" a="1"/>
  <c r="AC114" i="7" s="1"/>
  <c r="BB114" i="7" s="1" a="1"/>
  <c r="BB114" i="7" s="1"/>
  <c r="AE114" i="7" a="1"/>
  <c r="AE114" i="7" s="1"/>
  <c r="BD114" i="7" s="1" a="1"/>
  <c r="BD114" i="7" s="1"/>
  <c r="Y114" i="7" a="1"/>
  <c r="Y114" i="7" s="1"/>
  <c r="AX114" i="7" s="1" a="1"/>
  <c r="AX114" i="7" s="1"/>
  <c r="AN114" i="7" a="1"/>
  <c r="AN114" i="7" s="1"/>
  <c r="BM114" i="7" s="1" a="1"/>
  <c r="BM114" i="7" s="1"/>
  <c r="V114" i="7" a="1"/>
  <c r="V114" i="7" s="1"/>
  <c r="AU114" i="7" s="1" a="1"/>
  <c r="AU114" i="7" s="1"/>
  <c r="AG114" i="7" a="1"/>
  <c r="AG114" i="7" s="1"/>
  <c r="BF114" i="7" s="1" a="1"/>
  <c r="BF114" i="7" s="1"/>
  <c r="AI114" i="7" a="1"/>
  <c r="AI114" i="7" s="1"/>
  <c r="BH114" i="7" s="1" a="1"/>
  <c r="BH114" i="7" s="1"/>
  <c r="AD114" i="7" a="1"/>
  <c r="AD114" i="7" s="1"/>
  <c r="BC114" i="7" s="1" a="1"/>
  <c r="BC114" i="7" s="1"/>
  <c r="R114" i="7" a="1"/>
  <c r="R114" i="7" s="1"/>
  <c r="AQ114" i="7" s="1" a="1"/>
  <c r="AQ114" i="7" s="1"/>
  <c r="T114" i="7" a="1"/>
  <c r="T114" i="7" s="1"/>
  <c r="AS114" i="7" s="1" a="1"/>
  <c r="AS114" i="7" s="1"/>
  <c r="AH114" i="7" a="1"/>
  <c r="AH114" i="7" s="1"/>
  <c r="BG114" i="7" s="1" a="1"/>
  <c r="BG114" i="7" s="1"/>
  <c r="S114" i="7" a="1"/>
  <c r="S114" i="7" s="1"/>
  <c r="AR114" i="7" s="1" a="1"/>
  <c r="AR114" i="7" s="1"/>
  <c r="AK114" i="7" a="1"/>
  <c r="AK114" i="7" s="1"/>
  <c r="BJ114" i="7" s="1" a="1"/>
  <c r="BJ114" i="7" s="1"/>
  <c r="AF114" i="7" a="1"/>
  <c r="AF114" i="7" s="1"/>
  <c r="BE114" i="7" s="1" a="1"/>
  <c r="BE114" i="7" s="1"/>
  <c r="AJ114" i="7" a="1"/>
  <c r="AJ114" i="7" s="1"/>
  <c r="BI114" i="7" s="1" a="1"/>
  <c r="BI114" i="7" s="1"/>
  <c r="AA114" i="7" a="1"/>
  <c r="AA114" i="7" s="1"/>
  <c r="AZ114" i="7" s="1" a="1"/>
  <c r="AZ114" i="7" s="1"/>
  <c r="Q114" i="7" a="1"/>
  <c r="Q114" i="7" s="1"/>
  <c r="AP114" i="7" s="1" a="1"/>
  <c r="AP114" i="7" s="1"/>
  <c r="AD149" i="7" a="1"/>
  <c r="AD149" i="7" s="1"/>
  <c r="BC149" i="7" s="1" a="1"/>
  <c r="BC149" i="7" s="1"/>
  <c r="Q149" i="7" a="1"/>
  <c r="Q149" i="7" s="1"/>
  <c r="AP149" i="7" s="1" a="1"/>
  <c r="AP149" i="7" s="1"/>
  <c r="AE149" i="7" a="1"/>
  <c r="AE149" i="7" s="1"/>
  <c r="BD149" i="7" s="1" a="1"/>
  <c r="BD149" i="7" s="1"/>
  <c r="AG149" i="7" a="1"/>
  <c r="AG149" i="7" s="1"/>
  <c r="BF149" i="7" s="1" a="1"/>
  <c r="BF149" i="7" s="1"/>
  <c r="R149" i="7" a="1"/>
  <c r="R149" i="7" s="1"/>
  <c r="AQ149" i="7" s="1" a="1"/>
  <c r="AQ149" i="7" s="1"/>
  <c r="AH149" i="7" a="1"/>
  <c r="AH149" i="7" s="1"/>
  <c r="BG149" i="7" s="1" a="1"/>
  <c r="BG149" i="7" s="1"/>
  <c r="S149" i="7" a="1"/>
  <c r="S149" i="7" s="1"/>
  <c r="AR149" i="7" s="1" a="1"/>
  <c r="AR149" i="7" s="1"/>
  <c r="T149" i="7" a="1"/>
  <c r="T149" i="7" s="1"/>
  <c r="AS149" i="7" s="1" a="1"/>
  <c r="AS149" i="7" s="1"/>
  <c r="AK149" i="7" a="1"/>
  <c r="AK149" i="7" s="1"/>
  <c r="BJ149" i="7" s="1" a="1"/>
  <c r="BJ149" i="7" s="1"/>
  <c r="Z149" i="7" a="1"/>
  <c r="Z149" i="7" s="1"/>
  <c r="AY149" i="7" s="1" a="1"/>
  <c r="AY149" i="7" s="1"/>
  <c r="Y149" i="7" a="1"/>
  <c r="Y149" i="7" s="1"/>
  <c r="AX149" i="7" s="1" a="1"/>
  <c r="AX149" i="7" s="1"/>
  <c r="AJ149" i="7" a="1"/>
  <c r="AJ149" i="7" s="1"/>
  <c r="BI149" i="7" s="1" a="1"/>
  <c r="BI149" i="7" s="1"/>
  <c r="AI149" i="7" a="1"/>
  <c r="AI149" i="7" s="1"/>
  <c r="BH149" i="7" s="1" a="1"/>
  <c r="BH149" i="7" s="1"/>
  <c r="X149" i="7" a="1"/>
  <c r="X149" i="7" s="1"/>
  <c r="AW149" i="7" s="1" a="1"/>
  <c r="AW149" i="7" s="1"/>
  <c r="AA149" i="7" a="1"/>
  <c r="AA149" i="7" s="1"/>
  <c r="AZ149" i="7" s="1" a="1"/>
  <c r="AZ149" i="7" s="1"/>
  <c r="AM149" i="7" a="1"/>
  <c r="AM149" i="7" s="1"/>
  <c r="BL149" i="7" s="1" a="1"/>
  <c r="BL149" i="7" s="1"/>
  <c r="AB149" i="7" a="1"/>
  <c r="AB149" i="7" s="1"/>
  <c r="BA149" i="7" s="1" a="1"/>
  <c r="BA149" i="7" s="1"/>
  <c r="AC149" i="7" a="1"/>
  <c r="AC149" i="7" s="1"/>
  <c r="BB149" i="7" s="1" a="1"/>
  <c r="BB149" i="7" s="1"/>
  <c r="V149" i="7" a="1"/>
  <c r="V149" i="7" s="1"/>
  <c r="AU149" i="7" s="1" a="1"/>
  <c r="AU149" i="7" s="1"/>
  <c r="U149" i="7" a="1"/>
  <c r="U149" i="7" s="1"/>
  <c r="AT149" i="7" s="1" a="1"/>
  <c r="AT149" i="7" s="1"/>
  <c r="AL149" i="7" a="1"/>
  <c r="AL149" i="7" s="1"/>
  <c r="BK149" i="7" s="1" a="1"/>
  <c r="BK149" i="7" s="1"/>
  <c r="AN149" i="7" a="1"/>
  <c r="AN149" i="7" s="1"/>
  <c r="BM149" i="7" s="1" a="1"/>
  <c r="BM149" i="7" s="1"/>
  <c r="AO149" i="7" a="1"/>
  <c r="AO149" i="7" s="1"/>
  <c r="BN149" i="7" s="1" a="1"/>
  <c r="BN149" i="7" s="1"/>
  <c r="AF149" i="7" a="1"/>
  <c r="AF149" i="7" s="1"/>
  <c r="BE149" i="7" s="1" a="1"/>
  <c r="BE149" i="7" s="1"/>
  <c r="W149" i="7" a="1"/>
  <c r="W149" i="7" s="1"/>
  <c r="AV149" i="7" s="1" a="1"/>
  <c r="AV149" i="7" s="1"/>
  <c r="AN138" i="7" a="1"/>
  <c r="AN138" i="7" s="1"/>
  <c r="BM138" i="7" s="1" a="1"/>
  <c r="BM138" i="7" s="1"/>
  <c r="AM138" i="7" a="1"/>
  <c r="AM138" i="7" s="1"/>
  <c r="BL138" i="7" s="1" a="1"/>
  <c r="BL138" i="7" s="1"/>
  <c r="S138" i="7" a="1"/>
  <c r="S138" i="7" s="1"/>
  <c r="AR138" i="7" s="1" a="1"/>
  <c r="AR138" i="7" s="1"/>
  <c r="AE138" i="7" a="1"/>
  <c r="AE138" i="7" s="1"/>
  <c r="BD138" i="7" s="1" a="1"/>
  <c r="BD138" i="7" s="1"/>
  <c r="W138" i="7" a="1"/>
  <c r="W138" i="7" s="1"/>
  <c r="AV138" i="7" s="1" a="1"/>
  <c r="AV138" i="7" s="1"/>
  <c r="AL138" i="7" a="1"/>
  <c r="AL138" i="7" s="1"/>
  <c r="BK138" i="7" s="1" a="1"/>
  <c r="BK138" i="7" s="1"/>
  <c r="X138" i="7" a="1"/>
  <c r="X138" i="7" s="1"/>
  <c r="AW138" i="7" s="1" a="1"/>
  <c r="AW138" i="7" s="1"/>
  <c r="Y138" i="7" a="1"/>
  <c r="Y138" i="7" s="1"/>
  <c r="AX138" i="7" s="1" a="1"/>
  <c r="AX138" i="7" s="1"/>
  <c r="AJ138" i="7" a="1"/>
  <c r="AJ138" i="7" s="1"/>
  <c r="BI138" i="7" s="1" a="1"/>
  <c r="BI138" i="7" s="1"/>
  <c r="V138" i="7" a="1"/>
  <c r="V138" i="7" s="1"/>
  <c r="AU138" i="7" s="1" a="1"/>
  <c r="AU138" i="7" s="1"/>
  <c r="Q138" i="7" a="1"/>
  <c r="Q138" i="7" s="1"/>
  <c r="AP138" i="7" s="1" a="1"/>
  <c r="AP138" i="7" s="1"/>
  <c r="AA138" i="7" a="1"/>
  <c r="AA138" i="7" s="1"/>
  <c r="AZ138" i="7" s="1" a="1"/>
  <c r="AZ138" i="7" s="1"/>
  <c r="AK138" i="7" a="1"/>
  <c r="AK138" i="7" s="1"/>
  <c r="BJ138" i="7" s="1" a="1"/>
  <c r="BJ138" i="7" s="1"/>
  <c r="T138" i="7" a="1"/>
  <c r="T138" i="7" s="1"/>
  <c r="AS138" i="7" s="1" a="1"/>
  <c r="AS138" i="7" s="1"/>
  <c r="AD138" i="7" a="1"/>
  <c r="AD138" i="7" s="1"/>
  <c r="BC138" i="7" s="1" a="1"/>
  <c r="BC138" i="7" s="1"/>
  <c r="AB138" i="7" a="1"/>
  <c r="AB138" i="7" s="1"/>
  <c r="BA138" i="7" s="1" a="1"/>
  <c r="BA138" i="7" s="1"/>
  <c r="AO138" i="7" a="1"/>
  <c r="AO138" i="7" s="1"/>
  <c r="BN138" i="7" s="1" a="1"/>
  <c r="BN138" i="7" s="1"/>
  <c r="Z138" i="7" a="1"/>
  <c r="Z138" i="7" s="1"/>
  <c r="AY138" i="7" s="1" a="1"/>
  <c r="AY138" i="7" s="1"/>
  <c r="AC138" i="7" a="1"/>
  <c r="AC138" i="7" s="1"/>
  <c r="BB138" i="7" s="1" a="1"/>
  <c r="BB138" i="7" s="1"/>
  <c r="AF138" i="7" a="1"/>
  <c r="AF138" i="7" s="1"/>
  <c r="BE138" i="7" s="1" a="1"/>
  <c r="BE138" i="7" s="1"/>
  <c r="AH138" i="7" a="1"/>
  <c r="AH138" i="7" s="1"/>
  <c r="BG138" i="7" s="1" a="1"/>
  <c r="BG138" i="7" s="1"/>
  <c r="AI138" i="7" a="1"/>
  <c r="AI138" i="7" s="1"/>
  <c r="BH138" i="7" s="1" a="1"/>
  <c r="BH138" i="7" s="1"/>
  <c r="R138" i="7" a="1"/>
  <c r="R138" i="7" s="1"/>
  <c r="AQ138" i="7" s="1" a="1"/>
  <c r="AQ138" i="7" s="1"/>
  <c r="AG138" i="7" a="1"/>
  <c r="AG138" i="7" s="1"/>
  <c r="BF138" i="7" s="1" a="1"/>
  <c r="BF138" i="7" s="1"/>
  <c r="U138" i="7" a="1"/>
  <c r="U138" i="7" s="1"/>
  <c r="AT138" i="7" s="1" a="1"/>
  <c r="AT138" i="7" s="1"/>
  <c r="AH108" i="7" a="1"/>
  <c r="AH108" i="7" s="1"/>
  <c r="BG108" i="7" s="1" a="1"/>
  <c r="BG108" i="7" s="1"/>
  <c r="AL108" i="7" a="1"/>
  <c r="AL108" i="7" s="1"/>
  <c r="BK108" i="7" s="1" a="1"/>
  <c r="BK108" i="7" s="1"/>
  <c r="S108" i="7" a="1"/>
  <c r="S108" i="7" s="1"/>
  <c r="AR108" i="7" s="1" a="1"/>
  <c r="AR108" i="7" s="1"/>
  <c r="Y108" i="7" a="1"/>
  <c r="Y108" i="7" s="1"/>
  <c r="AX108" i="7" s="1" a="1"/>
  <c r="AX108" i="7" s="1"/>
  <c r="AM108" i="7" a="1"/>
  <c r="AM108" i="7" s="1"/>
  <c r="BL108" i="7" s="1" a="1"/>
  <c r="BL108" i="7" s="1"/>
  <c r="AN108" i="7" a="1"/>
  <c r="AN108" i="7" s="1"/>
  <c r="BM108" i="7" s="1" a="1"/>
  <c r="BM108" i="7" s="1"/>
  <c r="X108" i="7" a="1"/>
  <c r="X108" i="7" s="1"/>
  <c r="AW108" i="7" s="1" a="1"/>
  <c r="AW108" i="7" s="1"/>
  <c r="AD108" i="7" a="1"/>
  <c r="AD108" i="7" s="1"/>
  <c r="BC108" i="7" s="1" a="1"/>
  <c r="BC108" i="7" s="1"/>
  <c r="Z108" i="7" a="1"/>
  <c r="Z108" i="7" s="1"/>
  <c r="AY108" i="7" s="1" a="1"/>
  <c r="AY108" i="7" s="1"/>
  <c r="AO108" i="7" a="1"/>
  <c r="AO108" i="7" s="1"/>
  <c r="BN108" i="7" s="1" a="1"/>
  <c r="BN108" i="7" s="1"/>
  <c r="AB108" i="7" a="1"/>
  <c r="AB108" i="7" s="1"/>
  <c r="BA108" i="7" s="1" a="1"/>
  <c r="BA108" i="7" s="1"/>
  <c r="U108" i="7" a="1"/>
  <c r="U108" i="7" s="1"/>
  <c r="AT108" i="7" s="1" a="1"/>
  <c r="AT108" i="7" s="1"/>
  <c r="AJ108" i="7" a="1"/>
  <c r="AJ108" i="7" s="1"/>
  <c r="BI108" i="7" s="1" a="1"/>
  <c r="BI108" i="7" s="1"/>
  <c r="V108" i="7" a="1"/>
  <c r="V108" i="7" s="1"/>
  <c r="AU108" i="7" s="1" a="1"/>
  <c r="AU108" i="7" s="1"/>
  <c r="AG108" i="7" a="1"/>
  <c r="AG108" i="7" s="1"/>
  <c r="BF108" i="7" s="1" a="1"/>
  <c r="BF108" i="7" s="1"/>
  <c r="R108" i="7" a="1"/>
  <c r="R108" i="7" s="1"/>
  <c r="AQ108" i="7" s="1" a="1"/>
  <c r="AQ108" i="7" s="1"/>
  <c r="AK108" i="7" a="1"/>
  <c r="AK108" i="7" s="1"/>
  <c r="BJ108" i="7" s="1" a="1"/>
  <c r="BJ108" i="7" s="1"/>
  <c r="AC108" i="7" a="1"/>
  <c r="AC108" i="7" s="1"/>
  <c r="BB108" i="7" s="1" a="1"/>
  <c r="BB108" i="7" s="1"/>
  <c r="AA108" i="7" a="1"/>
  <c r="AA108" i="7" s="1"/>
  <c r="AZ108" i="7" s="1" a="1"/>
  <c r="AZ108" i="7" s="1"/>
  <c r="Q108" i="7" a="1"/>
  <c r="Q108" i="7" s="1"/>
  <c r="AP108" i="7" s="1" a="1"/>
  <c r="AP108" i="7" s="1"/>
  <c r="BO108" i="7" s="1"/>
  <c r="AE108" i="7" a="1"/>
  <c r="AE108" i="7" s="1"/>
  <c r="BD108" i="7" s="1" a="1"/>
  <c r="BD108" i="7" s="1"/>
  <c r="AF108" i="7" a="1"/>
  <c r="AF108" i="7" s="1"/>
  <c r="BE108" i="7" s="1" a="1"/>
  <c r="BE108" i="7" s="1"/>
  <c r="T108" i="7" a="1"/>
  <c r="T108" i="7" s="1"/>
  <c r="AS108" i="7" s="1" a="1"/>
  <c r="AS108" i="7" s="1"/>
  <c r="AI108" i="7" a="1"/>
  <c r="AI108" i="7" s="1"/>
  <c r="BH108" i="7" s="1" a="1"/>
  <c r="BH108" i="7" s="1"/>
  <c r="W108" i="7" a="1"/>
  <c r="W108" i="7" s="1"/>
  <c r="AV108" i="7" s="1" a="1"/>
  <c r="AV108" i="7" s="1"/>
  <c r="AJ199" i="7" a="1"/>
  <c r="AJ199" i="7" s="1"/>
  <c r="BI199" i="7" s="1" a="1"/>
  <c r="BI199" i="7" s="1"/>
  <c r="AC199" i="7" a="1"/>
  <c r="AC199" i="7" s="1"/>
  <c r="BB199" i="7" s="1" a="1"/>
  <c r="BB199" i="7" s="1"/>
  <c r="AH199" i="7" a="1"/>
  <c r="AH199" i="7" s="1"/>
  <c r="BG199" i="7" s="1" a="1"/>
  <c r="BG199" i="7" s="1"/>
  <c r="AE199" i="7" a="1"/>
  <c r="AE199" i="7" s="1"/>
  <c r="BD199" i="7" s="1" a="1"/>
  <c r="BD199" i="7" s="1"/>
  <c r="W199" i="7" a="1"/>
  <c r="W199" i="7" s="1"/>
  <c r="AV199" i="7" s="1" a="1"/>
  <c r="AV199" i="7" s="1"/>
  <c r="AI199" i="7" a="1"/>
  <c r="AI199" i="7" s="1"/>
  <c r="BH199" i="7" s="1" a="1"/>
  <c r="BH199" i="7" s="1"/>
  <c r="Z199" i="7" a="1"/>
  <c r="Z199" i="7" s="1"/>
  <c r="AY199" i="7" s="1" a="1"/>
  <c r="AY199" i="7" s="1"/>
  <c r="R199" i="7" a="1"/>
  <c r="R199" i="7" s="1"/>
  <c r="AQ199" i="7" s="1" a="1"/>
  <c r="AQ199" i="7" s="1"/>
  <c r="AK199" i="7" a="1"/>
  <c r="AK199" i="7" s="1"/>
  <c r="BJ199" i="7" s="1" a="1"/>
  <c r="BJ199" i="7" s="1"/>
  <c r="S199" i="7" a="1"/>
  <c r="S199" i="7" s="1"/>
  <c r="AR199" i="7" s="1" a="1"/>
  <c r="AR199" i="7" s="1"/>
  <c r="Y199" i="7" a="1"/>
  <c r="Y199" i="7" s="1"/>
  <c r="AX199" i="7" s="1" a="1"/>
  <c r="AX199" i="7" s="1"/>
  <c r="T199" i="7" a="1"/>
  <c r="T199" i="7" s="1"/>
  <c r="AS199" i="7" s="1" a="1"/>
  <c r="AS199" i="7" s="1"/>
  <c r="AL199" i="7" a="1"/>
  <c r="AL199" i="7" s="1"/>
  <c r="BK199" i="7" s="1" a="1"/>
  <c r="BK199" i="7" s="1"/>
  <c r="AM199" i="7" a="1"/>
  <c r="AM199" i="7" s="1"/>
  <c r="BL199" i="7" s="1" a="1"/>
  <c r="BL199" i="7" s="1"/>
  <c r="AA199" i="7" a="1"/>
  <c r="AA199" i="7" s="1"/>
  <c r="AZ199" i="7" s="1" a="1"/>
  <c r="AZ199" i="7" s="1"/>
  <c r="AN199" i="7" a="1"/>
  <c r="AN199" i="7" s="1"/>
  <c r="BM199" i="7" s="1" a="1"/>
  <c r="BM199" i="7" s="1"/>
  <c r="AB199" i="7" a="1"/>
  <c r="AB199" i="7" s="1"/>
  <c r="BA199" i="7" s="1" a="1"/>
  <c r="BA199" i="7" s="1"/>
  <c r="AO199" i="7" a="1"/>
  <c r="AO199" i="7" s="1"/>
  <c r="BN199" i="7" s="1" a="1"/>
  <c r="BN199" i="7" s="1"/>
  <c r="Q199" i="7" a="1"/>
  <c r="Q199" i="7" s="1"/>
  <c r="AP199" i="7" s="1" a="1"/>
  <c r="AP199" i="7" s="1"/>
  <c r="AD199" i="7" a="1"/>
  <c r="AD199" i="7" s="1"/>
  <c r="BC199" i="7" s="1" a="1"/>
  <c r="BC199" i="7" s="1"/>
  <c r="U199" i="7" a="1"/>
  <c r="U199" i="7" s="1"/>
  <c r="AT199" i="7" s="1" a="1"/>
  <c r="AT199" i="7" s="1"/>
  <c r="V199" i="7" a="1"/>
  <c r="V199" i="7" s="1"/>
  <c r="AU199" i="7" s="1" a="1"/>
  <c r="AU199" i="7" s="1"/>
  <c r="X199" i="7" a="1"/>
  <c r="X199" i="7" s="1"/>
  <c r="AW199" i="7" s="1" a="1"/>
  <c r="AW199" i="7" s="1"/>
  <c r="AF199" i="7" a="1"/>
  <c r="AF199" i="7" s="1"/>
  <c r="BE199" i="7" s="1" a="1"/>
  <c r="BE199" i="7" s="1"/>
  <c r="AG199" i="7" a="1"/>
  <c r="AG199" i="7" s="1"/>
  <c r="BF199" i="7" s="1" a="1"/>
  <c r="BF199" i="7" s="1"/>
  <c r="Q196" i="7" a="1"/>
  <c r="Q196" i="7" s="1"/>
  <c r="AP196" i="7" s="1" a="1"/>
  <c r="AP196" i="7" s="1"/>
  <c r="AL196" i="7" a="1"/>
  <c r="AL196" i="7" s="1"/>
  <c r="BK196" i="7" s="1" a="1"/>
  <c r="BK196" i="7" s="1"/>
  <c r="R196" i="7" a="1"/>
  <c r="R196" i="7" s="1"/>
  <c r="AQ196" i="7" s="1" a="1"/>
  <c r="AQ196" i="7" s="1"/>
  <c r="S196" i="7" a="1"/>
  <c r="S196" i="7" s="1"/>
  <c r="AR196" i="7" s="1" a="1"/>
  <c r="AR196" i="7" s="1"/>
  <c r="AO196" i="7" a="1"/>
  <c r="AO196" i="7" s="1"/>
  <c r="BN196" i="7" s="1" a="1"/>
  <c r="BN196" i="7" s="1"/>
  <c r="U196" i="7" a="1"/>
  <c r="U196" i="7" s="1"/>
  <c r="AT196" i="7" s="1" a="1"/>
  <c r="AT196" i="7" s="1"/>
  <c r="V196" i="7" a="1"/>
  <c r="V196" i="7" s="1"/>
  <c r="AU196" i="7" s="1" a="1"/>
  <c r="AU196" i="7" s="1"/>
  <c r="AB196" i="7" a="1"/>
  <c r="AB196" i="7" s="1"/>
  <c r="BA196" i="7" s="1" a="1"/>
  <c r="BA196" i="7" s="1"/>
  <c r="AH196" i="7" a="1"/>
  <c r="AH196" i="7" s="1"/>
  <c r="BG196" i="7" s="1" a="1"/>
  <c r="BG196" i="7" s="1"/>
  <c r="AF196" i="7" a="1"/>
  <c r="AF196" i="7" s="1"/>
  <c r="BE196" i="7" s="1" a="1"/>
  <c r="BE196" i="7" s="1"/>
  <c r="T196" i="7" a="1"/>
  <c r="T196" i="7" s="1"/>
  <c r="AS196" i="7" s="1" a="1"/>
  <c r="AS196" i="7" s="1"/>
  <c r="AE196" i="7" a="1"/>
  <c r="AE196" i="7" s="1"/>
  <c r="BD196" i="7" s="1" a="1"/>
  <c r="BD196" i="7" s="1"/>
  <c r="W196" i="7" a="1"/>
  <c r="W196" i="7" s="1"/>
  <c r="AV196" i="7" s="1" a="1"/>
  <c r="AV196" i="7" s="1"/>
  <c r="AJ196" i="7" a="1"/>
  <c r="AJ196" i="7" s="1"/>
  <c r="BI196" i="7" s="1" a="1"/>
  <c r="BI196" i="7" s="1"/>
  <c r="X196" i="7" a="1"/>
  <c r="X196" i="7" s="1"/>
  <c r="AW196" i="7" s="1" a="1"/>
  <c r="AW196" i="7" s="1"/>
  <c r="AK196" i="7" a="1"/>
  <c r="AK196" i="7" s="1"/>
  <c r="BJ196" i="7" s="1" a="1"/>
  <c r="BJ196" i="7" s="1"/>
  <c r="AA196" i="7" a="1"/>
  <c r="AA196" i="7" s="1"/>
  <c r="AZ196" i="7" s="1" a="1"/>
  <c r="AZ196" i="7" s="1"/>
  <c r="AN196" i="7" a="1"/>
  <c r="AN196" i="7" s="1"/>
  <c r="BM196" i="7" s="1" a="1"/>
  <c r="BM196" i="7" s="1"/>
  <c r="AI196" i="7" a="1"/>
  <c r="AI196" i="7" s="1"/>
  <c r="BH196" i="7" s="1" a="1"/>
  <c r="BH196" i="7" s="1"/>
  <c r="AM196" i="7" a="1"/>
  <c r="AM196" i="7" s="1"/>
  <c r="BL196" i="7" s="1" a="1"/>
  <c r="BL196" i="7" s="1"/>
  <c r="AC196" i="7" a="1"/>
  <c r="AC196" i="7" s="1"/>
  <c r="BB196" i="7" s="1" a="1"/>
  <c r="BB196" i="7" s="1"/>
  <c r="AG196" i="7" a="1"/>
  <c r="AG196" i="7" s="1"/>
  <c r="BF196" i="7" s="1" a="1"/>
  <c r="BF196" i="7" s="1"/>
  <c r="AD196" i="7" a="1"/>
  <c r="AD196" i="7" s="1"/>
  <c r="BC196" i="7" s="1" a="1"/>
  <c r="BC196" i="7" s="1"/>
  <c r="Z196" i="7" a="1"/>
  <c r="Z196" i="7" s="1"/>
  <c r="AY196" i="7" s="1" a="1"/>
  <c r="AY196" i="7" s="1"/>
  <c r="Y196" i="7" a="1"/>
  <c r="Y196" i="7" s="1"/>
  <c r="AX196" i="7" s="1" a="1"/>
  <c r="AX196" i="7" s="1"/>
  <c r="Y51" i="7" a="1"/>
  <c r="Y51" i="7" s="1"/>
  <c r="AX51" i="7" s="1" a="1"/>
  <c r="AX51" i="7" s="1"/>
  <c r="AE51" i="7" a="1"/>
  <c r="AE51" i="7" s="1"/>
  <c r="BD51" i="7" s="1" a="1"/>
  <c r="BD51" i="7" s="1"/>
  <c r="AI51" i="7" a="1"/>
  <c r="AI51" i="7" s="1"/>
  <c r="BH51" i="7" s="1" a="1"/>
  <c r="BH51" i="7" s="1"/>
  <c r="AK51" i="7" a="1"/>
  <c r="AK51" i="7" s="1"/>
  <c r="BJ51" i="7" s="1" a="1"/>
  <c r="BJ51" i="7" s="1"/>
  <c r="AM51" i="7" a="1"/>
  <c r="AM51" i="7" s="1"/>
  <c r="BL51" i="7" s="1" a="1"/>
  <c r="BL51" i="7" s="1"/>
  <c r="X51" i="7" a="1"/>
  <c r="X51" i="7" s="1"/>
  <c r="AW51" i="7" s="1" a="1"/>
  <c r="AW51" i="7" s="1"/>
  <c r="T51" i="7" a="1"/>
  <c r="T51" i="7" s="1"/>
  <c r="AS51" i="7" s="1" a="1"/>
  <c r="AS51" i="7" s="1"/>
  <c r="R51" i="7" a="1"/>
  <c r="R51" i="7" s="1"/>
  <c r="AQ51" i="7" s="1" a="1"/>
  <c r="AQ51" i="7" s="1"/>
  <c r="Z51" i="7" a="1"/>
  <c r="Z51" i="7" s="1"/>
  <c r="AY51" i="7" s="1" a="1"/>
  <c r="AY51" i="7" s="1"/>
  <c r="AB51" i="7" a="1"/>
  <c r="AB51" i="7" s="1"/>
  <c r="BA51" i="7" s="1" a="1"/>
  <c r="BA51" i="7" s="1"/>
  <c r="AC51" i="7" a="1"/>
  <c r="AC51" i="7" s="1"/>
  <c r="BB51" i="7" s="1" a="1"/>
  <c r="BB51" i="7" s="1"/>
  <c r="AL51" i="7" a="1"/>
  <c r="AL51" i="7" s="1"/>
  <c r="BK51" i="7" s="1" a="1"/>
  <c r="BK51" i="7" s="1"/>
  <c r="AG51" i="7" a="1"/>
  <c r="AG51" i="7" s="1"/>
  <c r="BF51" i="7" s="1" a="1"/>
  <c r="BF51" i="7" s="1"/>
  <c r="U51" i="7" a="1"/>
  <c r="U51" i="7" s="1"/>
  <c r="AT51" i="7" s="1" a="1"/>
  <c r="AT51" i="7" s="1"/>
  <c r="AJ51" i="7" a="1"/>
  <c r="AJ51" i="7" s="1"/>
  <c r="BI51" i="7" s="1" a="1"/>
  <c r="BI51" i="7" s="1"/>
  <c r="AF51" i="7" a="1"/>
  <c r="AF51" i="7" s="1"/>
  <c r="BE51" i="7" s="1" a="1"/>
  <c r="BE51" i="7" s="1"/>
  <c r="AA51" i="7" a="1"/>
  <c r="AA51" i="7" s="1"/>
  <c r="AZ51" i="7" s="1" a="1"/>
  <c r="AZ51" i="7" s="1"/>
  <c r="AO51" i="7" a="1"/>
  <c r="AO51" i="7" s="1"/>
  <c r="BN51" i="7" s="1" a="1"/>
  <c r="BN51" i="7" s="1"/>
  <c r="AN51" i="7" a="1"/>
  <c r="AN51" i="7" s="1"/>
  <c r="BM51" i="7" s="1" a="1"/>
  <c r="BM51" i="7" s="1"/>
  <c r="Q51" i="7" a="1"/>
  <c r="Q51" i="7" s="1"/>
  <c r="AP51" i="7" s="1" a="1"/>
  <c r="AP51" i="7" s="1"/>
  <c r="AD51" i="7" a="1"/>
  <c r="AD51" i="7" s="1"/>
  <c r="BC51" i="7" s="1" a="1"/>
  <c r="BC51" i="7" s="1"/>
  <c r="S51" i="7" a="1"/>
  <c r="S51" i="7" s="1"/>
  <c r="AR51" i="7" s="1" a="1"/>
  <c r="AR51" i="7" s="1"/>
  <c r="AH51" i="7" a="1"/>
  <c r="AH51" i="7" s="1"/>
  <c r="BG51" i="7" s="1" a="1"/>
  <c r="BG51" i="7" s="1"/>
  <c r="V51" i="7" a="1"/>
  <c r="V51" i="7" s="1"/>
  <c r="AU51" i="7" s="1" a="1"/>
  <c r="AU51" i="7" s="1"/>
  <c r="W51" i="7" a="1"/>
  <c r="W51" i="7" s="1"/>
  <c r="AV51" i="7" s="1" a="1"/>
  <c r="AV51" i="7" s="1"/>
  <c r="U34" i="7" a="1"/>
  <c r="U34" i="7" s="1"/>
  <c r="AT34" i="7" s="1" a="1"/>
  <c r="AT34" i="7" s="1"/>
  <c r="AH34" i="7" a="1"/>
  <c r="AH34" i="7" s="1"/>
  <c r="BG34" i="7" s="1" a="1"/>
  <c r="BG34" i="7" s="1"/>
  <c r="AL34" i="7" a="1"/>
  <c r="AL34" i="7" s="1"/>
  <c r="BK34" i="7" s="1" a="1"/>
  <c r="BK34" i="7" s="1"/>
  <c r="Z34" i="7" a="1"/>
  <c r="Z34" i="7" s="1"/>
  <c r="AY34" i="7" s="1" a="1"/>
  <c r="AY34" i="7" s="1"/>
  <c r="V34" i="7" a="1"/>
  <c r="V34" i="7" s="1"/>
  <c r="AU34" i="7" s="1" a="1"/>
  <c r="AU34" i="7" s="1"/>
  <c r="AO34" i="7" a="1"/>
  <c r="AO34" i="7" s="1"/>
  <c r="BN34" i="7" s="1" a="1"/>
  <c r="BN34" i="7" s="1"/>
  <c r="Y34" i="7" a="1"/>
  <c r="Y34" i="7" s="1"/>
  <c r="AX34" i="7" s="1" a="1"/>
  <c r="AX34" i="7" s="1"/>
  <c r="X34" i="7" a="1"/>
  <c r="X34" i="7" s="1"/>
  <c r="AW34" i="7" s="1" a="1"/>
  <c r="AW34" i="7" s="1"/>
  <c r="S34" i="7" a="1"/>
  <c r="S34" i="7" s="1"/>
  <c r="AR34" i="7" s="1" a="1"/>
  <c r="AR34" i="7" s="1"/>
  <c r="AJ34" i="7" a="1"/>
  <c r="AJ34" i="7" s="1"/>
  <c r="BI34" i="7" s="1" a="1"/>
  <c r="BI34" i="7" s="1"/>
  <c r="T34" i="7" a="1"/>
  <c r="T34" i="7" s="1"/>
  <c r="AS34" i="7" s="1" a="1"/>
  <c r="AS34" i="7" s="1"/>
  <c r="AD34" i="7" a="1"/>
  <c r="AD34" i="7" s="1"/>
  <c r="BC34" i="7" s="1" a="1"/>
  <c r="BC34" i="7" s="1"/>
  <c r="AN34" i="7" a="1"/>
  <c r="AN34" i="7" s="1"/>
  <c r="BM34" i="7" s="1" a="1"/>
  <c r="BM34" i="7" s="1"/>
  <c r="AE34" i="7" a="1"/>
  <c r="AE34" i="7" s="1"/>
  <c r="BD34" i="7" s="1" a="1"/>
  <c r="BD34" i="7" s="1"/>
  <c r="W34" i="7" a="1"/>
  <c r="W34" i="7" s="1"/>
  <c r="AV34" i="7" s="1" a="1"/>
  <c r="AV34" i="7" s="1"/>
  <c r="AB34" i="7" a="1"/>
  <c r="AB34" i="7" s="1"/>
  <c r="BA34" i="7" s="1" a="1"/>
  <c r="BA34" i="7" s="1"/>
  <c r="AG34" i="7" a="1"/>
  <c r="AG34" i="7" s="1"/>
  <c r="BF34" i="7" s="1" a="1"/>
  <c r="BF34" i="7" s="1"/>
  <c r="AI34" i="7" a="1"/>
  <c r="AI34" i="7" s="1"/>
  <c r="BH34" i="7" s="1" a="1"/>
  <c r="BH34" i="7" s="1"/>
  <c r="AF34" i="7" a="1"/>
  <c r="AF34" i="7" s="1"/>
  <c r="BE34" i="7" s="1" a="1"/>
  <c r="BE34" i="7" s="1"/>
  <c r="R34" i="7" a="1"/>
  <c r="R34" i="7" s="1"/>
  <c r="AQ34" i="7" s="1" a="1"/>
  <c r="AQ34" i="7" s="1"/>
  <c r="AM34" i="7" a="1"/>
  <c r="AM34" i="7" s="1"/>
  <c r="BL34" i="7" s="1" a="1"/>
  <c r="BL34" i="7" s="1"/>
  <c r="AA34" i="7" a="1"/>
  <c r="AA34" i="7" s="1"/>
  <c r="AZ34" i="7" s="1" a="1"/>
  <c r="AZ34" i="7" s="1"/>
  <c r="Q34" i="7" a="1"/>
  <c r="Q34" i="7" s="1"/>
  <c r="AP34" i="7" s="1" a="1"/>
  <c r="AP34" i="7" s="1"/>
  <c r="AC34" i="7" a="1"/>
  <c r="AC34" i="7" s="1"/>
  <c r="BB34" i="7" s="1" a="1"/>
  <c r="BB34" i="7" s="1"/>
  <c r="AK34" i="7" a="1"/>
  <c r="AK34" i="7" s="1"/>
  <c r="BJ34" i="7" s="1" a="1"/>
  <c r="BJ34" i="7" s="1"/>
  <c r="AM150" i="7" a="1"/>
  <c r="AM150" i="7" s="1"/>
  <c r="BL150" i="7" s="1" a="1"/>
  <c r="BL150" i="7" s="1"/>
  <c r="AE150" i="7" a="1"/>
  <c r="AE150" i="7" s="1"/>
  <c r="BD150" i="7" s="1" a="1"/>
  <c r="BD150" i="7" s="1"/>
  <c r="W150" i="7" a="1"/>
  <c r="W150" i="7" s="1"/>
  <c r="AV150" i="7" s="1" a="1"/>
  <c r="AV150" i="7" s="1"/>
  <c r="AI150" i="7" a="1"/>
  <c r="AI150" i="7" s="1"/>
  <c r="BH150" i="7" s="1" a="1"/>
  <c r="BH150" i="7" s="1"/>
  <c r="AL150" i="7" a="1"/>
  <c r="AL150" i="7" s="1"/>
  <c r="BK150" i="7" s="1" a="1"/>
  <c r="BK150" i="7" s="1"/>
  <c r="Z150" i="7" a="1"/>
  <c r="Z150" i="7" s="1"/>
  <c r="AY150" i="7" s="1" a="1"/>
  <c r="AY150" i="7" s="1"/>
  <c r="T150" i="7" a="1"/>
  <c r="T150" i="7" s="1"/>
  <c r="AS150" i="7" s="1" a="1"/>
  <c r="AS150" i="7" s="1"/>
  <c r="U150" i="7" a="1"/>
  <c r="U150" i="7" s="1"/>
  <c r="AT150" i="7" s="1" a="1"/>
  <c r="AT150" i="7" s="1"/>
  <c r="AJ150" i="7" a="1"/>
  <c r="AJ150" i="7" s="1"/>
  <c r="BI150" i="7" s="1" a="1"/>
  <c r="BI150" i="7" s="1"/>
  <c r="V150" i="7" a="1"/>
  <c r="V150" i="7" s="1"/>
  <c r="AU150" i="7" s="1" a="1"/>
  <c r="AU150" i="7" s="1"/>
  <c r="Y150" i="7" a="1"/>
  <c r="Y150" i="7" s="1"/>
  <c r="AX150" i="7" s="1" a="1"/>
  <c r="AX150" i="7" s="1"/>
  <c r="R150" i="7" a="1"/>
  <c r="R150" i="7" s="1"/>
  <c r="AQ150" i="7" s="1" a="1"/>
  <c r="AQ150" i="7" s="1"/>
  <c r="AN150" i="7" a="1"/>
  <c r="AN150" i="7" s="1"/>
  <c r="BM150" i="7" s="1" a="1"/>
  <c r="BM150" i="7" s="1"/>
  <c r="X150" i="7" a="1"/>
  <c r="X150" i="7" s="1"/>
  <c r="AW150" i="7" s="1" a="1"/>
  <c r="AW150" i="7" s="1"/>
  <c r="AO150" i="7" a="1"/>
  <c r="AO150" i="7" s="1"/>
  <c r="BN150" i="7" s="1" a="1"/>
  <c r="BN150" i="7" s="1"/>
  <c r="AF150" i="7" a="1"/>
  <c r="AF150" i="7" s="1"/>
  <c r="BE150" i="7" s="1" a="1"/>
  <c r="BE150" i="7" s="1"/>
  <c r="AH150" i="7" a="1"/>
  <c r="AH150" i="7" s="1"/>
  <c r="BG150" i="7" s="1" a="1"/>
  <c r="BG150" i="7" s="1"/>
  <c r="AG150" i="7" a="1"/>
  <c r="AG150" i="7" s="1"/>
  <c r="BF150" i="7" s="1" a="1"/>
  <c r="BF150" i="7" s="1"/>
  <c r="S150" i="7" a="1"/>
  <c r="S150" i="7" s="1"/>
  <c r="AR150" i="7" s="1" a="1"/>
  <c r="AR150" i="7" s="1"/>
  <c r="AC150" i="7" a="1"/>
  <c r="AC150" i="7" s="1"/>
  <c r="BB150" i="7" s="1" a="1"/>
  <c r="BB150" i="7" s="1"/>
  <c r="AD150" i="7" a="1"/>
  <c r="AD150" i="7" s="1"/>
  <c r="BC150" i="7" s="1" a="1"/>
  <c r="BC150" i="7" s="1"/>
  <c r="Q150" i="7" a="1"/>
  <c r="Q150" i="7" s="1"/>
  <c r="AP150" i="7" s="1" a="1"/>
  <c r="AP150" i="7" s="1"/>
  <c r="AA150" i="7" a="1"/>
  <c r="AA150" i="7" s="1"/>
  <c r="AZ150" i="7" s="1" a="1"/>
  <c r="AZ150" i="7" s="1"/>
  <c r="AK150" i="7" a="1"/>
  <c r="AK150" i="7" s="1"/>
  <c r="BJ150" i="7" s="1" a="1"/>
  <c r="BJ150" i="7" s="1"/>
  <c r="AB150" i="7" a="1"/>
  <c r="AB150" i="7" s="1"/>
  <c r="BA150" i="7" s="1" a="1"/>
  <c r="BA150" i="7" s="1"/>
  <c r="S40" i="7" a="1"/>
  <c r="S40" i="7" s="1"/>
  <c r="AR40" i="7" s="1" a="1"/>
  <c r="AR40" i="7" s="1"/>
  <c r="Y40" i="7" a="1"/>
  <c r="Y40" i="7" s="1"/>
  <c r="AX40" i="7" s="1" a="1"/>
  <c r="AX40" i="7" s="1"/>
  <c r="AC40" i="7" a="1"/>
  <c r="AC40" i="7" s="1"/>
  <c r="BB40" i="7" s="1" a="1"/>
  <c r="BB40" i="7" s="1"/>
  <c r="AG40" i="7" a="1"/>
  <c r="AG40" i="7" s="1"/>
  <c r="BF40" i="7" s="1" a="1"/>
  <c r="BF40" i="7" s="1"/>
  <c r="AM40" i="7" a="1"/>
  <c r="AM40" i="7" s="1"/>
  <c r="BL40" i="7" s="1" a="1"/>
  <c r="BL40" i="7" s="1"/>
  <c r="T40" i="7" a="1"/>
  <c r="T40" i="7" s="1"/>
  <c r="AS40" i="7" s="1" a="1"/>
  <c r="AS40" i="7" s="1"/>
  <c r="AD40" i="7" a="1"/>
  <c r="AD40" i="7" s="1"/>
  <c r="BC40" i="7" s="1" a="1"/>
  <c r="BC40" i="7" s="1"/>
  <c r="AN40" i="7" a="1"/>
  <c r="AN40" i="7" s="1"/>
  <c r="BM40" i="7" s="1" a="1"/>
  <c r="BM40" i="7" s="1"/>
  <c r="Z40" i="7" a="1"/>
  <c r="Z40" i="7" s="1"/>
  <c r="AY40" i="7" s="1" a="1"/>
  <c r="AY40" i="7" s="1"/>
  <c r="AO40" i="7" a="1"/>
  <c r="AO40" i="7" s="1"/>
  <c r="BN40" i="7" s="1" a="1"/>
  <c r="BN40" i="7" s="1"/>
  <c r="AE40" i="7" a="1"/>
  <c r="AE40" i="7" s="1"/>
  <c r="BD40" i="7" s="1" a="1"/>
  <c r="BD40" i="7" s="1"/>
  <c r="R40" i="7" a="1"/>
  <c r="R40" i="7" s="1"/>
  <c r="AQ40" i="7" s="1" a="1"/>
  <c r="AQ40" i="7" s="1"/>
  <c r="AH40" i="7" a="1"/>
  <c r="AH40" i="7" s="1"/>
  <c r="BG40" i="7" s="1" a="1"/>
  <c r="BG40" i="7" s="1"/>
  <c r="AI40" i="7" a="1"/>
  <c r="AI40" i="7" s="1"/>
  <c r="BH40" i="7" s="1" a="1"/>
  <c r="BH40" i="7" s="1"/>
  <c r="AK40" i="7" a="1"/>
  <c r="AK40" i="7" s="1"/>
  <c r="BJ40" i="7" s="1" a="1"/>
  <c r="BJ40" i="7" s="1"/>
  <c r="AL40" i="7" a="1"/>
  <c r="AL40" i="7" s="1"/>
  <c r="BK40" i="7" s="1" a="1"/>
  <c r="BK40" i="7" s="1"/>
  <c r="AF40" i="7" a="1"/>
  <c r="AF40" i="7" s="1"/>
  <c r="BE40" i="7" s="1" a="1"/>
  <c r="BE40" i="7" s="1"/>
  <c r="U40" i="7" a="1"/>
  <c r="U40" i="7" s="1"/>
  <c r="AT40" i="7" s="1" a="1"/>
  <c r="AT40" i="7" s="1"/>
  <c r="AB40" i="7" a="1"/>
  <c r="AB40" i="7" s="1"/>
  <c r="BA40" i="7" s="1" a="1"/>
  <c r="BA40" i="7" s="1"/>
  <c r="V40" i="7" a="1"/>
  <c r="V40" i="7" s="1"/>
  <c r="AU40" i="7" s="1" a="1"/>
  <c r="AU40" i="7" s="1"/>
  <c r="W40" i="7" a="1"/>
  <c r="W40" i="7" s="1"/>
  <c r="AV40" i="7" s="1" a="1"/>
  <c r="AV40" i="7" s="1"/>
  <c r="X40" i="7" a="1"/>
  <c r="X40" i="7" s="1"/>
  <c r="AW40" i="7" s="1" a="1"/>
  <c r="AW40" i="7" s="1"/>
  <c r="AJ40" i="7" a="1"/>
  <c r="AJ40" i="7" s="1"/>
  <c r="BI40" i="7" s="1" a="1"/>
  <c r="BI40" i="7" s="1"/>
  <c r="AA40" i="7" a="1"/>
  <c r="AA40" i="7" s="1"/>
  <c r="AZ40" i="7" s="1" a="1"/>
  <c r="AZ40" i="7" s="1"/>
  <c r="Q40" i="7" a="1"/>
  <c r="Q40" i="7" s="1"/>
  <c r="AP40" i="7" s="1" a="1"/>
  <c r="AP40" i="7" s="1"/>
  <c r="Z202" i="7" a="1"/>
  <c r="Z202" i="7" s="1"/>
  <c r="AY202" i="7" s="1" a="1"/>
  <c r="AY202" i="7" s="1"/>
  <c r="AE202" i="7" a="1"/>
  <c r="AE202" i="7" s="1"/>
  <c r="BD202" i="7" s="1" a="1"/>
  <c r="BD202" i="7" s="1"/>
  <c r="AK202" i="7" a="1"/>
  <c r="AK202" i="7" s="1"/>
  <c r="BJ202" i="7" s="1" a="1"/>
  <c r="BJ202" i="7" s="1"/>
  <c r="AC202" i="7" a="1"/>
  <c r="AC202" i="7" s="1"/>
  <c r="BB202" i="7" s="1" a="1"/>
  <c r="BB202" i="7" s="1"/>
  <c r="Q202" i="7" a="1"/>
  <c r="Q202" i="7" s="1"/>
  <c r="AP202" i="7" s="1" a="1"/>
  <c r="AP202" i="7" s="1"/>
  <c r="AI202" i="7" a="1"/>
  <c r="AI202" i="7" s="1"/>
  <c r="BH202" i="7" s="1" a="1"/>
  <c r="BH202" i="7" s="1"/>
  <c r="T202" i="7" a="1"/>
  <c r="T202" i="7" s="1"/>
  <c r="AS202" i="7" s="1" a="1"/>
  <c r="AS202" i="7" s="1"/>
  <c r="V202" i="7" a="1"/>
  <c r="V202" i="7" s="1"/>
  <c r="AU202" i="7" s="1" a="1"/>
  <c r="AU202" i="7" s="1"/>
  <c r="AH202" i="7" a="1"/>
  <c r="AH202" i="7" s="1"/>
  <c r="BG202" i="7" s="1" a="1"/>
  <c r="BG202" i="7" s="1"/>
  <c r="AG202" i="7" a="1"/>
  <c r="AG202" i="7" s="1"/>
  <c r="BF202" i="7" s="1" a="1"/>
  <c r="BF202" i="7" s="1"/>
  <c r="AL202" i="7" a="1"/>
  <c r="AL202" i="7" s="1"/>
  <c r="BK202" i="7" s="1" a="1"/>
  <c r="BK202" i="7" s="1"/>
  <c r="Y202" i="7" a="1"/>
  <c r="Y202" i="7" s="1"/>
  <c r="AX202" i="7" s="1" a="1"/>
  <c r="AX202" i="7" s="1"/>
  <c r="AF202" i="7" a="1"/>
  <c r="AF202" i="7" s="1"/>
  <c r="BE202" i="7" s="1" a="1"/>
  <c r="BE202" i="7" s="1"/>
  <c r="AJ202" i="7" a="1"/>
  <c r="AJ202" i="7" s="1"/>
  <c r="BI202" i="7" s="1" a="1"/>
  <c r="BI202" i="7" s="1"/>
  <c r="U202" i="7" a="1"/>
  <c r="U202" i="7" s="1"/>
  <c r="AT202" i="7" s="1" a="1"/>
  <c r="AT202" i="7" s="1"/>
  <c r="AO202" i="7" a="1"/>
  <c r="AO202" i="7" s="1"/>
  <c r="BN202" i="7" s="1" a="1"/>
  <c r="BN202" i="7" s="1"/>
  <c r="AA202" i="7" a="1"/>
  <c r="AA202" i="7" s="1"/>
  <c r="AZ202" i="7" s="1" a="1"/>
  <c r="AZ202" i="7" s="1"/>
  <c r="AN202" i="7" a="1"/>
  <c r="AN202" i="7" s="1"/>
  <c r="BM202" i="7" s="1" a="1"/>
  <c r="BM202" i="7" s="1"/>
  <c r="S202" i="7" a="1"/>
  <c r="S202" i="7" s="1"/>
  <c r="AR202" i="7" s="1" a="1"/>
  <c r="AR202" i="7" s="1"/>
  <c r="AD202" i="7" a="1"/>
  <c r="AD202" i="7" s="1"/>
  <c r="BC202" i="7" s="1" a="1"/>
  <c r="BC202" i="7" s="1"/>
  <c r="W202" i="7" a="1"/>
  <c r="W202" i="7" s="1"/>
  <c r="AV202" i="7" s="1" a="1"/>
  <c r="AV202" i="7" s="1"/>
  <c r="X202" i="7" a="1"/>
  <c r="X202" i="7" s="1"/>
  <c r="AW202" i="7" s="1" a="1"/>
  <c r="AW202" i="7" s="1"/>
  <c r="AM202" i="7" a="1"/>
  <c r="AM202" i="7" s="1"/>
  <c r="BL202" i="7" s="1" a="1"/>
  <c r="BL202" i="7" s="1"/>
  <c r="AB202" i="7" a="1"/>
  <c r="AB202" i="7" s="1"/>
  <c r="BA202" i="7" s="1" a="1"/>
  <c r="BA202" i="7" s="1"/>
  <c r="R202" i="7" a="1"/>
  <c r="R202" i="7" s="1"/>
  <c r="AQ202" i="7" s="1" a="1"/>
  <c r="AQ202" i="7" s="1"/>
  <c r="V166" i="7" a="1"/>
  <c r="V166" i="7" s="1"/>
  <c r="AU166" i="7" s="1" a="1"/>
  <c r="AU166" i="7" s="1"/>
  <c r="AK166" i="7" a="1"/>
  <c r="AK166" i="7" s="1"/>
  <c r="BJ166" i="7" s="1" a="1"/>
  <c r="BJ166" i="7" s="1"/>
  <c r="W166" i="7" a="1"/>
  <c r="W166" i="7" s="1"/>
  <c r="AV166" i="7" s="1" a="1"/>
  <c r="AV166" i="7" s="1"/>
  <c r="Z166" i="7" a="1"/>
  <c r="Z166" i="7" s="1"/>
  <c r="AY166" i="7" s="1" a="1"/>
  <c r="AY166" i="7" s="1"/>
  <c r="AL166" i="7" a="1"/>
  <c r="AL166" i="7" s="1"/>
  <c r="BK166" i="7" s="1" a="1"/>
  <c r="BK166" i="7" s="1"/>
  <c r="AN166" i="7" a="1"/>
  <c r="AN166" i="7" s="1"/>
  <c r="BM166" i="7" s="1" a="1"/>
  <c r="BM166" i="7" s="1"/>
  <c r="R166" i="7" a="1"/>
  <c r="R166" i="7" s="1"/>
  <c r="AQ166" i="7" s="1" a="1"/>
  <c r="AQ166" i="7" s="1"/>
  <c r="AA166" i="7" a="1"/>
  <c r="AA166" i="7" s="1"/>
  <c r="AZ166" i="7" s="1" a="1"/>
  <c r="AZ166" i="7" s="1"/>
  <c r="U166" i="7" a="1"/>
  <c r="U166" i="7" s="1"/>
  <c r="AT166" i="7" s="1" a="1"/>
  <c r="AT166" i="7" s="1"/>
  <c r="S166" i="7" a="1"/>
  <c r="S166" i="7" s="1"/>
  <c r="AR166" i="7" s="1" a="1"/>
  <c r="AR166" i="7" s="1"/>
  <c r="AE166" i="7" a="1"/>
  <c r="AE166" i="7" s="1"/>
  <c r="BD166" i="7" s="1" a="1"/>
  <c r="BD166" i="7" s="1"/>
  <c r="AF166" i="7" a="1"/>
  <c r="AF166" i="7" s="1"/>
  <c r="BE166" i="7" s="1" a="1"/>
  <c r="BE166" i="7" s="1"/>
  <c r="AO166" i="7" a="1"/>
  <c r="AO166" i="7" s="1"/>
  <c r="BN166" i="7" s="1" a="1"/>
  <c r="BN166" i="7" s="1"/>
  <c r="AC166" i="7" a="1"/>
  <c r="AC166" i="7" s="1"/>
  <c r="BB166" i="7" s="1" a="1"/>
  <c r="BB166" i="7" s="1"/>
  <c r="X166" i="7" a="1"/>
  <c r="X166" i="7" s="1"/>
  <c r="AW166" i="7" s="1" a="1"/>
  <c r="AW166" i="7" s="1"/>
  <c r="AH166" i="7" a="1"/>
  <c r="AH166" i="7" s="1"/>
  <c r="BG166" i="7" s="1" a="1"/>
  <c r="BG166" i="7" s="1"/>
  <c r="Y166" i="7" a="1"/>
  <c r="Y166" i="7" s="1"/>
  <c r="AX166" i="7" s="1" a="1"/>
  <c r="AX166" i="7" s="1"/>
  <c r="AJ166" i="7" a="1"/>
  <c r="AJ166" i="7" s="1"/>
  <c r="BI166" i="7" s="1" a="1"/>
  <c r="BI166" i="7" s="1"/>
  <c r="AB166" i="7" a="1"/>
  <c r="AB166" i="7" s="1"/>
  <c r="BA166" i="7" s="1" a="1"/>
  <c r="BA166" i="7" s="1"/>
  <c r="AD166" i="7" a="1"/>
  <c r="AD166" i="7" s="1"/>
  <c r="BC166" i="7" s="1" a="1"/>
  <c r="BC166" i="7" s="1"/>
  <c r="Q166" i="7" a="1"/>
  <c r="Q166" i="7" s="1"/>
  <c r="AP166" i="7" s="1" a="1"/>
  <c r="AP166" i="7" s="1"/>
  <c r="AM166" i="7" a="1"/>
  <c r="AM166" i="7" s="1"/>
  <c r="BL166" i="7" s="1" a="1"/>
  <c r="BL166" i="7" s="1"/>
  <c r="AG166" i="7" a="1"/>
  <c r="AG166" i="7" s="1"/>
  <c r="BF166" i="7" s="1" a="1"/>
  <c r="BF166" i="7" s="1"/>
  <c r="T166" i="7" a="1"/>
  <c r="T166" i="7" s="1"/>
  <c r="AS166" i="7" s="1" a="1"/>
  <c r="AS166" i="7" s="1"/>
  <c r="AI166" i="7" a="1"/>
  <c r="AI166" i="7" s="1"/>
  <c r="BH166" i="7" s="1" a="1"/>
  <c r="BH166" i="7" s="1"/>
  <c r="AG161" i="7" a="1"/>
  <c r="AG161" i="7" s="1"/>
  <c r="BF161" i="7" s="1" a="1"/>
  <c r="BF161" i="7" s="1"/>
  <c r="AN161" i="7" a="1"/>
  <c r="AN161" i="7" s="1"/>
  <c r="BM161" i="7" s="1" a="1"/>
  <c r="BM161" i="7" s="1"/>
  <c r="AO161" i="7" a="1"/>
  <c r="AO161" i="7" s="1"/>
  <c r="BN161" i="7" s="1" a="1"/>
  <c r="BN161" i="7" s="1"/>
  <c r="AI161" i="7" a="1"/>
  <c r="AI161" i="7" s="1"/>
  <c r="BH161" i="7" s="1" a="1"/>
  <c r="BH161" i="7" s="1"/>
  <c r="Z161" i="7" a="1"/>
  <c r="Z161" i="7" s="1"/>
  <c r="AY161" i="7" s="1" a="1"/>
  <c r="AY161" i="7" s="1"/>
  <c r="X161" i="7" a="1"/>
  <c r="X161" i="7" s="1"/>
  <c r="AW161" i="7" s="1" a="1"/>
  <c r="AW161" i="7" s="1"/>
  <c r="AJ161" i="7" a="1"/>
  <c r="AJ161" i="7" s="1"/>
  <c r="BI161" i="7" s="1" a="1"/>
  <c r="BI161" i="7" s="1"/>
  <c r="AA161" i="7" a="1"/>
  <c r="AA161" i="7" s="1"/>
  <c r="AZ161" i="7" s="1" a="1"/>
  <c r="AZ161" i="7" s="1"/>
  <c r="S161" i="7" a="1"/>
  <c r="S161" i="7" s="1"/>
  <c r="AR161" i="7" s="1" a="1"/>
  <c r="AR161" i="7" s="1"/>
  <c r="W161" i="7" a="1"/>
  <c r="W161" i="7" s="1"/>
  <c r="AV161" i="7" s="1" a="1"/>
  <c r="AV161" i="7" s="1"/>
  <c r="AC161" i="7" a="1"/>
  <c r="AC161" i="7" s="1"/>
  <c r="BB161" i="7" s="1" a="1"/>
  <c r="BB161" i="7" s="1"/>
  <c r="U161" i="7" a="1"/>
  <c r="U161" i="7" s="1"/>
  <c r="AT161" i="7" s="1" a="1"/>
  <c r="AT161" i="7" s="1"/>
  <c r="AM161" i="7" a="1"/>
  <c r="AM161" i="7" s="1"/>
  <c r="BL161" i="7" s="1" a="1"/>
  <c r="BL161" i="7" s="1"/>
  <c r="Y161" i="7" a="1"/>
  <c r="Y161" i="7" s="1"/>
  <c r="AX161" i="7" s="1" a="1"/>
  <c r="AX161" i="7" s="1"/>
  <c r="AH161" i="7" a="1"/>
  <c r="AH161" i="7" s="1"/>
  <c r="BG161" i="7" s="1" a="1"/>
  <c r="BG161" i="7" s="1"/>
  <c r="AK161" i="7" a="1"/>
  <c r="AK161" i="7" s="1"/>
  <c r="BJ161" i="7" s="1" a="1"/>
  <c r="BJ161" i="7" s="1"/>
  <c r="AD161" i="7" a="1"/>
  <c r="AD161" i="7" s="1"/>
  <c r="BC161" i="7" s="1" a="1"/>
  <c r="BC161" i="7" s="1"/>
  <c r="Q161" i="7" a="1"/>
  <c r="Q161" i="7" s="1"/>
  <c r="AP161" i="7" s="1" a="1"/>
  <c r="AP161" i="7" s="1"/>
  <c r="AE161" i="7" a="1"/>
  <c r="AE161" i="7" s="1"/>
  <c r="BD161" i="7" s="1" a="1"/>
  <c r="BD161" i="7" s="1"/>
  <c r="R161" i="7" a="1"/>
  <c r="R161" i="7" s="1"/>
  <c r="AQ161" i="7" s="1" a="1"/>
  <c r="AQ161" i="7" s="1"/>
  <c r="AF161" i="7" a="1"/>
  <c r="AF161" i="7" s="1"/>
  <c r="BE161" i="7" s="1" a="1"/>
  <c r="BE161" i="7" s="1"/>
  <c r="T161" i="7" a="1"/>
  <c r="T161" i="7" s="1"/>
  <c r="AS161" i="7" s="1" a="1"/>
  <c r="AS161" i="7" s="1"/>
  <c r="AL161" i="7" a="1"/>
  <c r="AL161" i="7" s="1"/>
  <c r="BK161" i="7" s="1" a="1"/>
  <c r="BK161" i="7" s="1"/>
  <c r="AB161" i="7" a="1"/>
  <c r="AB161" i="7" s="1"/>
  <c r="BA161" i="7" s="1" a="1"/>
  <c r="BA161" i="7" s="1"/>
  <c r="V161" i="7" a="1"/>
  <c r="V161" i="7" s="1"/>
  <c r="AU161" i="7" s="1" a="1"/>
  <c r="AU161" i="7" s="1"/>
  <c r="Y111" i="7" a="1"/>
  <c r="Y111" i="7" s="1"/>
  <c r="AX111" i="7" s="1" a="1"/>
  <c r="AX111" i="7" s="1"/>
  <c r="AM111" i="7" a="1"/>
  <c r="AM111" i="7" s="1"/>
  <c r="BL111" i="7" s="1" a="1"/>
  <c r="BL111" i="7" s="1"/>
  <c r="AN111" i="7" a="1"/>
  <c r="AN111" i="7" s="1"/>
  <c r="BM111" i="7" s="1" a="1"/>
  <c r="BM111" i="7" s="1"/>
  <c r="AA111" i="7" a="1"/>
  <c r="AA111" i="7" s="1"/>
  <c r="AZ111" i="7" s="1" a="1"/>
  <c r="AZ111" i="7" s="1"/>
  <c r="AO111" i="7" a="1"/>
  <c r="AO111" i="7" s="1"/>
  <c r="BN111" i="7" s="1" a="1"/>
  <c r="BN111" i="7" s="1"/>
  <c r="AC111" i="7" a="1"/>
  <c r="AC111" i="7" s="1"/>
  <c r="BB111" i="7" s="1" a="1"/>
  <c r="BB111" i="7" s="1"/>
  <c r="AJ111" i="7" a="1"/>
  <c r="AJ111" i="7" s="1"/>
  <c r="BI111" i="7" s="1" a="1"/>
  <c r="BI111" i="7" s="1"/>
  <c r="Q111" i="7" a="1"/>
  <c r="Q111" i="7" s="1"/>
  <c r="AP111" i="7" s="1" a="1"/>
  <c r="AP111" i="7" s="1"/>
  <c r="AH111" i="7" a="1"/>
  <c r="AH111" i="7" s="1"/>
  <c r="BG111" i="7" s="1" a="1"/>
  <c r="BG111" i="7" s="1"/>
  <c r="Z111" i="7" a="1"/>
  <c r="Z111" i="7" s="1"/>
  <c r="AY111" i="7" s="1" a="1"/>
  <c r="AY111" i="7" s="1"/>
  <c r="AK111" i="7" a="1"/>
  <c r="AK111" i="7" s="1"/>
  <c r="BJ111" i="7" s="1" a="1"/>
  <c r="BJ111" i="7" s="1"/>
  <c r="R111" i="7" a="1"/>
  <c r="R111" i="7" s="1"/>
  <c r="AQ111" i="7" s="1" a="1"/>
  <c r="AQ111" i="7" s="1"/>
  <c r="S111" i="7" a="1"/>
  <c r="S111" i="7" s="1"/>
  <c r="AR111" i="7" s="1" a="1"/>
  <c r="AR111" i="7" s="1"/>
  <c r="U111" i="7" a="1"/>
  <c r="U111" i="7" s="1"/>
  <c r="AT111" i="7" s="1" a="1"/>
  <c r="AT111" i="7" s="1"/>
  <c r="T111" i="7" a="1"/>
  <c r="T111" i="7" s="1"/>
  <c r="AS111" i="7" s="1" a="1"/>
  <c r="AS111" i="7" s="1"/>
  <c r="W111" i="7" a="1"/>
  <c r="W111" i="7" s="1"/>
  <c r="AV111" i="7" s="1" a="1"/>
  <c r="AV111" i="7" s="1"/>
  <c r="AD111" i="7" a="1"/>
  <c r="AD111" i="7" s="1"/>
  <c r="BC111" i="7" s="1" a="1"/>
  <c r="BC111" i="7" s="1"/>
  <c r="AB111" i="7" a="1"/>
  <c r="AB111" i="7" s="1"/>
  <c r="BA111" i="7" s="1" a="1"/>
  <c r="BA111" i="7" s="1"/>
  <c r="AE111" i="7" a="1"/>
  <c r="AE111" i="7" s="1"/>
  <c r="BD111" i="7" s="1" a="1"/>
  <c r="BD111" i="7" s="1"/>
  <c r="AF111" i="7" a="1"/>
  <c r="AF111" i="7" s="1"/>
  <c r="BE111" i="7" s="1" a="1"/>
  <c r="BE111" i="7" s="1"/>
  <c r="X111" i="7" a="1"/>
  <c r="X111" i="7" s="1"/>
  <c r="AW111" i="7" s="1" a="1"/>
  <c r="AW111" i="7" s="1"/>
  <c r="AI111" i="7" a="1"/>
  <c r="AI111" i="7" s="1"/>
  <c r="BH111" i="7" s="1" a="1"/>
  <c r="BH111" i="7" s="1"/>
  <c r="AL111" i="7" a="1"/>
  <c r="AL111" i="7" s="1"/>
  <c r="BK111" i="7" s="1" a="1"/>
  <c r="BK111" i="7" s="1"/>
  <c r="V111" i="7" a="1"/>
  <c r="V111" i="7" s="1"/>
  <c r="AU111" i="7" s="1" a="1"/>
  <c r="AU111" i="7" s="1"/>
  <c r="AG111" i="7" a="1"/>
  <c r="AG111" i="7" s="1"/>
  <c r="BF111" i="7" s="1" a="1"/>
  <c r="BF111" i="7" s="1"/>
  <c r="AD80" i="7" a="1"/>
  <c r="AD80" i="7" s="1"/>
  <c r="BC80" i="7" s="1" a="1"/>
  <c r="BC80" i="7" s="1"/>
  <c r="AI80" i="7" a="1"/>
  <c r="AI80" i="7" s="1"/>
  <c r="BH80" i="7" s="1" a="1"/>
  <c r="BH80" i="7" s="1"/>
  <c r="AO80" i="7" a="1"/>
  <c r="AO80" i="7" s="1"/>
  <c r="BN80" i="7" s="1" a="1"/>
  <c r="BN80" i="7" s="1"/>
  <c r="U80" i="7" a="1"/>
  <c r="U80" i="7" s="1"/>
  <c r="AT80" i="7" s="1" a="1"/>
  <c r="AT80" i="7" s="1"/>
  <c r="Y80" i="7" a="1"/>
  <c r="Y80" i="7" s="1"/>
  <c r="AX80" i="7" s="1" a="1"/>
  <c r="AX80" i="7" s="1"/>
  <c r="X80" i="7" a="1"/>
  <c r="X80" i="7" s="1"/>
  <c r="AW80" i="7" s="1" a="1"/>
  <c r="AW80" i="7" s="1"/>
  <c r="AJ80" i="7" a="1"/>
  <c r="AJ80" i="7" s="1"/>
  <c r="BI80" i="7" s="1" a="1"/>
  <c r="BI80" i="7" s="1"/>
  <c r="Z80" i="7" a="1"/>
  <c r="Z80" i="7" s="1"/>
  <c r="AY80" i="7" s="1" a="1"/>
  <c r="AY80" i="7" s="1"/>
  <c r="R80" i="7" a="1"/>
  <c r="R80" i="7" s="1"/>
  <c r="AQ80" i="7" s="1" a="1"/>
  <c r="AQ80" i="7" s="1"/>
  <c r="AA80" i="7" a="1"/>
  <c r="AA80" i="7" s="1"/>
  <c r="AZ80" i="7" s="1" a="1"/>
  <c r="AZ80" i="7" s="1"/>
  <c r="AC80" i="7" a="1"/>
  <c r="AC80" i="7" s="1"/>
  <c r="BB80" i="7" s="1" a="1"/>
  <c r="BB80" i="7" s="1"/>
  <c r="AN80" i="7" a="1"/>
  <c r="AN80" i="7" s="1"/>
  <c r="BM80" i="7" s="1" a="1"/>
  <c r="BM80" i="7" s="1"/>
  <c r="T80" i="7" a="1"/>
  <c r="T80" i="7" s="1"/>
  <c r="AS80" i="7" s="1" a="1"/>
  <c r="AS80" i="7" s="1"/>
  <c r="AH80" i="7" a="1"/>
  <c r="AH80" i="7" s="1"/>
  <c r="BG80" i="7" s="1" a="1"/>
  <c r="BG80" i="7" s="1"/>
  <c r="V80" i="7" a="1"/>
  <c r="V80" i="7" s="1"/>
  <c r="AU80" i="7" s="1" a="1"/>
  <c r="AU80" i="7" s="1"/>
  <c r="AG80" i="7" a="1"/>
  <c r="AG80" i="7" s="1"/>
  <c r="BF80" i="7" s="1" a="1"/>
  <c r="BF80" i="7" s="1"/>
  <c r="W80" i="7" a="1"/>
  <c r="W80" i="7" s="1"/>
  <c r="AV80" i="7" s="1" a="1"/>
  <c r="AV80" i="7" s="1"/>
  <c r="AB80" i="7" a="1"/>
  <c r="AB80" i="7" s="1"/>
  <c r="BA80" i="7" s="1" a="1"/>
  <c r="BA80" i="7" s="1"/>
  <c r="AF80" i="7" a="1"/>
  <c r="AF80" i="7" s="1"/>
  <c r="BE80" i="7" s="1" a="1"/>
  <c r="BE80" i="7" s="1"/>
  <c r="AL80" i="7" a="1"/>
  <c r="AL80" i="7" s="1"/>
  <c r="BK80" i="7" s="1" a="1"/>
  <c r="BK80" i="7" s="1"/>
  <c r="AK80" i="7" a="1"/>
  <c r="AK80" i="7" s="1"/>
  <c r="BJ80" i="7" s="1" a="1"/>
  <c r="BJ80" i="7" s="1"/>
  <c r="AM80" i="7" a="1"/>
  <c r="AM80" i="7" s="1"/>
  <c r="BL80" i="7" s="1" a="1"/>
  <c r="BL80" i="7" s="1"/>
  <c r="Q80" i="7" a="1"/>
  <c r="Q80" i="7" s="1"/>
  <c r="AP80" i="7" s="1" a="1"/>
  <c r="AP80" i="7" s="1"/>
  <c r="S80" i="7" a="1"/>
  <c r="S80" i="7" s="1"/>
  <c r="AR80" i="7" s="1" a="1"/>
  <c r="AR80" i="7" s="1"/>
  <c r="AE80" i="7" a="1"/>
  <c r="AE80" i="7" s="1"/>
  <c r="BD80" i="7" s="1" a="1"/>
  <c r="BD80" i="7" s="1"/>
  <c r="W42" i="7" a="1"/>
  <c r="W42" i="7" s="1"/>
  <c r="AV42" i="7" s="1" a="1"/>
  <c r="AV42" i="7" s="1"/>
  <c r="Z42" i="7" a="1"/>
  <c r="Z42" i="7" s="1"/>
  <c r="AY42" i="7" s="1" a="1"/>
  <c r="AY42" i="7" s="1"/>
  <c r="Y42" i="7" a="1"/>
  <c r="Y42" i="7" s="1"/>
  <c r="AX42" i="7" s="1" a="1"/>
  <c r="AX42" i="7" s="1"/>
  <c r="AG42" i="7" a="1"/>
  <c r="AG42" i="7" s="1"/>
  <c r="BF42" i="7" s="1" a="1"/>
  <c r="BF42" i="7" s="1"/>
  <c r="AL42" i="7" a="1"/>
  <c r="AL42" i="7" s="1"/>
  <c r="BK42" i="7" s="1" a="1"/>
  <c r="BK42" i="7" s="1"/>
  <c r="AI42" i="7" a="1"/>
  <c r="AI42" i="7" s="1"/>
  <c r="BH42" i="7" s="1" a="1"/>
  <c r="BH42" i="7" s="1"/>
  <c r="R42" i="7" a="1"/>
  <c r="R42" i="7" s="1"/>
  <c r="AQ42" i="7" s="1" a="1"/>
  <c r="AQ42" i="7" s="1"/>
  <c r="Q42" i="7" a="1"/>
  <c r="Q42" i="7" s="1"/>
  <c r="AP42" i="7" s="1" a="1"/>
  <c r="AP42" i="7" s="1"/>
  <c r="AJ42" i="7" a="1"/>
  <c r="AJ42" i="7" s="1"/>
  <c r="BI42" i="7" s="1" a="1"/>
  <c r="BI42" i="7" s="1"/>
  <c r="AA42" i="7" a="1"/>
  <c r="AA42" i="7" s="1"/>
  <c r="AZ42" i="7" s="1" a="1"/>
  <c r="AZ42" i="7" s="1"/>
  <c r="AO42" i="7" a="1"/>
  <c r="AO42" i="7" s="1"/>
  <c r="BN42" i="7" s="1" a="1"/>
  <c r="BN42" i="7" s="1"/>
  <c r="AK42" i="7" a="1"/>
  <c r="AK42" i="7" s="1"/>
  <c r="BJ42" i="7" s="1" a="1"/>
  <c r="BJ42" i="7" s="1"/>
  <c r="V42" i="7" a="1"/>
  <c r="V42" i="7" s="1"/>
  <c r="AU42" i="7" s="1" a="1"/>
  <c r="AU42" i="7" s="1"/>
  <c r="S42" i="7" a="1"/>
  <c r="S42" i="7" s="1"/>
  <c r="AR42" i="7" s="1" a="1"/>
  <c r="AR42" i="7" s="1"/>
  <c r="X42" i="7" a="1"/>
  <c r="X42" i="7" s="1"/>
  <c r="AW42" i="7" s="1" a="1"/>
  <c r="AW42" i="7" s="1"/>
  <c r="AB42" i="7" a="1"/>
  <c r="AB42" i="7" s="1"/>
  <c r="BA42" i="7" s="1" a="1"/>
  <c r="BA42" i="7" s="1"/>
  <c r="U42" i="7" a="1"/>
  <c r="U42" i="7" s="1"/>
  <c r="AT42" i="7" s="1" a="1"/>
  <c r="AT42" i="7" s="1"/>
  <c r="AC42" i="7" a="1"/>
  <c r="AC42" i="7" s="1"/>
  <c r="BB42" i="7" s="1" a="1"/>
  <c r="BB42" i="7" s="1"/>
  <c r="AH42" i="7" a="1"/>
  <c r="AH42" i="7" s="1"/>
  <c r="BG42" i="7" s="1" a="1"/>
  <c r="BG42" i="7" s="1"/>
  <c r="AF42" i="7" a="1"/>
  <c r="AF42" i="7" s="1"/>
  <c r="BE42" i="7" s="1" a="1"/>
  <c r="BE42" i="7" s="1"/>
  <c r="AM42" i="7" a="1"/>
  <c r="AM42" i="7" s="1"/>
  <c r="BL42" i="7" s="1" a="1"/>
  <c r="BL42" i="7" s="1"/>
  <c r="T42" i="7" a="1"/>
  <c r="T42" i="7" s="1"/>
  <c r="AS42" i="7" s="1" a="1"/>
  <c r="AS42" i="7" s="1"/>
  <c r="AD42" i="7" a="1"/>
  <c r="AD42" i="7" s="1"/>
  <c r="BC42" i="7" s="1" a="1"/>
  <c r="BC42" i="7" s="1"/>
  <c r="AN42" i="7" a="1"/>
  <c r="AN42" i="7" s="1"/>
  <c r="BM42" i="7" s="1" a="1"/>
  <c r="BM42" i="7" s="1"/>
  <c r="AE42" i="7" a="1"/>
  <c r="AE42" i="7" s="1"/>
  <c r="BD42" i="7" s="1" a="1"/>
  <c r="BD42" i="7" s="1"/>
  <c r="AD107" i="7" a="1"/>
  <c r="AD107" i="7" s="1"/>
  <c r="BC107" i="7" s="1" a="1"/>
  <c r="BC107" i="7" s="1"/>
  <c r="AE107" i="7" a="1"/>
  <c r="AE107" i="7" s="1"/>
  <c r="BD107" i="7" s="1" a="1"/>
  <c r="BD107" i="7" s="1"/>
  <c r="Q107" i="7" a="1"/>
  <c r="Q107" i="7" s="1"/>
  <c r="AP107" i="7" s="1" a="1"/>
  <c r="AP107" i="7" s="1"/>
  <c r="T107" i="7" a="1"/>
  <c r="T107" i="7" s="1"/>
  <c r="AS107" i="7" s="1" a="1"/>
  <c r="AS107" i="7" s="1"/>
  <c r="Y107" i="7" a="1"/>
  <c r="Y107" i="7" s="1"/>
  <c r="AX107" i="7" s="1" a="1"/>
  <c r="AX107" i="7" s="1"/>
  <c r="AF107" i="7" a="1"/>
  <c r="AF107" i="7" s="1"/>
  <c r="BE107" i="7" s="1" a="1"/>
  <c r="BE107" i="7" s="1"/>
  <c r="S107" i="7" a="1"/>
  <c r="S107" i="7" s="1"/>
  <c r="AR107" i="7" s="1" a="1"/>
  <c r="AR107" i="7" s="1"/>
  <c r="Z107" i="7" a="1"/>
  <c r="Z107" i="7" s="1"/>
  <c r="AY107" i="7" s="1" a="1"/>
  <c r="AY107" i="7" s="1"/>
  <c r="AH107" i="7" a="1"/>
  <c r="AH107" i="7" s="1"/>
  <c r="BG107" i="7" s="1" a="1"/>
  <c r="BG107" i="7" s="1"/>
  <c r="AJ107" i="7" a="1"/>
  <c r="AJ107" i="7" s="1"/>
  <c r="BI107" i="7" s="1" a="1"/>
  <c r="BI107" i="7" s="1"/>
  <c r="W107" i="7" a="1"/>
  <c r="W107" i="7" s="1"/>
  <c r="AV107" i="7" s="1" a="1"/>
  <c r="AV107" i="7" s="1"/>
  <c r="AN107" i="7" a="1"/>
  <c r="AN107" i="7" s="1"/>
  <c r="BM107" i="7" s="1" a="1"/>
  <c r="BM107" i="7" s="1"/>
  <c r="AM107" i="7" a="1"/>
  <c r="AM107" i="7" s="1"/>
  <c r="BL107" i="7" s="1" a="1"/>
  <c r="BL107" i="7" s="1"/>
  <c r="U107" i="7" a="1"/>
  <c r="U107" i="7" s="1"/>
  <c r="AT107" i="7" s="1" a="1"/>
  <c r="AT107" i="7" s="1"/>
  <c r="V107" i="7" a="1"/>
  <c r="V107" i="7" s="1"/>
  <c r="AU107" i="7" s="1" a="1"/>
  <c r="AU107" i="7" s="1"/>
  <c r="AG107" i="7" a="1"/>
  <c r="AG107" i="7" s="1"/>
  <c r="BF107" i="7" s="1" a="1"/>
  <c r="BF107" i="7" s="1"/>
  <c r="AI107" i="7" a="1"/>
  <c r="AI107" i="7" s="1"/>
  <c r="BH107" i="7" s="1" a="1"/>
  <c r="BH107" i="7" s="1"/>
  <c r="X107" i="7" a="1"/>
  <c r="X107" i="7" s="1"/>
  <c r="AW107" i="7" s="1" a="1"/>
  <c r="AW107" i="7" s="1"/>
  <c r="AA107" i="7" a="1"/>
  <c r="AA107" i="7" s="1"/>
  <c r="AZ107" i="7" s="1" a="1"/>
  <c r="AZ107" i="7" s="1"/>
  <c r="AO107" i="7" a="1"/>
  <c r="AO107" i="7" s="1"/>
  <c r="BN107" i="7" s="1" a="1"/>
  <c r="BN107" i="7" s="1"/>
  <c r="AB107" i="7" a="1"/>
  <c r="AB107" i="7" s="1"/>
  <c r="BA107" i="7" s="1" a="1"/>
  <c r="BA107" i="7" s="1"/>
  <c r="AC107" i="7" a="1"/>
  <c r="AC107" i="7" s="1"/>
  <c r="BB107" i="7" s="1" a="1"/>
  <c r="BB107" i="7" s="1"/>
  <c r="AK107" i="7" a="1"/>
  <c r="AK107" i="7" s="1"/>
  <c r="BJ107" i="7" s="1" a="1"/>
  <c r="BJ107" i="7" s="1"/>
  <c r="AL107" i="7" a="1"/>
  <c r="AL107" i="7" s="1"/>
  <c r="BK107" i="7" s="1" a="1"/>
  <c r="BK107" i="7" s="1"/>
  <c r="R107" i="7" a="1"/>
  <c r="R107" i="7" s="1"/>
  <c r="AQ107" i="7" s="1" a="1"/>
  <c r="AQ107" i="7" s="1"/>
  <c r="AC153" i="7" a="1"/>
  <c r="AC153" i="7" s="1"/>
  <c r="BB153" i="7" s="1" a="1"/>
  <c r="BB153" i="7" s="1"/>
  <c r="AI153" i="7" a="1"/>
  <c r="AI153" i="7" s="1"/>
  <c r="BH153" i="7" s="1" a="1"/>
  <c r="BH153" i="7" s="1"/>
  <c r="AM153" i="7" a="1"/>
  <c r="AM153" i="7" s="1"/>
  <c r="BL153" i="7" s="1" a="1"/>
  <c r="BL153" i="7" s="1"/>
  <c r="R153" i="7" a="1"/>
  <c r="R153" i="7" s="1"/>
  <c r="AQ153" i="7" s="1" a="1"/>
  <c r="AQ153" i="7" s="1"/>
  <c r="V153" i="7" a="1"/>
  <c r="V153" i="7" s="1"/>
  <c r="AU153" i="7" s="1" a="1"/>
  <c r="AU153" i="7" s="1"/>
  <c r="AH153" i="7" a="1"/>
  <c r="AH153" i="7" s="1"/>
  <c r="BG153" i="7" s="1" a="1"/>
  <c r="BG153" i="7" s="1"/>
  <c r="AK153" i="7" a="1"/>
  <c r="AK153" i="7" s="1"/>
  <c r="BJ153" i="7" s="1" a="1"/>
  <c r="BJ153" i="7" s="1"/>
  <c r="Y153" i="7" a="1"/>
  <c r="Y153" i="7" s="1"/>
  <c r="AX153" i="7" s="1" a="1"/>
  <c r="AX153" i="7" s="1"/>
  <c r="AL153" i="7" a="1"/>
  <c r="AL153" i="7" s="1"/>
  <c r="BK153" i="7" s="1" a="1"/>
  <c r="BK153" i="7" s="1"/>
  <c r="W153" i="7" a="1"/>
  <c r="W153" i="7" s="1"/>
  <c r="AV153" i="7" s="1" a="1"/>
  <c r="AV153" i="7" s="1"/>
  <c r="X153" i="7" a="1"/>
  <c r="X153" i="7" s="1"/>
  <c r="AW153" i="7" s="1" a="1"/>
  <c r="AW153" i="7" s="1"/>
  <c r="AN153" i="7" a="1"/>
  <c r="AN153" i="7" s="1"/>
  <c r="BM153" i="7" s="1" a="1"/>
  <c r="BM153" i="7" s="1"/>
  <c r="AO153" i="7" a="1"/>
  <c r="AO153" i="7" s="1"/>
  <c r="BN153" i="7" s="1" a="1"/>
  <c r="BN153" i="7" s="1"/>
  <c r="Z153" i="7" a="1"/>
  <c r="Z153" i="7" s="1"/>
  <c r="AY153" i="7" s="1" a="1"/>
  <c r="AY153" i="7" s="1"/>
  <c r="S153" i="7" a="1"/>
  <c r="S153" i="7" s="1"/>
  <c r="AR153" i="7" s="1" a="1"/>
  <c r="AR153" i="7" s="1"/>
  <c r="AJ153" i="7" a="1"/>
  <c r="AJ153" i="7" s="1"/>
  <c r="BI153" i="7" s="1" a="1"/>
  <c r="BI153" i="7" s="1"/>
  <c r="AB153" i="7" a="1"/>
  <c r="AB153" i="7" s="1"/>
  <c r="BA153" i="7" s="1" a="1"/>
  <c r="BA153" i="7" s="1"/>
  <c r="U153" i="7" a="1"/>
  <c r="U153" i="7" s="1"/>
  <c r="AT153" i="7" s="1" a="1"/>
  <c r="AT153" i="7" s="1"/>
  <c r="T153" i="7" a="1"/>
  <c r="T153" i="7" s="1"/>
  <c r="AS153" i="7" s="1" a="1"/>
  <c r="AS153" i="7" s="1"/>
  <c r="Q153" i="7" a="1"/>
  <c r="Q153" i="7" s="1"/>
  <c r="AP153" i="7" s="1" a="1"/>
  <c r="AP153" i="7" s="1"/>
  <c r="AD153" i="7" a="1"/>
  <c r="AD153" i="7" s="1"/>
  <c r="BC153" i="7" s="1" a="1"/>
  <c r="BC153" i="7" s="1"/>
  <c r="AE153" i="7" a="1"/>
  <c r="AE153" i="7" s="1"/>
  <c r="BD153" i="7" s="1" a="1"/>
  <c r="BD153" i="7" s="1"/>
  <c r="AA153" i="7" a="1"/>
  <c r="AA153" i="7" s="1"/>
  <c r="AZ153" i="7" s="1" a="1"/>
  <c r="AZ153" i="7" s="1"/>
  <c r="AF153" i="7" a="1"/>
  <c r="AF153" i="7" s="1"/>
  <c r="BE153" i="7" s="1" a="1"/>
  <c r="BE153" i="7" s="1"/>
  <c r="AG153" i="7" a="1"/>
  <c r="AG153" i="7" s="1"/>
  <c r="BF153" i="7" s="1" a="1"/>
  <c r="BF153" i="7" s="1"/>
  <c r="AH129" i="7" a="1"/>
  <c r="AH129" i="7" s="1"/>
  <c r="BG129" i="7" s="1" a="1"/>
  <c r="BG129" i="7" s="1"/>
  <c r="AL129" i="7" a="1"/>
  <c r="AL129" i="7" s="1"/>
  <c r="BK129" i="7" s="1" a="1"/>
  <c r="BK129" i="7" s="1"/>
  <c r="Y129" i="7" a="1"/>
  <c r="Y129" i="7" s="1"/>
  <c r="AX129" i="7" s="1" a="1"/>
  <c r="AX129" i="7" s="1"/>
  <c r="U129" i="7" a="1"/>
  <c r="U129" i="7" s="1"/>
  <c r="AT129" i="7" s="1" a="1"/>
  <c r="AT129" i="7" s="1"/>
  <c r="AM129" i="7" a="1"/>
  <c r="AM129" i="7" s="1"/>
  <c r="BL129" i="7" s="1" a="1"/>
  <c r="BL129" i="7" s="1"/>
  <c r="W129" i="7" a="1"/>
  <c r="W129" i="7" s="1"/>
  <c r="AV129" i="7" s="1" a="1"/>
  <c r="AV129" i="7" s="1"/>
  <c r="AN129" i="7" a="1"/>
  <c r="AN129" i="7" s="1"/>
  <c r="BM129" i="7" s="1" a="1"/>
  <c r="BM129" i="7" s="1"/>
  <c r="X129" i="7" a="1"/>
  <c r="X129" i="7" s="1"/>
  <c r="AW129" i="7" s="1" a="1"/>
  <c r="AW129" i="7" s="1"/>
  <c r="AO129" i="7" a="1"/>
  <c r="AO129" i="7" s="1"/>
  <c r="BN129" i="7" s="1" a="1"/>
  <c r="BN129" i="7" s="1"/>
  <c r="AB129" i="7" a="1"/>
  <c r="AB129" i="7" s="1"/>
  <c r="BA129" i="7" s="1" a="1"/>
  <c r="BA129" i="7" s="1"/>
  <c r="Q129" i="7" a="1"/>
  <c r="Q129" i="7" s="1"/>
  <c r="AP129" i="7" s="1" a="1"/>
  <c r="AP129" i="7" s="1"/>
  <c r="AJ129" i="7" a="1"/>
  <c r="AJ129" i="7" s="1"/>
  <c r="BI129" i="7" s="1" a="1"/>
  <c r="BI129" i="7" s="1"/>
  <c r="Z129" i="7" a="1"/>
  <c r="Z129" i="7" s="1"/>
  <c r="AY129" i="7" s="1" a="1"/>
  <c r="AY129" i="7" s="1"/>
  <c r="AK129" i="7" a="1"/>
  <c r="AK129" i="7" s="1"/>
  <c r="BJ129" i="7" s="1" a="1"/>
  <c r="BJ129" i="7" s="1"/>
  <c r="AC129" i="7" a="1"/>
  <c r="AC129" i="7" s="1"/>
  <c r="BB129" i="7" s="1" a="1"/>
  <c r="BB129" i="7" s="1"/>
  <c r="V129" i="7" a="1"/>
  <c r="V129" i="7" s="1"/>
  <c r="AU129" i="7" s="1" a="1"/>
  <c r="AU129" i="7" s="1"/>
  <c r="AA129" i="7" a="1"/>
  <c r="AA129" i="7" s="1"/>
  <c r="AZ129" i="7" s="1" a="1"/>
  <c r="AZ129" i="7" s="1"/>
  <c r="AF129" i="7" a="1"/>
  <c r="AF129" i="7" s="1"/>
  <c r="BE129" i="7" s="1" a="1"/>
  <c r="BE129" i="7" s="1"/>
  <c r="AE129" i="7" a="1"/>
  <c r="AE129" i="7" s="1"/>
  <c r="BD129" i="7" s="1" a="1"/>
  <c r="BD129" i="7" s="1"/>
  <c r="AG129" i="7" a="1"/>
  <c r="AG129" i="7" s="1"/>
  <c r="BF129" i="7" s="1" a="1"/>
  <c r="BF129" i="7" s="1"/>
  <c r="AI129" i="7" a="1"/>
  <c r="AI129" i="7" s="1"/>
  <c r="BH129" i="7" s="1" a="1"/>
  <c r="BH129" i="7" s="1"/>
  <c r="R129" i="7" a="1"/>
  <c r="R129" i="7" s="1"/>
  <c r="AQ129" i="7" s="1" a="1"/>
  <c r="AQ129" i="7" s="1"/>
  <c r="T129" i="7" a="1"/>
  <c r="T129" i="7" s="1"/>
  <c r="AS129" i="7" s="1" a="1"/>
  <c r="AS129" i="7" s="1"/>
  <c r="S129" i="7" a="1"/>
  <c r="S129" i="7" s="1"/>
  <c r="AR129" i="7" s="1" a="1"/>
  <c r="AR129" i="7" s="1"/>
  <c r="AD129" i="7" a="1"/>
  <c r="AD129" i="7" s="1"/>
  <c r="BC129" i="7" s="1" a="1"/>
  <c r="BC129" i="7" s="1"/>
  <c r="R113" i="7" a="1"/>
  <c r="R113" i="7" s="1"/>
  <c r="AQ113" i="7" s="1" a="1"/>
  <c r="AQ113" i="7" s="1"/>
  <c r="AN113" i="7" a="1"/>
  <c r="AN113" i="7" s="1"/>
  <c r="BM113" i="7" s="1" a="1"/>
  <c r="BM113" i="7" s="1"/>
  <c r="AM113" i="7" a="1"/>
  <c r="AM113" i="7" s="1"/>
  <c r="BL113" i="7" s="1" a="1"/>
  <c r="BL113" i="7" s="1"/>
  <c r="AO113" i="7" a="1"/>
  <c r="AO113" i="7" s="1"/>
  <c r="BN113" i="7" s="1" a="1"/>
  <c r="BN113" i="7" s="1"/>
  <c r="AC113" i="7" a="1"/>
  <c r="AC113" i="7" s="1"/>
  <c r="BB113" i="7" s="1" a="1"/>
  <c r="BB113" i="7" s="1"/>
  <c r="AD113" i="7" a="1"/>
  <c r="AD113" i="7" s="1"/>
  <c r="BC113" i="7" s="1" a="1"/>
  <c r="BC113" i="7" s="1"/>
  <c r="Q113" i="7" a="1"/>
  <c r="Q113" i="7" s="1"/>
  <c r="AP113" i="7" s="1" a="1"/>
  <c r="AP113" i="7" s="1"/>
  <c r="T113" i="7" a="1"/>
  <c r="T113" i="7" s="1"/>
  <c r="AS113" i="7" s="1" a="1"/>
  <c r="AS113" i="7" s="1"/>
  <c r="AG113" i="7" a="1"/>
  <c r="AG113" i="7" s="1"/>
  <c r="BF113" i="7" s="1" a="1"/>
  <c r="BF113" i="7" s="1"/>
  <c r="AB113" i="7" a="1"/>
  <c r="AB113" i="7" s="1"/>
  <c r="BA113" i="7" s="1" a="1"/>
  <c r="BA113" i="7" s="1"/>
  <c r="AE113" i="7" a="1"/>
  <c r="AE113" i="7" s="1"/>
  <c r="BD113" i="7" s="1" a="1"/>
  <c r="BD113" i="7" s="1"/>
  <c r="AF113" i="7" a="1"/>
  <c r="AF113" i="7" s="1"/>
  <c r="BE113" i="7" s="1" a="1"/>
  <c r="BE113" i="7" s="1"/>
  <c r="AH113" i="7" a="1"/>
  <c r="AH113" i="7" s="1"/>
  <c r="BG113" i="7" s="1" a="1"/>
  <c r="BG113" i="7" s="1"/>
  <c r="X113" i="7" a="1"/>
  <c r="X113" i="7" s="1"/>
  <c r="AW113" i="7" s="1" a="1"/>
  <c r="AW113" i="7" s="1"/>
  <c r="AK113" i="7" a="1"/>
  <c r="AK113" i="7" s="1"/>
  <c r="BJ113" i="7" s="1" a="1"/>
  <c r="BJ113" i="7" s="1"/>
  <c r="Y113" i="7" a="1"/>
  <c r="Y113" i="7" s="1"/>
  <c r="AX113" i="7" s="1" a="1"/>
  <c r="AX113" i="7" s="1"/>
  <c r="AA113" i="7" a="1"/>
  <c r="AA113" i="7" s="1"/>
  <c r="AZ113" i="7" s="1" a="1"/>
  <c r="AZ113" i="7" s="1"/>
  <c r="W113" i="7" a="1"/>
  <c r="W113" i="7" s="1"/>
  <c r="AV113" i="7" s="1" a="1"/>
  <c r="AV113" i="7" s="1"/>
  <c r="AI113" i="7" a="1"/>
  <c r="AI113" i="7" s="1"/>
  <c r="BH113" i="7" s="1" a="1"/>
  <c r="BH113" i="7" s="1"/>
  <c r="AL113" i="7" a="1"/>
  <c r="AL113" i="7" s="1"/>
  <c r="BK113" i="7" s="1" a="1"/>
  <c r="BK113" i="7" s="1"/>
  <c r="U113" i="7" a="1"/>
  <c r="U113" i="7" s="1"/>
  <c r="AT113" i="7" s="1" a="1"/>
  <c r="AT113" i="7" s="1"/>
  <c r="V113" i="7" a="1"/>
  <c r="V113" i="7" s="1"/>
  <c r="AU113" i="7" s="1" a="1"/>
  <c r="AU113" i="7" s="1"/>
  <c r="S113" i="7" a="1"/>
  <c r="S113" i="7" s="1"/>
  <c r="AR113" i="7" s="1" a="1"/>
  <c r="AR113" i="7" s="1"/>
  <c r="Z113" i="7" a="1"/>
  <c r="Z113" i="7" s="1"/>
  <c r="AY113" i="7" s="1" a="1"/>
  <c r="AY113" i="7" s="1"/>
  <c r="AJ113" i="7" a="1"/>
  <c r="AJ113" i="7" s="1"/>
  <c r="BI113" i="7" s="1" a="1"/>
  <c r="BI113" i="7" s="1"/>
  <c r="X175" i="7" a="1"/>
  <c r="X175" i="7" s="1"/>
  <c r="AW175" i="7" s="1" a="1"/>
  <c r="AW175" i="7" s="1"/>
  <c r="AB175" i="7" a="1"/>
  <c r="AB175" i="7" s="1"/>
  <c r="BA175" i="7" s="1" a="1"/>
  <c r="BA175" i="7" s="1"/>
  <c r="U175" i="7" a="1"/>
  <c r="U175" i="7" s="1"/>
  <c r="AT175" i="7" s="1" a="1"/>
  <c r="AT175" i="7" s="1"/>
  <c r="AA175" i="7" a="1"/>
  <c r="AA175" i="7" s="1"/>
  <c r="AZ175" i="7" s="1" a="1"/>
  <c r="AZ175" i="7" s="1"/>
  <c r="AD175" i="7" a="1"/>
  <c r="AD175" i="7" s="1"/>
  <c r="BC175" i="7" s="1" a="1"/>
  <c r="BC175" i="7" s="1"/>
  <c r="AN175" i="7" a="1"/>
  <c r="AN175" i="7" s="1"/>
  <c r="BM175" i="7" s="1" a="1"/>
  <c r="BM175" i="7" s="1"/>
  <c r="AE175" i="7" a="1"/>
  <c r="AE175" i="7" s="1"/>
  <c r="BD175" i="7" s="1" a="1"/>
  <c r="BD175" i="7" s="1"/>
  <c r="Z175" i="7" a="1"/>
  <c r="Z175" i="7" s="1"/>
  <c r="AY175" i="7" s="1" a="1"/>
  <c r="AY175" i="7" s="1"/>
  <c r="AL175" i="7" a="1"/>
  <c r="AL175" i="7" s="1"/>
  <c r="BK175" i="7" s="1" a="1"/>
  <c r="BK175" i="7" s="1"/>
  <c r="AJ175" i="7" a="1"/>
  <c r="AJ175" i="7" s="1"/>
  <c r="BI175" i="7" s="1" a="1"/>
  <c r="BI175" i="7" s="1"/>
  <c r="AH175" i="7" a="1"/>
  <c r="AH175" i="7" s="1"/>
  <c r="BG175" i="7" s="1" a="1"/>
  <c r="BG175" i="7" s="1"/>
  <c r="S175" i="7" a="1"/>
  <c r="S175" i="7" s="1"/>
  <c r="AR175" i="7" s="1" a="1"/>
  <c r="AR175" i="7" s="1"/>
  <c r="AI175" i="7" a="1"/>
  <c r="AI175" i="7" s="1"/>
  <c r="BH175" i="7" s="1" a="1"/>
  <c r="BH175" i="7" s="1"/>
  <c r="AC175" i="7" a="1"/>
  <c r="AC175" i="7" s="1"/>
  <c r="BB175" i="7" s="1" a="1"/>
  <c r="BB175" i="7" s="1"/>
  <c r="AK175" i="7" a="1"/>
  <c r="AK175" i="7" s="1"/>
  <c r="BJ175" i="7" s="1" a="1"/>
  <c r="BJ175" i="7" s="1"/>
  <c r="AF175" i="7" a="1"/>
  <c r="AF175" i="7" s="1"/>
  <c r="BE175" i="7" s="1" a="1"/>
  <c r="BE175" i="7" s="1"/>
  <c r="W175" i="7" a="1"/>
  <c r="W175" i="7" s="1"/>
  <c r="AV175" i="7" s="1" a="1"/>
  <c r="AV175" i="7" s="1"/>
  <c r="AM175" i="7" a="1"/>
  <c r="AM175" i="7" s="1"/>
  <c r="BL175" i="7" s="1" a="1"/>
  <c r="BL175" i="7" s="1"/>
  <c r="V175" i="7" a="1"/>
  <c r="V175" i="7" s="1"/>
  <c r="AU175" i="7" s="1" a="1"/>
  <c r="AU175" i="7" s="1"/>
  <c r="AG175" i="7" a="1"/>
  <c r="AG175" i="7" s="1"/>
  <c r="BF175" i="7" s="1" a="1"/>
  <c r="BF175" i="7" s="1"/>
  <c r="Y175" i="7" a="1"/>
  <c r="Y175" i="7" s="1"/>
  <c r="AX175" i="7" s="1" a="1"/>
  <c r="AX175" i="7" s="1"/>
  <c r="R175" i="7" a="1"/>
  <c r="R175" i="7" s="1"/>
  <c r="AQ175" i="7" s="1" a="1"/>
  <c r="AQ175" i="7" s="1"/>
  <c r="T175" i="7" a="1"/>
  <c r="T175" i="7" s="1"/>
  <c r="AS175" i="7" s="1" a="1"/>
  <c r="AS175" i="7" s="1"/>
  <c r="AO175" i="7" a="1"/>
  <c r="AO175" i="7" s="1"/>
  <c r="BN175" i="7" s="1" a="1"/>
  <c r="BN175" i="7" s="1"/>
  <c r="Q175" i="7" a="1"/>
  <c r="Q175" i="7" s="1"/>
  <c r="AP175" i="7" s="1" a="1"/>
  <c r="AP175" i="7" s="1"/>
  <c r="AG89" i="7" a="1"/>
  <c r="AG89" i="7" s="1"/>
  <c r="BF89" i="7" s="1" a="1"/>
  <c r="BF89" i="7" s="1"/>
  <c r="AH89" i="7" a="1"/>
  <c r="AH89" i="7" s="1"/>
  <c r="BG89" i="7" s="1" a="1"/>
  <c r="BG89" i="7" s="1"/>
  <c r="AJ89" i="7" a="1"/>
  <c r="AJ89" i="7" s="1"/>
  <c r="BI89" i="7" s="1" a="1"/>
  <c r="BI89" i="7" s="1"/>
  <c r="AK89" i="7" a="1"/>
  <c r="AK89" i="7" s="1"/>
  <c r="BJ89" i="7" s="1" a="1"/>
  <c r="BJ89" i="7" s="1"/>
  <c r="AN89" i="7" a="1"/>
  <c r="AN89" i="7" s="1"/>
  <c r="BM89" i="7" s="1" a="1"/>
  <c r="BM89" i="7" s="1"/>
  <c r="U89" i="7" a="1"/>
  <c r="U89" i="7" s="1"/>
  <c r="AT89" i="7" s="1" a="1"/>
  <c r="AT89" i="7" s="1"/>
  <c r="Q89" i="7" a="1"/>
  <c r="Q89" i="7" s="1"/>
  <c r="AP89" i="7" s="1" a="1"/>
  <c r="AP89" i="7" s="1"/>
  <c r="AE89" i="7" a="1"/>
  <c r="AE89" i="7" s="1"/>
  <c r="BD89" i="7" s="1" a="1"/>
  <c r="BD89" i="7" s="1"/>
  <c r="R89" i="7" a="1"/>
  <c r="R89" i="7" s="1"/>
  <c r="AQ89" i="7" s="1" a="1"/>
  <c r="AQ89" i="7" s="1"/>
  <c r="AO89" i="7" a="1"/>
  <c r="AO89" i="7" s="1"/>
  <c r="BN89" i="7" s="1" a="1"/>
  <c r="BN89" i="7" s="1"/>
  <c r="T89" i="7" a="1"/>
  <c r="T89" i="7" s="1"/>
  <c r="AS89" i="7" s="1" a="1"/>
  <c r="AS89" i="7" s="1"/>
  <c r="AI89" i="7" a="1"/>
  <c r="AI89" i="7" s="1"/>
  <c r="BH89" i="7" s="1" a="1"/>
  <c r="BH89" i="7" s="1"/>
  <c r="V89" i="7" a="1"/>
  <c r="V89" i="7" s="1"/>
  <c r="AU89" i="7" s="1" a="1"/>
  <c r="AU89" i="7" s="1"/>
  <c r="AA89" i="7" a="1"/>
  <c r="AA89" i="7" s="1"/>
  <c r="AZ89" i="7" s="1" a="1"/>
  <c r="AZ89" i="7" s="1"/>
  <c r="AD89" i="7" a="1"/>
  <c r="AD89" i="7" s="1"/>
  <c r="BC89" i="7" s="1" a="1"/>
  <c r="BC89" i="7" s="1"/>
  <c r="AL89" i="7" a="1"/>
  <c r="AL89" i="7" s="1"/>
  <c r="BK89" i="7" s="1" a="1"/>
  <c r="BK89" i="7" s="1"/>
  <c r="S89" i="7" a="1"/>
  <c r="S89" i="7" s="1"/>
  <c r="AR89" i="7" s="1" a="1"/>
  <c r="AR89" i="7" s="1"/>
  <c r="X89" i="7" a="1"/>
  <c r="X89" i="7" s="1"/>
  <c r="AW89" i="7" s="1" a="1"/>
  <c r="AW89" i="7" s="1"/>
  <c r="Y89" i="7" a="1"/>
  <c r="Y89" i="7" s="1"/>
  <c r="AX89" i="7" s="1" a="1"/>
  <c r="AX89" i="7" s="1"/>
  <c r="AM89" i="7" a="1"/>
  <c r="AM89" i="7" s="1"/>
  <c r="BL89" i="7" s="1" a="1"/>
  <c r="BL89" i="7" s="1"/>
  <c r="W89" i="7" a="1"/>
  <c r="W89" i="7" s="1"/>
  <c r="AV89" i="7" s="1" a="1"/>
  <c r="AV89" i="7" s="1"/>
  <c r="Z89" i="7" a="1"/>
  <c r="Z89" i="7" s="1"/>
  <c r="AY89" i="7" s="1" a="1"/>
  <c r="AY89" i="7" s="1"/>
  <c r="AB89" i="7" a="1"/>
  <c r="AB89" i="7" s="1"/>
  <c r="BA89" i="7" s="1" a="1"/>
  <c r="BA89" i="7" s="1"/>
  <c r="AF89" i="7" a="1"/>
  <c r="AF89" i="7" s="1"/>
  <c r="BE89" i="7" s="1" a="1"/>
  <c r="BE89" i="7" s="1"/>
  <c r="AC89" i="7" a="1"/>
  <c r="AC89" i="7" s="1"/>
  <c r="BB89" i="7" s="1" a="1"/>
  <c r="BB89" i="7" s="1"/>
  <c r="AI148" i="7" a="1"/>
  <c r="AI148" i="7" s="1"/>
  <c r="BH148" i="7" s="1" a="1"/>
  <c r="BH148" i="7" s="1"/>
  <c r="T148" i="7" a="1"/>
  <c r="T148" i="7" s="1"/>
  <c r="AS148" i="7" s="1" a="1"/>
  <c r="AS148" i="7" s="1"/>
  <c r="R148" i="7" a="1"/>
  <c r="R148" i="7" s="1"/>
  <c r="AQ148" i="7" s="1" a="1"/>
  <c r="AQ148" i="7" s="1"/>
  <c r="AM148" i="7" a="1"/>
  <c r="AM148" i="7" s="1"/>
  <c r="BL148" i="7" s="1" a="1"/>
  <c r="BL148" i="7" s="1"/>
  <c r="W148" i="7" a="1"/>
  <c r="W148" i="7" s="1"/>
  <c r="AV148" i="7" s="1" a="1"/>
  <c r="AV148" i="7" s="1"/>
  <c r="AN148" i="7" a="1"/>
  <c r="AN148" i="7" s="1"/>
  <c r="BM148" i="7" s="1" a="1"/>
  <c r="BM148" i="7" s="1"/>
  <c r="X148" i="7" a="1"/>
  <c r="X148" i="7" s="1"/>
  <c r="AW148" i="7" s="1" a="1"/>
  <c r="AW148" i="7" s="1"/>
  <c r="AO148" i="7" a="1"/>
  <c r="AO148" i="7" s="1"/>
  <c r="BN148" i="7" s="1" a="1"/>
  <c r="BN148" i="7" s="1"/>
  <c r="Z148" i="7" a="1"/>
  <c r="Z148" i="7" s="1"/>
  <c r="AY148" i="7" s="1" a="1"/>
  <c r="AY148" i="7" s="1"/>
  <c r="AB148" i="7" a="1"/>
  <c r="AB148" i="7" s="1"/>
  <c r="BA148" i="7" s="1" a="1"/>
  <c r="BA148" i="7" s="1"/>
  <c r="AC148" i="7" a="1"/>
  <c r="AC148" i="7" s="1"/>
  <c r="BB148" i="7" s="1" a="1"/>
  <c r="BB148" i="7" s="1"/>
  <c r="AD148" i="7" a="1"/>
  <c r="AD148" i="7" s="1"/>
  <c r="BC148" i="7" s="1" a="1"/>
  <c r="BC148" i="7" s="1"/>
  <c r="AE148" i="7" a="1"/>
  <c r="AE148" i="7" s="1"/>
  <c r="BD148" i="7" s="1" a="1"/>
  <c r="BD148" i="7" s="1"/>
  <c r="AH148" i="7" a="1"/>
  <c r="AH148" i="7" s="1"/>
  <c r="BG148" i="7" s="1" a="1"/>
  <c r="BG148" i="7" s="1"/>
  <c r="U148" i="7" a="1"/>
  <c r="U148" i="7" s="1"/>
  <c r="AT148" i="7" s="1" a="1"/>
  <c r="AT148" i="7" s="1"/>
  <c r="AF148" i="7" a="1"/>
  <c r="AF148" i="7" s="1"/>
  <c r="BE148" i="7" s="1" a="1"/>
  <c r="BE148" i="7" s="1"/>
  <c r="AG148" i="7" a="1"/>
  <c r="AG148" i="7" s="1"/>
  <c r="BF148" i="7" s="1" a="1"/>
  <c r="BF148" i="7" s="1"/>
  <c r="AL148" i="7" a="1"/>
  <c r="AL148" i="7" s="1"/>
  <c r="BK148" i="7" s="1" a="1"/>
  <c r="BK148" i="7" s="1"/>
  <c r="Y148" i="7" a="1"/>
  <c r="Y148" i="7" s="1"/>
  <c r="AX148" i="7" s="1" a="1"/>
  <c r="AX148" i="7" s="1"/>
  <c r="AK148" i="7" a="1"/>
  <c r="AK148" i="7" s="1"/>
  <c r="BJ148" i="7" s="1" a="1"/>
  <c r="BJ148" i="7" s="1"/>
  <c r="Q148" i="7" a="1"/>
  <c r="Q148" i="7" s="1"/>
  <c r="AP148" i="7" s="1" a="1"/>
  <c r="AP148" i="7" s="1"/>
  <c r="AA148" i="7" a="1"/>
  <c r="AA148" i="7" s="1"/>
  <c r="AZ148" i="7" s="1" a="1"/>
  <c r="AZ148" i="7" s="1"/>
  <c r="AJ148" i="7" a="1"/>
  <c r="AJ148" i="7" s="1"/>
  <c r="BI148" i="7" s="1" a="1"/>
  <c r="BI148" i="7" s="1"/>
  <c r="S148" i="7" a="1"/>
  <c r="S148" i="7" s="1"/>
  <c r="AR148" i="7" s="1" a="1"/>
  <c r="AR148" i="7" s="1"/>
  <c r="V148" i="7" a="1"/>
  <c r="V148" i="7" s="1"/>
  <c r="AU148" i="7" s="1" a="1"/>
  <c r="AU148" i="7" s="1"/>
  <c r="AO147" i="7" a="1"/>
  <c r="AO147" i="7" s="1"/>
  <c r="BN147" i="7" s="1" a="1"/>
  <c r="BN147" i="7" s="1"/>
  <c r="Q147" i="7" a="1"/>
  <c r="Q147" i="7" s="1"/>
  <c r="AP147" i="7" s="1" a="1"/>
  <c r="AP147" i="7" s="1"/>
  <c r="V147" i="7" a="1"/>
  <c r="V147" i="7" s="1"/>
  <c r="AU147" i="7" s="1" a="1"/>
  <c r="AU147" i="7" s="1"/>
  <c r="Z147" i="7" a="1"/>
  <c r="Z147" i="7" s="1"/>
  <c r="AY147" i="7" s="1" a="1"/>
  <c r="AY147" i="7" s="1"/>
  <c r="AF147" i="7" a="1"/>
  <c r="AF147" i="7" s="1"/>
  <c r="BE147" i="7" s="1" a="1"/>
  <c r="BE147" i="7" s="1"/>
  <c r="AB147" i="7" a="1"/>
  <c r="AB147" i="7" s="1"/>
  <c r="BA147" i="7" s="1" a="1"/>
  <c r="BA147" i="7" s="1"/>
  <c r="AC147" i="7" a="1"/>
  <c r="AC147" i="7" s="1"/>
  <c r="BB147" i="7" s="1" a="1"/>
  <c r="BB147" i="7" s="1"/>
  <c r="AE147" i="7" a="1"/>
  <c r="AE147" i="7" s="1"/>
  <c r="BD147" i="7" s="1" a="1"/>
  <c r="BD147" i="7" s="1"/>
  <c r="S147" i="7" a="1"/>
  <c r="S147" i="7" s="1"/>
  <c r="AR147" i="7" s="1" a="1"/>
  <c r="AR147" i="7" s="1"/>
  <c r="AG147" i="7" a="1"/>
  <c r="AG147" i="7" s="1"/>
  <c r="BF147" i="7" s="1" a="1"/>
  <c r="BF147" i="7" s="1"/>
  <c r="AN147" i="7" a="1"/>
  <c r="AN147" i="7" s="1"/>
  <c r="BM147" i="7" s="1" a="1"/>
  <c r="BM147" i="7" s="1"/>
  <c r="AD147" i="7" a="1"/>
  <c r="AD147" i="7" s="1"/>
  <c r="BC147" i="7" s="1" a="1"/>
  <c r="BC147" i="7" s="1"/>
  <c r="X147" i="7" a="1"/>
  <c r="X147" i="7" s="1"/>
  <c r="AW147" i="7" s="1" a="1"/>
  <c r="AW147" i="7" s="1"/>
  <c r="AJ147" i="7" a="1"/>
  <c r="AJ147" i="7" s="1"/>
  <c r="BI147" i="7" s="1" a="1"/>
  <c r="BI147" i="7" s="1"/>
  <c r="AA147" i="7" a="1"/>
  <c r="AA147" i="7" s="1"/>
  <c r="AZ147" i="7" s="1" a="1"/>
  <c r="AZ147" i="7" s="1"/>
  <c r="AM147" i="7" a="1"/>
  <c r="AM147" i="7" s="1"/>
  <c r="BL147" i="7" s="1" a="1"/>
  <c r="BL147" i="7" s="1"/>
  <c r="AI147" i="7" a="1"/>
  <c r="AI147" i="7" s="1"/>
  <c r="BH147" i="7" s="1" a="1"/>
  <c r="BH147" i="7" s="1"/>
  <c r="U147" i="7" a="1"/>
  <c r="U147" i="7" s="1"/>
  <c r="AT147" i="7" s="1" a="1"/>
  <c r="AT147" i="7" s="1"/>
  <c r="AK147" i="7" a="1"/>
  <c r="AK147" i="7" s="1"/>
  <c r="BJ147" i="7" s="1" a="1"/>
  <c r="BJ147" i="7" s="1"/>
  <c r="R147" i="7" a="1"/>
  <c r="R147" i="7" s="1"/>
  <c r="AQ147" i="7" s="1" a="1"/>
  <c r="AQ147" i="7" s="1"/>
  <c r="AH147" i="7" a="1"/>
  <c r="AH147" i="7" s="1"/>
  <c r="BG147" i="7" s="1" a="1"/>
  <c r="BG147" i="7" s="1"/>
  <c r="W147" i="7" a="1"/>
  <c r="W147" i="7" s="1"/>
  <c r="AV147" i="7" s="1" a="1"/>
  <c r="AV147" i="7" s="1"/>
  <c r="AL147" i="7" a="1"/>
  <c r="AL147" i="7" s="1"/>
  <c r="BK147" i="7" s="1" a="1"/>
  <c r="BK147" i="7" s="1"/>
  <c r="Y147" i="7" a="1"/>
  <c r="Y147" i="7" s="1"/>
  <c r="AX147" i="7" s="1" a="1"/>
  <c r="AX147" i="7" s="1"/>
  <c r="T147" i="7" a="1"/>
  <c r="T147" i="7" s="1"/>
  <c r="AS147" i="7" s="1" a="1"/>
  <c r="AS147" i="7" s="1"/>
  <c r="U140" i="7" a="1"/>
  <c r="U140" i="7" s="1"/>
  <c r="AT140" i="7" s="1" a="1"/>
  <c r="AT140" i="7" s="1"/>
  <c r="V140" i="7" a="1"/>
  <c r="V140" i="7" s="1"/>
  <c r="AU140" i="7" s="1" a="1"/>
  <c r="AU140" i="7" s="1"/>
  <c r="AL140" i="7" a="1"/>
  <c r="AL140" i="7" s="1"/>
  <c r="BK140" i="7" s="1" a="1"/>
  <c r="BK140" i="7" s="1"/>
  <c r="AE140" i="7" a="1"/>
  <c r="AE140" i="7" s="1"/>
  <c r="BD140" i="7" s="1" a="1"/>
  <c r="BD140" i="7" s="1"/>
  <c r="AI140" i="7" a="1"/>
  <c r="AI140" i="7" s="1"/>
  <c r="BH140" i="7" s="1" a="1"/>
  <c r="BH140" i="7" s="1"/>
  <c r="Q140" i="7" a="1"/>
  <c r="Q140" i="7" s="1"/>
  <c r="AP140" i="7" s="1" a="1"/>
  <c r="AP140" i="7" s="1"/>
  <c r="AO140" i="7" a="1"/>
  <c r="AO140" i="7" s="1"/>
  <c r="BN140" i="7" s="1" a="1"/>
  <c r="BN140" i="7" s="1"/>
  <c r="AA140" i="7" a="1"/>
  <c r="AA140" i="7" s="1"/>
  <c r="AZ140" i="7" s="1" a="1"/>
  <c r="AZ140" i="7" s="1"/>
  <c r="AC140" i="7" a="1"/>
  <c r="AC140" i="7" s="1"/>
  <c r="BB140" i="7" s="1" a="1"/>
  <c r="BB140" i="7" s="1"/>
  <c r="AK140" i="7" a="1"/>
  <c r="AK140" i="7" s="1"/>
  <c r="BJ140" i="7" s="1" a="1"/>
  <c r="BJ140" i="7" s="1"/>
  <c r="Z140" i="7" a="1"/>
  <c r="Z140" i="7" s="1"/>
  <c r="AY140" i="7" s="1" a="1"/>
  <c r="AY140" i="7" s="1"/>
  <c r="T140" i="7" a="1"/>
  <c r="T140" i="7" s="1"/>
  <c r="AS140" i="7" s="1" a="1"/>
  <c r="AS140" i="7" s="1"/>
  <c r="W140" i="7" a="1"/>
  <c r="W140" i="7" s="1"/>
  <c r="AV140" i="7" s="1" a="1"/>
  <c r="AV140" i="7" s="1"/>
  <c r="AD140" i="7" a="1"/>
  <c r="AD140" i="7" s="1"/>
  <c r="BC140" i="7" s="1" a="1"/>
  <c r="BC140" i="7" s="1"/>
  <c r="Y140" i="7" a="1"/>
  <c r="Y140" i="7" s="1"/>
  <c r="AX140" i="7" s="1" a="1"/>
  <c r="AX140" i="7" s="1"/>
  <c r="AM140" i="7" a="1"/>
  <c r="AM140" i="7" s="1"/>
  <c r="BL140" i="7" s="1" a="1"/>
  <c r="BL140" i="7" s="1"/>
  <c r="X140" i="7" a="1"/>
  <c r="X140" i="7" s="1"/>
  <c r="AW140" i="7" s="1" a="1"/>
  <c r="AW140" i="7" s="1"/>
  <c r="AJ140" i="7" a="1"/>
  <c r="AJ140" i="7" s="1"/>
  <c r="BI140" i="7" s="1" a="1"/>
  <c r="BI140" i="7" s="1"/>
  <c r="AB140" i="7" a="1"/>
  <c r="AB140" i="7" s="1"/>
  <c r="BA140" i="7" s="1" a="1"/>
  <c r="BA140" i="7" s="1"/>
  <c r="R140" i="7" a="1"/>
  <c r="R140" i="7" s="1"/>
  <c r="AQ140" i="7" s="1" a="1"/>
  <c r="AQ140" i="7" s="1"/>
  <c r="AF140" i="7" a="1"/>
  <c r="AF140" i="7" s="1"/>
  <c r="BE140" i="7" s="1" a="1"/>
  <c r="BE140" i="7" s="1"/>
  <c r="S140" i="7" a="1"/>
  <c r="S140" i="7" s="1"/>
  <c r="AR140" i="7" s="1" a="1"/>
  <c r="AR140" i="7" s="1"/>
  <c r="AG140" i="7" a="1"/>
  <c r="AG140" i="7" s="1"/>
  <c r="BF140" i="7" s="1" a="1"/>
  <c r="BF140" i="7" s="1"/>
  <c r="AH140" i="7" a="1"/>
  <c r="AH140" i="7" s="1"/>
  <c r="BG140" i="7" s="1" a="1"/>
  <c r="BG140" i="7" s="1"/>
  <c r="AN140" i="7" a="1"/>
  <c r="AN140" i="7" s="1"/>
  <c r="BM140" i="7" s="1" a="1"/>
  <c r="BM140" i="7" s="1"/>
  <c r="AH173" i="7" a="1"/>
  <c r="AH173" i="7" s="1"/>
  <c r="BG173" i="7" s="1" a="1"/>
  <c r="BG173" i="7" s="1"/>
  <c r="U173" i="7" a="1"/>
  <c r="U173" i="7" s="1"/>
  <c r="AT173" i="7" s="1" a="1"/>
  <c r="AT173" i="7" s="1"/>
  <c r="Z173" i="7" a="1"/>
  <c r="Z173" i="7" s="1"/>
  <c r="AY173" i="7" s="1" a="1"/>
  <c r="AY173" i="7" s="1"/>
  <c r="AG173" i="7" a="1"/>
  <c r="AG173" i="7" s="1"/>
  <c r="BF173" i="7" s="1" a="1"/>
  <c r="BF173" i="7" s="1"/>
  <c r="AJ173" i="7" a="1"/>
  <c r="AJ173" i="7" s="1"/>
  <c r="BI173" i="7" s="1" a="1"/>
  <c r="BI173" i="7" s="1"/>
  <c r="AK173" i="7" a="1"/>
  <c r="AK173" i="7" s="1"/>
  <c r="BJ173" i="7" s="1" a="1"/>
  <c r="BJ173" i="7" s="1"/>
  <c r="S173" i="7" a="1"/>
  <c r="S173" i="7" s="1"/>
  <c r="AR173" i="7" s="1" a="1"/>
  <c r="AR173" i="7" s="1"/>
  <c r="X173" i="7" a="1"/>
  <c r="X173" i="7" s="1"/>
  <c r="AW173" i="7" s="1" a="1"/>
  <c r="AW173" i="7" s="1"/>
  <c r="AC173" i="7" a="1"/>
  <c r="AC173" i="7" s="1"/>
  <c r="BB173" i="7" s="1" a="1"/>
  <c r="BB173" i="7" s="1"/>
  <c r="Y173" i="7" a="1"/>
  <c r="Y173" i="7" s="1"/>
  <c r="AX173" i="7" s="1" a="1"/>
  <c r="AX173" i="7" s="1"/>
  <c r="AM173" i="7" a="1"/>
  <c r="AM173" i="7" s="1"/>
  <c r="BL173" i="7" s="1" a="1"/>
  <c r="BL173" i="7" s="1"/>
  <c r="AD173" i="7" a="1"/>
  <c r="AD173" i="7" s="1"/>
  <c r="BC173" i="7" s="1" a="1"/>
  <c r="BC173" i="7" s="1"/>
  <c r="Q173" i="7" a="1"/>
  <c r="Q173" i="7" s="1"/>
  <c r="AP173" i="7" s="1" a="1"/>
  <c r="AP173" i="7" s="1"/>
  <c r="AB173" i="7" a="1"/>
  <c r="AB173" i="7" s="1"/>
  <c r="BA173" i="7" s="1" a="1"/>
  <c r="BA173" i="7" s="1"/>
  <c r="T173" i="7" a="1"/>
  <c r="T173" i="7" s="1"/>
  <c r="AS173" i="7" s="1" a="1"/>
  <c r="AS173" i="7" s="1"/>
  <c r="AE173" i="7" a="1"/>
  <c r="AE173" i="7" s="1"/>
  <c r="BD173" i="7" s="1" a="1"/>
  <c r="BD173" i="7" s="1"/>
  <c r="AO173" i="7" a="1"/>
  <c r="AO173" i="7" s="1"/>
  <c r="BN173" i="7" s="1" a="1"/>
  <c r="BN173" i="7" s="1"/>
  <c r="AA173" i="7" a="1"/>
  <c r="AA173" i="7" s="1"/>
  <c r="AZ173" i="7" s="1" a="1"/>
  <c r="AZ173" i="7" s="1"/>
  <c r="AF173" i="7" a="1"/>
  <c r="AF173" i="7" s="1"/>
  <c r="BE173" i="7" s="1" a="1"/>
  <c r="BE173" i="7" s="1"/>
  <c r="R173" i="7" a="1"/>
  <c r="R173" i="7" s="1"/>
  <c r="AQ173" i="7" s="1" a="1"/>
  <c r="AQ173" i="7" s="1"/>
  <c r="W173" i="7" a="1"/>
  <c r="W173" i="7" s="1"/>
  <c r="AV173" i="7" s="1" a="1"/>
  <c r="AV173" i="7" s="1"/>
  <c r="AI173" i="7" a="1"/>
  <c r="AI173" i="7" s="1"/>
  <c r="BH173" i="7" s="1" a="1"/>
  <c r="BH173" i="7" s="1"/>
  <c r="V173" i="7" a="1"/>
  <c r="V173" i="7" s="1"/>
  <c r="AU173" i="7" s="1" a="1"/>
  <c r="AU173" i="7" s="1"/>
  <c r="AL173" i="7" a="1"/>
  <c r="AL173" i="7" s="1"/>
  <c r="BK173" i="7" s="1" a="1"/>
  <c r="BK173" i="7" s="1"/>
  <c r="AN173" i="7" a="1"/>
  <c r="AN173" i="7" s="1"/>
  <c r="BM173" i="7" s="1" a="1"/>
  <c r="BM173" i="7" s="1"/>
  <c r="AA49" i="7" a="1"/>
  <c r="AA49" i="7" s="1"/>
  <c r="AZ49" i="7" s="1" a="1"/>
  <c r="AZ49" i="7" s="1"/>
  <c r="AE49" i="7" a="1"/>
  <c r="AE49" i="7" s="1"/>
  <c r="BD49" i="7" s="1" a="1"/>
  <c r="BD49" i="7" s="1"/>
  <c r="AH49" i="7" a="1"/>
  <c r="AH49" i="7" s="1"/>
  <c r="BG49" i="7" s="1" a="1"/>
  <c r="BG49" i="7" s="1"/>
  <c r="T49" i="7" a="1"/>
  <c r="T49" i="7" s="1"/>
  <c r="AS49" i="7" s="1" a="1"/>
  <c r="AS49" i="7" s="1"/>
  <c r="AO49" i="7" a="1"/>
  <c r="AO49" i="7" s="1"/>
  <c r="BN49" i="7" s="1" a="1"/>
  <c r="BN49" i="7" s="1"/>
  <c r="AD49" i="7" a="1"/>
  <c r="AD49" i="7" s="1"/>
  <c r="BC49" i="7" s="1" a="1"/>
  <c r="BC49" i="7" s="1"/>
  <c r="AI49" i="7" a="1"/>
  <c r="AI49" i="7" s="1"/>
  <c r="BH49" i="7" s="1" a="1"/>
  <c r="BH49" i="7" s="1"/>
  <c r="R49" i="7" a="1"/>
  <c r="R49" i="7" s="1"/>
  <c r="AQ49" i="7" s="1" a="1"/>
  <c r="AQ49" i="7" s="1"/>
  <c r="AN49" i="7" a="1"/>
  <c r="AN49" i="7" s="1"/>
  <c r="BM49" i="7" s="1" a="1"/>
  <c r="BM49" i="7" s="1"/>
  <c r="AB49" i="7" a="1"/>
  <c r="AB49" i="7" s="1"/>
  <c r="BA49" i="7" s="1" a="1"/>
  <c r="BA49" i="7" s="1"/>
  <c r="Q49" i="7" a="1"/>
  <c r="Q49" i="7" s="1"/>
  <c r="AP49" i="7" s="1" a="1"/>
  <c r="AP49" i="7" s="1"/>
  <c r="AL49" i="7" a="1"/>
  <c r="AL49" i="7" s="1"/>
  <c r="BK49" i="7" s="1" a="1"/>
  <c r="BK49" i="7" s="1"/>
  <c r="AF49" i="7" a="1"/>
  <c r="AF49" i="7" s="1"/>
  <c r="BE49" i="7" s="1" a="1"/>
  <c r="BE49" i="7" s="1"/>
  <c r="Z49" i="7" a="1"/>
  <c r="Z49" i="7" s="1"/>
  <c r="AY49" i="7" s="1" a="1"/>
  <c r="AY49" i="7" s="1"/>
  <c r="U49" i="7" a="1"/>
  <c r="U49" i="7" s="1"/>
  <c r="AT49" i="7" s="1" a="1"/>
  <c r="AT49" i="7" s="1"/>
  <c r="W49" i="7" a="1"/>
  <c r="W49" i="7" s="1"/>
  <c r="AV49" i="7" s="1" a="1"/>
  <c r="AV49" i="7" s="1"/>
  <c r="AG49" i="7" a="1"/>
  <c r="AG49" i="7" s="1"/>
  <c r="BF49" i="7" s="1" a="1"/>
  <c r="BF49" i="7" s="1"/>
  <c r="AJ49" i="7" a="1"/>
  <c r="AJ49" i="7" s="1"/>
  <c r="BI49" i="7" s="1" a="1"/>
  <c r="BI49" i="7" s="1"/>
  <c r="V49" i="7" a="1"/>
  <c r="V49" i="7" s="1"/>
  <c r="AU49" i="7" s="1" a="1"/>
  <c r="AU49" i="7" s="1"/>
  <c r="X49" i="7" a="1"/>
  <c r="X49" i="7" s="1"/>
  <c r="AW49" i="7" s="1" a="1"/>
  <c r="AW49" i="7" s="1"/>
  <c r="AM49" i="7" a="1"/>
  <c r="AM49" i="7" s="1"/>
  <c r="BL49" i="7" s="1" a="1"/>
  <c r="BL49" i="7" s="1"/>
  <c r="AK49" i="7" a="1"/>
  <c r="AK49" i="7" s="1"/>
  <c r="BJ49" i="7" s="1" a="1"/>
  <c r="BJ49" i="7" s="1"/>
  <c r="Y49" i="7" a="1"/>
  <c r="Y49" i="7" s="1"/>
  <c r="AX49" i="7" s="1" a="1"/>
  <c r="AX49" i="7" s="1"/>
  <c r="AC49" i="7" a="1"/>
  <c r="AC49" i="7" s="1"/>
  <c r="BB49" i="7" s="1" a="1"/>
  <c r="BB49" i="7" s="1"/>
  <c r="S49" i="7" a="1"/>
  <c r="S49" i="7" s="1"/>
  <c r="AR49" i="7" s="1" a="1"/>
  <c r="AR49" i="7" s="1"/>
  <c r="AH131" i="7" a="1"/>
  <c r="AH131" i="7" s="1"/>
  <c r="BG131" i="7" s="1" a="1"/>
  <c r="BG131" i="7" s="1"/>
  <c r="AK131" i="7" a="1"/>
  <c r="AK131" i="7" s="1"/>
  <c r="BJ131" i="7" s="1" a="1"/>
  <c r="BJ131" i="7" s="1"/>
  <c r="Y131" i="7" a="1"/>
  <c r="Y131" i="7" s="1"/>
  <c r="AX131" i="7" s="1" a="1"/>
  <c r="AX131" i="7" s="1"/>
  <c r="Q131" i="7" a="1"/>
  <c r="Q131" i="7" s="1"/>
  <c r="AP131" i="7" s="1" a="1"/>
  <c r="AP131" i="7" s="1"/>
  <c r="AG131" i="7" a="1"/>
  <c r="AG131" i="7" s="1"/>
  <c r="BF131" i="7" s="1" a="1"/>
  <c r="BF131" i="7" s="1"/>
  <c r="S131" i="7" a="1"/>
  <c r="S131" i="7" s="1"/>
  <c r="AR131" i="7" s="1" a="1"/>
  <c r="AR131" i="7" s="1"/>
  <c r="AI131" i="7" a="1"/>
  <c r="AI131" i="7" s="1"/>
  <c r="BH131" i="7" s="1" a="1"/>
  <c r="BH131" i="7" s="1"/>
  <c r="T131" i="7" a="1"/>
  <c r="T131" i="7" s="1"/>
  <c r="AS131" i="7" s="1" a="1"/>
  <c r="AS131" i="7" s="1"/>
  <c r="AJ131" i="7" a="1"/>
  <c r="AJ131" i="7" s="1"/>
  <c r="BI131" i="7" s="1" a="1"/>
  <c r="BI131" i="7" s="1"/>
  <c r="W131" i="7" a="1"/>
  <c r="W131" i="7" s="1"/>
  <c r="AV131" i="7" s="1" a="1"/>
  <c r="AV131" i="7" s="1"/>
  <c r="AL131" i="7" a="1"/>
  <c r="AL131" i="7" s="1"/>
  <c r="BK131" i="7" s="1" a="1"/>
  <c r="BK131" i="7" s="1"/>
  <c r="AA131" i="7" a="1"/>
  <c r="AA131" i="7" s="1"/>
  <c r="AZ131" i="7" s="1" a="1"/>
  <c r="AZ131" i="7" s="1"/>
  <c r="Z131" i="7" a="1"/>
  <c r="Z131" i="7" s="1"/>
  <c r="AY131" i="7" s="1" a="1"/>
  <c r="AY131" i="7" s="1"/>
  <c r="AD131" i="7" a="1"/>
  <c r="AD131" i="7" s="1"/>
  <c r="BC131" i="7" s="1" a="1"/>
  <c r="BC131" i="7" s="1"/>
  <c r="X131" i="7" a="1"/>
  <c r="X131" i="7" s="1"/>
  <c r="AW131" i="7" s="1" a="1"/>
  <c r="AW131" i="7" s="1"/>
  <c r="AB131" i="7" a="1"/>
  <c r="AB131" i="7" s="1"/>
  <c r="BA131" i="7" s="1" a="1"/>
  <c r="BA131" i="7" s="1"/>
  <c r="AO131" i="7" a="1"/>
  <c r="AO131" i="7" s="1"/>
  <c r="BN131" i="7" s="1" a="1"/>
  <c r="BN131" i="7" s="1"/>
  <c r="U131" i="7" a="1"/>
  <c r="U131" i="7" s="1"/>
  <c r="AT131" i="7" s="1" a="1"/>
  <c r="AT131" i="7" s="1"/>
  <c r="AC131" i="7" a="1"/>
  <c r="AC131" i="7" s="1"/>
  <c r="BB131" i="7" s="1" a="1"/>
  <c r="BB131" i="7" s="1"/>
  <c r="R131" i="7" a="1"/>
  <c r="R131" i="7" s="1"/>
  <c r="AQ131" i="7" s="1" a="1"/>
  <c r="AQ131" i="7" s="1"/>
  <c r="AM131" i="7" a="1"/>
  <c r="AM131" i="7" s="1"/>
  <c r="BL131" i="7" s="1" a="1"/>
  <c r="BL131" i="7" s="1"/>
  <c r="V131" i="7" a="1"/>
  <c r="V131" i="7" s="1"/>
  <c r="AU131" i="7" s="1" a="1"/>
  <c r="AU131" i="7" s="1"/>
  <c r="AN131" i="7" a="1"/>
  <c r="AN131" i="7" s="1"/>
  <c r="BM131" i="7" s="1" a="1"/>
  <c r="BM131" i="7" s="1"/>
  <c r="AE131" i="7" a="1"/>
  <c r="AE131" i="7" s="1"/>
  <c r="BD131" i="7" s="1" a="1"/>
  <c r="BD131" i="7" s="1"/>
  <c r="AF131" i="7" a="1"/>
  <c r="AF131" i="7" s="1"/>
  <c r="BE131" i="7" s="1" a="1"/>
  <c r="BE131" i="7" s="1"/>
  <c r="AK122" i="7" a="1"/>
  <c r="AK122" i="7" s="1"/>
  <c r="BJ122" i="7" s="1" a="1"/>
  <c r="BJ122" i="7" s="1"/>
  <c r="Y122" i="7" a="1"/>
  <c r="Y122" i="7" s="1"/>
  <c r="AX122" i="7" s="1" a="1"/>
  <c r="AX122" i="7" s="1"/>
  <c r="AN122" i="7" a="1"/>
  <c r="AN122" i="7" s="1"/>
  <c r="BM122" i="7" s="1" a="1"/>
  <c r="BM122" i="7" s="1"/>
  <c r="AA122" i="7" a="1"/>
  <c r="AA122" i="7" s="1"/>
  <c r="AZ122" i="7" s="1" a="1"/>
  <c r="AZ122" i="7" s="1"/>
  <c r="AC122" i="7" a="1"/>
  <c r="AC122" i="7" s="1"/>
  <c r="BB122" i="7" s="1" a="1"/>
  <c r="BB122" i="7" s="1"/>
  <c r="AF122" i="7" a="1"/>
  <c r="AF122" i="7" s="1"/>
  <c r="BE122" i="7" s="1" a="1"/>
  <c r="BE122" i="7" s="1"/>
  <c r="V122" i="7" a="1"/>
  <c r="V122" i="7" s="1"/>
  <c r="AU122" i="7" s="1" a="1"/>
  <c r="AU122" i="7" s="1"/>
  <c r="AL122" i="7" a="1"/>
  <c r="AL122" i="7" s="1"/>
  <c r="BK122" i="7" s="1" a="1"/>
  <c r="BK122" i="7" s="1"/>
  <c r="AG122" i="7" a="1"/>
  <c r="AG122" i="7" s="1"/>
  <c r="BF122" i="7" s="1" a="1"/>
  <c r="BF122" i="7" s="1"/>
  <c r="AD122" i="7" a="1"/>
  <c r="AD122" i="7" s="1"/>
  <c r="BC122" i="7" s="1" a="1"/>
  <c r="BC122" i="7" s="1"/>
  <c r="AI122" i="7" a="1"/>
  <c r="AI122" i="7" s="1"/>
  <c r="BH122" i="7" s="1" a="1"/>
  <c r="BH122" i="7" s="1"/>
  <c r="AB122" i="7" a="1"/>
  <c r="AB122" i="7" s="1"/>
  <c r="BA122" i="7" s="1" a="1"/>
  <c r="BA122" i="7" s="1"/>
  <c r="AO122" i="7" a="1"/>
  <c r="AO122" i="7" s="1"/>
  <c r="BN122" i="7" s="1" a="1"/>
  <c r="BN122" i="7" s="1"/>
  <c r="R122" i="7" a="1"/>
  <c r="R122" i="7" s="1"/>
  <c r="AQ122" i="7" s="1" a="1"/>
  <c r="AQ122" i="7" s="1"/>
  <c r="AE122" i="7" a="1"/>
  <c r="AE122" i="7" s="1"/>
  <c r="BD122" i="7" s="1" a="1"/>
  <c r="BD122" i="7" s="1"/>
  <c r="Q122" i="7" a="1"/>
  <c r="Q122" i="7" s="1"/>
  <c r="AP122" i="7" s="1" a="1"/>
  <c r="AP122" i="7" s="1"/>
  <c r="AH122" i="7" a="1"/>
  <c r="AH122" i="7" s="1"/>
  <c r="BG122" i="7" s="1" a="1"/>
  <c r="BG122" i="7" s="1"/>
  <c r="S122" i="7" a="1"/>
  <c r="S122" i="7" s="1"/>
  <c r="AR122" i="7" s="1" a="1"/>
  <c r="AR122" i="7" s="1"/>
  <c r="AJ122" i="7" a="1"/>
  <c r="AJ122" i="7" s="1"/>
  <c r="BI122" i="7" s="1" a="1"/>
  <c r="BI122" i="7" s="1"/>
  <c r="T122" i="7" a="1"/>
  <c r="T122" i="7" s="1"/>
  <c r="AS122" i="7" s="1" a="1"/>
  <c r="AS122" i="7" s="1"/>
  <c r="W122" i="7" a="1"/>
  <c r="W122" i="7" s="1"/>
  <c r="AV122" i="7" s="1" a="1"/>
  <c r="AV122" i="7" s="1"/>
  <c r="AM122" i="7" a="1"/>
  <c r="AM122" i="7" s="1"/>
  <c r="BL122" i="7" s="1" a="1"/>
  <c r="BL122" i="7" s="1"/>
  <c r="U122" i="7" a="1"/>
  <c r="U122" i="7" s="1"/>
  <c r="AT122" i="7" s="1" a="1"/>
  <c r="AT122" i="7" s="1"/>
  <c r="X122" i="7" a="1"/>
  <c r="X122" i="7" s="1"/>
  <c r="AW122" i="7" s="1" a="1"/>
  <c r="AW122" i="7" s="1"/>
  <c r="Z122" i="7" a="1"/>
  <c r="Z122" i="7" s="1"/>
  <c r="AY122" i="7" s="1" a="1"/>
  <c r="AY122" i="7" s="1"/>
  <c r="AM192" i="7" a="1"/>
  <c r="AM192" i="7" s="1"/>
  <c r="BL192" i="7" s="1" a="1"/>
  <c r="BL192" i="7" s="1"/>
  <c r="AA192" i="7" a="1"/>
  <c r="AA192" i="7" s="1"/>
  <c r="AZ192" i="7" s="1" a="1"/>
  <c r="AZ192" i="7" s="1"/>
  <c r="AN192" i="7" a="1"/>
  <c r="AN192" i="7" s="1"/>
  <c r="BM192" i="7" s="1" a="1"/>
  <c r="BM192" i="7" s="1"/>
  <c r="W192" i="7" a="1"/>
  <c r="W192" i="7" s="1"/>
  <c r="AV192" i="7" s="1" a="1"/>
  <c r="AV192" i="7" s="1"/>
  <c r="AO192" i="7" a="1"/>
  <c r="AO192" i="7" s="1"/>
  <c r="BN192" i="7" s="1" a="1"/>
  <c r="BN192" i="7" s="1"/>
  <c r="Z192" i="7" a="1"/>
  <c r="Z192" i="7" s="1"/>
  <c r="AY192" i="7" s="1" a="1"/>
  <c r="AY192" i="7" s="1"/>
  <c r="AB192" i="7" a="1"/>
  <c r="AB192" i="7" s="1"/>
  <c r="BA192" i="7" s="1" a="1"/>
  <c r="BA192" i="7" s="1"/>
  <c r="AE192" i="7" a="1"/>
  <c r="AE192" i="7" s="1"/>
  <c r="BD192" i="7" s="1" a="1"/>
  <c r="BD192" i="7" s="1"/>
  <c r="AD192" i="7" a="1"/>
  <c r="AD192" i="7" s="1"/>
  <c r="BC192" i="7" s="1" a="1"/>
  <c r="BC192" i="7" s="1"/>
  <c r="T192" i="7" a="1"/>
  <c r="T192" i="7" s="1"/>
  <c r="AS192" i="7" s="1" a="1"/>
  <c r="AS192" i="7" s="1"/>
  <c r="X192" i="7" a="1"/>
  <c r="X192" i="7" s="1"/>
  <c r="AW192" i="7" s="1" a="1"/>
  <c r="AW192" i="7" s="1"/>
  <c r="AH192" i="7" a="1"/>
  <c r="AH192" i="7" s="1"/>
  <c r="BG192" i="7" s="1" a="1"/>
  <c r="BG192" i="7" s="1"/>
  <c r="Y192" i="7" a="1"/>
  <c r="Y192" i="7" s="1"/>
  <c r="AX192" i="7" s="1" a="1"/>
  <c r="AX192" i="7" s="1"/>
  <c r="Q192" i="7" a="1"/>
  <c r="Q192" i="7" s="1"/>
  <c r="AP192" i="7" s="1" a="1"/>
  <c r="AP192" i="7" s="1"/>
  <c r="AC192" i="7" a="1"/>
  <c r="AC192" i="7" s="1"/>
  <c r="BB192" i="7" s="1" a="1"/>
  <c r="BB192" i="7" s="1"/>
  <c r="S192" i="7" a="1"/>
  <c r="S192" i="7" s="1"/>
  <c r="AR192" i="7" s="1" a="1"/>
  <c r="AR192" i="7" s="1"/>
  <c r="AF192" i="7" a="1"/>
  <c r="AF192" i="7" s="1"/>
  <c r="BE192" i="7" s="1" a="1"/>
  <c r="BE192" i="7" s="1"/>
  <c r="R192" i="7" a="1"/>
  <c r="R192" i="7" s="1"/>
  <c r="AQ192" i="7" s="1" a="1"/>
  <c r="AQ192" i="7" s="1"/>
  <c r="AI192" i="7" a="1"/>
  <c r="AI192" i="7" s="1"/>
  <c r="BH192" i="7" s="1" a="1"/>
  <c r="BH192" i="7" s="1"/>
  <c r="V192" i="7" a="1"/>
  <c r="V192" i="7" s="1"/>
  <c r="AU192" i="7" s="1" a="1"/>
  <c r="AU192" i="7" s="1"/>
  <c r="AJ192" i="7" a="1"/>
  <c r="AJ192" i="7" s="1"/>
  <c r="BI192" i="7" s="1" a="1"/>
  <c r="BI192" i="7" s="1"/>
  <c r="AK192" i="7" a="1"/>
  <c r="AK192" i="7" s="1"/>
  <c r="BJ192" i="7" s="1" a="1"/>
  <c r="BJ192" i="7" s="1"/>
  <c r="AL192" i="7" a="1"/>
  <c r="AL192" i="7" s="1"/>
  <c r="BK192" i="7" s="1" a="1"/>
  <c r="BK192" i="7" s="1"/>
  <c r="U192" i="7" a="1"/>
  <c r="U192" i="7" s="1"/>
  <c r="AT192" i="7" s="1" a="1"/>
  <c r="AT192" i="7" s="1"/>
  <c r="AG192" i="7" a="1"/>
  <c r="AG192" i="7" s="1"/>
  <c r="BF192" i="7" s="1" a="1"/>
  <c r="BF192" i="7" s="1"/>
  <c r="W71" i="7" a="1"/>
  <c r="W71" i="7" s="1"/>
  <c r="AV71" i="7" s="1" a="1"/>
  <c r="AV71" i="7" s="1"/>
  <c r="AJ71" i="7" a="1"/>
  <c r="AJ71" i="7" s="1"/>
  <c r="BI71" i="7" s="1" a="1"/>
  <c r="BI71" i="7" s="1"/>
  <c r="AH71" i="7" a="1"/>
  <c r="AH71" i="7" s="1"/>
  <c r="BG71" i="7" s="1" a="1"/>
  <c r="BG71" i="7" s="1"/>
  <c r="AM71" i="7" a="1"/>
  <c r="AM71" i="7" s="1"/>
  <c r="BL71" i="7" s="1" a="1"/>
  <c r="BL71" i="7" s="1"/>
  <c r="X71" i="7" a="1"/>
  <c r="X71" i="7" s="1"/>
  <c r="AW71" i="7" s="1" a="1"/>
  <c r="AW71" i="7" s="1"/>
  <c r="AN71" i="7" a="1"/>
  <c r="AN71" i="7" s="1"/>
  <c r="BM71" i="7" s="1" a="1"/>
  <c r="BM71" i="7" s="1"/>
  <c r="AA71" i="7" a="1"/>
  <c r="AA71" i="7" s="1"/>
  <c r="AZ71" i="7" s="1" a="1"/>
  <c r="AZ71" i="7" s="1"/>
  <c r="S71" i="7" a="1"/>
  <c r="S71" i="7" s="1"/>
  <c r="AR71" i="7" s="1" a="1"/>
  <c r="AR71" i="7" s="1"/>
  <c r="Z71" i="7" a="1"/>
  <c r="Z71" i="7" s="1"/>
  <c r="AY71" i="7" s="1" a="1"/>
  <c r="AY71" i="7" s="1"/>
  <c r="Y71" i="7" a="1"/>
  <c r="Y71" i="7" s="1"/>
  <c r="AX71" i="7" s="1" a="1"/>
  <c r="AX71" i="7" s="1"/>
  <c r="AC71" i="7" a="1"/>
  <c r="AC71" i="7" s="1"/>
  <c r="BB71" i="7" s="1" a="1"/>
  <c r="BB71" i="7" s="1"/>
  <c r="AI71" i="7" a="1"/>
  <c r="AI71" i="7" s="1"/>
  <c r="BH71" i="7" s="1" a="1"/>
  <c r="BH71" i="7" s="1"/>
  <c r="AO71" i="7" a="1"/>
  <c r="AO71" i="7" s="1"/>
  <c r="BN71" i="7" s="1" a="1"/>
  <c r="BN71" i="7" s="1"/>
  <c r="R71" i="7" a="1"/>
  <c r="R71" i="7" s="1"/>
  <c r="AQ71" i="7" s="1" a="1"/>
  <c r="AQ71" i="7" s="1"/>
  <c r="U71" i="7" a="1"/>
  <c r="U71" i="7" s="1"/>
  <c r="AT71" i="7" s="1" a="1"/>
  <c r="AT71" i="7" s="1"/>
  <c r="AG71" i="7" a="1"/>
  <c r="AG71" i="7" s="1"/>
  <c r="BF71" i="7" s="1" a="1"/>
  <c r="BF71" i="7" s="1"/>
  <c r="V71" i="7" a="1"/>
  <c r="V71" i="7" s="1"/>
  <c r="AU71" i="7" s="1" a="1"/>
  <c r="AU71" i="7" s="1"/>
  <c r="AB71" i="7" a="1"/>
  <c r="AB71" i="7" s="1"/>
  <c r="BA71" i="7" s="1" a="1"/>
  <c r="BA71" i="7" s="1"/>
  <c r="T71" i="7" a="1"/>
  <c r="T71" i="7" s="1"/>
  <c r="AS71" i="7" s="1" a="1"/>
  <c r="AS71" i="7" s="1"/>
  <c r="AD71" i="7" a="1"/>
  <c r="AD71" i="7" s="1"/>
  <c r="BC71" i="7" s="1" a="1"/>
  <c r="BC71" i="7" s="1"/>
  <c r="AF71" i="7" a="1"/>
  <c r="AF71" i="7" s="1"/>
  <c r="BE71" i="7" s="1" a="1"/>
  <c r="BE71" i="7" s="1"/>
  <c r="AL71" i="7" a="1"/>
  <c r="AL71" i="7" s="1"/>
  <c r="BK71" i="7" s="1" a="1"/>
  <c r="BK71" i="7" s="1"/>
  <c r="AE71" i="7" a="1"/>
  <c r="AE71" i="7" s="1"/>
  <c r="BD71" i="7" s="1" a="1"/>
  <c r="BD71" i="7" s="1"/>
  <c r="Q71" i="7" a="1"/>
  <c r="Q71" i="7" s="1"/>
  <c r="AP71" i="7" s="1" a="1"/>
  <c r="AP71" i="7" s="1"/>
  <c r="AK71" i="7" a="1"/>
  <c r="AK71" i="7" s="1"/>
  <c r="BJ71" i="7" s="1" a="1"/>
  <c r="BJ71" i="7" s="1"/>
  <c r="AI130" i="7" a="1"/>
  <c r="AI130" i="7" s="1"/>
  <c r="BH130" i="7" s="1" a="1"/>
  <c r="BH130" i="7" s="1"/>
  <c r="Z130" i="7" a="1"/>
  <c r="Z130" i="7" s="1"/>
  <c r="AY130" i="7" s="1" a="1"/>
  <c r="AY130" i="7" s="1"/>
  <c r="AB130" i="7" a="1"/>
  <c r="AB130" i="7" s="1"/>
  <c r="BA130" i="7" s="1" a="1"/>
  <c r="BA130" i="7" s="1"/>
  <c r="AC130" i="7" a="1"/>
  <c r="AC130" i="7" s="1"/>
  <c r="BB130" i="7" s="1" a="1"/>
  <c r="BB130" i="7" s="1"/>
  <c r="AD130" i="7" a="1"/>
  <c r="AD130" i="7" s="1"/>
  <c r="BC130" i="7" s="1" a="1"/>
  <c r="BC130" i="7" s="1"/>
  <c r="Q130" i="7" a="1"/>
  <c r="Q130" i="7" s="1"/>
  <c r="AP130" i="7" s="1" a="1"/>
  <c r="AP130" i="7" s="1"/>
  <c r="AE130" i="7" a="1"/>
  <c r="AE130" i="7" s="1"/>
  <c r="BD130" i="7" s="1" a="1"/>
  <c r="BD130" i="7" s="1"/>
  <c r="AF130" i="7" a="1"/>
  <c r="AF130" i="7" s="1"/>
  <c r="BE130" i="7" s="1" a="1"/>
  <c r="BE130" i="7" s="1"/>
  <c r="R130" i="7" a="1"/>
  <c r="R130" i="7" s="1"/>
  <c r="AQ130" i="7" s="1" a="1"/>
  <c r="AQ130" i="7" s="1"/>
  <c r="V130" i="7" a="1"/>
  <c r="V130" i="7" s="1"/>
  <c r="AU130" i="7" s="1" a="1"/>
  <c r="AU130" i="7" s="1"/>
  <c r="AG130" i="7" a="1"/>
  <c r="AG130" i="7" s="1"/>
  <c r="BF130" i="7" s="1" a="1"/>
  <c r="BF130" i="7" s="1"/>
  <c r="Y130" i="7" a="1"/>
  <c r="Y130" i="7" s="1"/>
  <c r="AX130" i="7" s="1" a="1"/>
  <c r="AX130" i="7" s="1"/>
  <c r="U130" i="7" a="1"/>
  <c r="U130" i="7" s="1"/>
  <c r="AT130" i="7" s="1" a="1"/>
  <c r="AT130" i="7" s="1"/>
  <c r="W130" i="7" a="1"/>
  <c r="W130" i="7" s="1"/>
  <c r="AV130" i="7" s="1" a="1"/>
  <c r="AV130" i="7" s="1"/>
  <c r="AL130" i="7" a="1"/>
  <c r="AL130" i="7" s="1"/>
  <c r="BK130" i="7" s="1" a="1"/>
  <c r="BK130" i="7" s="1"/>
  <c r="AH130" i="7" a="1"/>
  <c r="AH130" i="7" s="1"/>
  <c r="BG130" i="7" s="1" a="1"/>
  <c r="BG130" i="7" s="1"/>
  <c r="AJ130" i="7" a="1"/>
  <c r="AJ130" i="7" s="1"/>
  <c r="BI130" i="7" s="1" a="1"/>
  <c r="BI130" i="7" s="1"/>
  <c r="AK130" i="7" a="1"/>
  <c r="AK130" i="7" s="1"/>
  <c r="BJ130" i="7" s="1" a="1"/>
  <c r="BJ130" i="7" s="1"/>
  <c r="AM130" i="7" a="1"/>
  <c r="AM130" i="7" s="1"/>
  <c r="BL130" i="7" s="1" a="1"/>
  <c r="BL130" i="7" s="1"/>
  <c r="AN130" i="7" a="1"/>
  <c r="AN130" i="7" s="1"/>
  <c r="BM130" i="7" s="1" a="1"/>
  <c r="BM130" i="7" s="1"/>
  <c r="AA130" i="7" a="1"/>
  <c r="AA130" i="7" s="1"/>
  <c r="AZ130" i="7" s="1" a="1"/>
  <c r="AZ130" i="7" s="1"/>
  <c r="AO130" i="7" a="1"/>
  <c r="AO130" i="7" s="1"/>
  <c r="BN130" i="7" s="1" a="1"/>
  <c r="BN130" i="7" s="1"/>
  <c r="T130" i="7" a="1"/>
  <c r="T130" i="7" s="1"/>
  <c r="AS130" i="7" s="1" a="1"/>
  <c r="AS130" i="7" s="1"/>
  <c r="S130" i="7" a="1"/>
  <c r="S130" i="7" s="1"/>
  <c r="AR130" i="7" s="1" a="1"/>
  <c r="AR130" i="7" s="1"/>
  <c r="X130" i="7" a="1"/>
  <c r="X130" i="7" s="1"/>
  <c r="AW130" i="7" s="1" a="1"/>
  <c r="AW130" i="7" s="1"/>
  <c r="Z127" i="7" a="1"/>
  <c r="Z127" i="7" s="1"/>
  <c r="AY127" i="7" s="1" a="1"/>
  <c r="AY127" i="7" s="1"/>
  <c r="V127" i="7" a="1"/>
  <c r="V127" i="7" s="1"/>
  <c r="AU127" i="7" s="1" a="1"/>
  <c r="AU127" i="7" s="1"/>
  <c r="AK127" i="7" a="1"/>
  <c r="AK127" i="7" s="1"/>
  <c r="BJ127" i="7" s="1" a="1"/>
  <c r="BJ127" i="7" s="1"/>
  <c r="AC127" i="7" a="1"/>
  <c r="AC127" i="7" s="1"/>
  <c r="BB127" i="7" s="1" a="1"/>
  <c r="BB127" i="7" s="1"/>
  <c r="U127" i="7" a="1"/>
  <c r="U127" i="7" s="1"/>
  <c r="AT127" i="7" s="1" a="1"/>
  <c r="AT127" i="7" s="1"/>
  <c r="AI127" i="7" a="1"/>
  <c r="AI127" i="7" s="1"/>
  <c r="BH127" i="7" s="1" a="1"/>
  <c r="BH127" i="7" s="1"/>
  <c r="Y127" i="7" a="1"/>
  <c r="Y127" i="7" s="1"/>
  <c r="AX127" i="7" s="1" a="1"/>
  <c r="AX127" i="7" s="1"/>
  <c r="AM127" i="7" a="1"/>
  <c r="AM127" i="7" s="1"/>
  <c r="BL127" i="7" s="1" a="1"/>
  <c r="BL127" i="7" s="1"/>
  <c r="X127" i="7" a="1"/>
  <c r="X127" i="7" s="1"/>
  <c r="AW127" i="7" s="1" a="1"/>
  <c r="AW127" i="7" s="1"/>
  <c r="AO127" i="7" a="1"/>
  <c r="AO127" i="7" s="1"/>
  <c r="BN127" i="7" s="1" a="1"/>
  <c r="BN127" i="7" s="1"/>
  <c r="AA127" i="7" a="1"/>
  <c r="AA127" i="7" s="1"/>
  <c r="AZ127" i="7" s="1" a="1"/>
  <c r="AZ127" i="7" s="1"/>
  <c r="AB127" i="7" a="1"/>
  <c r="AB127" i="7" s="1"/>
  <c r="BA127" i="7" s="1" a="1"/>
  <c r="BA127" i="7" s="1"/>
  <c r="AD127" i="7" a="1"/>
  <c r="AD127" i="7" s="1"/>
  <c r="BC127" i="7" s="1" a="1"/>
  <c r="BC127" i="7" s="1"/>
  <c r="T127" i="7" a="1"/>
  <c r="T127" i="7" s="1"/>
  <c r="AS127" i="7" s="1" a="1"/>
  <c r="AS127" i="7" s="1"/>
  <c r="AN127" i="7" a="1"/>
  <c r="AN127" i="7" s="1"/>
  <c r="BM127" i="7" s="1" a="1"/>
  <c r="BM127" i="7" s="1"/>
  <c r="R127" i="7" a="1"/>
  <c r="R127" i="7" s="1"/>
  <c r="AQ127" i="7" s="1" a="1"/>
  <c r="AQ127" i="7" s="1"/>
  <c r="AH127" i="7" a="1"/>
  <c r="AH127" i="7" s="1"/>
  <c r="BG127" i="7" s="1" a="1"/>
  <c r="BG127" i="7" s="1"/>
  <c r="S127" i="7" a="1"/>
  <c r="S127" i="7" s="1"/>
  <c r="AR127" i="7" s="1" a="1"/>
  <c r="AR127" i="7" s="1"/>
  <c r="Q127" i="7" a="1"/>
  <c r="Q127" i="7" s="1"/>
  <c r="AP127" i="7" s="1" a="1"/>
  <c r="AP127" i="7" s="1"/>
  <c r="AJ127" i="7" a="1"/>
  <c r="AJ127" i="7" s="1"/>
  <c r="BI127" i="7" s="1" a="1"/>
  <c r="BI127" i="7" s="1"/>
  <c r="W127" i="7" a="1"/>
  <c r="W127" i="7" s="1"/>
  <c r="AV127" i="7" s="1" a="1"/>
  <c r="AV127" i="7" s="1"/>
  <c r="AE127" i="7" a="1"/>
  <c r="AE127" i="7" s="1"/>
  <c r="BD127" i="7" s="1" a="1"/>
  <c r="BD127" i="7" s="1"/>
  <c r="AF127" i="7" a="1"/>
  <c r="AF127" i="7" s="1"/>
  <c r="BE127" i="7" s="1" a="1"/>
  <c r="BE127" i="7" s="1"/>
  <c r="AG127" i="7" a="1"/>
  <c r="AG127" i="7" s="1"/>
  <c r="BF127" i="7" s="1" a="1"/>
  <c r="BF127" i="7" s="1"/>
  <c r="AL127" i="7" a="1"/>
  <c r="AL127" i="7" s="1"/>
  <c r="BK127" i="7" s="1" a="1"/>
  <c r="BK127" i="7" s="1"/>
  <c r="Q121" i="7" a="1"/>
  <c r="Q121" i="7" s="1"/>
  <c r="AP121" i="7" s="1" a="1"/>
  <c r="AP121" i="7" s="1"/>
  <c r="AE121" i="7" a="1"/>
  <c r="AE121" i="7" s="1"/>
  <c r="BD121" i="7" s="1" a="1"/>
  <c r="BD121" i="7" s="1"/>
  <c r="X121" i="7" a="1"/>
  <c r="X121" i="7" s="1"/>
  <c r="AW121" i="7" s="1" a="1"/>
  <c r="AW121" i="7" s="1"/>
  <c r="Y121" i="7" a="1"/>
  <c r="Y121" i="7" s="1"/>
  <c r="AX121" i="7" s="1" a="1"/>
  <c r="AX121" i="7" s="1"/>
  <c r="AB121" i="7" a="1"/>
  <c r="AB121" i="7" s="1"/>
  <c r="BA121" i="7" s="1" a="1"/>
  <c r="BA121" i="7" s="1"/>
  <c r="AD121" i="7" a="1"/>
  <c r="AD121" i="7" s="1"/>
  <c r="BC121" i="7" s="1" a="1"/>
  <c r="BC121" i="7" s="1"/>
  <c r="AF121" i="7" a="1"/>
  <c r="AF121" i="7" s="1"/>
  <c r="BE121" i="7" s="1" a="1"/>
  <c r="BE121" i="7" s="1"/>
  <c r="S121" i="7" a="1"/>
  <c r="S121" i="7" s="1"/>
  <c r="AR121" i="7" s="1" a="1"/>
  <c r="AR121" i="7" s="1"/>
  <c r="AN121" i="7" a="1"/>
  <c r="AN121" i="7" s="1"/>
  <c r="BM121" i="7" s="1" a="1"/>
  <c r="BM121" i="7" s="1"/>
  <c r="T121" i="7" a="1"/>
  <c r="T121" i="7" s="1"/>
  <c r="AS121" i="7" s="1" a="1"/>
  <c r="AS121" i="7" s="1"/>
  <c r="U121" i="7" a="1"/>
  <c r="U121" i="7" s="1"/>
  <c r="AT121" i="7" s="1" a="1"/>
  <c r="AT121" i="7" s="1"/>
  <c r="AM121" i="7" a="1"/>
  <c r="AM121" i="7" s="1"/>
  <c r="BL121" i="7" s="1" a="1"/>
  <c r="BL121" i="7" s="1"/>
  <c r="R121" i="7" a="1"/>
  <c r="R121" i="7" s="1"/>
  <c r="AQ121" i="7" s="1" a="1"/>
  <c r="AQ121" i="7" s="1"/>
  <c r="AC121" i="7" a="1"/>
  <c r="AC121" i="7" s="1"/>
  <c r="BB121" i="7" s="1" a="1"/>
  <c r="BB121" i="7" s="1"/>
  <c r="AA121" i="7" a="1"/>
  <c r="AA121" i="7" s="1"/>
  <c r="AZ121" i="7" s="1" a="1"/>
  <c r="AZ121" i="7" s="1"/>
  <c r="AK121" i="7" a="1"/>
  <c r="AK121" i="7" s="1"/>
  <c r="BJ121" i="7" s="1" a="1"/>
  <c r="BJ121" i="7" s="1"/>
  <c r="AO121" i="7" a="1"/>
  <c r="AO121" i="7" s="1"/>
  <c r="BN121" i="7" s="1" a="1"/>
  <c r="BN121" i="7" s="1"/>
  <c r="W121" i="7" a="1"/>
  <c r="W121" i="7" s="1"/>
  <c r="AV121" i="7" s="1" a="1"/>
  <c r="AV121" i="7" s="1"/>
  <c r="V121" i="7" a="1"/>
  <c r="V121" i="7" s="1"/>
  <c r="AU121" i="7" s="1" a="1"/>
  <c r="AU121" i="7" s="1"/>
  <c r="AJ121" i="7" a="1"/>
  <c r="AJ121" i="7" s="1"/>
  <c r="BI121" i="7" s="1" a="1"/>
  <c r="BI121" i="7" s="1"/>
  <c r="Z121" i="7" a="1"/>
  <c r="Z121" i="7" s="1"/>
  <c r="AY121" i="7" s="1" a="1"/>
  <c r="AY121" i="7" s="1"/>
  <c r="AL121" i="7" a="1"/>
  <c r="AL121" i="7" s="1"/>
  <c r="BK121" i="7" s="1" a="1"/>
  <c r="BK121" i="7" s="1"/>
  <c r="AH121" i="7" a="1"/>
  <c r="AH121" i="7" s="1"/>
  <c r="BG121" i="7" s="1" a="1"/>
  <c r="BG121" i="7" s="1"/>
  <c r="AI121" i="7" a="1"/>
  <c r="AI121" i="7" s="1"/>
  <c r="BH121" i="7" s="1" a="1"/>
  <c r="BH121" i="7" s="1"/>
  <c r="AG121" i="7" a="1"/>
  <c r="AG121" i="7" s="1"/>
  <c r="BF121" i="7" s="1" a="1"/>
  <c r="BF121" i="7" s="1"/>
  <c r="T206" i="7" a="1"/>
  <c r="T206" i="7" s="1"/>
  <c r="AS206" i="7" s="1" a="1"/>
  <c r="AS206" i="7" s="1"/>
  <c r="AH206" i="7" a="1"/>
  <c r="AH206" i="7" s="1"/>
  <c r="BG206" i="7" s="1" a="1"/>
  <c r="BG206" i="7" s="1"/>
  <c r="U206" i="7" a="1"/>
  <c r="U206" i="7" s="1"/>
  <c r="AT206" i="7" s="1" a="1"/>
  <c r="AT206" i="7" s="1"/>
  <c r="V206" i="7" a="1"/>
  <c r="V206" i="7" s="1"/>
  <c r="AU206" i="7" s="1" a="1"/>
  <c r="AU206" i="7" s="1"/>
  <c r="AE206" i="7" a="1"/>
  <c r="AE206" i="7" s="1"/>
  <c r="BD206" i="7" s="1" a="1"/>
  <c r="BD206" i="7" s="1"/>
  <c r="W206" i="7" a="1"/>
  <c r="W206" i="7" s="1"/>
  <c r="AV206" i="7" s="1" a="1"/>
  <c r="AV206" i="7" s="1"/>
  <c r="X206" i="7" a="1"/>
  <c r="X206" i="7" s="1"/>
  <c r="AW206" i="7" s="1" a="1"/>
  <c r="AW206" i="7" s="1"/>
  <c r="AA206" i="7" a="1"/>
  <c r="AA206" i="7" s="1"/>
  <c r="AZ206" i="7" s="1" a="1"/>
  <c r="AZ206" i="7" s="1"/>
  <c r="AF206" i="7" a="1"/>
  <c r="AF206" i="7" s="1"/>
  <c r="BE206" i="7" s="1" a="1"/>
  <c r="BE206" i="7" s="1"/>
  <c r="AD206" i="7" a="1"/>
  <c r="AD206" i="7" s="1"/>
  <c r="BC206" i="7" s="1" a="1"/>
  <c r="BC206" i="7" s="1"/>
  <c r="R206" i="7" a="1"/>
  <c r="R206" i="7" s="1"/>
  <c r="AQ206" i="7" s="1" a="1"/>
  <c r="AQ206" i="7" s="1"/>
  <c r="Q206" i="7" a="1"/>
  <c r="Q206" i="7" s="1"/>
  <c r="AP206" i="7" s="1" a="1"/>
  <c r="AP206" i="7" s="1"/>
  <c r="S206" i="7" a="1"/>
  <c r="S206" i="7" s="1"/>
  <c r="AR206" i="7" s="1" a="1"/>
  <c r="AR206" i="7" s="1"/>
  <c r="AL206" i="7" a="1"/>
  <c r="AL206" i="7" s="1"/>
  <c r="BK206" i="7" s="1" a="1"/>
  <c r="BK206" i="7" s="1"/>
  <c r="AI206" i="7" a="1"/>
  <c r="AI206" i="7" s="1"/>
  <c r="BH206" i="7" s="1" a="1"/>
  <c r="BH206" i="7" s="1"/>
  <c r="AB206" i="7" a="1"/>
  <c r="AB206" i="7" s="1"/>
  <c r="BA206" i="7" s="1" a="1"/>
  <c r="BA206" i="7" s="1"/>
  <c r="AK206" i="7" a="1"/>
  <c r="AK206" i="7" s="1"/>
  <c r="BJ206" i="7" s="1" a="1"/>
  <c r="BJ206" i="7" s="1"/>
  <c r="Y206" i="7" a="1"/>
  <c r="Y206" i="7" s="1"/>
  <c r="AX206" i="7" s="1" a="1"/>
  <c r="AX206" i="7" s="1"/>
  <c r="Z206" i="7" a="1"/>
  <c r="Z206" i="7" s="1"/>
  <c r="AY206" i="7" s="1" a="1"/>
  <c r="AY206" i="7" s="1"/>
  <c r="AM206" i="7" a="1"/>
  <c r="AM206" i="7" s="1"/>
  <c r="BL206" i="7" s="1" a="1"/>
  <c r="BL206" i="7" s="1"/>
  <c r="AC206" i="7" a="1"/>
  <c r="AC206" i="7" s="1"/>
  <c r="BB206" i="7" s="1" a="1"/>
  <c r="BB206" i="7" s="1"/>
  <c r="AJ206" i="7" a="1"/>
  <c r="AJ206" i="7" s="1"/>
  <c r="BI206" i="7" s="1" a="1"/>
  <c r="BI206" i="7" s="1"/>
  <c r="AG206" i="7" a="1"/>
  <c r="AG206" i="7" s="1"/>
  <c r="BF206" i="7" s="1" a="1"/>
  <c r="BF206" i="7" s="1"/>
  <c r="AO206" i="7" a="1"/>
  <c r="AO206" i="7" s="1"/>
  <c r="BN206" i="7" s="1" a="1"/>
  <c r="BN206" i="7" s="1"/>
  <c r="AN206" i="7" a="1"/>
  <c r="AN206" i="7" s="1"/>
  <c r="BM206" i="7" s="1" a="1"/>
  <c r="BM206" i="7" s="1"/>
  <c r="AD72" i="7" a="1"/>
  <c r="AD72" i="7" s="1"/>
  <c r="BC72" i="7" s="1" a="1"/>
  <c r="BC72" i="7" s="1"/>
  <c r="AL72" i="7" a="1"/>
  <c r="AL72" i="7" s="1"/>
  <c r="BK72" i="7" s="1" a="1"/>
  <c r="BK72" i="7" s="1"/>
  <c r="AO72" i="7" a="1"/>
  <c r="AO72" i="7" s="1"/>
  <c r="BN72" i="7" s="1" a="1"/>
  <c r="BN72" i="7" s="1"/>
  <c r="Q72" i="7" a="1"/>
  <c r="Q72" i="7" s="1"/>
  <c r="AP72" i="7" s="1" a="1"/>
  <c r="AP72" i="7" s="1"/>
  <c r="AE72" i="7" a="1"/>
  <c r="AE72" i="7" s="1"/>
  <c r="BD72" i="7" s="1" a="1"/>
  <c r="BD72" i="7" s="1"/>
  <c r="U72" i="7" a="1"/>
  <c r="U72" i="7" s="1"/>
  <c r="AT72" i="7" s="1" a="1"/>
  <c r="AT72" i="7" s="1"/>
  <c r="W72" i="7" a="1"/>
  <c r="W72" i="7" s="1"/>
  <c r="AV72" i="7" s="1" a="1"/>
  <c r="AV72" i="7" s="1"/>
  <c r="R72" i="7" a="1"/>
  <c r="R72" i="7" s="1"/>
  <c r="AQ72" i="7" s="1" a="1"/>
  <c r="AQ72" i="7" s="1"/>
  <c r="AK72" i="7" a="1"/>
  <c r="AK72" i="7" s="1"/>
  <c r="BJ72" i="7" s="1" a="1"/>
  <c r="BJ72" i="7" s="1"/>
  <c r="AM72" i="7" a="1"/>
  <c r="AM72" i="7" s="1"/>
  <c r="BL72" i="7" s="1" a="1"/>
  <c r="BL72" i="7" s="1"/>
  <c r="AB72" i="7" a="1"/>
  <c r="AB72" i="7" s="1"/>
  <c r="BA72" i="7" s="1" a="1"/>
  <c r="BA72" i="7" s="1"/>
  <c r="AI72" i="7" a="1"/>
  <c r="AI72" i="7" s="1"/>
  <c r="BH72" i="7" s="1" a="1"/>
  <c r="BH72" i="7" s="1"/>
  <c r="AC72" i="7" a="1"/>
  <c r="AC72" i="7" s="1"/>
  <c r="BB72" i="7" s="1" a="1"/>
  <c r="BB72" i="7" s="1"/>
  <c r="AF72" i="7" a="1"/>
  <c r="AF72" i="7" s="1"/>
  <c r="BE72" i="7" s="1" a="1"/>
  <c r="BE72" i="7" s="1"/>
  <c r="AJ72" i="7" a="1"/>
  <c r="AJ72" i="7" s="1"/>
  <c r="BI72" i="7" s="1" a="1"/>
  <c r="BI72" i="7" s="1"/>
  <c r="S72" i="7" a="1"/>
  <c r="S72" i="7" s="1"/>
  <c r="AR72" i="7" s="1" a="1"/>
  <c r="AR72" i="7" s="1"/>
  <c r="T72" i="7" a="1"/>
  <c r="T72" i="7" s="1"/>
  <c r="AS72" i="7" s="1" a="1"/>
  <c r="AS72" i="7" s="1"/>
  <c r="V72" i="7" a="1"/>
  <c r="V72" i="7" s="1"/>
  <c r="AU72" i="7" s="1" a="1"/>
  <c r="AU72" i="7" s="1"/>
  <c r="AN72" i="7" a="1"/>
  <c r="AN72" i="7" s="1"/>
  <c r="BM72" i="7" s="1" a="1"/>
  <c r="BM72" i="7" s="1"/>
  <c r="Z72" i="7" a="1"/>
  <c r="Z72" i="7" s="1"/>
  <c r="AY72" i="7" s="1" a="1"/>
  <c r="AY72" i="7" s="1"/>
  <c r="Y72" i="7" a="1"/>
  <c r="Y72" i="7" s="1"/>
  <c r="AX72" i="7" s="1" a="1"/>
  <c r="AX72" i="7" s="1"/>
  <c r="AA72" i="7" a="1"/>
  <c r="AA72" i="7" s="1"/>
  <c r="AZ72" i="7" s="1" a="1"/>
  <c r="AZ72" i="7" s="1"/>
  <c r="AG72" i="7" a="1"/>
  <c r="AG72" i="7" s="1"/>
  <c r="BF72" i="7" s="1" a="1"/>
  <c r="BF72" i="7" s="1"/>
  <c r="AH72" i="7" a="1"/>
  <c r="AH72" i="7" s="1"/>
  <c r="BG72" i="7" s="1" a="1"/>
  <c r="BG72" i="7" s="1"/>
  <c r="X72" i="7" a="1"/>
  <c r="X72" i="7" s="1"/>
  <c r="AW72" i="7" s="1" a="1"/>
  <c r="AW72" i="7" s="1"/>
  <c r="Z97" i="7" a="1"/>
  <c r="Z97" i="7" s="1"/>
  <c r="AY97" i="7" s="1" a="1"/>
  <c r="AY97" i="7" s="1"/>
  <c r="AA97" i="7" a="1"/>
  <c r="AA97" i="7" s="1"/>
  <c r="AZ97" i="7" s="1" a="1"/>
  <c r="AZ97" i="7" s="1"/>
  <c r="AO97" i="7" a="1"/>
  <c r="AO97" i="7" s="1"/>
  <c r="BN97" i="7" s="1" a="1"/>
  <c r="BN97" i="7" s="1"/>
  <c r="W97" i="7" a="1"/>
  <c r="W97" i="7" s="1"/>
  <c r="AV97" i="7" s="1" a="1"/>
  <c r="AV97" i="7" s="1"/>
  <c r="S97" i="7" a="1"/>
  <c r="S97" i="7" s="1"/>
  <c r="AR97" i="7" s="1" a="1"/>
  <c r="AR97" i="7" s="1"/>
  <c r="X97" i="7" a="1"/>
  <c r="X97" i="7" s="1"/>
  <c r="AW97" i="7" s="1" a="1"/>
  <c r="AW97" i="7" s="1"/>
  <c r="AC97" i="7" a="1"/>
  <c r="AC97" i="7" s="1"/>
  <c r="BB97" i="7" s="1" a="1"/>
  <c r="BB97" i="7" s="1"/>
  <c r="AG97" i="7" a="1"/>
  <c r="AG97" i="7" s="1"/>
  <c r="BF97" i="7" s="1" a="1"/>
  <c r="BF97" i="7" s="1"/>
  <c r="AM97" i="7" a="1"/>
  <c r="AM97" i="7" s="1"/>
  <c r="BL97" i="7" s="1" a="1"/>
  <c r="BL97" i="7" s="1"/>
  <c r="AK97" i="7" a="1"/>
  <c r="AK97" i="7" s="1"/>
  <c r="BJ97" i="7" s="1" a="1"/>
  <c r="BJ97" i="7" s="1"/>
  <c r="R97" i="7" a="1"/>
  <c r="R97" i="7" s="1"/>
  <c r="AQ97" i="7" s="1" a="1"/>
  <c r="AQ97" i="7" s="1"/>
  <c r="AL97" i="7" a="1"/>
  <c r="AL97" i="7" s="1"/>
  <c r="BK97" i="7" s="1" a="1"/>
  <c r="BK97" i="7" s="1"/>
  <c r="Q97" i="7" a="1"/>
  <c r="Q97" i="7" s="1"/>
  <c r="AP97" i="7" s="1" a="1"/>
  <c r="AP97" i="7" s="1"/>
  <c r="V97" i="7" a="1"/>
  <c r="V97" i="7" s="1"/>
  <c r="AU97" i="7" s="1" a="1"/>
  <c r="AU97" i="7" s="1"/>
  <c r="AH97" i="7" a="1"/>
  <c r="AH97" i="7" s="1"/>
  <c r="BG97" i="7" s="1" a="1"/>
  <c r="BG97" i="7" s="1"/>
  <c r="Y97" i="7" a="1"/>
  <c r="Y97" i="7" s="1"/>
  <c r="AX97" i="7" s="1" a="1"/>
  <c r="AX97" i="7" s="1"/>
  <c r="AI97" i="7" a="1"/>
  <c r="AI97" i="7" s="1"/>
  <c r="BH97" i="7" s="1" a="1"/>
  <c r="BH97" i="7" s="1"/>
  <c r="AJ97" i="7" a="1"/>
  <c r="AJ97" i="7" s="1"/>
  <c r="BI97" i="7" s="1" a="1"/>
  <c r="BI97" i="7" s="1"/>
  <c r="AN97" i="7" a="1"/>
  <c r="AN97" i="7" s="1"/>
  <c r="BM97" i="7" s="1" a="1"/>
  <c r="BM97" i="7" s="1"/>
  <c r="AF97" i="7" a="1"/>
  <c r="AF97" i="7" s="1"/>
  <c r="BE97" i="7" s="1" a="1"/>
  <c r="BE97" i="7" s="1"/>
  <c r="AB97" i="7" a="1"/>
  <c r="AB97" i="7" s="1"/>
  <c r="BA97" i="7" s="1" a="1"/>
  <c r="BA97" i="7" s="1"/>
  <c r="AD97" i="7" a="1"/>
  <c r="AD97" i="7" s="1"/>
  <c r="BC97" i="7" s="1" a="1"/>
  <c r="BC97" i="7" s="1"/>
  <c r="AE97" i="7" a="1"/>
  <c r="AE97" i="7" s="1"/>
  <c r="BD97" i="7" s="1" a="1"/>
  <c r="BD97" i="7" s="1"/>
  <c r="T97" i="7" a="1"/>
  <c r="T97" i="7" s="1"/>
  <c r="AS97" i="7" s="1" a="1"/>
  <c r="AS97" i="7" s="1"/>
  <c r="U97" i="7" a="1"/>
  <c r="U97" i="7" s="1"/>
  <c r="AT97" i="7" s="1" a="1"/>
  <c r="AT97" i="7" s="1"/>
  <c r="AI62" i="7" a="1"/>
  <c r="AI62" i="7" s="1"/>
  <c r="BH62" i="7" s="1" a="1"/>
  <c r="BH62" i="7" s="1"/>
  <c r="R62" i="7" a="1"/>
  <c r="R62" i="7" s="1"/>
  <c r="AQ62" i="7" s="1" a="1"/>
  <c r="AQ62" i="7" s="1"/>
  <c r="AJ62" i="7" a="1"/>
  <c r="AJ62" i="7" s="1"/>
  <c r="BI62" i="7" s="1" a="1"/>
  <c r="BI62" i="7" s="1"/>
  <c r="AL62" i="7" a="1"/>
  <c r="AL62" i="7" s="1"/>
  <c r="BK62" i="7" s="1" a="1"/>
  <c r="BK62" i="7" s="1"/>
  <c r="AM62" i="7" a="1"/>
  <c r="AM62" i="7" s="1"/>
  <c r="BL62" i="7" s="1" a="1"/>
  <c r="BL62" i="7" s="1"/>
  <c r="T62" i="7" a="1"/>
  <c r="T62" i="7" s="1"/>
  <c r="AS62" i="7" s="1" a="1"/>
  <c r="AS62" i="7" s="1"/>
  <c r="Y62" i="7" a="1"/>
  <c r="Y62" i="7" s="1"/>
  <c r="AX62" i="7" s="1" a="1"/>
  <c r="AX62" i="7" s="1"/>
  <c r="Q62" i="7" a="1"/>
  <c r="Q62" i="7" s="1"/>
  <c r="AP62" i="7" s="1" a="1"/>
  <c r="AP62" i="7" s="1"/>
  <c r="W62" i="7" a="1"/>
  <c r="W62" i="7" s="1"/>
  <c r="AV62" i="7" s="1" a="1"/>
  <c r="AV62" i="7" s="1"/>
  <c r="AB62" i="7" a="1"/>
  <c r="AB62" i="7" s="1"/>
  <c r="BA62" i="7" s="1" a="1"/>
  <c r="BA62" i="7" s="1"/>
  <c r="Z62" i="7" a="1"/>
  <c r="Z62" i="7" s="1"/>
  <c r="AY62" i="7" s="1" a="1"/>
  <c r="AY62" i="7" s="1"/>
  <c r="AK62" i="7" a="1"/>
  <c r="AK62" i="7" s="1"/>
  <c r="BJ62" i="7" s="1" a="1"/>
  <c r="BJ62" i="7" s="1"/>
  <c r="U62" i="7" a="1"/>
  <c r="U62" i="7" s="1"/>
  <c r="AT62" i="7" s="1" a="1"/>
  <c r="AT62" i="7" s="1"/>
  <c r="AH62" i="7" a="1"/>
  <c r="AH62" i="7" s="1"/>
  <c r="BG62" i="7" s="1" a="1"/>
  <c r="BG62" i="7" s="1"/>
  <c r="X62" i="7" a="1"/>
  <c r="X62" i="7" s="1"/>
  <c r="AW62" i="7" s="1" a="1"/>
  <c r="AW62" i="7" s="1"/>
  <c r="AO62" i="7" a="1"/>
  <c r="AO62" i="7" s="1"/>
  <c r="BN62" i="7" s="1" a="1"/>
  <c r="BN62" i="7" s="1"/>
  <c r="AC62" i="7" a="1"/>
  <c r="AC62" i="7" s="1"/>
  <c r="BB62" i="7" s="1" a="1"/>
  <c r="BB62" i="7" s="1"/>
  <c r="AD62" i="7" a="1"/>
  <c r="AD62" i="7" s="1"/>
  <c r="BC62" i="7" s="1" a="1"/>
  <c r="BC62" i="7" s="1"/>
  <c r="S62" i="7" a="1"/>
  <c r="S62" i="7" s="1"/>
  <c r="AR62" i="7" s="1" a="1"/>
  <c r="AR62" i="7" s="1"/>
  <c r="AF62" i="7" a="1"/>
  <c r="AF62" i="7" s="1"/>
  <c r="BE62" i="7" s="1" a="1"/>
  <c r="BE62" i="7" s="1"/>
  <c r="V62" i="7" a="1"/>
  <c r="V62" i="7" s="1"/>
  <c r="AU62" i="7" s="1" a="1"/>
  <c r="AU62" i="7" s="1"/>
  <c r="AE62" i="7" a="1"/>
  <c r="AE62" i="7" s="1"/>
  <c r="BD62" i="7" s="1" a="1"/>
  <c r="BD62" i="7" s="1"/>
  <c r="AA62" i="7" a="1"/>
  <c r="AA62" i="7" s="1"/>
  <c r="AZ62" i="7" s="1" a="1"/>
  <c r="AZ62" i="7" s="1"/>
  <c r="AG62" i="7" a="1"/>
  <c r="AG62" i="7" s="1"/>
  <c r="BF62" i="7" s="1" a="1"/>
  <c r="BF62" i="7" s="1"/>
  <c r="AN62" i="7" a="1"/>
  <c r="AN62" i="7" s="1"/>
  <c r="BM62" i="7" s="1" a="1"/>
  <c r="BM62" i="7" s="1"/>
  <c r="U91" i="7" a="1"/>
  <c r="U91" i="7" s="1"/>
  <c r="AT91" i="7" s="1" a="1"/>
  <c r="AT91" i="7" s="1"/>
  <c r="V91" i="7" a="1"/>
  <c r="V91" i="7" s="1"/>
  <c r="AU91" i="7" s="1" a="1"/>
  <c r="AU91" i="7" s="1"/>
  <c r="AE91" i="7" a="1"/>
  <c r="AE91" i="7" s="1"/>
  <c r="BD91" i="7" s="1" a="1"/>
  <c r="BD91" i="7" s="1"/>
  <c r="W91" i="7" a="1"/>
  <c r="W91" i="7" s="1"/>
  <c r="AV91" i="7" s="1" a="1"/>
  <c r="AV91" i="7" s="1"/>
  <c r="AA91" i="7" a="1"/>
  <c r="AA91" i="7" s="1"/>
  <c r="AZ91" i="7" s="1" a="1"/>
  <c r="AZ91" i="7" s="1"/>
  <c r="X91" i="7" a="1"/>
  <c r="X91" i="7" s="1"/>
  <c r="AW91" i="7" s="1" a="1"/>
  <c r="AW91" i="7" s="1"/>
  <c r="S91" i="7" a="1"/>
  <c r="S91" i="7" s="1"/>
  <c r="AR91" i="7" s="1" a="1"/>
  <c r="AR91" i="7" s="1"/>
  <c r="AH91" i="7" a="1"/>
  <c r="AH91" i="7" s="1"/>
  <c r="BG91" i="7" s="1" a="1"/>
  <c r="BG91" i="7" s="1"/>
  <c r="AN91" i="7" a="1"/>
  <c r="AN91" i="7" s="1"/>
  <c r="BM91" i="7" s="1" a="1"/>
  <c r="BM91" i="7" s="1"/>
  <c r="AI91" i="7" a="1"/>
  <c r="AI91" i="7" s="1"/>
  <c r="BH91" i="7" s="1" a="1"/>
  <c r="BH91" i="7" s="1"/>
  <c r="AK91" i="7" a="1"/>
  <c r="AK91" i="7" s="1"/>
  <c r="BJ91" i="7" s="1" a="1"/>
  <c r="BJ91" i="7" s="1"/>
  <c r="AC91" i="7" a="1"/>
  <c r="AC91" i="7" s="1"/>
  <c r="BB91" i="7" s="1" a="1"/>
  <c r="BB91" i="7" s="1"/>
  <c r="Q91" i="7" a="1"/>
  <c r="Q91" i="7" s="1"/>
  <c r="AP91" i="7" s="1" a="1"/>
  <c r="AP91" i="7" s="1"/>
  <c r="AD91" i="7" a="1"/>
  <c r="AD91" i="7" s="1"/>
  <c r="BC91" i="7" s="1" a="1"/>
  <c r="BC91" i="7" s="1"/>
  <c r="T91" i="7" a="1"/>
  <c r="T91" i="7" s="1"/>
  <c r="AS91" i="7" s="1" a="1"/>
  <c r="AS91" i="7" s="1"/>
  <c r="Z91" i="7" a="1"/>
  <c r="Z91" i="7" s="1"/>
  <c r="AY91" i="7" s="1" a="1"/>
  <c r="AY91" i="7" s="1"/>
  <c r="AJ91" i="7" a="1"/>
  <c r="AJ91" i="7" s="1"/>
  <c r="BI91" i="7" s="1" a="1"/>
  <c r="BI91" i="7" s="1"/>
  <c r="AL91" i="7" a="1"/>
  <c r="AL91" i="7" s="1"/>
  <c r="BK91" i="7" s="1" a="1"/>
  <c r="BK91" i="7" s="1"/>
  <c r="R91" i="7" a="1"/>
  <c r="R91" i="7" s="1"/>
  <c r="AQ91" i="7" s="1" a="1"/>
  <c r="AQ91" i="7" s="1"/>
  <c r="AM91" i="7" a="1"/>
  <c r="AM91" i="7" s="1"/>
  <c r="BL91" i="7" s="1" a="1"/>
  <c r="BL91" i="7" s="1"/>
  <c r="AO91" i="7" a="1"/>
  <c r="AO91" i="7" s="1"/>
  <c r="BN91" i="7" s="1" a="1"/>
  <c r="BN91" i="7" s="1"/>
  <c r="AB91" i="7" a="1"/>
  <c r="AB91" i="7" s="1"/>
  <c r="BA91" i="7" s="1" a="1"/>
  <c r="BA91" i="7" s="1"/>
  <c r="AF91" i="7" a="1"/>
  <c r="AF91" i="7" s="1"/>
  <c r="BE91" i="7" s="1" a="1"/>
  <c r="BE91" i="7" s="1"/>
  <c r="AG91" i="7" a="1"/>
  <c r="AG91" i="7" s="1"/>
  <c r="BF91" i="7" s="1" a="1"/>
  <c r="BF91" i="7" s="1"/>
  <c r="Y91" i="7" a="1"/>
  <c r="Y91" i="7" s="1"/>
  <c r="AX91" i="7" s="1" a="1"/>
  <c r="AX91" i="7" s="1"/>
  <c r="T67" i="7" a="1"/>
  <c r="T67" i="7" s="1"/>
  <c r="AS67" i="7" s="1" a="1"/>
  <c r="AS67" i="7" s="1"/>
  <c r="AJ67" i="7" a="1"/>
  <c r="AJ67" i="7" s="1"/>
  <c r="BI67" i="7" s="1" a="1"/>
  <c r="BI67" i="7" s="1"/>
  <c r="AL67" i="7" a="1"/>
  <c r="AL67" i="7" s="1"/>
  <c r="BK67" i="7" s="1" a="1"/>
  <c r="BK67" i="7" s="1"/>
  <c r="AN67" i="7" a="1"/>
  <c r="AN67" i="7" s="1"/>
  <c r="BM67" i="7" s="1" a="1"/>
  <c r="BM67" i="7" s="1"/>
  <c r="AO67" i="7" a="1"/>
  <c r="AO67" i="7" s="1"/>
  <c r="BN67" i="7" s="1" a="1"/>
  <c r="BN67" i="7" s="1"/>
  <c r="AF67" i="7" a="1"/>
  <c r="AF67" i="7" s="1"/>
  <c r="BE67" i="7" s="1" a="1"/>
  <c r="BE67" i="7" s="1"/>
  <c r="AH67" i="7" a="1"/>
  <c r="AH67" i="7" s="1"/>
  <c r="BG67" i="7" s="1" a="1"/>
  <c r="BG67" i="7" s="1"/>
  <c r="AE67" i="7" a="1"/>
  <c r="AE67" i="7" s="1"/>
  <c r="BD67" i="7" s="1" a="1"/>
  <c r="BD67" i="7" s="1"/>
  <c r="Q67" i="7" a="1"/>
  <c r="Q67" i="7" s="1"/>
  <c r="AP67" i="7" s="1" a="1"/>
  <c r="AP67" i="7" s="1"/>
  <c r="W67" i="7" a="1"/>
  <c r="W67" i="7" s="1"/>
  <c r="AV67" i="7" s="1" a="1"/>
  <c r="AV67" i="7" s="1"/>
  <c r="AK67" i="7" a="1"/>
  <c r="AK67" i="7" s="1"/>
  <c r="BJ67" i="7" s="1" a="1"/>
  <c r="BJ67" i="7" s="1"/>
  <c r="AI67" i="7" a="1"/>
  <c r="AI67" i="7" s="1"/>
  <c r="BH67" i="7" s="1" a="1"/>
  <c r="BH67" i="7" s="1"/>
  <c r="R67" i="7" a="1"/>
  <c r="R67" i="7" s="1"/>
  <c r="AQ67" i="7" s="1" a="1"/>
  <c r="AQ67" i="7" s="1"/>
  <c r="AG67" i="7" a="1"/>
  <c r="AG67" i="7" s="1"/>
  <c r="BF67" i="7" s="1" a="1"/>
  <c r="BF67" i="7" s="1"/>
  <c r="AC67" i="7" a="1"/>
  <c r="AC67" i="7" s="1"/>
  <c r="BB67" i="7" s="1" a="1"/>
  <c r="BB67" i="7" s="1"/>
  <c r="S67" i="7" a="1"/>
  <c r="S67" i="7" s="1"/>
  <c r="AR67" i="7" s="1" a="1"/>
  <c r="AR67" i="7" s="1"/>
  <c r="AM67" i="7" a="1"/>
  <c r="AM67" i="7" s="1"/>
  <c r="BL67" i="7" s="1" a="1"/>
  <c r="BL67" i="7" s="1"/>
  <c r="U67" i="7" a="1"/>
  <c r="U67" i="7" s="1"/>
  <c r="AT67" i="7" s="1" a="1"/>
  <c r="AT67" i="7" s="1"/>
  <c r="V67" i="7" a="1"/>
  <c r="V67" i="7" s="1"/>
  <c r="AU67" i="7" s="1" a="1"/>
  <c r="AU67" i="7" s="1"/>
  <c r="Y67" i="7" a="1"/>
  <c r="Y67" i="7" s="1"/>
  <c r="AX67" i="7" s="1" a="1"/>
  <c r="AX67" i="7" s="1"/>
  <c r="X67" i="7" a="1"/>
  <c r="X67" i="7" s="1"/>
  <c r="AW67" i="7" s="1" a="1"/>
  <c r="AW67" i="7" s="1"/>
  <c r="Z67" i="7" a="1"/>
  <c r="Z67" i="7" s="1"/>
  <c r="AY67" i="7" s="1" a="1"/>
  <c r="AY67" i="7" s="1"/>
  <c r="AA67" i="7" a="1"/>
  <c r="AA67" i="7" s="1"/>
  <c r="AZ67" i="7" s="1" a="1"/>
  <c r="AZ67" i="7" s="1"/>
  <c r="AB67" i="7" a="1"/>
  <c r="AB67" i="7" s="1"/>
  <c r="BA67" i="7" s="1" a="1"/>
  <c r="BA67" i="7" s="1"/>
  <c r="AD67" i="7" a="1"/>
  <c r="AD67" i="7" s="1"/>
  <c r="BC67" i="7" s="1" a="1"/>
  <c r="BC67" i="7" s="1"/>
  <c r="AE58" i="7" a="1"/>
  <c r="AE58" i="7" s="1"/>
  <c r="BD58" i="7" s="1" a="1"/>
  <c r="BD58" i="7" s="1"/>
  <c r="Q58" i="7" a="1"/>
  <c r="Q58" i="7" s="1"/>
  <c r="AP58" i="7" s="1" a="1"/>
  <c r="AP58" i="7" s="1"/>
  <c r="AD58" i="7" a="1"/>
  <c r="AD58" i="7" s="1"/>
  <c r="BC58" i="7" s="1" a="1"/>
  <c r="BC58" i="7" s="1"/>
  <c r="T58" i="7" a="1"/>
  <c r="T58" i="7" s="1"/>
  <c r="AS58" i="7" s="1" a="1"/>
  <c r="AS58" i="7" s="1"/>
  <c r="S58" i="7" a="1"/>
  <c r="S58" i="7" s="1"/>
  <c r="AR58" i="7" s="1" a="1"/>
  <c r="AR58" i="7" s="1"/>
  <c r="AH58" i="7" a="1"/>
  <c r="AH58" i="7" s="1"/>
  <c r="BG58" i="7" s="1" a="1"/>
  <c r="BG58" i="7" s="1"/>
  <c r="U58" i="7" a="1"/>
  <c r="U58" i="7" s="1"/>
  <c r="AT58" i="7" s="1" a="1"/>
  <c r="AT58" i="7" s="1"/>
  <c r="AI58" i="7" a="1"/>
  <c r="AI58" i="7" s="1"/>
  <c r="BH58" i="7" s="1" a="1"/>
  <c r="BH58" i="7" s="1"/>
  <c r="Y58" i="7" a="1"/>
  <c r="Y58" i="7" s="1"/>
  <c r="AX58" i="7" s="1" a="1"/>
  <c r="AX58" i="7" s="1"/>
  <c r="V58" i="7" a="1"/>
  <c r="V58" i="7" s="1"/>
  <c r="AU58" i="7" s="1" a="1"/>
  <c r="AU58" i="7" s="1"/>
  <c r="AA58" i="7" a="1"/>
  <c r="AA58" i="7" s="1"/>
  <c r="AZ58" i="7" s="1" a="1"/>
  <c r="AZ58" i="7" s="1"/>
  <c r="W58" i="7" a="1"/>
  <c r="W58" i="7" s="1"/>
  <c r="AV58" i="7" s="1" a="1"/>
  <c r="AV58" i="7" s="1"/>
  <c r="AG58" i="7" a="1"/>
  <c r="AG58" i="7" s="1"/>
  <c r="BF58" i="7" s="1" a="1"/>
  <c r="BF58" i="7" s="1"/>
  <c r="AB58" i="7" a="1"/>
  <c r="AB58" i="7" s="1"/>
  <c r="BA58" i="7" s="1" a="1"/>
  <c r="BA58" i="7" s="1"/>
  <c r="R58" i="7" a="1"/>
  <c r="R58" i="7" s="1"/>
  <c r="AQ58" i="7" s="1" a="1"/>
  <c r="AQ58" i="7" s="1"/>
  <c r="AM58" i="7" a="1"/>
  <c r="AM58" i="7" s="1"/>
  <c r="BL58" i="7" s="1" a="1"/>
  <c r="BL58" i="7" s="1"/>
  <c r="Z58" i="7" a="1"/>
  <c r="Z58" i="7" s="1"/>
  <c r="AY58" i="7" s="1" a="1"/>
  <c r="AY58" i="7" s="1"/>
  <c r="AF58" i="7" a="1"/>
  <c r="AF58" i="7" s="1"/>
  <c r="BE58" i="7" s="1" a="1"/>
  <c r="BE58" i="7" s="1"/>
  <c r="X58" i="7" a="1"/>
  <c r="X58" i="7" s="1"/>
  <c r="AW58" i="7" s="1" a="1"/>
  <c r="AW58" i="7" s="1"/>
  <c r="AC58" i="7" a="1"/>
  <c r="AC58" i="7" s="1"/>
  <c r="BB58" i="7" s="1" a="1"/>
  <c r="BB58" i="7" s="1"/>
  <c r="AJ58" i="7" a="1"/>
  <c r="AJ58" i="7" s="1"/>
  <c r="BI58" i="7" s="1" a="1"/>
  <c r="BI58" i="7" s="1"/>
  <c r="AO58" i="7" a="1"/>
  <c r="AO58" i="7" s="1"/>
  <c r="BN58" i="7" s="1" a="1"/>
  <c r="BN58" i="7" s="1"/>
  <c r="AL58" i="7" a="1"/>
  <c r="AL58" i="7" s="1"/>
  <c r="BK58" i="7" s="1" a="1"/>
  <c r="BK58" i="7" s="1"/>
  <c r="AK58" i="7" a="1"/>
  <c r="AK58" i="7" s="1"/>
  <c r="BJ58" i="7" s="1" a="1"/>
  <c r="BJ58" i="7" s="1"/>
  <c r="AN58" i="7" a="1"/>
  <c r="AN58" i="7" s="1"/>
  <c r="BM58" i="7" s="1" a="1"/>
  <c r="BM58" i="7" s="1"/>
  <c r="AN162" i="7" a="1"/>
  <c r="AN162" i="7" s="1"/>
  <c r="BM162" i="7" s="1" a="1"/>
  <c r="BM162" i="7" s="1"/>
  <c r="AF162" i="7" a="1"/>
  <c r="AF162" i="7" s="1"/>
  <c r="BE162" i="7" s="1" a="1"/>
  <c r="BE162" i="7" s="1"/>
  <c r="U162" i="7" a="1"/>
  <c r="U162" i="7" s="1"/>
  <c r="AT162" i="7" s="1" a="1"/>
  <c r="AT162" i="7" s="1"/>
  <c r="Z162" i="7" a="1"/>
  <c r="Z162" i="7" s="1"/>
  <c r="AY162" i="7" s="1" a="1"/>
  <c r="AY162" i="7" s="1"/>
  <c r="AE162" i="7" a="1"/>
  <c r="AE162" i="7" s="1"/>
  <c r="BD162" i="7" s="1" a="1"/>
  <c r="BD162" i="7" s="1"/>
  <c r="AB162" i="7" a="1"/>
  <c r="AB162" i="7" s="1"/>
  <c r="BA162" i="7" s="1" a="1"/>
  <c r="BA162" i="7" s="1"/>
  <c r="AO162" i="7" a="1"/>
  <c r="AO162" i="7" s="1"/>
  <c r="BN162" i="7" s="1" a="1"/>
  <c r="BN162" i="7" s="1"/>
  <c r="AC162" i="7" a="1"/>
  <c r="AC162" i="7" s="1"/>
  <c r="BB162" i="7" s="1" a="1"/>
  <c r="BB162" i="7" s="1"/>
  <c r="X162" i="7" a="1"/>
  <c r="X162" i="7" s="1"/>
  <c r="AW162" i="7" s="1" a="1"/>
  <c r="AW162" i="7" s="1"/>
  <c r="AH162" i="7" a="1"/>
  <c r="AH162" i="7" s="1"/>
  <c r="BG162" i="7" s="1" a="1"/>
  <c r="BG162" i="7" s="1"/>
  <c r="T162" i="7" a="1"/>
  <c r="T162" i="7" s="1"/>
  <c r="AS162" i="7" s="1" a="1"/>
  <c r="AS162" i="7" s="1"/>
  <c r="AG162" i="7" a="1"/>
  <c r="AG162" i="7" s="1"/>
  <c r="BF162" i="7" s="1" a="1"/>
  <c r="BF162" i="7" s="1"/>
  <c r="AJ162" i="7" a="1"/>
  <c r="AJ162" i="7" s="1"/>
  <c r="BI162" i="7" s="1" a="1"/>
  <c r="BI162" i="7" s="1"/>
  <c r="R162" i="7" a="1"/>
  <c r="R162" i="7" s="1"/>
  <c r="AQ162" i="7" s="1" a="1"/>
  <c r="AQ162" i="7" s="1"/>
  <c r="S162" i="7" a="1"/>
  <c r="S162" i="7" s="1"/>
  <c r="AR162" i="7" s="1" a="1"/>
  <c r="AR162" i="7" s="1"/>
  <c r="AI162" i="7" a="1"/>
  <c r="AI162" i="7" s="1"/>
  <c r="BH162" i="7" s="1" a="1"/>
  <c r="BH162" i="7" s="1"/>
  <c r="Q162" i="7" a="1"/>
  <c r="Q162" i="7" s="1"/>
  <c r="AP162" i="7" s="1" a="1"/>
  <c r="AP162" i="7" s="1"/>
  <c r="V162" i="7" a="1"/>
  <c r="V162" i="7" s="1"/>
  <c r="AU162" i="7" s="1" a="1"/>
  <c r="AU162" i="7" s="1"/>
  <c r="AA162" i="7" a="1"/>
  <c r="AA162" i="7" s="1"/>
  <c r="AZ162" i="7" s="1" a="1"/>
  <c r="AZ162" i="7" s="1"/>
  <c r="AK162" i="7" a="1"/>
  <c r="AK162" i="7" s="1"/>
  <c r="BJ162" i="7" s="1" a="1"/>
  <c r="BJ162" i="7" s="1"/>
  <c r="Y162" i="7" a="1"/>
  <c r="Y162" i="7" s="1"/>
  <c r="AX162" i="7" s="1" a="1"/>
  <c r="AX162" i="7" s="1"/>
  <c r="W162" i="7" a="1"/>
  <c r="W162" i="7" s="1"/>
  <c r="AV162" i="7" s="1" a="1"/>
  <c r="AV162" i="7" s="1"/>
  <c r="AL162" i="7" a="1"/>
  <c r="AL162" i="7" s="1"/>
  <c r="BK162" i="7" s="1" a="1"/>
  <c r="BK162" i="7" s="1"/>
  <c r="AM162" i="7" a="1"/>
  <c r="AM162" i="7" s="1"/>
  <c r="BL162" i="7" s="1" a="1"/>
  <c r="BL162" i="7" s="1"/>
  <c r="AD162" i="7" a="1"/>
  <c r="AD162" i="7" s="1"/>
  <c r="BC162" i="7" s="1" a="1"/>
  <c r="BC162" i="7" s="1"/>
  <c r="R169" i="7" a="1"/>
  <c r="R169" i="7" s="1"/>
  <c r="AQ169" i="7" s="1" a="1"/>
  <c r="AQ169" i="7" s="1"/>
  <c r="U169" i="7" a="1"/>
  <c r="U169" i="7" s="1"/>
  <c r="AT169" i="7" s="1" a="1"/>
  <c r="AT169" i="7" s="1"/>
  <c r="AH169" i="7" a="1"/>
  <c r="AH169" i="7" s="1"/>
  <c r="BG169" i="7" s="1" a="1"/>
  <c r="BG169" i="7" s="1"/>
  <c r="AN169" i="7" a="1"/>
  <c r="AN169" i="7" s="1"/>
  <c r="BM169" i="7" s="1" a="1"/>
  <c r="BM169" i="7" s="1"/>
  <c r="AO169" i="7" a="1"/>
  <c r="AO169" i="7" s="1"/>
  <c r="BN169" i="7" s="1" a="1"/>
  <c r="BN169" i="7" s="1"/>
  <c r="X169" i="7" a="1"/>
  <c r="X169" i="7" s="1"/>
  <c r="AW169" i="7" s="1" a="1"/>
  <c r="AW169" i="7" s="1"/>
  <c r="Y169" i="7" a="1"/>
  <c r="Y169" i="7" s="1"/>
  <c r="AX169" i="7" s="1" a="1"/>
  <c r="AX169" i="7" s="1"/>
  <c r="AA169" i="7" a="1"/>
  <c r="AA169" i="7" s="1"/>
  <c r="AZ169" i="7" s="1" a="1"/>
  <c r="AZ169" i="7" s="1"/>
  <c r="AF169" i="7" a="1"/>
  <c r="AF169" i="7" s="1"/>
  <c r="BE169" i="7" s="1" a="1"/>
  <c r="BE169" i="7" s="1"/>
  <c r="AK169" i="7" a="1"/>
  <c r="AK169" i="7" s="1"/>
  <c r="BJ169" i="7" s="1" a="1"/>
  <c r="BJ169" i="7" s="1"/>
  <c r="AC169" i="7" a="1"/>
  <c r="AC169" i="7" s="1"/>
  <c r="BB169" i="7" s="1" a="1"/>
  <c r="BB169" i="7" s="1"/>
  <c r="AG169" i="7" a="1"/>
  <c r="AG169" i="7" s="1"/>
  <c r="BF169" i="7" s="1" a="1"/>
  <c r="BF169" i="7" s="1"/>
  <c r="AE169" i="7" a="1"/>
  <c r="AE169" i="7" s="1"/>
  <c r="BD169" i="7" s="1" a="1"/>
  <c r="BD169" i="7" s="1"/>
  <c r="AD169" i="7" a="1"/>
  <c r="AD169" i="7" s="1"/>
  <c r="BC169" i="7" s="1" a="1"/>
  <c r="BC169" i="7" s="1"/>
  <c r="V169" i="7" a="1"/>
  <c r="V169" i="7" s="1"/>
  <c r="AU169" i="7" s="1" a="1"/>
  <c r="AU169" i="7" s="1"/>
  <c r="W169" i="7" a="1"/>
  <c r="W169" i="7" s="1"/>
  <c r="AV169" i="7" s="1" a="1"/>
  <c r="AV169" i="7" s="1"/>
  <c r="AI169" i="7" a="1"/>
  <c r="AI169" i="7" s="1"/>
  <c r="BH169" i="7" s="1" a="1"/>
  <c r="BH169" i="7" s="1"/>
  <c r="AL169" i="7" a="1"/>
  <c r="AL169" i="7" s="1"/>
  <c r="BK169" i="7" s="1" a="1"/>
  <c r="BK169" i="7" s="1"/>
  <c r="AJ169" i="7" a="1"/>
  <c r="AJ169" i="7" s="1"/>
  <c r="BI169" i="7" s="1" a="1"/>
  <c r="BI169" i="7" s="1"/>
  <c r="S169" i="7" a="1"/>
  <c r="S169" i="7" s="1"/>
  <c r="AR169" i="7" s="1" a="1"/>
  <c r="AR169" i="7" s="1"/>
  <c r="AM169" i="7" a="1"/>
  <c r="AM169" i="7" s="1"/>
  <c r="BL169" i="7" s="1" a="1"/>
  <c r="BL169" i="7" s="1"/>
  <c r="Q169" i="7" a="1"/>
  <c r="Q169" i="7" s="1"/>
  <c r="AP169" i="7" s="1" a="1"/>
  <c r="AP169" i="7" s="1"/>
  <c r="Z169" i="7" a="1"/>
  <c r="Z169" i="7" s="1"/>
  <c r="AY169" i="7" s="1" a="1"/>
  <c r="AY169" i="7" s="1"/>
  <c r="AB169" i="7" a="1"/>
  <c r="AB169" i="7" s="1"/>
  <c r="BA169" i="7" s="1" a="1"/>
  <c r="BA169" i="7" s="1"/>
  <c r="T169" i="7" a="1"/>
  <c r="T169" i="7" s="1"/>
  <c r="AS169" i="7" s="1" a="1"/>
  <c r="AS169" i="7" s="1"/>
  <c r="S30" i="7" a="1"/>
  <c r="S30" i="7" s="1"/>
  <c r="AR30" i="7" s="1" a="1"/>
  <c r="AR30" i="7" s="1"/>
  <c r="AH30" i="7" a="1"/>
  <c r="AH30" i="7" s="1"/>
  <c r="BG30" i="7" s="1" a="1"/>
  <c r="BG30" i="7" s="1"/>
  <c r="V30" i="7" a="1"/>
  <c r="V30" i="7" s="1"/>
  <c r="AU30" i="7" s="1" a="1"/>
  <c r="AU30" i="7" s="1"/>
  <c r="AL30" i="7" a="1"/>
  <c r="AL30" i="7" s="1"/>
  <c r="BK30" i="7" s="1" a="1"/>
  <c r="BK30" i="7" s="1"/>
  <c r="U30" i="7" a="1"/>
  <c r="U30" i="7" s="1"/>
  <c r="AT30" i="7" s="1" a="1"/>
  <c r="AT30" i="7" s="1"/>
  <c r="W30" i="7" a="1"/>
  <c r="W30" i="7" s="1"/>
  <c r="AV30" i="7" s="1" a="1"/>
  <c r="AV30" i="7" s="1"/>
  <c r="AB30" i="7" a="1"/>
  <c r="AB30" i="7" s="1"/>
  <c r="BA30" i="7" s="1" a="1"/>
  <c r="BA30" i="7" s="1"/>
  <c r="AE30" i="7" a="1"/>
  <c r="AE30" i="7" s="1"/>
  <c r="BD30" i="7" s="1" a="1"/>
  <c r="BD30" i="7" s="1"/>
  <c r="AF30" i="7" a="1"/>
  <c r="AF30" i="7" s="1"/>
  <c r="BE30" i="7" s="1" a="1"/>
  <c r="BE30" i="7" s="1"/>
  <c r="AG30" i="7" a="1"/>
  <c r="AG30" i="7" s="1"/>
  <c r="BF30" i="7" s="1" a="1"/>
  <c r="BF30" i="7" s="1"/>
  <c r="R30" i="7" a="1"/>
  <c r="R30" i="7" s="1"/>
  <c r="AQ30" i="7" s="1" a="1"/>
  <c r="AQ30" i="7" s="1"/>
  <c r="Q30" i="7" a="1"/>
  <c r="Q30" i="7" s="1"/>
  <c r="AP30" i="7" s="1" a="1"/>
  <c r="AP30" i="7" s="1"/>
  <c r="Y30" i="7" a="1"/>
  <c r="Y30" i="7" s="1"/>
  <c r="AX30" i="7" s="1" a="1"/>
  <c r="AX30" i="7" s="1"/>
  <c r="AA30" i="7" a="1"/>
  <c r="AA30" i="7" s="1"/>
  <c r="AZ30" i="7" s="1" a="1"/>
  <c r="AZ30" i="7" s="1"/>
  <c r="AI30" i="7" a="1"/>
  <c r="AI30" i="7" s="1"/>
  <c r="BH30" i="7" s="1" a="1"/>
  <c r="BH30" i="7" s="1"/>
  <c r="AK30" i="7" a="1"/>
  <c r="AK30" i="7" s="1"/>
  <c r="BJ30" i="7" s="1" a="1"/>
  <c r="BJ30" i="7" s="1"/>
  <c r="AD30" i="7" a="1"/>
  <c r="AD30" i="7" s="1"/>
  <c r="BC30" i="7" s="1" a="1"/>
  <c r="BC30" i="7" s="1"/>
  <c r="T30" i="7" a="1"/>
  <c r="T30" i="7" s="1"/>
  <c r="AS30" i="7" s="1" a="1"/>
  <c r="AS30" i="7" s="1"/>
  <c r="AN30" i="7" a="1"/>
  <c r="AN30" i="7" s="1"/>
  <c r="BM30" i="7" s="1" a="1"/>
  <c r="BM30" i="7" s="1"/>
  <c r="AJ30" i="7" a="1"/>
  <c r="AJ30" i="7" s="1"/>
  <c r="BI30" i="7" s="1" a="1"/>
  <c r="BI30" i="7" s="1"/>
  <c r="AC30" i="7" a="1"/>
  <c r="AC30" i="7" s="1"/>
  <c r="BB30" i="7" s="1" a="1"/>
  <c r="BB30" i="7" s="1"/>
  <c r="AM30" i="7" a="1"/>
  <c r="AM30" i="7" s="1"/>
  <c r="BL30" i="7" s="1" a="1"/>
  <c r="BL30" i="7" s="1"/>
  <c r="X30" i="7" a="1"/>
  <c r="X30" i="7" s="1"/>
  <c r="AW30" i="7" s="1" a="1"/>
  <c r="AW30" i="7" s="1"/>
  <c r="Z30" i="7" a="1"/>
  <c r="Z30" i="7" s="1"/>
  <c r="AY30" i="7" s="1" a="1"/>
  <c r="AY30" i="7" s="1"/>
  <c r="AO30" i="7" a="1"/>
  <c r="AO30" i="7" s="1"/>
  <c r="BN30" i="7" s="1" a="1"/>
  <c r="BN30" i="7" s="1"/>
  <c r="AJ191" i="7" a="1"/>
  <c r="AJ191" i="7" s="1"/>
  <c r="BI191" i="7" s="1" a="1"/>
  <c r="BI191" i="7" s="1"/>
  <c r="AA191" i="7" a="1"/>
  <c r="AA191" i="7" s="1"/>
  <c r="AZ191" i="7" s="1" a="1"/>
  <c r="AZ191" i="7" s="1"/>
  <c r="AN191" i="7" a="1"/>
  <c r="AN191" i="7" s="1"/>
  <c r="BM191" i="7" s="1" a="1"/>
  <c r="BM191" i="7" s="1"/>
  <c r="AB191" i="7" a="1"/>
  <c r="AB191" i="7" s="1"/>
  <c r="BA191" i="7" s="1" a="1"/>
  <c r="BA191" i="7" s="1"/>
  <c r="AC191" i="7" a="1"/>
  <c r="AC191" i="7" s="1"/>
  <c r="BB191" i="7" s="1" a="1"/>
  <c r="BB191" i="7" s="1"/>
  <c r="R191" i="7" a="1"/>
  <c r="R191" i="7" s="1"/>
  <c r="AQ191" i="7" s="1" a="1"/>
  <c r="AQ191" i="7" s="1"/>
  <c r="AF191" i="7" a="1"/>
  <c r="AF191" i="7" s="1"/>
  <c r="BE191" i="7" s="1" a="1"/>
  <c r="BE191" i="7" s="1"/>
  <c r="AH191" i="7" a="1"/>
  <c r="AH191" i="7" s="1"/>
  <c r="BG191" i="7" s="1" a="1"/>
  <c r="BG191" i="7" s="1"/>
  <c r="S191" i="7" a="1"/>
  <c r="S191" i="7" s="1"/>
  <c r="AR191" i="7" s="1" a="1"/>
  <c r="AR191" i="7" s="1"/>
  <c r="AD191" i="7" a="1"/>
  <c r="AD191" i="7" s="1"/>
  <c r="BC191" i="7" s="1" a="1"/>
  <c r="BC191" i="7" s="1"/>
  <c r="AK191" i="7" a="1"/>
  <c r="AK191" i="7" s="1"/>
  <c r="BJ191" i="7" s="1" a="1"/>
  <c r="BJ191" i="7" s="1"/>
  <c r="AG191" i="7" a="1"/>
  <c r="AG191" i="7" s="1"/>
  <c r="BF191" i="7" s="1" a="1"/>
  <c r="BF191" i="7" s="1"/>
  <c r="AM191" i="7" a="1"/>
  <c r="AM191" i="7" s="1"/>
  <c r="BL191" i="7" s="1" a="1"/>
  <c r="BL191" i="7" s="1"/>
  <c r="AI191" i="7" a="1"/>
  <c r="AI191" i="7" s="1"/>
  <c r="BH191" i="7" s="1" a="1"/>
  <c r="BH191" i="7" s="1"/>
  <c r="V191" i="7" a="1"/>
  <c r="V191" i="7" s="1"/>
  <c r="AU191" i="7" s="1" a="1"/>
  <c r="AU191" i="7" s="1"/>
  <c r="X191" i="7" a="1"/>
  <c r="X191" i="7" s="1"/>
  <c r="AW191" i="7" s="1" a="1"/>
  <c r="AW191" i="7" s="1"/>
  <c r="W191" i="7" a="1"/>
  <c r="W191" i="7" s="1"/>
  <c r="AV191" i="7" s="1" a="1"/>
  <c r="AV191" i="7" s="1"/>
  <c r="Y191" i="7" a="1"/>
  <c r="Y191" i="7" s="1"/>
  <c r="AX191" i="7" s="1" a="1"/>
  <c r="AX191" i="7" s="1"/>
  <c r="Z191" i="7" a="1"/>
  <c r="Z191" i="7" s="1"/>
  <c r="AY191" i="7" s="1" a="1"/>
  <c r="AY191" i="7" s="1"/>
  <c r="Q191" i="7" a="1"/>
  <c r="Q191" i="7" s="1"/>
  <c r="AP191" i="7" s="1" a="1"/>
  <c r="AP191" i="7" s="1"/>
  <c r="AL191" i="7" a="1"/>
  <c r="AL191" i="7" s="1"/>
  <c r="BK191" i="7" s="1" a="1"/>
  <c r="BK191" i="7" s="1"/>
  <c r="T191" i="7" a="1"/>
  <c r="T191" i="7" s="1"/>
  <c r="AS191" i="7" s="1" a="1"/>
  <c r="AS191" i="7" s="1"/>
  <c r="AO191" i="7" a="1"/>
  <c r="AO191" i="7" s="1"/>
  <c r="BN191" i="7" s="1" a="1"/>
  <c r="BN191" i="7" s="1"/>
  <c r="U191" i="7" a="1"/>
  <c r="U191" i="7" s="1"/>
  <c r="AT191" i="7" s="1" a="1"/>
  <c r="AT191" i="7" s="1"/>
  <c r="AE191" i="7" a="1"/>
  <c r="AE191" i="7" s="1"/>
  <c r="BD191" i="7" s="1" a="1"/>
  <c r="BD191" i="7" s="1"/>
  <c r="S44" i="7" a="1"/>
  <c r="S44" i="7" s="1"/>
  <c r="AR44" i="7" s="1" a="1"/>
  <c r="AR44" i="7" s="1"/>
  <c r="AI44" i="7" a="1"/>
  <c r="AI44" i="7" s="1"/>
  <c r="BH44" i="7" s="1" a="1"/>
  <c r="BH44" i="7" s="1"/>
  <c r="AM44" i="7" a="1"/>
  <c r="AM44" i="7" s="1"/>
  <c r="BL44" i="7" s="1" a="1"/>
  <c r="BL44" i="7" s="1"/>
  <c r="T44" i="7" a="1"/>
  <c r="T44" i="7" s="1"/>
  <c r="AS44" i="7" s="1" a="1"/>
  <c r="AS44" i="7" s="1"/>
  <c r="AG44" i="7" a="1"/>
  <c r="AG44" i="7" s="1"/>
  <c r="BF44" i="7" s="1" a="1"/>
  <c r="BF44" i="7" s="1"/>
  <c r="AL44" i="7" a="1"/>
  <c r="AL44" i="7" s="1"/>
  <c r="BK44" i="7" s="1" a="1"/>
  <c r="BK44" i="7" s="1"/>
  <c r="R44" i="7" a="1"/>
  <c r="R44" i="7" s="1"/>
  <c r="AQ44" i="7" s="1" a="1"/>
  <c r="AQ44" i="7" s="1"/>
  <c r="U44" i="7" a="1"/>
  <c r="U44" i="7" s="1"/>
  <c r="AT44" i="7" s="1" a="1"/>
  <c r="AT44" i="7" s="1"/>
  <c r="Q44" i="7" a="1"/>
  <c r="Q44" i="7" s="1"/>
  <c r="AP44" i="7" s="1" a="1"/>
  <c r="AP44" i="7" s="1"/>
  <c r="V44" i="7" a="1"/>
  <c r="V44" i="7" s="1"/>
  <c r="AU44" i="7" s="1" a="1"/>
  <c r="AU44" i="7" s="1"/>
  <c r="AA44" i="7" a="1"/>
  <c r="AA44" i="7" s="1"/>
  <c r="AZ44" i="7" s="1" a="1"/>
  <c r="AZ44" i="7" s="1"/>
  <c r="X44" i="7" a="1"/>
  <c r="X44" i="7" s="1"/>
  <c r="AW44" i="7" s="1" a="1"/>
  <c r="AW44" i="7" s="1"/>
  <c r="AK44" i="7" a="1"/>
  <c r="AK44" i="7" s="1"/>
  <c r="BJ44" i="7" s="1" a="1"/>
  <c r="BJ44" i="7" s="1"/>
  <c r="Y44" i="7" a="1"/>
  <c r="Y44" i="7" s="1"/>
  <c r="AX44" i="7" s="1" a="1"/>
  <c r="AX44" i="7" s="1"/>
  <c r="AH44" i="7" a="1"/>
  <c r="AH44" i="7" s="1"/>
  <c r="BG44" i="7" s="1" a="1"/>
  <c r="BG44" i="7" s="1"/>
  <c r="AO44" i="7" a="1"/>
  <c r="AO44" i="7" s="1"/>
  <c r="BN44" i="7" s="1" a="1"/>
  <c r="BN44" i="7" s="1"/>
  <c r="W44" i="7" a="1"/>
  <c r="W44" i="7" s="1"/>
  <c r="AV44" i="7" s="1" a="1"/>
  <c r="AV44" i="7" s="1"/>
  <c r="AD44" i="7" a="1"/>
  <c r="AD44" i="7" s="1"/>
  <c r="BC44" i="7" s="1" a="1"/>
  <c r="BC44" i="7" s="1"/>
  <c r="AN44" i="7" a="1"/>
  <c r="AN44" i="7" s="1"/>
  <c r="BM44" i="7" s="1" a="1"/>
  <c r="BM44" i="7" s="1"/>
  <c r="AB44" i="7" a="1"/>
  <c r="AB44" i="7" s="1"/>
  <c r="BA44" i="7" s="1" a="1"/>
  <c r="BA44" i="7" s="1"/>
  <c r="AJ44" i="7" a="1"/>
  <c r="AJ44" i="7" s="1"/>
  <c r="BI44" i="7" s="1" a="1"/>
  <c r="BI44" i="7" s="1"/>
  <c r="AC44" i="7" a="1"/>
  <c r="AC44" i="7" s="1"/>
  <c r="BB44" i="7" s="1" a="1"/>
  <c r="BB44" i="7" s="1"/>
  <c r="Z44" i="7" a="1"/>
  <c r="Z44" i="7" s="1"/>
  <c r="AY44" i="7" s="1" a="1"/>
  <c r="AY44" i="7" s="1"/>
  <c r="AF44" i="7" a="1"/>
  <c r="AF44" i="7" s="1"/>
  <c r="BE44" i="7" s="1" a="1"/>
  <c r="BE44" i="7" s="1"/>
  <c r="AE44" i="7" a="1"/>
  <c r="AE44" i="7" s="1"/>
  <c r="BD44" i="7" s="1" a="1"/>
  <c r="BD44" i="7" s="1"/>
  <c r="W204" i="7" a="1"/>
  <c r="W204" i="7" s="1"/>
  <c r="AV204" i="7" s="1" a="1"/>
  <c r="AV204" i="7" s="1"/>
  <c r="X204" i="7" a="1"/>
  <c r="X204" i="7" s="1"/>
  <c r="AW204" i="7" s="1" a="1"/>
  <c r="AW204" i="7" s="1"/>
  <c r="AI204" i="7" a="1"/>
  <c r="AI204" i="7" s="1"/>
  <c r="BH204" i="7" s="1" a="1"/>
  <c r="BH204" i="7" s="1"/>
  <c r="S204" i="7" a="1"/>
  <c r="S204" i="7" s="1"/>
  <c r="AR204" i="7" s="1" a="1"/>
  <c r="AR204" i="7" s="1"/>
  <c r="Y204" i="7" a="1"/>
  <c r="Y204" i="7" s="1"/>
  <c r="AX204" i="7" s="1" a="1"/>
  <c r="AX204" i="7" s="1"/>
  <c r="T204" i="7" a="1"/>
  <c r="T204" i="7" s="1"/>
  <c r="AS204" i="7" s="1" a="1"/>
  <c r="AS204" i="7" s="1"/>
  <c r="AJ204" i="7" a="1"/>
  <c r="AJ204" i="7" s="1"/>
  <c r="BI204" i="7" s="1" a="1"/>
  <c r="BI204" i="7" s="1"/>
  <c r="AO204" i="7" a="1"/>
  <c r="AO204" i="7" s="1"/>
  <c r="BN204" i="7" s="1" a="1"/>
  <c r="BN204" i="7" s="1"/>
  <c r="AB204" i="7" a="1"/>
  <c r="AB204" i="7" s="1"/>
  <c r="BA204" i="7" s="1" a="1"/>
  <c r="BA204" i="7" s="1"/>
  <c r="AC204" i="7" a="1"/>
  <c r="AC204" i="7" s="1"/>
  <c r="BB204" i="7" s="1" a="1"/>
  <c r="BB204" i="7" s="1"/>
  <c r="AK204" i="7" a="1"/>
  <c r="AK204" i="7" s="1"/>
  <c r="BJ204" i="7" s="1" a="1"/>
  <c r="BJ204" i="7" s="1"/>
  <c r="AE204" i="7" a="1"/>
  <c r="AE204" i="7" s="1"/>
  <c r="BD204" i="7" s="1" a="1"/>
  <c r="BD204" i="7" s="1"/>
  <c r="Z204" i="7" a="1"/>
  <c r="Z204" i="7" s="1"/>
  <c r="AY204" i="7" s="1" a="1"/>
  <c r="AY204" i="7" s="1"/>
  <c r="AL204" i="7" a="1"/>
  <c r="AL204" i="7" s="1"/>
  <c r="BK204" i="7" s="1" a="1"/>
  <c r="BK204" i="7" s="1"/>
  <c r="AM204" i="7" a="1"/>
  <c r="AM204" i="7" s="1"/>
  <c r="BL204" i="7" s="1" a="1"/>
  <c r="BL204" i="7" s="1"/>
  <c r="AA204" i="7" a="1"/>
  <c r="AA204" i="7" s="1"/>
  <c r="AZ204" i="7" s="1" a="1"/>
  <c r="AZ204" i="7" s="1"/>
  <c r="U204" i="7" a="1"/>
  <c r="U204" i="7" s="1"/>
  <c r="AT204" i="7" s="1" a="1"/>
  <c r="AT204" i="7" s="1"/>
  <c r="AF204" i="7" a="1"/>
  <c r="AF204" i="7" s="1"/>
  <c r="BE204" i="7" s="1" a="1"/>
  <c r="BE204" i="7" s="1"/>
  <c r="V204" i="7" a="1"/>
  <c r="V204" i="7" s="1"/>
  <c r="AU204" i="7" s="1" a="1"/>
  <c r="AU204" i="7" s="1"/>
  <c r="AH204" i="7" a="1"/>
  <c r="AH204" i="7" s="1"/>
  <c r="BG204" i="7" s="1" a="1"/>
  <c r="BG204" i="7" s="1"/>
  <c r="AN204" i="7" a="1"/>
  <c r="AN204" i="7" s="1"/>
  <c r="BM204" i="7" s="1" a="1"/>
  <c r="BM204" i="7" s="1"/>
  <c r="AG204" i="7" a="1"/>
  <c r="AG204" i="7" s="1"/>
  <c r="BF204" i="7" s="1" a="1"/>
  <c r="BF204" i="7" s="1"/>
  <c r="Q204" i="7" a="1"/>
  <c r="Q204" i="7" s="1"/>
  <c r="AP204" i="7" s="1" a="1"/>
  <c r="AP204" i="7" s="1"/>
  <c r="AD204" i="7" a="1"/>
  <c r="AD204" i="7" s="1"/>
  <c r="BC204" i="7" s="1" a="1"/>
  <c r="BC204" i="7" s="1"/>
  <c r="R204" i="7" a="1"/>
  <c r="R204" i="7" s="1"/>
  <c r="AQ204" i="7" s="1" a="1"/>
  <c r="AQ204" i="7" s="1"/>
  <c r="AM28" i="7" a="1"/>
  <c r="AM28" i="7" s="1"/>
  <c r="BL28" i="7" s="1" a="1"/>
  <c r="BL28" i="7" s="1"/>
  <c r="T28" i="7" a="1"/>
  <c r="T28" i="7" s="1"/>
  <c r="AS28" i="7" s="1" a="1"/>
  <c r="AS28" i="7" s="1"/>
  <c r="AD28" i="7" a="1"/>
  <c r="AD28" i="7" s="1"/>
  <c r="BC28" i="7" s="1" a="1"/>
  <c r="BC28" i="7" s="1"/>
  <c r="AN28" i="7" a="1"/>
  <c r="AN28" i="7" s="1"/>
  <c r="BM28" i="7" s="1" a="1"/>
  <c r="BM28" i="7" s="1"/>
  <c r="U28" i="7" a="1"/>
  <c r="U28" i="7" s="1"/>
  <c r="AT28" i="7" s="1" a="1"/>
  <c r="AT28" i="7" s="1"/>
  <c r="AH28" i="7" a="1"/>
  <c r="AH28" i="7" s="1"/>
  <c r="BG28" i="7" s="1" a="1"/>
  <c r="BG28" i="7" s="1"/>
  <c r="AJ28" i="7" a="1"/>
  <c r="AJ28" i="7" s="1"/>
  <c r="BI28" i="7" s="1" a="1"/>
  <c r="BI28" i="7" s="1"/>
  <c r="X28" i="7" a="1"/>
  <c r="X28" i="7" s="1"/>
  <c r="AW28" i="7" s="1" a="1"/>
  <c r="AW28" i="7" s="1"/>
  <c r="W28" i="7" a="1"/>
  <c r="W28" i="7" s="1"/>
  <c r="AV28" i="7" s="1" a="1"/>
  <c r="AV28" i="7" s="1"/>
  <c r="AG28" i="7" a="1"/>
  <c r="AG28" i="7" s="1"/>
  <c r="BF28" i="7" s="1" a="1"/>
  <c r="BF28" i="7" s="1"/>
  <c r="R28" i="7" a="1"/>
  <c r="R28" i="7" s="1"/>
  <c r="AQ28" i="7" s="1" a="1"/>
  <c r="AQ28" i="7" s="1"/>
  <c r="AC28" i="7" a="1"/>
  <c r="AC28" i="7" s="1"/>
  <c r="BB28" i="7" s="1" a="1"/>
  <c r="BB28" i="7" s="1"/>
  <c r="AF28" i="7" a="1"/>
  <c r="AF28" i="7" s="1"/>
  <c r="BE28" i="7" s="1" a="1"/>
  <c r="BE28" i="7" s="1"/>
  <c r="V28" i="7" a="1"/>
  <c r="V28" i="7" s="1"/>
  <c r="AU28" i="7" s="1" a="1"/>
  <c r="AU28" i="7" s="1"/>
  <c r="AO28" i="7" a="1"/>
  <c r="AO28" i="7" s="1"/>
  <c r="BN28" i="7" s="1" a="1"/>
  <c r="BN28" i="7" s="1"/>
  <c r="Z28" i="7" a="1"/>
  <c r="Z28" i="7" s="1"/>
  <c r="AY28" i="7" s="1" a="1"/>
  <c r="AY28" i="7" s="1"/>
  <c r="AI28" i="7" a="1"/>
  <c r="AI28" i="7" s="1"/>
  <c r="BH28" i="7" s="1" a="1"/>
  <c r="BH28" i="7" s="1"/>
  <c r="AE28" i="7" a="1"/>
  <c r="AE28" i="7" s="1"/>
  <c r="BD28" i="7" s="1" a="1"/>
  <c r="BD28" i="7" s="1"/>
  <c r="AL28" i="7" a="1"/>
  <c r="AL28" i="7" s="1"/>
  <c r="BK28" i="7" s="1" a="1"/>
  <c r="BK28" i="7" s="1"/>
  <c r="Y28" i="7" a="1"/>
  <c r="Y28" i="7" s="1"/>
  <c r="AX28" i="7" s="1" a="1"/>
  <c r="AX28" i="7" s="1"/>
  <c r="AB28" i="7" a="1"/>
  <c r="AB28" i="7" s="1"/>
  <c r="BA28" i="7" s="1" a="1"/>
  <c r="BA28" i="7" s="1"/>
  <c r="S28" i="7" a="1"/>
  <c r="S28" i="7" s="1"/>
  <c r="AR28" i="7" s="1" a="1"/>
  <c r="AR28" i="7" s="1"/>
  <c r="Q28" i="7" a="1"/>
  <c r="Q28" i="7" s="1"/>
  <c r="AP28" i="7" s="1" a="1"/>
  <c r="AP28" i="7" s="1"/>
  <c r="AA28" i="7" a="1"/>
  <c r="AA28" i="7" s="1"/>
  <c r="AZ28" i="7" s="1" a="1"/>
  <c r="AZ28" i="7" s="1"/>
  <c r="AK28" i="7" a="1"/>
  <c r="AK28" i="7" s="1"/>
  <c r="BJ28" i="7" s="1" a="1"/>
  <c r="BJ28" i="7" s="1"/>
  <c r="X120" i="7" a="1"/>
  <c r="X120" i="7" s="1"/>
  <c r="AW120" i="7" s="1" a="1"/>
  <c r="AW120" i="7" s="1"/>
  <c r="Q120" i="7" a="1"/>
  <c r="Q120" i="7" s="1"/>
  <c r="AP120" i="7" s="1" a="1"/>
  <c r="AP120" i="7" s="1"/>
  <c r="W120" i="7" a="1"/>
  <c r="W120" i="7" s="1"/>
  <c r="AV120" i="7" s="1" a="1"/>
  <c r="AV120" i="7" s="1"/>
  <c r="Y120" i="7" a="1"/>
  <c r="Y120" i="7" s="1"/>
  <c r="AX120" i="7" s="1" a="1"/>
  <c r="AX120" i="7" s="1"/>
  <c r="AA120" i="7" a="1"/>
  <c r="AA120" i="7" s="1"/>
  <c r="AZ120" i="7" s="1" a="1"/>
  <c r="AZ120" i="7" s="1"/>
  <c r="S120" i="7" a="1"/>
  <c r="S120" i="7" s="1"/>
  <c r="AR120" i="7" s="1" a="1"/>
  <c r="AR120" i="7" s="1"/>
  <c r="AC120" i="7" a="1"/>
  <c r="AC120" i="7" s="1"/>
  <c r="BB120" i="7" s="1" a="1"/>
  <c r="BB120" i="7" s="1"/>
  <c r="AN120" i="7" a="1"/>
  <c r="AN120" i="7" s="1"/>
  <c r="BM120" i="7" s="1" a="1"/>
  <c r="BM120" i="7" s="1"/>
  <c r="AE120" i="7" a="1"/>
  <c r="AE120" i="7" s="1"/>
  <c r="BD120" i="7" s="1" a="1"/>
  <c r="BD120" i="7" s="1"/>
  <c r="AD120" i="7" a="1"/>
  <c r="AD120" i="7" s="1"/>
  <c r="BC120" i="7" s="1" a="1"/>
  <c r="BC120" i="7" s="1"/>
  <c r="AF120" i="7" a="1"/>
  <c r="AF120" i="7" s="1"/>
  <c r="BE120" i="7" s="1" a="1"/>
  <c r="BE120" i="7" s="1"/>
  <c r="V120" i="7" a="1"/>
  <c r="V120" i="7" s="1"/>
  <c r="AU120" i="7" s="1" a="1"/>
  <c r="AU120" i="7" s="1"/>
  <c r="AH120" i="7" a="1"/>
  <c r="AH120" i="7" s="1"/>
  <c r="BG120" i="7" s="1" a="1"/>
  <c r="BG120" i="7" s="1"/>
  <c r="AG120" i="7" a="1"/>
  <c r="AG120" i="7" s="1"/>
  <c r="BF120" i="7" s="1" a="1"/>
  <c r="BF120" i="7" s="1"/>
  <c r="AO120" i="7" a="1"/>
  <c r="AO120" i="7" s="1"/>
  <c r="BN120" i="7" s="1" a="1"/>
  <c r="BN120" i="7" s="1"/>
  <c r="R120" i="7" a="1"/>
  <c r="R120" i="7" s="1"/>
  <c r="AQ120" i="7" s="1" a="1"/>
  <c r="AQ120" i="7" s="1"/>
  <c r="AL120" i="7" a="1"/>
  <c r="AL120" i="7" s="1"/>
  <c r="BK120" i="7" s="1" a="1"/>
  <c r="BK120" i="7" s="1"/>
  <c r="Z120" i="7" a="1"/>
  <c r="Z120" i="7" s="1"/>
  <c r="AY120" i="7" s="1" a="1"/>
  <c r="AY120" i="7" s="1"/>
  <c r="AB120" i="7" a="1"/>
  <c r="AB120" i="7" s="1"/>
  <c r="BA120" i="7" s="1" a="1"/>
  <c r="BA120" i="7" s="1"/>
  <c r="AI120" i="7" a="1"/>
  <c r="AI120" i="7" s="1"/>
  <c r="BH120" i="7" s="1" a="1"/>
  <c r="BH120" i="7" s="1"/>
  <c r="T120" i="7" a="1"/>
  <c r="T120" i="7" s="1"/>
  <c r="AS120" i="7" s="1" a="1"/>
  <c r="AS120" i="7" s="1"/>
  <c r="AJ120" i="7" a="1"/>
  <c r="AJ120" i="7" s="1"/>
  <c r="BI120" i="7" s="1" a="1"/>
  <c r="BI120" i="7" s="1"/>
  <c r="U120" i="7" a="1"/>
  <c r="U120" i="7" s="1"/>
  <c r="AT120" i="7" s="1" a="1"/>
  <c r="AT120" i="7" s="1"/>
  <c r="AK120" i="7" a="1"/>
  <c r="AK120" i="7" s="1"/>
  <c r="BJ120" i="7" s="1" a="1"/>
  <c r="BJ120" i="7" s="1"/>
  <c r="AM120" i="7" a="1"/>
  <c r="AM120" i="7" s="1"/>
  <c r="BL120" i="7" s="1" a="1"/>
  <c r="BL120" i="7" s="1"/>
  <c r="Q64" i="7" a="1"/>
  <c r="Q64" i="7" s="1"/>
  <c r="AP64" i="7" s="1" a="1"/>
  <c r="AP64" i="7" s="1"/>
  <c r="AG64" i="7" a="1"/>
  <c r="AG64" i="7" s="1"/>
  <c r="BF64" i="7" s="1" a="1"/>
  <c r="BF64" i="7" s="1"/>
  <c r="W64" i="7" a="1"/>
  <c r="W64" i="7" s="1"/>
  <c r="AV64" i="7" s="1" a="1"/>
  <c r="AV64" i="7" s="1"/>
  <c r="AE64" i="7" a="1"/>
  <c r="AE64" i="7" s="1"/>
  <c r="BD64" i="7" s="1" a="1"/>
  <c r="BD64" i="7" s="1"/>
  <c r="AH64" i="7" a="1"/>
  <c r="AH64" i="7" s="1"/>
  <c r="BG64" i="7" s="1" a="1"/>
  <c r="BG64" i="7" s="1"/>
  <c r="AI64" i="7" a="1"/>
  <c r="AI64" i="7" s="1"/>
  <c r="BH64" i="7" s="1" a="1"/>
  <c r="BH64" i="7" s="1"/>
  <c r="AA64" i="7" a="1"/>
  <c r="AA64" i="7" s="1"/>
  <c r="AZ64" i="7" s="1" a="1"/>
  <c r="AZ64" i="7" s="1"/>
  <c r="AB64" i="7" a="1"/>
  <c r="AB64" i="7" s="1"/>
  <c r="BA64" i="7" s="1" a="1"/>
  <c r="BA64" i="7" s="1"/>
  <c r="AD64" i="7" a="1"/>
  <c r="AD64" i="7" s="1"/>
  <c r="BC64" i="7" s="1" a="1"/>
  <c r="BC64" i="7" s="1"/>
  <c r="AJ64" i="7" a="1"/>
  <c r="AJ64" i="7" s="1"/>
  <c r="BI64" i="7" s="1" a="1"/>
  <c r="BI64" i="7" s="1"/>
  <c r="S64" i="7" a="1"/>
  <c r="S64" i="7" s="1"/>
  <c r="AR64" i="7" s="1" a="1"/>
  <c r="AR64" i="7" s="1"/>
  <c r="Y64" i="7" a="1"/>
  <c r="Y64" i="7" s="1"/>
  <c r="AX64" i="7" s="1" a="1"/>
  <c r="AX64" i="7" s="1"/>
  <c r="AK64" i="7" a="1"/>
  <c r="AK64" i="7" s="1"/>
  <c r="BJ64" i="7" s="1" a="1"/>
  <c r="BJ64" i="7" s="1"/>
  <c r="AF64" i="7" a="1"/>
  <c r="AF64" i="7" s="1"/>
  <c r="BE64" i="7" s="1" a="1"/>
  <c r="BE64" i="7" s="1"/>
  <c r="R64" i="7" a="1"/>
  <c r="R64" i="7" s="1"/>
  <c r="AQ64" i="7" s="1" a="1"/>
  <c r="AQ64" i="7" s="1"/>
  <c r="AM64" i="7" a="1"/>
  <c r="AM64" i="7" s="1"/>
  <c r="BL64" i="7" s="1" a="1"/>
  <c r="BL64" i="7" s="1"/>
  <c r="X64" i="7" a="1"/>
  <c r="X64" i="7" s="1"/>
  <c r="AW64" i="7" s="1" a="1"/>
  <c r="AW64" i="7" s="1"/>
  <c r="T64" i="7" a="1"/>
  <c r="T64" i="7" s="1"/>
  <c r="AS64" i="7" s="1" a="1"/>
  <c r="AS64" i="7" s="1"/>
  <c r="Z64" i="7" a="1"/>
  <c r="Z64" i="7" s="1"/>
  <c r="AY64" i="7" s="1" a="1"/>
  <c r="AY64" i="7" s="1"/>
  <c r="AL64" i="7" a="1"/>
  <c r="AL64" i="7" s="1"/>
  <c r="BK64" i="7" s="1" a="1"/>
  <c r="BK64" i="7" s="1"/>
  <c r="AC64" i="7" a="1"/>
  <c r="AC64" i="7" s="1"/>
  <c r="BB64" i="7" s="1" a="1"/>
  <c r="BB64" i="7" s="1"/>
  <c r="U64" i="7" a="1"/>
  <c r="U64" i="7" s="1"/>
  <c r="AT64" i="7" s="1" a="1"/>
  <c r="AT64" i="7" s="1"/>
  <c r="V64" i="7" a="1"/>
  <c r="V64" i="7" s="1"/>
  <c r="AU64" i="7" s="1" a="1"/>
  <c r="AU64" i="7" s="1"/>
  <c r="AN64" i="7" a="1"/>
  <c r="AN64" i="7" s="1"/>
  <c r="BM64" i="7" s="1" a="1"/>
  <c r="BM64" i="7" s="1"/>
  <c r="AO64" i="7" a="1"/>
  <c r="AO64" i="7" s="1"/>
  <c r="BN64" i="7" s="1" a="1"/>
  <c r="BN64" i="7" s="1"/>
  <c r="AJ116" i="7" a="1"/>
  <c r="AJ116" i="7" s="1"/>
  <c r="BI116" i="7" s="1" a="1"/>
  <c r="BI116" i="7" s="1"/>
  <c r="U116" i="7" a="1"/>
  <c r="U116" i="7" s="1"/>
  <c r="AT116" i="7" s="1" a="1"/>
  <c r="AT116" i="7" s="1"/>
  <c r="AM116" i="7" a="1"/>
  <c r="AM116" i="7" s="1"/>
  <c r="BL116" i="7" s="1" a="1"/>
  <c r="BL116" i="7" s="1"/>
  <c r="V116" i="7" a="1"/>
  <c r="V116" i="7" s="1"/>
  <c r="AU116" i="7" s="1" a="1"/>
  <c r="AU116" i="7" s="1"/>
  <c r="AN116" i="7" a="1"/>
  <c r="AN116" i="7" s="1"/>
  <c r="BM116" i="7" s="1" a="1"/>
  <c r="BM116" i="7" s="1"/>
  <c r="AO116" i="7" a="1"/>
  <c r="AO116" i="7" s="1"/>
  <c r="BN116" i="7" s="1" a="1"/>
  <c r="BN116" i="7" s="1"/>
  <c r="Z116" i="7" a="1"/>
  <c r="Z116" i="7" s="1"/>
  <c r="AY116" i="7" s="1" a="1"/>
  <c r="AY116" i="7" s="1"/>
  <c r="AD116" i="7" a="1"/>
  <c r="AD116" i="7" s="1"/>
  <c r="BC116" i="7" s="1" a="1"/>
  <c r="BC116" i="7" s="1"/>
  <c r="AE116" i="7" a="1"/>
  <c r="AE116" i="7" s="1"/>
  <c r="BD116" i="7" s="1" a="1"/>
  <c r="BD116" i="7" s="1"/>
  <c r="AF116" i="7" a="1"/>
  <c r="AF116" i="7" s="1"/>
  <c r="BE116" i="7" s="1" a="1"/>
  <c r="BE116" i="7" s="1"/>
  <c r="Q116" i="7" a="1"/>
  <c r="Q116" i="7" s="1"/>
  <c r="AP116" i="7" s="1" a="1"/>
  <c r="AP116" i="7" s="1"/>
  <c r="AB116" i="7" a="1"/>
  <c r="AB116" i="7" s="1"/>
  <c r="BA116" i="7" s="1" a="1"/>
  <c r="BA116" i="7" s="1"/>
  <c r="AK116" i="7" a="1"/>
  <c r="AK116" i="7" s="1"/>
  <c r="BJ116" i="7" s="1" a="1"/>
  <c r="BJ116" i="7" s="1"/>
  <c r="S116" i="7" a="1"/>
  <c r="S116" i="7" s="1"/>
  <c r="AR116" i="7" s="1" a="1"/>
  <c r="AR116" i="7" s="1"/>
  <c r="AH116" i="7" a="1"/>
  <c r="AH116" i="7" s="1"/>
  <c r="BG116" i="7" s="1" a="1"/>
  <c r="BG116" i="7" s="1"/>
  <c r="X116" i="7" a="1"/>
  <c r="X116" i="7" s="1"/>
  <c r="AW116" i="7" s="1" a="1"/>
  <c r="AW116" i="7" s="1"/>
  <c r="R116" i="7" a="1"/>
  <c r="R116" i="7" s="1"/>
  <c r="AQ116" i="7" s="1" a="1"/>
  <c r="AQ116" i="7" s="1"/>
  <c r="AC116" i="7" a="1"/>
  <c r="AC116" i="7" s="1"/>
  <c r="BB116" i="7" s="1" a="1"/>
  <c r="BB116" i="7" s="1"/>
  <c r="AI116" i="7" a="1"/>
  <c r="AI116" i="7" s="1"/>
  <c r="BH116" i="7" s="1" a="1"/>
  <c r="BH116" i="7" s="1"/>
  <c r="Y116" i="7" a="1"/>
  <c r="Y116" i="7" s="1"/>
  <c r="AX116" i="7" s="1" a="1"/>
  <c r="AX116" i="7" s="1"/>
  <c r="AA116" i="7" a="1"/>
  <c r="AA116" i="7" s="1"/>
  <c r="AZ116" i="7" s="1" a="1"/>
  <c r="AZ116" i="7" s="1"/>
  <c r="AL116" i="7" a="1"/>
  <c r="AL116" i="7" s="1"/>
  <c r="BK116" i="7" s="1" a="1"/>
  <c r="BK116" i="7" s="1"/>
  <c r="T116" i="7" a="1"/>
  <c r="T116" i="7" s="1"/>
  <c r="AS116" i="7" s="1" a="1"/>
  <c r="AS116" i="7" s="1"/>
  <c r="AG116" i="7" a="1"/>
  <c r="AG116" i="7" s="1"/>
  <c r="BF116" i="7" s="1" a="1"/>
  <c r="BF116" i="7" s="1"/>
  <c r="W116" i="7" a="1"/>
  <c r="W116" i="7" s="1"/>
  <c r="AV116" i="7" s="1" a="1"/>
  <c r="AV116" i="7" s="1"/>
  <c r="Y78" i="7" a="1"/>
  <c r="Y78" i="7" s="1"/>
  <c r="AX78" i="7" s="1" a="1"/>
  <c r="AX78" i="7" s="1"/>
  <c r="AN78" i="7" a="1"/>
  <c r="AN78" i="7" s="1"/>
  <c r="BM78" i="7" s="1" a="1"/>
  <c r="BM78" i="7" s="1"/>
  <c r="W78" i="7" a="1"/>
  <c r="W78" i="7" s="1"/>
  <c r="AV78" i="7" s="1" a="1"/>
  <c r="AV78" i="7" s="1"/>
  <c r="X78" i="7" a="1"/>
  <c r="X78" i="7" s="1"/>
  <c r="AW78" i="7" s="1" a="1"/>
  <c r="AW78" i="7" s="1"/>
  <c r="AK78" i="7" a="1"/>
  <c r="AK78" i="7" s="1"/>
  <c r="BJ78" i="7" s="1" a="1"/>
  <c r="BJ78" i="7" s="1"/>
  <c r="AO78" i="7" a="1"/>
  <c r="AO78" i="7" s="1"/>
  <c r="BN78" i="7" s="1" a="1"/>
  <c r="BN78" i="7" s="1"/>
  <c r="R78" i="7" a="1"/>
  <c r="R78" i="7" s="1"/>
  <c r="AQ78" i="7" s="1" a="1"/>
  <c r="AQ78" i="7" s="1"/>
  <c r="V78" i="7" a="1"/>
  <c r="V78" i="7" s="1"/>
  <c r="AU78" i="7" s="1" a="1"/>
  <c r="AU78" i="7" s="1"/>
  <c r="AJ78" i="7" a="1"/>
  <c r="AJ78" i="7" s="1"/>
  <c r="BI78" i="7" s="1" a="1"/>
  <c r="BI78" i="7" s="1"/>
  <c r="T78" i="7" a="1"/>
  <c r="T78" i="7" s="1"/>
  <c r="AS78" i="7" s="1" a="1"/>
  <c r="AS78" i="7" s="1"/>
  <c r="AA78" i="7" a="1"/>
  <c r="AA78" i="7" s="1"/>
  <c r="AZ78" i="7" s="1" a="1"/>
  <c r="AZ78" i="7" s="1"/>
  <c r="AG78" i="7" a="1"/>
  <c r="AG78" i="7" s="1"/>
  <c r="BF78" i="7" s="1" a="1"/>
  <c r="BF78" i="7" s="1"/>
  <c r="AH78" i="7" a="1"/>
  <c r="AH78" i="7" s="1"/>
  <c r="BG78" i="7" s="1" a="1"/>
  <c r="BG78" i="7" s="1"/>
  <c r="AM78" i="7" a="1"/>
  <c r="AM78" i="7" s="1"/>
  <c r="BL78" i="7" s="1" a="1"/>
  <c r="BL78" i="7" s="1"/>
  <c r="Q78" i="7" a="1"/>
  <c r="Q78" i="7" s="1"/>
  <c r="AP78" i="7" s="1" a="1"/>
  <c r="AP78" i="7" s="1"/>
  <c r="AL78" i="7" a="1"/>
  <c r="AL78" i="7" s="1"/>
  <c r="BK78" i="7" s="1" a="1"/>
  <c r="BK78" i="7" s="1"/>
  <c r="AB78" i="7" a="1"/>
  <c r="AB78" i="7" s="1"/>
  <c r="BA78" i="7" s="1" a="1"/>
  <c r="BA78" i="7" s="1"/>
  <c r="AD78" i="7" a="1"/>
  <c r="AD78" i="7" s="1"/>
  <c r="BC78" i="7" s="1" a="1"/>
  <c r="BC78" i="7" s="1"/>
  <c r="S78" i="7" a="1"/>
  <c r="S78" i="7" s="1"/>
  <c r="AR78" i="7" s="1" a="1"/>
  <c r="AR78" i="7" s="1"/>
  <c r="AE78" i="7" a="1"/>
  <c r="AE78" i="7" s="1"/>
  <c r="BD78" i="7" s="1" a="1"/>
  <c r="BD78" i="7" s="1"/>
  <c r="U78" i="7" a="1"/>
  <c r="U78" i="7" s="1"/>
  <c r="AT78" i="7" s="1" a="1"/>
  <c r="AT78" i="7" s="1"/>
  <c r="AI78" i="7" a="1"/>
  <c r="AI78" i="7" s="1"/>
  <c r="BH78" i="7" s="1" a="1"/>
  <c r="BH78" i="7" s="1"/>
  <c r="Z78" i="7" a="1"/>
  <c r="Z78" i="7" s="1"/>
  <c r="AY78" i="7" s="1" a="1"/>
  <c r="AY78" i="7" s="1"/>
  <c r="AC78" i="7" a="1"/>
  <c r="AC78" i="7" s="1"/>
  <c r="BB78" i="7" s="1" a="1"/>
  <c r="BB78" i="7" s="1"/>
  <c r="AF78" i="7" a="1"/>
  <c r="AF78" i="7" s="1"/>
  <c r="BE78" i="7" s="1" a="1"/>
  <c r="BE78" i="7" s="1"/>
  <c r="AK183" i="7" a="1"/>
  <c r="AK183" i="7" s="1"/>
  <c r="BJ183" i="7" s="1" a="1"/>
  <c r="BJ183" i="7" s="1"/>
  <c r="Z183" i="7" a="1"/>
  <c r="Z183" i="7" s="1"/>
  <c r="AY183" i="7" s="1" a="1"/>
  <c r="AY183" i="7" s="1"/>
  <c r="AA183" i="7" a="1"/>
  <c r="AA183" i="7" s="1"/>
  <c r="AZ183" i="7" s="1" a="1"/>
  <c r="AZ183" i="7" s="1"/>
  <c r="AN183" i="7" a="1"/>
  <c r="AN183" i="7" s="1"/>
  <c r="BM183" i="7" s="1" a="1"/>
  <c r="BM183" i="7" s="1"/>
  <c r="R183" i="7" a="1"/>
  <c r="R183" i="7" s="1"/>
  <c r="AQ183" i="7" s="1" a="1"/>
  <c r="AQ183" i="7" s="1"/>
  <c r="AB183" i="7" a="1"/>
  <c r="AB183" i="7" s="1"/>
  <c r="BA183" i="7" s="1" a="1"/>
  <c r="BA183" i="7" s="1"/>
  <c r="AL183" i="7" a="1"/>
  <c r="AL183" i="7" s="1"/>
  <c r="BK183" i="7" s="1" a="1"/>
  <c r="BK183" i="7" s="1"/>
  <c r="Q183" i="7" a="1"/>
  <c r="Q183" i="7" s="1"/>
  <c r="AP183" i="7" s="1" a="1"/>
  <c r="AP183" i="7" s="1"/>
  <c r="T183" i="7" a="1"/>
  <c r="T183" i="7" s="1"/>
  <c r="AS183" i="7" s="1" a="1"/>
  <c r="AS183" i="7" s="1"/>
  <c r="X183" i="7" a="1"/>
  <c r="X183" i="7" s="1"/>
  <c r="AW183" i="7" s="1" a="1"/>
  <c r="AW183" i="7" s="1"/>
  <c r="U183" i="7" a="1"/>
  <c r="U183" i="7" s="1"/>
  <c r="AT183" i="7" s="1" a="1"/>
  <c r="AT183" i="7" s="1"/>
  <c r="AE183" i="7" a="1"/>
  <c r="AE183" i="7" s="1"/>
  <c r="BD183" i="7" s="1" a="1"/>
  <c r="BD183" i="7" s="1"/>
  <c r="AO183" i="7" a="1"/>
  <c r="AO183" i="7" s="1"/>
  <c r="BN183" i="7" s="1" a="1"/>
  <c r="BN183" i="7" s="1"/>
  <c r="AG183" i="7" a="1"/>
  <c r="AG183" i="7" s="1"/>
  <c r="BF183" i="7" s="1" a="1"/>
  <c r="BF183" i="7" s="1"/>
  <c r="AJ183" i="7" a="1"/>
  <c r="AJ183" i="7" s="1"/>
  <c r="BI183" i="7" s="1" a="1"/>
  <c r="BI183" i="7" s="1"/>
  <c r="AH183" i="7" a="1"/>
  <c r="AH183" i="7" s="1"/>
  <c r="BG183" i="7" s="1" a="1"/>
  <c r="BG183" i="7" s="1"/>
  <c r="AI183" i="7" a="1"/>
  <c r="AI183" i="7" s="1"/>
  <c r="BH183" i="7" s="1" a="1"/>
  <c r="BH183" i="7" s="1"/>
  <c r="W183" i="7" a="1"/>
  <c r="W183" i="7" s="1"/>
  <c r="AV183" i="7" s="1" a="1"/>
  <c r="AV183" i="7" s="1"/>
  <c r="V183" i="7" a="1"/>
  <c r="V183" i="7" s="1"/>
  <c r="AU183" i="7" s="1" a="1"/>
  <c r="AU183" i="7" s="1"/>
  <c r="AM183" i="7" a="1"/>
  <c r="AM183" i="7" s="1"/>
  <c r="BL183" i="7" s="1" a="1"/>
  <c r="BL183" i="7" s="1"/>
  <c r="AC183" i="7" a="1"/>
  <c r="AC183" i="7" s="1"/>
  <c r="BB183" i="7" s="1" a="1"/>
  <c r="BB183" i="7" s="1"/>
  <c r="AF183" i="7" a="1"/>
  <c r="AF183" i="7" s="1"/>
  <c r="BE183" i="7" s="1" a="1"/>
  <c r="BE183" i="7" s="1"/>
  <c r="Y183" i="7" a="1"/>
  <c r="Y183" i="7" s="1"/>
  <c r="AX183" i="7" s="1" a="1"/>
  <c r="AX183" i="7" s="1"/>
  <c r="AD183" i="7" a="1"/>
  <c r="AD183" i="7" s="1"/>
  <c r="BC183" i="7" s="1" a="1"/>
  <c r="BC183" i="7" s="1"/>
  <c r="S183" i="7" a="1"/>
  <c r="S183" i="7" s="1"/>
  <c r="AR183" i="7" s="1" a="1"/>
  <c r="AR183" i="7" s="1"/>
  <c r="AK176" i="7" a="1"/>
  <c r="AK176" i="7" s="1"/>
  <c r="BJ176" i="7" s="1" a="1"/>
  <c r="BJ176" i="7" s="1"/>
  <c r="T176" i="7" a="1"/>
  <c r="T176" i="7" s="1"/>
  <c r="AS176" i="7" s="1" a="1"/>
  <c r="AS176" i="7" s="1"/>
  <c r="AN176" i="7" a="1"/>
  <c r="AN176" i="7" s="1"/>
  <c r="BM176" i="7" s="1" a="1"/>
  <c r="BM176" i="7" s="1"/>
  <c r="AB176" i="7" a="1"/>
  <c r="AB176" i="7" s="1"/>
  <c r="BA176" i="7" s="1" a="1"/>
  <c r="BA176" i="7" s="1"/>
  <c r="Y176" i="7" a="1"/>
  <c r="Y176" i="7" s="1"/>
  <c r="AX176" i="7" s="1" a="1"/>
  <c r="AX176" i="7" s="1"/>
  <c r="U176" i="7" a="1"/>
  <c r="U176" i="7" s="1"/>
  <c r="AT176" i="7" s="1" a="1"/>
  <c r="AT176" i="7" s="1"/>
  <c r="AC176" i="7" a="1"/>
  <c r="AC176" i="7" s="1"/>
  <c r="BB176" i="7" s="1" a="1"/>
  <c r="BB176" i="7" s="1"/>
  <c r="AE176" i="7" a="1"/>
  <c r="AE176" i="7" s="1"/>
  <c r="BD176" i="7" s="1" a="1"/>
  <c r="BD176" i="7" s="1"/>
  <c r="AL176" i="7" a="1"/>
  <c r="AL176" i="7" s="1"/>
  <c r="BK176" i="7" s="1" a="1"/>
  <c r="BK176" i="7" s="1"/>
  <c r="AO176" i="7" a="1"/>
  <c r="AO176" i="7" s="1"/>
  <c r="BN176" i="7" s="1" a="1"/>
  <c r="BN176" i="7" s="1"/>
  <c r="AF176" i="7" a="1"/>
  <c r="AF176" i="7" s="1"/>
  <c r="BE176" i="7" s="1" a="1"/>
  <c r="BE176" i="7" s="1"/>
  <c r="X176" i="7" a="1"/>
  <c r="X176" i="7" s="1"/>
  <c r="AW176" i="7" s="1" a="1"/>
  <c r="AW176" i="7" s="1"/>
  <c r="R176" i="7" a="1"/>
  <c r="R176" i="7" s="1"/>
  <c r="AQ176" i="7" s="1" a="1"/>
  <c r="AQ176" i="7" s="1"/>
  <c r="AH176" i="7" a="1"/>
  <c r="AH176" i="7" s="1"/>
  <c r="BG176" i="7" s="1" a="1"/>
  <c r="BG176" i="7" s="1"/>
  <c r="AA176" i="7" a="1"/>
  <c r="AA176" i="7" s="1"/>
  <c r="AZ176" i="7" s="1" a="1"/>
  <c r="AZ176" i="7" s="1"/>
  <c r="AG176" i="7" a="1"/>
  <c r="AG176" i="7" s="1"/>
  <c r="BF176" i="7" s="1" a="1"/>
  <c r="BF176" i="7" s="1"/>
  <c r="S176" i="7" a="1"/>
  <c r="S176" i="7" s="1"/>
  <c r="AR176" i="7" s="1" a="1"/>
  <c r="AR176" i="7" s="1"/>
  <c r="AD176" i="7" a="1"/>
  <c r="AD176" i="7" s="1"/>
  <c r="BC176" i="7" s="1" a="1"/>
  <c r="BC176" i="7" s="1"/>
  <c r="V176" i="7" a="1"/>
  <c r="V176" i="7" s="1"/>
  <c r="AU176" i="7" s="1" a="1"/>
  <c r="AU176" i="7" s="1"/>
  <c r="AJ176" i="7" a="1"/>
  <c r="AJ176" i="7" s="1"/>
  <c r="BI176" i="7" s="1" a="1"/>
  <c r="BI176" i="7" s="1"/>
  <c r="W176" i="7" a="1"/>
  <c r="W176" i="7" s="1"/>
  <c r="AV176" i="7" s="1" a="1"/>
  <c r="AV176" i="7" s="1"/>
  <c r="Z176" i="7" a="1"/>
  <c r="Z176" i="7" s="1"/>
  <c r="AY176" i="7" s="1" a="1"/>
  <c r="AY176" i="7" s="1"/>
  <c r="AM176" i="7" a="1"/>
  <c r="AM176" i="7" s="1"/>
  <c r="BL176" i="7" s="1" a="1"/>
  <c r="BL176" i="7" s="1"/>
  <c r="Q176" i="7" a="1"/>
  <c r="Q176" i="7" s="1"/>
  <c r="AP176" i="7" s="1" a="1"/>
  <c r="AP176" i="7" s="1"/>
  <c r="AI176" i="7" a="1"/>
  <c r="AI176" i="7" s="1"/>
  <c r="BH176" i="7" s="1" a="1"/>
  <c r="BH176" i="7" s="1"/>
  <c r="U158" i="7" a="1"/>
  <c r="U158" i="7" s="1"/>
  <c r="AT158" i="7" s="1" a="1"/>
  <c r="AT158" i="7" s="1"/>
  <c r="W158" i="7" a="1"/>
  <c r="W158" i="7" s="1"/>
  <c r="AV158" i="7" s="1" a="1"/>
  <c r="AV158" i="7" s="1"/>
  <c r="AE158" i="7" a="1"/>
  <c r="AE158" i="7" s="1"/>
  <c r="BD158" i="7" s="1" a="1"/>
  <c r="BD158" i="7" s="1"/>
  <c r="Y158" i="7" a="1"/>
  <c r="Y158" i="7" s="1"/>
  <c r="AX158" i="7" s="1" a="1"/>
  <c r="AX158" i="7" s="1"/>
  <c r="AO158" i="7" a="1"/>
  <c r="AO158" i="7" s="1"/>
  <c r="BN158" i="7" s="1" a="1"/>
  <c r="BN158" i="7" s="1"/>
  <c r="Z158" i="7" a="1"/>
  <c r="Z158" i="7" s="1"/>
  <c r="AY158" i="7" s="1" a="1"/>
  <c r="AY158" i="7" s="1"/>
  <c r="X158" i="7" a="1"/>
  <c r="X158" i="7" s="1"/>
  <c r="AW158" i="7" s="1" a="1"/>
  <c r="AW158" i="7" s="1"/>
  <c r="AK158" i="7" a="1"/>
  <c r="AK158" i="7" s="1"/>
  <c r="BJ158" i="7" s="1" a="1"/>
  <c r="BJ158" i="7" s="1"/>
  <c r="AH158" i="7" a="1"/>
  <c r="AH158" i="7" s="1"/>
  <c r="BG158" i="7" s="1" a="1"/>
  <c r="BG158" i="7" s="1"/>
  <c r="AN158" i="7" a="1"/>
  <c r="AN158" i="7" s="1"/>
  <c r="BM158" i="7" s="1" a="1"/>
  <c r="BM158" i="7" s="1"/>
  <c r="AL158" i="7" a="1"/>
  <c r="AL158" i="7" s="1"/>
  <c r="BK158" i="7" s="1" a="1"/>
  <c r="BK158" i="7" s="1"/>
  <c r="AC158" i="7" a="1"/>
  <c r="AC158" i="7" s="1"/>
  <c r="BB158" i="7" s="1" a="1"/>
  <c r="BB158" i="7" s="1"/>
  <c r="AD158" i="7" a="1"/>
  <c r="AD158" i="7" s="1"/>
  <c r="BC158" i="7" s="1" a="1"/>
  <c r="BC158" i="7" s="1"/>
  <c r="AF158" i="7" a="1"/>
  <c r="AF158" i="7" s="1"/>
  <c r="BE158" i="7" s="1" a="1"/>
  <c r="BE158" i="7" s="1"/>
  <c r="Q158" i="7" a="1"/>
  <c r="Q158" i="7" s="1"/>
  <c r="AP158" i="7" s="1" a="1"/>
  <c r="AP158" i="7" s="1"/>
  <c r="AG158" i="7" a="1"/>
  <c r="AG158" i="7" s="1"/>
  <c r="BF158" i="7" s="1" a="1"/>
  <c r="BF158" i="7" s="1"/>
  <c r="S158" i="7" a="1"/>
  <c r="S158" i="7" s="1"/>
  <c r="AR158" i="7" s="1" a="1"/>
  <c r="AR158" i="7" s="1"/>
  <c r="T158" i="7" a="1"/>
  <c r="T158" i="7" s="1"/>
  <c r="AS158" i="7" s="1" a="1"/>
  <c r="AS158" i="7" s="1"/>
  <c r="AI158" i="7" a="1"/>
  <c r="AI158" i="7" s="1"/>
  <c r="BH158" i="7" s="1" a="1"/>
  <c r="BH158" i="7" s="1"/>
  <c r="AB158" i="7" a="1"/>
  <c r="AB158" i="7" s="1"/>
  <c r="BA158" i="7" s="1" a="1"/>
  <c r="BA158" i="7" s="1"/>
  <c r="AA158" i="7" a="1"/>
  <c r="AA158" i="7" s="1"/>
  <c r="AZ158" i="7" s="1" a="1"/>
  <c r="AZ158" i="7" s="1"/>
  <c r="AJ158" i="7" a="1"/>
  <c r="AJ158" i="7" s="1"/>
  <c r="BI158" i="7" s="1" a="1"/>
  <c r="BI158" i="7" s="1"/>
  <c r="R158" i="7" a="1"/>
  <c r="R158" i="7" s="1"/>
  <c r="AQ158" i="7" s="1" a="1"/>
  <c r="AQ158" i="7" s="1"/>
  <c r="V158" i="7" a="1"/>
  <c r="V158" i="7" s="1"/>
  <c r="AU158" i="7" s="1" a="1"/>
  <c r="AU158" i="7" s="1"/>
  <c r="AM158" i="7" a="1"/>
  <c r="AM158" i="7" s="1"/>
  <c r="BL158" i="7" s="1" a="1"/>
  <c r="BL158" i="7" s="1"/>
  <c r="AO77" i="7" a="1"/>
  <c r="AO77" i="7" s="1"/>
  <c r="BN77" i="7" s="1" a="1"/>
  <c r="BN77" i="7" s="1"/>
  <c r="Q77" i="7" a="1"/>
  <c r="Q77" i="7" s="1"/>
  <c r="AP77" i="7" s="1" a="1"/>
  <c r="AP77" i="7" s="1"/>
  <c r="X77" i="7" a="1"/>
  <c r="X77" i="7" s="1"/>
  <c r="AW77" i="7" s="1" a="1"/>
  <c r="AW77" i="7" s="1"/>
  <c r="Z77" i="7" a="1"/>
  <c r="Z77" i="7" s="1"/>
  <c r="AY77" i="7" s="1" a="1"/>
  <c r="AY77" i="7" s="1"/>
  <c r="U77" i="7" a="1"/>
  <c r="U77" i="7" s="1"/>
  <c r="AT77" i="7" s="1" a="1"/>
  <c r="AT77" i="7" s="1"/>
  <c r="AA77" i="7" a="1"/>
  <c r="AA77" i="7" s="1"/>
  <c r="AZ77" i="7" s="1" a="1"/>
  <c r="AZ77" i="7" s="1"/>
  <c r="AF77" i="7" a="1"/>
  <c r="AF77" i="7" s="1"/>
  <c r="BE77" i="7" s="1" a="1"/>
  <c r="BE77" i="7" s="1"/>
  <c r="AD77" i="7" a="1"/>
  <c r="AD77" i="7" s="1"/>
  <c r="BC77" i="7" s="1" a="1"/>
  <c r="BC77" i="7" s="1"/>
  <c r="AC77" i="7" a="1"/>
  <c r="AC77" i="7" s="1"/>
  <c r="BB77" i="7" s="1" a="1"/>
  <c r="BB77" i="7" s="1"/>
  <c r="AJ77" i="7" a="1"/>
  <c r="AJ77" i="7" s="1"/>
  <c r="BI77" i="7" s="1" a="1"/>
  <c r="BI77" i="7" s="1"/>
  <c r="AE77" i="7" a="1"/>
  <c r="AE77" i="7" s="1"/>
  <c r="BD77" i="7" s="1" a="1"/>
  <c r="BD77" i="7" s="1"/>
  <c r="R77" i="7" a="1"/>
  <c r="R77" i="7" s="1"/>
  <c r="AQ77" i="7" s="1" a="1"/>
  <c r="AQ77" i="7" s="1"/>
  <c r="AI77" i="7" a="1"/>
  <c r="AI77" i="7" s="1"/>
  <c r="BH77" i="7" s="1" a="1"/>
  <c r="BH77" i="7" s="1"/>
  <c r="T77" i="7" a="1"/>
  <c r="T77" i="7" s="1"/>
  <c r="AS77" i="7" s="1" a="1"/>
  <c r="AS77" i="7" s="1"/>
  <c r="AH77" i="7" a="1"/>
  <c r="AH77" i="7" s="1"/>
  <c r="BG77" i="7" s="1" a="1"/>
  <c r="BG77" i="7" s="1"/>
  <c r="Y77" i="7" a="1"/>
  <c r="Y77" i="7" s="1"/>
  <c r="AX77" i="7" s="1" a="1"/>
  <c r="AX77" i="7" s="1"/>
  <c r="AK77" i="7" a="1"/>
  <c r="AK77" i="7" s="1"/>
  <c r="BJ77" i="7" s="1" a="1"/>
  <c r="BJ77" i="7" s="1"/>
  <c r="V77" i="7" a="1"/>
  <c r="V77" i="7" s="1"/>
  <c r="AU77" i="7" s="1" a="1"/>
  <c r="AU77" i="7" s="1"/>
  <c r="W77" i="7" a="1"/>
  <c r="W77" i="7" s="1"/>
  <c r="AV77" i="7" s="1" a="1"/>
  <c r="AV77" i="7" s="1"/>
  <c r="AL77" i="7" a="1"/>
  <c r="AL77" i="7" s="1"/>
  <c r="BK77" i="7" s="1" a="1"/>
  <c r="BK77" i="7" s="1"/>
  <c r="AB77" i="7" a="1"/>
  <c r="AB77" i="7" s="1"/>
  <c r="BA77" i="7" s="1" a="1"/>
  <c r="BA77" i="7" s="1"/>
  <c r="AM77" i="7" a="1"/>
  <c r="AM77" i="7" s="1"/>
  <c r="BL77" i="7" s="1" a="1"/>
  <c r="BL77" i="7" s="1"/>
  <c r="AN77" i="7" a="1"/>
  <c r="AN77" i="7" s="1"/>
  <c r="BM77" i="7" s="1" a="1"/>
  <c r="BM77" i="7" s="1"/>
  <c r="S77" i="7" a="1"/>
  <c r="S77" i="7" s="1"/>
  <c r="AR77" i="7" s="1" a="1"/>
  <c r="AR77" i="7" s="1"/>
  <c r="AG77" i="7" a="1"/>
  <c r="AG77" i="7" s="1"/>
  <c r="BF77" i="7" s="1" a="1"/>
  <c r="BF77" i="7" s="1"/>
  <c r="AH101" i="7" a="1"/>
  <c r="AH101" i="7" s="1"/>
  <c r="BG101" i="7" s="1" a="1"/>
  <c r="BG101" i="7" s="1"/>
  <c r="AL101" i="7" a="1"/>
  <c r="AL101" i="7" s="1"/>
  <c r="BK101" i="7" s="1" a="1"/>
  <c r="BK101" i="7" s="1"/>
  <c r="X101" i="7" a="1"/>
  <c r="X101" i="7" s="1"/>
  <c r="AW101" i="7" s="1" a="1"/>
  <c r="AW101" i="7" s="1"/>
  <c r="AN101" i="7" a="1"/>
  <c r="AN101" i="7" s="1"/>
  <c r="BM101" i="7" s="1" a="1"/>
  <c r="BM101" i="7" s="1"/>
  <c r="AK101" i="7" a="1"/>
  <c r="AK101" i="7" s="1"/>
  <c r="BJ101" i="7" s="1" a="1"/>
  <c r="BJ101" i="7" s="1"/>
  <c r="AB101" i="7" a="1"/>
  <c r="AB101" i="7" s="1"/>
  <c r="BA101" i="7" s="1" a="1"/>
  <c r="BA101" i="7" s="1"/>
  <c r="AO101" i="7" a="1"/>
  <c r="AO101" i="7" s="1"/>
  <c r="BN101" i="7" s="1" a="1"/>
  <c r="BN101" i="7" s="1"/>
  <c r="Q101" i="7" a="1"/>
  <c r="Q101" i="7" s="1"/>
  <c r="AP101" i="7" s="1" a="1"/>
  <c r="AP101" i="7" s="1"/>
  <c r="AD101" i="7" a="1"/>
  <c r="AD101" i="7" s="1"/>
  <c r="BC101" i="7" s="1" a="1"/>
  <c r="BC101" i="7" s="1"/>
  <c r="R101" i="7" a="1"/>
  <c r="R101" i="7" s="1"/>
  <c r="AQ101" i="7" s="1" a="1"/>
  <c r="AQ101" i="7" s="1"/>
  <c r="AE101" i="7" a="1"/>
  <c r="AE101" i="7" s="1"/>
  <c r="BD101" i="7" s="1" a="1"/>
  <c r="BD101" i="7" s="1"/>
  <c r="T101" i="7" a="1"/>
  <c r="T101" i="7" s="1"/>
  <c r="AS101" i="7" s="1" a="1"/>
  <c r="AS101" i="7" s="1"/>
  <c r="AF101" i="7" a="1"/>
  <c r="AF101" i="7" s="1"/>
  <c r="BE101" i="7" s="1" a="1"/>
  <c r="BE101" i="7" s="1"/>
  <c r="W101" i="7" a="1"/>
  <c r="W101" i="7" s="1"/>
  <c r="AV101" i="7" s="1" a="1"/>
  <c r="AV101" i="7" s="1"/>
  <c r="Z101" i="7" a="1"/>
  <c r="Z101" i="7" s="1"/>
  <c r="AY101" i="7" s="1" a="1"/>
  <c r="AY101" i="7" s="1"/>
  <c r="AJ101" i="7" a="1"/>
  <c r="AJ101" i="7" s="1"/>
  <c r="BI101" i="7" s="1" a="1"/>
  <c r="BI101" i="7" s="1"/>
  <c r="U101" i="7" a="1"/>
  <c r="U101" i="7" s="1"/>
  <c r="AT101" i="7" s="1" a="1"/>
  <c r="AT101" i="7" s="1"/>
  <c r="Y101" i="7" a="1"/>
  <c r="Y101" i="7" s="1"/>
  <c r="AX101" i="7" s="1" a="1"/>
  <c r="AX101" i="7" s="1"/>
  <c r="AC101" i="7" a="1"/>
  <c r="AC101" i="7" s="1"/>
  <c r="BB101" i="7" s="1" a="1"/>
  <c r="BB101" i="7" s="1"/>
  <c r="AM101" i="7" a="1"/>
  <c r="AM101" i="7" s="1"/>
  <c r="BL101" i="7" s="1" a="1"/>
  <c r="BL101" i="7" s="1"/>
  <c r="V101" i="7" a="1"/>
  <c r="V101" i="7" s="1"/>
  <c r="AU101" i="7" s="1" a="1"/>
  <c r="AU101" i="7" s="1"/>
  <c r="S101" i="7" a="1"/>
  <c r="S101" i="7" s="1"/>
  <c r="AR101" i="7" s="1" a="1"/>
  <c r="AR101" i="7" s="1"/>
  <c r="AA101" i="7" a="1"/>
  <c r="AA101" i="7" s="1"/>
  <c r="AZ101" i="7" s="1" a="1"/>
  <c r="AZ101" i="7" s="1"/>
  <c r="AG101" i="7" a="1"/>
  <c r="AG101" i="7" s="1"/>
  <c r="BF101" i="7" s="1" a="1"/>
  <c r="BF101" i="7" s="1"/>
  <c r="AI101" i="7" a="1"/>
  <c r="AI101" i="7" s="1"/>
  <c r="BH101" i="7" s="1" a="1"/>
  <c r="BH101" i="7" s="1"/>
  <c r="V85" i="7" a="1"/>
  <c r="V85" i="7" s="1"/>
  <c r="AU85" i="7" s="1" a="1"/>
  <c r="AU85" i="7" s="1"/>
  <c r="AI85" i="7" a="1"/>
  <c r="AI85" i="7" s="1"/>
  <c r="BH85" i="7" s="1" a="1"/>
  <c r="BH85" i="7" s="1"/>
  <c r="AK85" i="7" a="1"/>
  <c r="AK85" i="7" s="1"/>
  <c r="BJ85" i="7" s="1" a="1"/>
  <c r="BJ85" i="7" s="1"/>
  <c r="AB85" i="7" a="1"/>
  <c r="AB85" i="7" s="1"/>
  <c r="BA85" i="7" s="1" a="1"/>
  <c r="BA85" i="7" s="1"/>
  <c r="AM85" i="7" a="1"/>
  <c r="AM85" i="7" s="1"/>
  <c r="BL85" i="7" s="1" a="1"/>
  <c r="BL85" i="7" s="1"/>
  <c r="Y85" i="7" a="1"/>
  <c r="Y85" i="7" s="1"/>
  <c r="AX85" i="7" s="1" a="1"/>
  <c r="AX85" i="7" s="1"/>
  <c r="Z85" i="7" a="1"/>
  <c r="Z85" i="7" s="1"/>
  <c r="AY85" i="7" s="1" a="1"/>
  <c r="AY85" i="7" s="1"/>
  <c r="Q85" i="7" a="1"/>
  <c r="Q85" i="7" s="1"/>
  <c r="AP85" i="7" s="1" a="1"/>
  <c r="AP85" i="7" s="1"/>
  <c r="T85" i="7" a="1"/>
  <c r="T85" i="7" s="1"/>
  <c r="AS85" i="7" s="1" a="1"/>
  <c r="AS85" i="7" s="1"/>
  <c r="X85" i="7" a="1"/>
  <c r="X85" i="7" s="1"/>
  <c r="AW85" i="7" s="1" a="1"/>
  <c r="AW85" i="7" s="1"/>
  <c r="AJ85" i="7" a="1"/>
  <c r="AJ85" i="7" s="1"/>
  <c r="BI85" i="7" s="1" a="1"/>
  <c r="BI85" i="7" s="1"/>
  <c r="R85" i="7" a="1"/>
  <c r="R85" i="7" s="1"/>
  <c r="AQ85" i="7" s="1" a="1"/>
  <c r="AQ85" i="7" s="1"/>
  <c r="AL85" i="7" a="1"/>
  <c r="AL85" i="7" s="1"/>
  <c r="BK85" i="7" s="1" a="1"/>
  <c r="BK85" i="7" s="1"/>
  <c r="W85" i="7" a="1"/>
  <c r="W85" i="7" s="1"/>
  <c r="AV85" i="7" s="1" a="1"/>
  <c r="AV85" i="7" s="1"/>
  <c r="AA85" i="7" a="1"/>
  <c r="AA85" i="7" s="1"/>
  <c r="AZ85" i="7" s="1" a="1"/>
  <c r="AZ85" i="7" s="1"/>
  <c r="AC85" i="7" a="1"/>
  <c r="AC85" i="7" s="1"/>
  <c r="BB85" i="7" s="1" a="1"/>
  <c r="BB85" i="7" s="1"/>
  <c r="AD85" i="7" a="1"/>
  <c r="AD85" i="7" s="1"/>
  <c r="BC85" i="7" s="1" a="1"/>
  <c r="BC85" i="7" s="1"/>
  <c r="AF85" i="7" a="1"/>
  <c r="AF85" i="7" s="1"/>
  <c r="BE85" i="7" s="1" a="1"/>
  <c r="BE85" i="7" s="1"/>
  <c r="AH85" i="7" a="1"/>
  <c r="AH85" i="7" s="1"/>
  <c r="BG85" i="7" s="1" a="1"/>
  <c r="BG85" i="7" s="1"/>
  <c r="AG85" i="7" a="1"/>
  <c r="AG85" i="7" s="1"/>
  <c r="BF85" i="7" s="1" a="1"/>
  <c r="BF85" i="7" s="1"/>
  <c r="U85" i="7" a="1"/>
  <c r="U85" i="7" s="1"/>
  <c r="AT85" i="7" s="1" a="1"/>
  <c r="AT85" i="7" s="1"/>
  <c r="AE85" i="7" a="1"/>
  <c r="AE85" i="7" s="1"/>
  <c r="BD85" i="7" s="1" a="1"/>
  <c r="BD85" i="7" s="1"/>
  <c r="AO85" i="7" a="1"/>
  <c r="AO85" i="7" s="1"/>
  <c r="BN85" i="7" s="1" a="1"/>
  <c r="BN85" i="7" s="1"/>
  <c r="S85" i="7" a="1"/>
  <c r="S85" i="7" s="1"/>
  <c r="AR85" i="7" s="1" a="1"/>
  <c r="AR85" i="7" s="1"/>
  <c r="AN85" i="7" a="1"/>
  <c r="AN85" i="7" s="1"/>
  <c r="BM85" i="7" s="1" a="1"/>
  <c r="BM85" i="7" s="1"/>
  <c r="V123" i="7" a="1"/>
  <c r="V123" i="7" s="1"/>
  <c r="AU123" i="7" s="1" a="1"/>
  <c r="AU123" i="7" s="1"/>
  <c r="W123" i="7" a="1"/>
  <c r="W123" i="7" s="1"/>
  <c r="AV123" i="7" s="1" a="1"/>
  <c r="AV123" i="7" s="1"/>
  <c r="X123" i="7" a="1"/>
  <c r="X123" i="7" s="1"/>
  <c r="AW123" i="7" s="1" a="1"/>
  <c r="AW123" i="7" s="1"/>
  <c r="AB123" i="7" a="1"/>
  <c r="AB123" i="7" s="1"/>
  <c r="BA123" i="7" s="1" a="1"/>
  <c r="BA123" i="7" s="1"/>
  <c r="AH123" i="7" a="1"/>
  <c r="AH123" i="7" s="1"/>
  <c r="BG123" i="7" s="1" a="1"/>
  <c r="BG123" i="7" s="1"/>
  <c r="AN123" i="7" a="1"/>
  <c r="AN123" i="7" s="1"/>
  <c r="BM123" i="7" s="1" a="1"/>
  <c r="BM123" i="7" s="1"/>
  <c r="AJ123" i="7" a="1"/>
  <c r="AJ123" i="7" s="1"/>
  <c r="BI123" i="7" s="1" a="1"/>
  <c r="BI123" i="7" s="1"/>
  <c r="R123" i="7" a="1"/>
  <c r="R123" i="7" s="1"/>
  <c r="AQ123" i="7" s="1" a="1"/>
  <c r="AQ123" i="7" s="1"/>
  <c r="AK123" i="7" a="1"/>
  <c r="AK123" i="7" s="1"/>
  <c r="BJ123" i="7" s="1" a="1"/>
  <c r="BJ123" i="7" s="1"/>
  <c r="AM123" i="7" a="1"/>
  <c r="AM123" i="7" s="1"/>
  <c r="BL123" i="7" s="1" a="1"/>
  <c r="BL123" i="7" s="1"/>
  <c r="AL123" i="7" a="1"/>
  <c r="AL123" i="7" s="1"/>
  <c r="BK123" i="7" s="1" a="1"/>
  <c r="BK123" i="7" s="1"/>
  <c r="AC123" i="7" a="1"/>
  <c r="AC123" i="7" s="1"/>
  <c r="BB123" i="7" s="1" a="1"/>
  <c r="BB123" i="7" s="1"/>
  <c r="Q123" i="7" a="1"/>
  <c r="Q123" i="7" s="1"/>
  <c r="AP123" i="7" s="1" a="1"/>
  <c r="AP123" i="7" s="1"/>
  <c r="AE123" i="7" a="1"/>
  <c r="AE123" i="7" s="1"/>
  <c r="BD123" i="7" s="1" a="1"/>
  <c r="BD123" i="7" s="1"/>
  <c r="S123" i="7" a="1"/>
  <c r="S123" i="7" s="1"/>
  <c r="AR123" i="7" s="1" a="1"/>
  <c r="AR123" i="7" s="1"/>
  <c r="U123" i="7" a="1"/>
  <c r="U123" i="7" s="1"/>
  <c r="AT123" i="7" s="1" a="1"/>
  <c r="AT123" i="7" s="1"/>
  <c r="AD123" i="7" a="1"/>
  <c r="AD123" i="7" s="1"/>
  <c r="BC123" i="7" s="1" a="1"/>
  <c r="BC123" i="7" s="1"/>
  <c r="AG123" i="7" a="1"/>
  <c r="AG123" i="7" s="1"/>
  <c r="BF123" i="7" s="1" a="1"/>
  <c r="BF123" i="7" s="1"/>
  <c r="T123" i="7" a="1"/>
  <c r="T123" i="7" s="1"/>
  <c r="AS123" i="7" s="1" a="1"/>
  <c r="AS123" i="7" s="1"/>
  <c r="Y123" i="7" a="1"/>
  <c r="Y123" i="7" s="1"/>
  <c r="AX123" i="7" s="1" a="1"/>
  <c r="AX123" i="7" s="1"/>
  <c r="AO123" i="7" a="1"/>
  <c r="AO123" i="7" s="1"/>
  <c r="BN123" i="7" s="1" a="1"/>
  <c r="BN123" i="7" s="1"/>
  <c r="Z123" i="7" a="1"/>
  <c r="Z123" i="7" s="1"/>
  <c r="AY123" i="7" s="1" a="1"/>
  <c r="AY123" i="7" s="1"/>
  <c r="AA123" i="7" a="1"/>
  <c r="AA123" i="7" s="1"/>
  <c r="AZ123" i="7" s="1" a="1"/>
  <c r="AZ123" i="7" s="1"/>
  <c r="AF123" i="7" a="1"/>
  <c r="AF123" i="7" s="1"/>
  <c r="BE123" i="7" s="1" a="1"/>
  <c r="BE123" i="7" s="1"/>
  <c r="AI123" i="7" a="1"/>
  <c r="AI123" i="7" s="1"/>
  <c r="BH123" i="7" s="1" a="1"/>
  <c r="BH123" i="7" s="1"/>
  <c r="Q15" i="7" a="1"/>
  <c r="Q15" i="7" s="1"/>
  <c r="AP15" i="7" s="1" a="1"/>
  <c r="AP15" i="7" s="1"/>
  <c r="S15" i="7" a="1"/>
  <c r="S15" i="7" s="1"/>
  <c r="AR15" i="7" s="1" a="1"/>
  <c r="AR15" i="7" s="1"/>
  <c r="AN15" i="7" a="1"/>
  <c r="AN15" i="7" s="1"/>
  <c r="BM15" i="7" s="1" a="1"/>
  <c r="BM15" i="7" s="1"/>
  <c r="W15" i="7" a="1"/>
  <c r="W15" i="7" s="1"/>
  <c r="AV15" i="7" s="1" a="1"/>
  <c r="AV15" i="7" s="1"/>
  <c r="AA15" i="7" a="1"/>
  <c r="AA15" i="7" s="1"/>
  <c r="AZ15" i="7" s="1" a="1"/>
  <c r="AZ15" i="7" s="1"/>
  <c r="AD15" i="7" a="1"/>
  <c r="AD15" i="7" s="1"/>
  <c r="BC15" i="7" s="1" a="1"/>
  <c r="BC15" i="7" s="1"/>
  <c r="T15" i="7" a="1"/>
  <c r="T15" i="7" s="1"/>
  <c r="AS15" i="7" s="1" a="1"/>
  <c r="AS15" i="7" s="1"/>
  <c r="AG15" i="7" a="1"/>
  <c r="AG15" i="7" s="1"/>
  <c r="BF15" i="7" s="1" a="1"/>
  <c r="BF15" i="7" s="1"/>
  <c r="AH15" i="7" a="1"/>
  <c r="AH15" i="7" s="1"/>
  <c r="BG15" i="7" s="1" a="1"/>
  <c r="BG15" i="7" s="1"/>
  <c r="AK15" i="7" a="1"/>
  <c r="AK15" i="7" s="1"/>
  <c r="BJ15" i="7" s="1" a="1"/>
  <c r="BJ15" i="7" s="1"/>
  <c r="Z15" i="7" a="1"/>
  <c r="Z15" i="7" s="1"/>
  <c r="AY15" i="7" s="1" a="1"/>
  <c r="AY15" i="7" s="1"/>
  <c r="AM15" i="7" a="1"/>
  <c r="AM15" i="7" s="1"/>
  <c r="BL15" i="7" s="1" a="1"/>
  <c r="BL15" i="7" s="1"/>
  <c r="AO15" i="7" a="1"/>
  <c r="AO15" i="7" s="1"/>
  <c r="BN15" i="7" s="1" a="1"/>
  <c r="BN15" i="7" s="1"/>
  <c r="AC15" i="7" a="1"/>
  <c r="AC15" i="7" s="1"/>
  <c r="BB15" i="7" s="1" a="1"/>
  <c r="BB15" i="7" s="1"/>
  <c r="AJ15" i="7" a="1"/>
  <c r="AJ15" i="7" s="1"/>
  <c r="BI15" i="7" s="1" a="1"/>
  <c r="BI15" i="7" s="1"/>
  <c r="R15" i="7" a="1"/>
  <c r="R15" i="7" s="1"/>
  <c r="AQ15" i="7" s="1" a="1"/>
  <c r="AQ15" i="7" s="1"/>
  <c r="U15" i="7" a="1"/>
  <c r="U15" i="7" s="1"/>
  <c r="AT15" i="7" s="1" a="1"/>
  <c r="AT15" i="7" s="1"/>
  <c r="AB15" i="7" a="1"/>
  <c r="AB15" i="7" s="1"/>
  <c r="BA15" i="7" s="1" a="1"/>
  <c r="BA15" i="7" s="1"/>
  <c r="AE15" i="7" a="1"/>
  <c r="AE15" i="7" s="1"/>
  <c r="BD15" i="7" s="1" a="1"/>
  <c r="BD15" i="7" s="1"/>
  <c r="AL15" i="7" a="1"/>
  <c r="AL15" i="7" s="1"/>
  <c r="BK15" i="7" s="1" a="1"/>
  <c r="BK15" i="7" s="1"/>
  <c r="Y15" i="7" a="1"/>
  <c r="Y15" i="7" s="1"/>
  <c r="AX15" i="7" s="1" a="1"/>
  <c r="AX15" i="7" s="1"/>
  <c r="AI15" i="7" a="1"/>
  <c r="AI15" i="7" s="1"/>
  <c r="BH15" i="7" s="1" a="1"/>
  <c r="BH15" i="7" s="1"/>
  <c r="X15" i="7" a="1"/>
  <c r="X15" i="7" s="1"/>
  <c r="AW15" i="7" s="1" a="1"/>
  <c r="AW15" i="7" s="1"/>
  <c r="V15" i="7" a="1"/>
  <c r="V15" i="7" s="1"/>
  <c r="AU15" i="7" s="1" a="1"/>
  <c r="AU15" i="7" s="1"/>
  <c r="AF15" i="7" a="1"/>
  <c r="AF15" i="7" s="1"/>
  <c r="BE15" i="7" s="1" a="1"/>
  <c r="BE15" i="7" s="1"/>
  <c r="Y133" i="7" a="1"/>
  <c r="Y133" i="7" s="1"/>
  <c r="AX133" i="7" s="1" a="1"/>
  <c r="AX133" i="7" s="1"/>
  <c r="AC133" i="7" a="1"/>
  <c r="AC133" i="7" s="1"/>
  <c r="BB133" i="7" s="1" a="1"/>
  <c r="BB133" i="7" s="1"/>
  <c r="Q133" i="7" a="1"/>
  <c r="Q133" i="7" s="1"/>
  <c r="AP133" i="7" s="1" a="1"/>
  <c r="AP133" i="7" s="1"/>
  <c r="AF133" i="7" a="1"/>
  <c r="AF133" i="7" s="1"/>
  <c r="BE133" i="7" s="1" a="1"/>
  <c r="BE133" i="7" s="1"/>
  <c r="AI133" i="7" a="1"/>
  <c r="AI133" i="7" s="1"/>
  <c r="BH133" i="7" s="1" a="1"/>
  <c r="BH133" i="7" s="1"/>
  <c r="S133" i="7" a="1"/>
  <c r="S133" i="7" s="1"/>
  <c r="AR133" i="7" s="1" a="1"/>
  <c r="AR133" i="7" s="1"/>
  <c r="AL133" i="7" a="1"/>
  <c r="AL133" i="7" s="1"/>
  <c r="BK133" i="7" s="1" a="1"/>
  <c r="BK133" i="7" s="1"/>
  <c r="AM133" i="7" a="1"/>
  <c r="AM133" i="7" s="1"/>
  <c r="BL133" i="7" s="1" a="1"/>
  <c r="BL133" i="7" s="1"/>
  <c r="W133" i="7" a="1"/>
  <c r="W133" i="7" s="1"/>
  <c r="AV133" i="7" s="1" a="1"/>
  <c r="AV133" i="7" s="1"/>
  <c r="AE133" i="7" a="1"/>
  <c r="AE133" i="7" s="1"/>
  <c r="BD133" i="7" s="1" a="1"/>
  <c r="BD133" i="7" s="1"/>
  <c r="U133" i="7" a="1"/>
  <c r="U133" i="7" s="1"/>
  <c r="AT133" i="7" s="1" a="1"/>
  <c r="AT133" i="7" s="1"/>
  <c r="AH133" i="7" a="1"/>
  <c r="AH133" i="7" s="1"/>
  <c r="BG133" i="7" s="1" a="1"/>
  <c r="BG133" i="7" s="1"/>
  <c r="V133" i="7" a="1"/>
  <c r="V133" i="7" s="1"/>
  <c r="AU133" i="7" s="1" a="1"/>
  <c r="AU133" i="7" s="1"/>
  <c r="AK133" i="7" a="1"/>
  <c r="AK133" i="7" s="1"/>
  <c r="BJ133" i="7" s="1" a="1"/>
  <c r="BJ133" i="7" s="1"/>
  <c r="AD133" i="7" a="1"/>
  <c r="AD133" i="7" s="1"/>
  <c r="BC133" i="7" s="1" a="1"/>
  <c r="BC133" i="7" s="1"/>
  <c r="AN133" i="7" a="1"/>
  <c r="AN133" i="7" s="1"/>
  <c r="BM133" i="7" s="1" a="1"/>
  <c r="BM133" i="7" s="1"/>
  <c r="R133" i="7" a="1"/>
  <c r="R133" i="7" s="1"/>
  <c r="AQ133" i="7" s="1" a="1"/>
  <c r="AQ133" i="7" s="1"/>
  <c r="AO133" i="7" a="1"/>
  <c r="AO133" i="7" s="1"/>
  <c r="BN133" i="7" s="1" a="1"/>
  <c r="BN133" i="7" s="1"/>
  <c r="T133" i="7" a="1"/>
  <c r="T133" i="7" s="1"/>
  <c r="AS133" i="7" s="1" a="1"/>
  <c r="AS133" i="7" s="1"/>
  <c r="Z133" i="7" a="1"/>
  <c r="Z133" i="7" s="1"/>
  <c r="AY133" i="7" s="1" a="1"/>
  <c r="AY133" i="7" s="1"/>
  <c r="AJ133" i="7" a="1"/>
  <c r="AJ133" i="7" s="1"/>
  <c r="BI133" i="7" s="1" a="1"/>
  <c r="BI133" i="7" s="1"/>
  <c r="X133" i="7" a="1"/>
  <c r="X133" i="7" s="1"/>
  <c r="AW133" i="7" s="1" a="1"/>
  <c r="AW133" i="7" s="1"/>
  <c r="AB133" i="7" a="1"/>
  <c r="AB133" i="7" s="1"/>
  <c r="BA133" i="7" s="1" a="1"/>
  <c r="BA133" i="7" s="1"/>
  <c r="AA133" i="7" a="1"/>
  <c r="AA133" i="7" s="1"/>
  <c r="AZ133" i="7" s="1" a="1"/>
  <c r="AZ133" i="7" s="1"/>
  <c r="AG133" i="7" a="1"/>
  <c r="AG133" i="7" s="1"/>
  <c r="BF133" i="7" s="1" a="1"/>
  <c r="BF133" i="7" s="1"/>
  <c r="AH207" i="7" a="1"/>
  <c r="AH207" i="7" s="1"/>
  <c r="BG207" i="7" s="1" a="1"/>
  <c r="BG207" i="7" s="1"/>
  <c r="AN207" i="7" a="1"/>
  <c r="AN207" i="7" s="1"/>
  <c r="BM207" i="7" s="1" a="1"/>
  <c r="BM207" i="7" s="1"/>
  <c r="X207" i="7" a="1"/>
  <c r="X207" i="7" s="1"/>
  <c r="AW207" i="7" s="1" a="1"/>
  <c r="AW207" i="7" s="1"/>
  <c r="U207" i="7" a="1"/>
  <c r="U207" i="7" s="1"/>
  <c r="AT207" i="7" s="1" a="1"/>
  <c r="AT207" i="7" s="1"/>
  <c r="AK207" i="7" a="1"/>
  <c r="AK207" i="7" s="1"/>
  <c r="BJ207" i="7" s="1" a="1"/>
  <c r="BJ207" i="7" s="1"/>
  <c r="AB207" i="7" a="1"/>
  <c r="AB207" i="7" s="1"/>
  <c r="BA207" i="7" s="1" a="1"/>
  <c r="BA207" i="7" s="1"/>
  <c r="W207" i="7" a="1"/>
  <c r="W207" i="7" s="1"/>
  <c r="AV207" i="7" s="1" a="1"/>
  <c r="AV207" i="7" s="1"/>
  <c r="AD207" i="7" a="1"/>
  <c r="AD207" i="7" s="1"/>
  <c r="BC207" i="7" s="1" a="1"/>
  <c r="BC207" i="7" s="1"/>
  <c r="AJ207" i="7" a="1"/>
  <c r="AJ207" i="7" s="1"/>
  <c r="BI207" i="7" s="1" a="1"/>
  <c r="BI207" i="7" s="1"/>
  <c r="AE207" i="7" a="1"/>
  <c r="AE207" i="7" s="1"/>
  <c r="BD207" i="7" s="1" a="1"/>
  <c r="BD207" i="7" s="1"/>
  <c r="Y207" i="7" a="1"/>
  <c r="Y207" i="7" s="1"/>
  <c r="AX207" i="7" s="1" a="1"/>
  <c r="AX207" i="7" s="1"/>
  <c r="AM207" i="7" a="1"/>
  <c r="AM207" i="7" s="1"/>
  <c r="BL207" i="7" s="1" a="1"/>
  <c r="BL207" i="7" s="1"/>
  <c r="AL207" i="7" a="1"/>
  <c r="AL207" i="7" s="1"/>
  <c r="BK207" i="7" s="1" a="1"/>
  <c r="BK207" i="7" s="1"/>
  <c r="Z207" i="7" a="1"/>
  <c r="Z207" i="7" s="1"/>
  <c r="AY207" i="7" s="1" a="1"/>
  <c r="AY207" i="7" s="1"/>
  <c r="AA207" i="7" a="1"/>
  <c r="AA207" i="7" s="1"/>
  <c r="AZ207" i="7" s="1" a="1"/>
  <c r="AZ207" i="7" s="1"/>
  <c r="AF207" i="7" a="1"/>
  <c r="AF207" i="7" s="1"/>
  <c r="BE207" i="7" s="1" a="1"/>
  <c r="BE207" i="7" s="1"/>
  <c r="AO207" i="7" a="1"/>
  <c r="AO207" i="7" s="1"/>
  <c r="BN207" i="7" s="1" a="1"/>
  <c r="BN207" i="7" s="1"/>
  <c r="AC207" i="7" a="1"/>
  <c r="AC207" i="7" s="1"/>
  <c r="BB207" i="7" s="1" a="1"/>
  <c r="BB207" i="7" s="1"/>
  <c r="Q207" i="7" a="1"/>
  <c r="Q207" i="7" s="1"/>
  <c r="AP207" i="7" s="1" a="1"/>
  <c r="AP207" i="7" s="1"/>
  <c r="AG207" i="7" a="1"/>
  <c r="AG207" i="7" s="1"/>
  <c r="BF207" i="7" s="1" a="1"/>
  <c r="BF207" i="7" s="1"/>
  <c r="AI207" i="7" a="1"/>
  <c r="AI207" i="7" s="1"/>
  <c r="BH207" i="7" s="1" a="1"/>
  <c r="BH207" i="7" s="1"/>
  <c r="R207" i="7" a="1"/>
  <c r="R207" i="7" s="1"/>
  <c r="AQ207" i="7" s="1" a="1"/>
  <c r="AQ207" i="7" s="1"/>
  <c r="S207" i="7" a="1"/>
  <c r="S207" i="7" s="1"/>
  <c r="AR207" i="7" s="1" a="1"/>
  <c r="AR207" i="7" s="1"/>
  <c r="V207" i="7" a="1"/>
  <c r="V207" i="7" s="1"/>
  <c r="AU207" i="7" s="1" a="1"/>
  <c r="AU207" i="7" s="1"/>
  <c r="T207" i="7" a="1"/>
  <c r="T207" i="7" s="1"/>
  <c r="AS207" i="7" s="1" a="1"/>
  <c r="AS207" i="7" s="1"/>
  <c r="AA190" i="7" a="1"/>
  <c r="AA190" i="7" s="1"/>
  <c r="AZ190" i="7" s="1" a="1"/>
  <c r="AZ190" i="7" s="1"/>
  <c r="AG190" i="7" a="1"/>
  <c r="AG190" i="7" s="1"/>
  <c r="BF190" i="7" s="1" a="1"/>
  <c r="BF190" i="7" s="1"/>
  <c r="AC190" i="7" a="1"/>
  <c r="AC190" i="7" s="1"/>
  <c r="BB190" i="7" s="1" a="1"/>
  <c r="BB190" i="7" s="1"/>
  <c r="AK190" i="7" a="1"/>
  <c r="AK190" i="7" s="1"/>
  <c r="BJ190" i="7" s="1" a="1"/>
  <c r="BJ190" i="7" s="1"/>
  <c r="R190" i="7" a="1"/>
  <c r="R190" i="7" s="1"/>
  <c r="AQ190" i="7" s="1" a="1"/>
  <c r="AQ190" i="7" s="1"/>
  <c r="AI190" i="7" a="1"/>
  <c r="AI190" i="7" s="1"/>
  <c r="BH190" i="7" s="1" a="1"/>
  <c r="BH190" i="7" s="1"/>
  <c r="AE190" i="7" a="1"/>
  <c r="AE190" i="7" s="1"/>
  <c r="BD190" i="7" s="1" a="1"/>
  <c r="BD190" i="7" s="1"/>
  <c r="Z190" i="7" a="1"/>
  <c r="Z190" i="7" s="1"/>
  <c r="AY190" i="7" s="1" a="1"/>
  <c r="AY190" i="7" s="1"/>
  <c r="S190" i="7" a="1"/>
  <c r="S190" i="7" s="1"/>
  <c r="AR190" i="7" s="1" a="1"/>
  <c r="AR190" i="7" s="1"/>
  <c r="AJ190" i="7" a="1"/>
  <c r="AJ190" i="7" s="1"/>
  <c r="BI190" i="7" s="1" a="1"/>
  <c r="BI190" i="7" s="1"/>
  <c r="AF190" i="7" a="1"/>
  <c r="AF190" i="7" s="1"/>
  <c r="BE190" i="7" s="1" a="1"/>
  <c r="BE190" i="7" s="1"/>
  <c r="V190" i="7" a="1"/>
  <c r="V190" i="7" s="1"/>
  <c r="AU190" i="7" s="1" a="1"/>
  <c r="AU190" i="7" s="1"/>
  <c r="T190" i="7" a="1"/>
  <c r="T190" i="7" s="1"/>
  <c r="AS190" i="7" s="1" a="1"/>
  <c r="AS190" i="7" s="1"/>
  <c r="AH190" i="7" a="1"/>
  <c r="AH190" i="7" s="1"/>
  <c r="BG190" i="7" s="1" a="1"/>
  <c r="BG190" i="7" s="1"/>
  <c r="Y190" i="7" a="1"/>
  <c r="Y190" i="7" s="1"/>
  <c r="AX190" i="7" s="1" a="1"/>
  <c r="AX190" i="7" s="1"/>
  <c r="X190" i="7" a="1"/>
  <c r="X190" i="7" s="1"/>
  <c r="AW190" i="7" s="1" a="1"/>
  <c r="AW190" i="7" s="1"/>
  <c r="W190" i="7" a="1"/>
  <c r="W190" i="7" s="1"/>
  <c r="AV190" i="7" s="1" a="1"/>
  <c r="AV190" i="7" s="1"/>
  <c r="AM190" i="7" a="1"/>
  <c r="AM190" i="7" s="1"/>
  <c r="BL190" i="7" s="1" a="1"/>
  <c r="BL190" i="7" s="1"/>
  <c r="AO190" i="7" a="1"/>
  <c r="AO190" i="7" s="1"/>
  <c r="BN190" i="7" s="1" a="1"/>
  <c r="BN190" i="7" s="1"/>
  <c r="AD190" i="7" a="1"/>
  <c r="AD190" i="7" s="1"/>
  <c r="BC190" i="7" s="1" a="1"/>
  <c r="BC190" i="7" s="1"/>
  <c r="AN190" i="7" a="1"/>
  <c r="AN190" i="7" s="1"/>
  <c r="BM190" i="7" s="1" a="1"/>
  <c r="BM190" i="7" s="1"/>
  <c r="AB190" i="7" a="1"/>
  <c r="AB190" i="7" s="1"/>
  <c r="BA190" i="7" s="1" a="1"/>
  <c r="BA190" i="7" s="1"/>
  <c r="Q190" i="7" a="1"/>
  <c r="Q190" i="7" s="1"/>
  <c r="AP190" i="7" s="1" a="1"/>
  <c r="AP190" i="7" s="1"/>
  <c r="U190" i="7" a="1"/>
  <c r="U190" i="7" s="1"/>
  <c r="AT190" i="7" s="1" a="1"/>
  <c r="AT190" i="7" s="1"/>
  <c r="AL190" i="7" a="1"/>
  <c r="AL190" i="7" s="1"/>
  <c r="BK190" i="7" s="1" a="1"/>
  <c r="BK190" i="7" s="1"/>
  <c r="U186" i="7" a="1"/>
  <c r="U186" i="7" s="1"/>
  <c r="AT186" i="7" s="1" a="1"/>
  <c r="AT186" i="7" s="1"/>
  <c r="AM186" i="7" a="1"/>
  <c r="AM186" i="7" s="1"/>
  <c r="BL186" i="7" s="1" a="1"/>
  <c r="BL186" i="7" s="1"/>
  <c r="Z186" i="7" a="1"/>
  <c r="Z186" i="7" s="1"/>
  <c r="AY186" i="7" s="1" a="1"/>
  <c r="AY186" i="7" s="1"/>
  <c r="AO186" i="7" a="1"/>
  <c r="AO186" i="7" s="1"/>
  <c r="BN186" i="7" s="1" a="1"/>
  <c r="BN186" i="7" s="1"/>
  <c r="AJ186" i="7" a="1"/>
  <c r="AJ186" i="7" s="1"/>
  <c r="BI186" i="7" s="1" a="1"/>
  <c r="BI186" i="7" s="1"/>
  <c r="Y186" i="7" a="1"/>
  <c r="Y186" i="7" s="1"/>
  <c r="AX186" i="7" s="1" a="1"/>
  <c r="AX186" i="7" s="1"/>
  <c r="AB186" i="7" a="1"/>
  <c r="AB186" i="7" s="1"/>
  <c r="BA186" i="7" s="1" a="1"/>
  <c r="BA186" i="7" s="1"/>
  <c r="W186" i="7" a="1"/>
  <c r="W186" i="7" s="1"/>
  <c r="AV186" i="7" s="1" a="1"/>
  <c r="AV186" i="7" s="1"/>
  <c r="AN186" i="7" a="1"/>
  <c r="AN186" i="7" s="1"/>
  <c r="BM186" i="7" s="1" a="1"/>
  <c r="BM186" i="7" s="1"/>
  <c r="X186" i="7" a="1"/>
  <c r="X186" i="7" s="1"/>
  <c r="AW186" i="7" s="1" a="1"/>
  <c r="AW186" i="7" s="1"/>
  <c r="Q186" i="7" a="1"/>
  <c r="Q186" i="7" s="1"/>
  <c r="AP186" i="7" s="1" a="1"/>
  <c r="AP186" i="7" s="1"/>
  <c r="AI186" i="7" a="1"/>
  <c r="AI186" i="7" s="1"/>
  <c r="BH186" i="7" s="1" a="1"/>
  <c r="BH186" i="7" s="1"/>
  <c r="AC186" i="7" a="1"/>
  <c r="AC186" i="7" s="1"/>
  <c r="BB186" i="7" s="1" a="1"/>
  <c r="BB186" i="7" s="1"/>
  <c r="T186" i="7" a="1"/>
  <c r="T186" i="7" s="1"/>
  <c r="AS186" i="7" s="1" a="1"/>
  <c r="AS186" i="7" s="1"/>
  <c r="AA186" i="7" a="1"/>
  <c r="AA186" i="7" s="1"/>
  <c r="AZ186" i="7" s="1" a="1"/>
  <c r="AZ186" i="7" s="1"/>
  <c r="AE186" i="7" a="1"/>
  <c r="AE186" i="7" s="1"/>
  <c r="BD186" i="7" s="1" a="1"/>
  <c r="BD186" i="7" s="1"/>
  <c r="R186" i="7" a="1"/>
  <c r="R186" i="7" s="1"/>
  <c r="AQ186" i="7" s="1" a="1"/>
  <c r="AQ186" i="7" s="1"/>
  <c r="AK186" i="7" a="1"/>
  <c r="AK186" i="7" s="1"/>
  <c r="BJ186" i="7" s="1" a="1"/>
  <c r="BJ186" i="7" s="1"/>
  <c r="AF186" i="7" a="1"/>
  <c r="AF186" i="7" s="1"/>
  <c r="BE186" i="7" s="1" a="1"/>
  <c r="BE186" i="7" s="1"/>
  <c r="S186" i="7" a="1"/>
  <c r="S186" i="7" s="1"/>
  <c r="AR186" i="7" s="1" a="1"/>
  <c r="AR186" i="7" s="1"/>
  <c r="AG186" i="7" a="1"/>
  <c r="AG186" i="7" s="1"/>
  <c r="BF186" i="7" s="1" a="1"/>
  <c r="BF186" i="7" s="1"/>
  <c r="AL186" i="7" a="1"/>
  <c r="AL186" i="7" s="1"/>
  <c r="BK186" i="7" s="1" a="1"/>
  <c r="BK186" i="7" s="1"/>
  <c r="V186" i="7" a="1"/>
  <c r="V186" i="7" s="1"/>
  <c r="AU186" i="7" s="1" a="1"/>
  <c r="AU186" i="7" s="1"/>
  <c r="AH186" i="7" a="1"/>
  <c r="AH186" i="7" s="1"/>
  <c r="BG186" i="7" s="1" a="1"/>
  <c r="BG186" i="7" s="1"/>
  <c r="AD186" i="7" a="1"/>
  <c r="AD186" i="7" s="1"/>
  <c r="BC186" i="7" s="1" a="1"/>
  <c r="BC186" i="7" s="1"/>
  <c r="AN16" i="7" a="1"/>
  <c r="AN16" i="7" s="1"/>
  <c r="BM16" i="7" s="1" a="1"/>
  <c r="BM16" i="7" s="1"/>
  <c r="AI16" i="7" a="1"/>
  <c r="AI16" i="7" s="1"/>
  <c r="BH16" i="7" s="1" a="1"/>
  <c r="BH16" i="7" s="1"/>
  <c r="AM16" i="7" a="1"/>
  <c r="AM16" i="7" s="1"/>
  <c r="BL16" i="7" s="1" a="1"/>
  <c r="BL16" i="7" s="1"/>
  <c r="T16" i="7" a="1"/>
  <c r="T16" i="7" s="1"/>
  <c r="AS16" i="7" s="1" a="1"/>
  <c r="AS16" i="7" s="1"/>
  <c r="AD16" i="7" a="1"/>
  <c r="AD16" i="7" s="1"/>
  <c r="BC16" i="7" s="1" a="1"/>
  <c r="BC16" i="7" s="1"/>
  <c r="Z16" i="7" a="1"/>
  <c r="Z16" i="7" s="1"/>
  <c r="AY16" i="7" s="1" a="1"/>
  <c r="AY16" i="7" s="1"/>
  <c r="AO16" i="7" a="1"/>
  <c r="AO16" i="7" s="1"/>
  <c r="BN16" i="7" s="1" a="1"/>
  <c r="BN16" i="7" s="1"/>
  <c r="AE16" i="7" a="1"/>
  <c r="AE16" i="7" s="1"/>
  <c r="BD16" i="7" s="1" a="1"/>
  <c r="BD16" i="7" s="1"/>
  <c r="AF16" i="7" a="1"/>
  <c r="AF16" i="7" s="1"/>
  <c r="BE16" i="7" s="1" a="1"/>
  <c r="BE16" i="7" s="1"/>
  <c r="AB16" i="7" a="1"/>
  <c r="AB16" i="7" s="1"/>
  <c r="BA16" i="7" s="1" a="1"/>
  <c r="BA16" i="7" s="1"/>
  <c r="AH16" i="7" a="1"/>
  <c r="AH16" i="7" s="1"/>
  <c r="BG16" i="7" s="1" a="1"/>
  <c r="BG16" i="7" s="1"/>
  <c r="W16" i="7" a="1"/>
  <c r="W16" i="7" s="1"/>
  <c r="AV16" i="7" s="1" a="1"/>
  <c r="AV16" i="7" s="1"/>
  <c r="X16" i="7" a="1"/>
  <c r="X16" i="7" s="1"/>
  <c r="AW16" i="7" s="1" a="1"/>
  <c r="AW16" i="7" s="1"/>
  <c r="R16" i="7" a="1"/>
  <c r="R16" i="7" s="1"/>
  <c r="AQ16" i="7" s="1" a="1"/>
  <c r="AQ16" i="7" s="1"/>
  <c r="AC16" i="7" a="1"/>
  <c r="AC16" i="7" s="1"/>
  <c r="BB16" i="7" s="1" a="1"/>
  <c r="BB16" i="7" s="1"/>
  <c r="S16" i="7" a="1"/>
  <c r="S16" i="7" s="1"/>
  <c r="AR16" i="7" s="1" a="1"/>
  <c r="AR16" i="7" s="1"/>
  <c r="AL16" i="7" a="1"/>
  <c r="AL16" i="7" s="1"/>
  <c r="BK16" i="7" s="1" a="1"/>
  <c r="BK16" i="7" s="1"/>
  <c r="V16" i="7" a="1"/>
  <c r="V16" i="7" s="1"/>
  <c r="AU16" i="7" s="1" a="1"/>
  <c r="AU16" i="7" s="1"/>
  <c r="Q16" i="7" a="1"/>
  <c r="Q16" i="7" s="1"/>
  <c r="AP16" i="7" s="1" a="1"/>
  <c r="AP16" i="7" s="1"/>
  <c r="AA16" i="7" a="1"/>
  <c r="AA16" i="7" s="1"/>
  <c r="AZ16" i="7" s="1" a="1"/>
  <c r="AZ16" i="7" s="1"/>
  <c r="AK16" i="7" a="1"/>
  <c r="AK16" i="7" s="1"/>
  <c r="BJ16" i="7" s="1" a="1"/>
  <c r="BJ16" i="7" s="1"/>
  <c r="Y16" i="7" a="1"/>
  <c r="Y16" i="7" s="1"/>
  <c r="AX16" i="7" s="1" a="1"/>
  <c r="AX16" i="7" s="1"/>
  <c r="U16" i="7" a="1"/>
  <c r="U16" i="7" s="1"/>
  <c r="AT16" i="7" s="1" a="1"/>
  <c r="AT16" i="7" s="1"/>
  <c r="AG16" i="7" a="1"/>
  <c r="AG16" i="7" s="1"/>
  <c r="BF16" i="7" s="1" a="1"/>
  <c r="BF16" i="7" s="1"/>
  <c r="AJ16" i="7" a="1"/>
  <c r="AJ16" i="7" s="1"/>
  <c r="BI16" i="7" s="1" a="1"/>
  <c r="BI16" i="7" s="1"/>
  <c r="X99" i="7" a="1"/>
  <c r="X99" i="7" s="1"/>
  <c r="AW99" i="7" s="1" a="1"/>
  <c r="AW99" i="7" s="1"/>
  <c r="AB99" i="7" a="1"/>
  <c r="AB99" i="7" s="1"/>
  <c r="BA99" i="7" s="1" a="1"/>
  <c r="BA99" i="7" s="1"/>
  <c r="Q99" i="7" a="1"/>
  <c r="Q99" i="7" s="1"/>
  <c r="AP99" i="7" s="1" a="1"/>
  <c r="AP99" i="7" s="1"/>
  <c r="AD99" i="7" a="1"/>
  <c r="AD99" i="7" s="1"/>
  <c r="BC99" i="7" s="1" a="1"/>
  <c r="BC99" i="7" s="1"/>
  <c r="R99" i="7" a="1"/>
  <c r="R99" i="7" s="1"/>
  <c r="AQ99" i="7" s="1" a="1"/>
  <c r="AQ99" i="7" s="1"/>
  <c r="AE99" i="7" a="1"/>
  <c r="AE99" i="7" s="1"/>
  <c r="BD99" i="7" s="1" a="1"/>
  <c r="BD99" i="7" s="1"/>
  <c r="T99" i="7" a="1"/>
  <c r="T99" i="7" s="1"/>
  <c r="AS99" i="7" s="1" a="1"/>
  <c r="AS99" i="7" s="1"/>
  <c r="AG99" i="7" a="1"/>
  <c r="AG99" i="7" s="1"/>
  <c r="BF99" i="7" s="1" a="1"/>
  <c r="BF99" i="7" s="1"/>
  <c r="AN99" i="7" a="1"/>
  <c r="AN99" i="7" s="1"/>
  <c r="BM99" i="7" s="1" a="1"/>
  <c r="BM99" i="7" s="1"/>
  <c r="Y99" i="7" a="1"/>
  <c r="Y99" i="7" s="1"/>
  <c r="AX99" i="7" s="1" a="1"/>
  <c r="AX99" i="7" s="1"/>
  <c r="AH99" i="7" a="1"/>
  <c r="AH99" i="7" s="1"/>
  <c r="BG99" i="7" s="1" a="1"/>
  <c r="BG99" i="7" s="1"/>
  <c r="AI99" i="7" a="1"/>
  <c r="AI99" i="7" s="1"/>
  <c r="BH99" i="7" s="1" a="1"/>
  <c r="BH99" i="7" s="1"/>
  <c r="AJ99" i="7" a="1"/>
  <c r="AJ99" i="7" s="1"/>
  <c r="BI99" i="7" s="1" a="1"/>
  <c r="BI99" i="7" s="1"/>
  <c r="Z99" i="7" a="1"/>
  <c r="Z99" i="7" s="1"/>
  <c r="AY99" i="7" s="1" a="1"/>
  <c r="AY99" i="7" s="1"/>
  <c r="AA99" i="7" a="1"/>
  <c r="AA99" i="7" s="1"/>
  <c r="AZ99" i="7" s="1" a="1"/>
  <c r="AZ99" i="7" s="1"/>
  <c r="S99" i="7" a="1"/>
  <c r="S99" i="7" s="1"/>
  <c r="AR99" i="7" s="1" a="1"/>
  <c r="AR99" i="7" s="1"/>
  <c r="AC99" i="7" a="1"/>
  <c r="AC99" i="7" s="1"/>
  <c r="BB99" i="7" s="1" a="1"/>
  <c r="BB99" i="7" s="1"/>
  <c r="AM99" i="7" a="1"/>
  <c r="AM99" i="7" s="1"/>
  <c r="BL99" i="7" s="1" a="1"/>
  <c r="BL99" i="7" s="1"/>
  <c r="U99" i="7" a="1"/>
  <c r="U99" i="7" s="1"/>
  <c r="AT99" i="7" s="1" a="1"/>
  <c r="AT99" i="7" s="1"/>
  <c r="AF99" i="7" a="1"/>
  <c r="AF99" i="7" s="1"/>
  <c r="BE99" i="7" s="1" a="1"/>
  <c r="BE99" i="7" s="1"/>
  <c r="AO99" i="7" a="1"/>
  <c r="AO99" i="7" s="1"/>
  <c r="BN99" i="7" s="1" a="1"/>
  <c r="BN99" i="7" s="1"/>
  <c r="AK99" i="7" a="1"/>
  <c r="AK99" i="7" s="1"/>
  <c r="BJ99" i="7" s="1" a="1"/>
  <c r="BJ99" i="7" s="1"/>
  <c r="AL99" i="7" a="1"/>
  <c r="AL99" i="7" s="1"/>
  <c r="BK99" i="7" s="1" a="1"/>
  <c r="BK99" i="7" s="1"/>
  <c r="V99" i="7" a="1"/>
  <c r="V99" i="7" s="1"/>
  <c r="AU99" i="7" s="1" a="1"/>
  <c r="AU99" i="7" s="1"/>
  <c r="W99" i="7" a="1"/>
  <c r="W99" i="7" s="1"/>
  <c r="AV99" i="7" s="1" a="1"/>
  <c r="AV99" i="7" s="1"/>
  <c r="AN181" i="7" a="1"/>
  <c r="AN181" i="7" s="1"/>
  <c r="BM181" i="7" s="1" a="1"/>
  <c r="BM181" i="7" s="1"/>
  <c r="W181" i="7" a="1"/>
  <c r="W181" i="7" s="1"/>
  <c r="AV181" i="7" s="1" a="1"/>
  <c r="AV181" i="7" s="1"/>
  <c r="AK181" i="7" a="1"/>
  <c r="AK181" i="7" s="1"/>
  <c r="BJ181" i="7" s="1" a="1"/>
  <c r="BJ181" i="7" s="1"/>
  <c r="Y181" i="7" a="1"/>
  <c r="Y181" i="7" s="1"/>
  <c r="AX181" i="7" s="1" a="1"/>
  <c r="AX181" i="7" s="1"/>
  <c r="U181" i="7" a="1"/>
  <c r="U181" i="7" s="1"/>
  <c r="AT181" i="7" s="1" a="1"/>
  <c r="AT181" i="7" s="1"/>
  <c r="AL181" i="7" a="1"/>
  <c r="AL181" i="7" s="1"/>
  <c r="BK181" i="7" s="1" a="1"/>
  <c r="BK181" i="7" s="1"/>
  <c r="AE181" i="7" a="1"/>
  <c r="AE181" i="7" s="1"/>
  <c r="BD181" i="7" s="1" a="1"/>
  <c r="BD181" i="7" s="1"/>
  <c r="AM181" i="7" a="1"/>
  <c r="AM181" i="7" s="1"/>
  <c r="BL181" i="7" s="1" a="1"/>
  <c r="BL181" i="7" s="1"/>
  <c r="AO181" i="7" a="1"/>
  <c r="AO181" i="7" s="1"/>
  <c r="BN181" i="7" s="1" a="1"/>
  <c r="BN181" i="7" s="1"/>
  <c r="R181" i="7" a="1"/>
  <c r="R181" i="7" s="1"/>
  <c r="AQ181" i="7" s="1" a="1"/>
  <c r="AQ181" i="7" s="1"/>
  <c r="X181" i="7" a="1"/>
  <c r="X181" i="7" s="1"/>
  <c r="AW181" i="7" s="1" a="1"/>
  <c r="AW181" i="7" s="1"/>
  <c r="V181" i="7" a="1"/>
  <c r="V181" i="7" s="1"/>
  <c r="AU181" i="7" s="1" a="1"/>
  <c r="AU181" i="7" s="1"/>
  <c r="Q181" i="7" a="1"/>
  <c r="Q181" i="7" s="1"/>
  <c r="AP181" i="7" s="1" a="1"/>
  <c r="AP181" i="7" s="1"/>
  <c r="AJ181" i="7" a="1"/>
  <c r="AJ181" i="7" s="1"/>
  <c r="BI181" i="7" s="1" a="1"/>
  <c r="BI181" i="7" s="1"/>
  <c r="AA181" i="7" a="1"/>
  <c r="AA181" i="7" s="1"/>
  <c r="AZ181" i="7" s="1" a="1"/>
  <c r="AZ181" i="7" s="1"/>
  <c r="AB181" i="7" a="1"/>
  <c r="AB181" i="7" s="1"/>
  <c r="BA181" i="7" s="1" a="1"/>
  <c r="BA181" i="7" s="1"/>
  <c r="AC181" i="7" a="1"/>
  <c r="AC181" i="7" s="1"/>
  <c r="BB181" i="7" s="1" a="1"/>
  <c r="BB181" i="7" s="1"/>
  <c r="AD181" i="7" a="1"/>
  <c r="AD181" i="7" s="1"/>
  <c r="BC181" i="7" s="1" a="1"/>
  <c r="BC181" i="7" s="1"/>
  <c r="S181" i="7" a="1"/>
  <c r="S181" i="7" s="1"/>
  <c r="AR181" i="7" s="1" a="1"/>
  <c r="AR181" i="7" s="1"/>
  <c r="AG181" i="7" a="1"/>
  <c r="AG181" i="7" s="1"/>
  <c r="BF181" i="7" s="1" a="1"/>
  <c r="BF181" i="7" s="1"/>
  <c r="T181" i="7" a="1"/>
  <c r="T181" i="7" s="1"/>
  <c r="AS181" i="7" s="1" a="1"/>
  <c r="AS181" i="7" s="1"/>
  <c r="AH181" i="7" a="1"/>
  <c r="AH181" i="7" s="1"/>
  <c r="BG181" i="7" s="1" a="1"/>
  <c r="BG181" i="7" s="1"/>
  <c r="AF181" i="7" a="1"/>
  <c r="AF181" i="7" s="1"/>
  <c r="BE181" i="7" s="1" a="1"/>
  <c r="BE181" i="7" s="1"/>
  <c r="AI181" i="7" a="1"/>
  <c r="AI181" i="7" s="1"/>
  <c r="BH181" i="7" s="1" a="1"/>
  <c r="BH181" i="7" s="1"/>
  <c r="Z181" i="7" a="1"/>
  <c r="Z181" i="7" s="1"/>
  <c r="AY181" i="7" s="1" a="1"/>
  <c r="AY181" i="7" s="1"/>
  <c r="T25" i="7" a="1"/>
  <c r="T25" i="7" s="1"/>
  <c r="AS25" i="7" s="1" a="1"/>
  <c r="AS25" i="7" s="1"/>
  <c r="Q25" i="7" a="1"/>
  <c r="Q25" i="7" s="1"/>
  <c r="AP25" i="7" s="1" a="1"/>
  <c r="AP25" i="7" s="1"/>
  <c r="V25" i="7" a="1"/>
  <c r="V25" i="7" s="1"/>
  <c r="AU25" i="7" s="1" a="1"/>
  <c r="AU25" i="7" s="1"/>
  <c r="U25" i="7" a="1"/>
  <c r="U25" i="7" s="1"/>
  <c r="AT25" i="7" s="1" a="1"/>
  <c r="AT25" i="7" s="1"/>
  <c r="AF25" i="7" a="1"/>
  <c r="AF25" i="7" s="1"/>
  <c r="BE25" i="7" s="1" a="1"/>
  <c r="BE25" i="7" s="1"/>
  <c r="W25" i="7" a="1"/>
  <c r="W25" i="7" s="1"/>
  <c r="AV25" i="7" s="1" a="1"/>
  <c r="AV25" i="7" s="1"/>
  <c r="X25" i="7" a="1"/>
  <c r="X25" i="7" s="1"/>
  <c r="AW25" i="7" s="1" a="1"/>
  <c r="AW25" i="7" s="1"/>
  <c r="AG25" i="7" a="1"/>
  <c r="AG25" i="7" s="1"/>
  <c r="BF25" i="7" s="1" a="1"/>
  <c r="BF25" i="7" s="1"/>
  <c r="AH25" i="7" a="1"/>
  <c r="AH25" i="7" s="1"/>
  <c r="BG25" i="7" s="1" a="1"/>
  <c r="BG25" i="7" s="1"/>
  <c r="AL25" i="7" a="1"/>
  <c r="AL25" i="7" s="1"/>
  <c r="BK25" i="7" s="1" a="1"/>
  <c r="BK25" i="7" s="1"/>
  <c r="Y25" i="7" a="1"/>
  <c r="Y25" i="7" s="1"/>
  <c r="AX25" i="7" s="1" a="1"/>
  <c r="AX25" i="7" s="1"/>
  <c r="AK25" i="7" a="1"/>
  <c r="AK25" i="7" s="1"/>
  <c r="BJ25" i="7" s="1" a="1"/>
  <c r="BJ25" i="7" s="1"/>
  <c r="AI25" i="7" a="1"/>
  <c r="AI25" i="7" s="1"/>
  <c r="BH25" i="7" s="1" a="1"/>
  <c r="BH25" i="7" s="1"/>
  <c r="AO25" i="7" a="1"/>
  <c r="AO25" i="7" s="1"/>
  <c r="BN25" i="7" s="1" a="1"/>
  <c r="BN25" i="7" s="1"/>
  <c r="AC25" i="7" a="1"/>
  <c r="AC25" i="7" s="1"/>
  <c r="BB25" i="7" s="1" a="1"/>
  <c r="BB25" i="7" s="1"/>
  <c r="AE25" i="7" a="1"/>
  <c r="AE25" i="7" s="1"/>
  <c r="BD25" i="7" s="1" a="1"/>
  <c r="BD25" i="7" s="1"/>
  <c r="R25" i="7" a="1"/>
  <c r="R25" i="7" s="1"/>
  <c r="AQ25" i="7" s="1" a="1"/>
  <c r="AQ25" i="7" s="1"/>
  <c r="AM25" i="7" a="1"/>
  <c r="AM25" i="7" s="1"/>
  <c r="BL25" i="7" s="1" a="1"/>
  <c r="BL25" i="7" s="1"/>
  <c r="S25" i="7" a="1"/>
  <c r="S25" i="7" s="1"/>
  <c r="AR25" i="7" s="1" a="1"/>
  <c r="AR25" i="7" s="1"/>
  <c r="AD25" i="7" a="1"/>
  <c r="AD25" i="7" s="1"/>
  <c r="BC25" i="7" s="1" a="1"/>
  <c r="BC25" i="7" s="1"/>
  <c r="AJ25" i="7" a="1"/>
  <c r="AJ25" i="7" s="1"/>
  <c r="BI25" i="7" s="1" a="1"/>
  <c r="BI25" i="7" s="1"/>
  <c r="AB25" i="7" a="1"/>
  <c r="AB25" i="7" s="1"/>
  <c r="BA25" i="7" s="1" a="1"/>
  <c r="BA25" i="7" s="1"/>
  <c r="Z25" i="7" a="1"/>
  <c r="Z25" i="7" s="1"/>
  <c r="AY25" i="7" s="1" a="1"/>
  <c r="AY25" i="7" s="1"/>
  <c r="AA25" i="7" a="1"/>
  <c r="AA25" i="7" s="1"/>
  <c r="AZ25" i="7" s="1" a="1"/>
  <c r="AZ25" i="7" s="1"/>
  <c r="AN25" i="7" a="1"/>
  <c r="AN25" i="7" s="1"/>
  <c r="BM25" i="7" s="1" a="1"/>
  <c r="BM25" i="7" s="1"/>
  <c r="AC167" i="7" a="1"/>
  <c r="AC167" i="7" s="1"/>
  <c r="BB167" i="7" s="1" a="1"/>
  <c r="BB167" i="7" s="1"/>
  <c r="AF167" i="7" a="1"/>
  <c r="AF167" i="7" s="1"/>
  <c r="BE167" i="7" s="1" a="1"/>
  <c r="BE167" i="7" s="1"/>
  <c r="AM167" i="7" a="1"/>
  <c r="AM167" i="7" s="1"/>
  <c r="BL167" i="7" s="1" a="1"/>
  <c r="BL167" i="7" s="1"/>
  <c r="AB167" i="7" a="1"/>
  <c r="AB167" i="7" s="1"/>
  <c r="BA167" i="7" s="1" a="1"/>
  <c r="BA167" i="7" s="1"/>
  <c r="V167" i="7" a="1"/>
  <c r="V167" i="7" s="1"/>
  <c r="AU167" i="7" s="1" a="1"/>
  <c r="AU167" i="7" s="1"/>
  <c r="AG167" i="7" a="1"/>
  <c r="AG167" i="7" s="1"/>
  <c r="BF167" i="7" s="1" a="1"/>
  <c r="BF167" i="7" s="1"/>
  <c r="Y167" i="7" a="1"/>
  <c r="Y167" i="7" s="1"/>
  <c r="AX167" i="7" s="1" a="1"/>
  <c r="AX167" i="7" s="1"/>
  <c r="W167" i="7" a="1"/>
  <c r="W167" i="7" s="1"/>
  <c r="AV167" i="7" s="1" a="1"/>
  <c r="AV167" i="7" s="1"/>
  <c r="AL167" i="7" a="1"/>
  <c r="AL167" i="7" s="1"/>
  <c r="BK167" i="7" s="1" a="1"/>
  <c r="BK167" i="7" s="1"/>
  <c r="X167" i="7" a="1"/>
  <c r="X167" i="7" s="1"/>
  <c r="AW167" i="7" s="1" a="1"/>
  <c r="AW167" i="7" s="1"/>
  <c r="AA167" i="7" a="1"/>
  <c r="AA167" i="7" s="1"/>
  <c r="AZ167" i="7" s="1" a="1"/>
  <c r="AZ167" i="7" s="1"/>
  <c r="AH167" i="7" a="1"/>
  <c r="AH167" i="7" s="1"/>
  <c r="BG167" i="7" s="1" a="1"/>
  <c r="BG167" i="7" s="1"/>
  <c r="AI167" i="7" a="1"/>
  <c r="AI167" i="7" s="1"/>
  <c r="BH167" i="7" s="1" a="1"/>
  <c r="BH167" i="7" s="1"/>
  <c r="Z167" i="7" a="1"/>
  <c r="Z167" i="7" s="1"/>
  <c r="AY167" i="7" s="1" a="1"/>
  <c r="AY167" i="7" s="1"/>
  <c r="AN167" i="7" a="1"/>
  <c r="AN167" i="7" s="1"/>
  <c r="BM167" i="7" s="1" a="1"/>
  <c r="BM167" i="7" s="1"/>
  <c r="AE167" i="7" a="1"/>
  <c r="AE167" i="7" s="1"/>
  <c r="BD167" i="7" s="1" a="1"/>
  <c r="BD167" i="7" s="1"/>
  <c r="AJ167" i="7" a="1"/>
  <c r="AJ167" i="7" s="1"/>
  <c r="BI167" i="7" s="1" a="1"/>
  <c r="BI167" i="7" s="1"/>
  <c r="AO167" i="7" a="1"/>
  <c r="AO167" i="7" s="1"/>
  <c r="BN167" i="7" s="1" a="1"/>
  <c r="BN167" i="7" s="1"/>
  <c r="R167" i="7" a="1"/>
  <c r="R167" i="7" s="1"/>
  <c r="AQ167" i="7" s="1" a="1"/>
  <c r="AQ167" i="7" s="1"/>
  <c r="S167" i="7" a="1"/>
  <c r="S167" i="7" s="1"/>
  <c r="AR167" i="7" s="1" a="1"/>
  <c r="AR167" i="7" s="1"/>
  <c r="Q167" i="7" a="1"/>
  <c r="Q167" i="7" s="1"/>
  <c r="AP167" i="7" s="1" a="1"/>
  <c r="AP167" i="7" s="1"/>
  <c r="AK167" i="7" a="1"/>
  <c r="AK167" i="7" s="1"/>
  <c r="BJ167" i="7" s="1" a="1"/>
  <c r="BJ167" i="7" s="1"/>
  <c r="T167" i="7" a="1"/>
  <c r="T167" i="7" s="1"/>
  <c r="AS167" i="7" s="1" a="1"/>
  <c r="AS167" i="7" s="1"/>
  <c r="U167" i="7" a="1"/>
  <c r="U167" i="7" s="1"/>
  <c r="AT167" i="7" s="1" a="1"/>
  <c r="AT167" i="7" s="1"/>
  <c r="AD167" i="7" a="1"/>
  <c r="AD167" i="7" s="1"/>
  <c r="BC167" i="7" s="1" a="1"/>
  <c r="BC167" i="7" s="1"/>
  <c r="Q105" i="7" a="1"/>
  <c r="Q105" i="7" s="1"/>
  <c r="AP105" i="7" s="1" a="1"/>
  <c r="AP105" i="7" s="1"/>
  <c r="AG105" i="7" a="1"/>
  <c r="AG105" i="7" s="1"/>
  <c r="BF105" i="7" s="1" a="1"/>
  <c r="BF105" i="7" s="1"/>
  <c r="AA105" i="7" a="1"/>
  <c r="AA105" i="7" s="1"/>
  <c r="AZ105" i="7" s="1" a="1"/>
  <c r="AZ105" i="7" s="1"/>
  <c r="AI105" i="7" a="1"/>
  <c r="AI105" i="7" s="1"/>
  <c r="BH105" i="7" s="1" a="1"/>
  <c r="BH105" i="7" s="1"/>
  <c r="Y105" i="7" a="1"/>
  <c r="Y105" i="7" s="1"/>
  <c r="AX105" i="7" s="1" a="1"/>
  <c r="AX105" i="7" s="1"/>
  <c r="AM105" i="7" a="1"/>
  <c r="AM105" i="7" s="1"/>
  <c r="BL105" i="7" s="1" a="1"/>
  <c r="BL105" i="7" s="1"/>
  <c r="AL105" i="7" a="1"/>
  <c r="AL105" i="7" s="1"/>
  <c r="BK105" i="7" s="1" a="1"/>
  <c r="BK105" i="7" s="1"/>
  <c r="W105" i="7" a="1"/>
  <c r="W105" i="7" s="1"/>
  <c r="AV105" i="7" s="1" a="1"/>
  <c r="AV105" i="7" s="1"/>
  <c r="Z105" i="7" a="1"/>
  <c r="Z105" i="7" s="1"/>
  <c r="AY105" i="7" s="1" a="1"/>
  <c r="AY105" i="7" s="1"/>
  <c r="AB105" i="7" a="1"/>
  <c r="AB105" i="7" s="1"/>
  <c r="BA105" i="7" s="1" a="1"/>
  <c r="BA105" i="7" s="1"/>
  <c r="AN105" i="7" a="1"/>
  <c r="AN105" i="7" s="1"/>
  <c r="BM105" i="7" s="1" a="1"/>
  <c r="BM105" i="7" s="1"/>
  <c r="AC105" i="7" a="1"/>
  <c r="AC105" i="7" s="1"/>
  <c r="BB105" i="7" s="1" a="1"/>
  <c r="BB105" i="7" s="1"/>
  <c r="AF105" i="7" a="1"/>
  <c r="AF105" i="7" s="1"/>
  <c r="BE105" i="7" s="1" a="1"/>
  <c r="BE105" i="7" s="1"/>
  <c r="AK105" i="7" a="1"/>
  <c r="AK105" i="7" s="1"/>
  <c r="BJ105" i="7" s="1" a="1"/>
  <c r="BJ105" i="7" s="1"/>
  <c r="AO105" i="7" a="1"/>
  <c r="AO105" i="7" s="1"/>
  <c r="BN105" i="7" s="1" a="1"/>
  <c r="BN105" i="7" s="1"/>
  <c r="R105" i="7" a="1"/>
  <c r="R105" i="7" s="1"/>
  <c r="AQ105" i="7" s="1" a="1"/>
  <c r="AQ105" i="7" s="1"/>
  <c r="AD105" i="7" a="1"/>
  <c r="AD105" i="7" s="1"/>
  <c r="BC105" i="7" s="1" a="1"/>
  <c r="BC105" i="7" s="1"/>
  <c r="AE105" i="7" a="1"/>
  <c r="AE105" i="7" s="1"/>
  <c r="BD105" i="7" s="1" a="1"/>
  <c r="BD105" i="7" s="1"/>
  <c r="AJ105" i="7" a="1"/>
  <c r="AJ105" i="7" s="1"/>
  <c r="BI105" i="7" s="1" a="1"/>
  <c r="BI105" i="7" s="1"/>
  <c r="AH105" i="7" a="1"/>
  <c r="AH105" i="7" s="1"/>
  <c r="BG105" i="7" s="1" a="1"/>
  <c r="BG105" i="7" s="1"/>
  <c r="X105" i="7" a="1"/>
  <c r="X105" i="7" s="1"/>
  <c r="AW105" i="7" s="1" a="1"/>
  <c r="AW105" i="7" s="1"/>
  <c r="S105" i="7" a="1"/>
  <c r="S105" i="7" s="1"/>
  <c r="AR105" i="7" s="1" a="1"/>
  <c r="AR105" i="7" s="1"/>
  <c r="T105" i="7" a="1"/>
  <c r="T105" i="7" s="1"/>
  <c r="AS105" i="7" s="1" a="1"/>
  <c r="AS105" i="7" s="1"/>
  <c r="U105" i="7" a="1"/>
  <c r="U105" i="7" s="1"/>
  <c r="AT105" i="7" s="1" a="1"/>
  <c r="AT105" i="7" s="1"/>
  <c r="V105" i="7" a="1"/>
  <c r="V105" i="7" s="1"/>
  <c r="AU105" i="7" s="1" a="1"/>
  <c r="AU105" i="7" s="1"/>
  <c r="AB174" i="7" a="1"/>
  <c r="AB174" i="7" s="1"/>
  <c r="BA174" i="7" s="1" a="1"/>
  <c r="BA174" i="7" s="1"/>
  <c r="AM174" i="7" a="1"/>
  <c r="AM174" i="7" s="1"/>
  <c r="BL174" i="7" s="1" a="1"/>
  <c r="BL174" i="7" s="1"/>
  <c r="AD174" i="7" a="1"/>
  <c r="AD174" i="7" s="1"/>
  <c r="BC174" i="7" s="1" a="1"/>
  <c r="BC174" i="7" s="1"/>
  <c r="AF174" i="7" a="1"/>
  <c r="AF174" i="7" s="1"/>
  <c r="BE174" i="7" s="1" a="1"/>
  <c r="BE174" i="7" s="1"/>
  <c r="T174" i="7" a="1"/>
  <c r="T174" i="7" s="1"/>
  <c r="AS174" i="7" s="1" a="1"/>
  <c r="AS174" i="7" s="1"/>
  <c r="AK174" i="7" a="1"/>
  <c r="AK174" i="7" s="1"/>
  <c r="BJ174" i="7" s="1" a="1"/>
  <c r="BJ174" i="7" s="1"/>
  <c r="Z174" i="7" a="1"/>
  <c r="Z174" i="7" s="1"/>
  <c r="AY174" i="7" s="1" a="1"/>
  <c r="AY174" i="7" s="1"/>
  <c r="AA174" i="7" a="1"/>
  <c r="AA174" i="7" s="1"/>
  <c r="AZ174" i="7" s="1" a="1"/>
  <c r="AZ174" i="7" s="1"/>
  <c r="AC174" i="7" a="1"/>
  <c r="AC174" i="7" s="1"/>
  <c r="BB174" i="7" s="1" a="1"/>
  <c r="BB174" i="7" s="1"/>
  <c r="R174" i="7" a="1"/>
  <c r="R174" i="7" s="1"/>
  <c r="AQ174" i="7" s="1" a="1"/>
  <c r="AQ174" i="7" s="1"/>
  <c r="AI174" i="7" a="1"/>
  <c r="AI174" i="7" s="1"/>
  <c r="BH174" i="7" s="1" a="1"/>
  <c r="BH174" i="7" s="1"/>
  <c r="AL174" i="7" a="1"/>
  <c r="AL174" i="7" s="1"/>
  <c r="BK174" i="7" s="1" a="1"/>
  <c r="BK174" i="7" s="1"/>
  <c r="AH174" i="7" a="1"/>
  <c r="AH174" i="7" s="1"/>
  <c r="BG174" i="7" s="1" a="1"/>
  <c r="BG174" i="7" s="1"/>
  <c r="Y174" i="7" a="1"/>
  <c r="Y174" i="7" s="1"/>
  <c r="AX174" i="7" s="1" a="1"/>
  <c r="AX174" i="7" s="1"/>
  <c r="U174" i="7" a="1"/>
  <c r="U174" i="7" s="1"/>
  <c r="AT174" i="7" s="1" a="1"/>
  <c r="AT174" i="7" s="1"/>
  <c r="W174" i="7" a="1"/>
  <c r="W174" i="7" s="1"/>
  <c r="AV174" i="7" s="1" a="1"/>
  <c r="AV174" i="7" s="1"/>
  <c r="AE174" i="7" a="1"/>
  <c r="AE174" i="7" s="1"/>
  <c r="BD174" i="7" s="1" a="1"/>
  <c r="BD174" i="7" s="1"/>
  <c r="AO174" i="7" a="1"/>
  <c r="AO174" i="7" s="1"/>
  <c r="BN174" i="7" s="1" a="1"/>
  <c r="BN174" i="7" s="1"/>
  <c r="AJ174" i="7" a="1"/>
  <c r="AJ174" i="7" s="1"/>
  <c r="BI174" i="7" s="1" a="1"/>
  <c r="BI174" i="7" s="1"/>
  <c r="AN174" i="7" a="1"/>
  <c r="AN174" i="7" s="1"/>
  <c r="BM174" i="7" s="1" a="1"/>
  <c r="BM174" i="7" s="1"/>
  <c r="S174" i="7" a="1"/>
  <c r="S174" i="7" s="1"/>
  <c r="AR174" i="7" s="1" a="1"/>
  <c r="AR174" i="7" s="1"/>
  <c r="X174" i="7" a="1"/>
  <c r="X174" i="7" s="1"/>
  <c r="AW174" i="7" s="1" a="1"/>
  <c r="AW174" i="7" s="1"/>
  <c r="Q174" i="7" a="1"/>
  <c r="Q174" i="7" s="1"/>
  <c r="AP174" i="7" s="1" a="1"/>
  <c r="AP174" i="7" s="1"/>
  <c r="AG174" i="7" a="1"/>
  <c r="AG174" i="7" s="1"/>
  <c r="BF174" i="7" s="1" a="1"/>
  <c r="BF174" i="7" s="1"/>
  <c r="V174" i="7" a="1"/>
  <c r="V174" i="7" s="1"/>
  <c r="AU174" i="7" s="1" a="1"/>
  <c r="AU174" i="7" s="1"/>
  <c r="V21" i="7" a="1"/>
  <c r="V21" i="7" s="1"/>
  <c r="AU21" i="7" s="1" a="1"/>
  <c r="AU21" i="7" s="1"/>
  <c r="AO21" i="7" a="1"/>
  <c r="AO21" i="7" s="1"/>
  <c r="BN21" i="7" s="1" a="1"/>
  <c r="BN21" i="7" s="1"/>
  <c r="AF21" i="7" a="1"/>
  <c r="AF21" i="7" s="1"/>
  <c r="BE21" i="7" s="1" a="1"/>
  <c r="BE21" i="7" s="1"/>
  <c r="R21" i="7" a="1"/>
  <c r="R21" i="7" s="1"/>
  <c r="AQ21" i="7" s="1" a="1"/>
  <c r="AQ21" i="7" s="1"/>
  <c r="X21" i="7" a="1"/>
  <c r="X21" i="7" s="1"/>
  <c r="AW21" i="7" s="1" a="1"/>
  <c r="AW21" i="7" s="1"/>
  <c r="S21" i="7" a="1"/>
  <c r="S21" i="7" s="1"/>
  <c r="AR21" i="7" s="1" a="1"/>
  <c r="AR21" i="7" s="1"/>
  <c r="AH21" i="7" a="1"/>
  <c r="AH21" i="7" s="1"/>
  <c r="BG21" i="7" s="1" a="1"/>
  <c r="BG21" i="7" s="1"/>
  <c r="AL21" i="7" a="1"/>
  <c r="AL21" i="7" s="1"/>
  <c r="BK21" i="7" s="1" a="1"/>
  <c r="BK21" i="7" s="1"/>
  <c r="Y21" i="7" a="1"/>
  <c r="Y21" i="7" s="1"/>
  <c r="AX21" i="7" s="1" a="1"/>
  <c r="AX21" i="7" s="1"/>
  <c r="AE21" i="7" a="1"/>
  <c r="AE21" i="7" s="1"/>
  <c r="BD21" i="7" s="1" a="1"/>
  <c r="BD21" i="7" s="1"/>
  <c r="AI21" i="7" a="1"/>
  <c r="AI21" i="7" s="1"/>
  <c r="BH21" i="7" s="1" a="1"/>
  <c r="BH21" i="7" s="1"/>
  <c r="U21" i="7" a="1"/>
  <c r="U21" i="7" s="1"/>
  <c r="AT21" i="7" s="1" a="1"/>
  <c r="AT21" i="7" s="1"/>
  <c r="AJ21" i="7" a="1"/>
  <c r="AJ21" i="7" s="1"/>
  <c r="BI21" i="7" s="1" a="1"/>
  <c r="BI21" i="7" s="1"/>
  <c r="Z21" i="7" a="1"/>
  <c r="Z21" i="7" s="1"/>
  <c r="AY21" i="7" s="1" a="1"/>
  <c r="AY21" i="7" s="1"/>
  <c r="AM21" i="7" a="1"/>
  <c r="AM21" i="7" s="1"/>
  <c r="BL21" i="7" s="1" a="1"/>
  <c r="BL21" i="7" s="1"/>
  <c r="AG21" i="7" a="1"/>
  <c r="AG21" i="7" s="1"/>
  <c r="BF21" i="7" s="1" a="1"/>
  <c r="BF21" i="7" s="1"/>
  <c r="AA21" i="7" a="1"/>
  <c r="AA21" i="7" s="1"/>
  <c r="AZ21" i="7" s="1" a="1"/>
  <c r="AZ21" i="7" s="1"/>
  <c r="AC21" i="7" a="1"/>
  <c r="AC21" i="7" s="1"/>
  <c r="BB21" i="7" s="1" a="1"/>
  <c r="BB21" i="7" s="1"/>
  <c r="AD21" i="7" a="1"/>
  <c r="AD21" i="7" s="1"/>
  <c r="BC21" i="7" s="1" a="1"/>
  <c r="BC21" i="7" s="1"/>
  <c r="T21" i="7" a="1"/>
  <c r="T21" i="7" s="1"/>
  <c r="AS21" i="7" s="1" a="1"/>
  <c r="AS21" i="7" s="1"/>
  <c r="AK21" i="7" a="1"/>
  <c r="AK21" i="7" s="1"/>
  <c r="BJ21" i="7" s="1" a="1"/>
  <c r="BJ21" i="7" s="1"/>
  <c r="AN21" i="7" a="1"/>
  <c r="AN21" i="7" s="1"/>
  <c r="BM21" i="7" s="1" a="1"/>
  <c r="BM21" i="7" s="1"/>
  <c r="Q21" i="7" a="1"/>
  <c r="Q21" i="7" s="1"/>
  <c r="AP21" i="7" s="1" a="1"/>
  <c r="AP21" i="7" s="1"/>
  <c r="W21" i="7" a="1"/>
  <c r="W21" i="7" s="1"/>
  <c r="AV21" i="7" s="1" a="1"/>
  <c r="AV21" i="7" s="1"/>
  <c r="AB21" i="7" a="1"/>
  <c r="AB21" i="7" s="1"/>
  <c r="BA21" i="7" s="1" a="1"/>
  <c r="BA21" i="7" s="1"/>
  <c r="AJ143" i="7" a="1"/>
  <c r="AJ143" i="7" s="1"/>
  <c r="BI143" i="7" s="1" a="1"/>
  <c r="BI143" i="7" s="1"/>
  <c r="AB143" i="7" a="1"/>
  <c r="AB143" i="7" s="1"/>
  <c r="BA143" i="7" s="1" a="1"/>
  <c r="BA143" i="7" s="1"/>
  <c r="AC143" i="7" a="1"/>
  <c r="AC143" i="7" s="1"/>
  <c r="BB143" i="7" s="1" a="1"/>
  <c r="BB143" i="7" s="1"/>
  <c r="AK143" i="7" a="1"/>
  <c r="AK143" i="7" s="1"/>
  <c r="BJ143" i="7" s="1" a="1"/>
  <c r="BJ143" i="7" s="1"/>
  <c r="AL143" i="7" a="1"/>
  <c r="AL143" i="7" s="1"/>
  <c r="BK143" i="7" s="1" a="1"/>
  <c r="BK143" i="7" s="1"/>
  <c r="S143" i="7" a="1"/>
  <c r="S143" i="7" s="1"/>
  <c r="AR143" i="7" s="1" a="1"/>
  <c r="AR143" i="7" s="1"/>
  <c r="X143" i="7" a="1"/>
  <c r="X143" i="7" s="1"/>
  <c r="AW143" i="7" s="1" a="1"/>
  <c r="AW143" i="7" s="1"/>
  <c r="V143" i="7" a="1"/>
  <c r="V143" i="7" s="1"/>
  <c r="AU143" i="7" s="1" a="1"/>
  <c r="AU143" i="7" s="1"/>
  <c r="AO143" i="7" a="1"/>
  <c r="AO143" i="7" s="1"/>
  <c r="BN143" i="7" s="1" a="1"/>
  <c r="BN143" i="7" s="1"/>
  <c r="AF143" i="7" a="1"/>
  <c r="AF143" i="7" s="1"/>
  <c r="BE143" i="7" s="1" a="1"/>
  <c r="BE143" i="7" s="1"/>
  <c r="Z143" i="7" a="1"/>
  <c r="Z143" i="7" s="1"/>
  <c r="AY143" i="7" s="1" a="1"/>
  <c r="AY143" i="7" s="1"/>
  <c r="Y143" i="7" a="1"/>
  <c r="Y143" i="7" s="1"/>
  <c r="AX143" i="7" s="1" a="1"/>
  <c r="AX143" i="7" s="1"/>
  <c r="AA143" i="7" a="1"/>
  <c r="AA143" i="7" s="1"/>
  <c r="AZ143" i="7" s="1" a="1"/>
  <c r="AZ143" i="7" s="1"/>
  <c r="AI143" i="7" a="1"/>
  <c r="AI143" i="7" s="1"/>
  <c r="BH143" i="7" s="1" a="1"/>
  <c r="BH143" i="7" s="1"/>
  <c r="AN143" i="7" a="1"/>
  <c r="AN143" i="7" s="1"/>
  <c r="BM143" i="7" s="1" a="1"/>
  <c r="BM143" i="7" s="1"/>
  <c r="Q143" i="7" a="1"/>
  <c r="Q143" i="7" s="1"/>
  <c r="AP143" i="7" s="1" a="1"/>
  <c r="AP143" i="7" s="1"/>
  <c r="AD143" i="7" a="1"/>
  <c r="AD143" i="7" s="1"/>
  <c r="BC143" i="7" s="1" a="1"/>
  <c r="BC143" i="7" s="1"/>
  <c r="R143" i="7" a="1"/>
  <c r="R143" i="7" s="1"/>
  <c r="AQ143" i="7" s="1" a="1"/>
  <c r="AQ143" i="7" s="1"/>
  <c r="T143" i="7" a="1"/>
  <c r="T143" i="7" s="1"/>
  <c r="AS143" i="7" s="1" a="1"/>
  <c r="AS143" i="7" s="1"/>
  <c r="AH143" i="7" a="1"/>
  <c r="AH143" i="7" s="1"/>
  <c r="BG143" i="7" s="1" a="1"/>
  <c r="BG143" i="7" s="1"/>
  <c r="AE143" i="7" a="1"/>
  <c r="AE143" i="7" s="1"/>
  <c r="BD143" i="7" s="1" a="1"/>
  <c r="BD143" i="7" s="1"/>
  <c r="AG143" i="7" a="1"/>
  <c r="AG143" i="7" s="1"/>
  <c r="BF143" i="7" s="1" a="1"/>
  <c r="BF143" i="7" s="1"/>
  <c r="U143" i="7" a="1"/>
  <c r="U143" i="7" s="1"/>
  <c r="AT143" i="7" s="1" a="1"/>
  <c r="AT143" i="7" s="1"/>
  <c r="AM143" i="7" a="1"/>
  <c r="AM143" i="7" s="1"/>
  <c r="BL143" i="7" s="1" a="1"/>
  <c r="BL143" i="7" s="1"/>
  <c r="W143" i="7" a="1"/>
  <c r="W143" i="7" s="1"/>
  <c r="AV143" i="7" s="1" a="1"/>
  <c r="AV143" i="7" s="1"/>
  <c r="Q36" i="7" a="1"/>
  <c r="Q36" i="7" s="1"/>
  <c r="AP36" i="7" s="1" a="1"/>
  <c r="AP36" i="7" s="1"/>
  <c r="V36" i="7" a="1"/>
  <c r="V36" i="7" s="1"/>
  <c r="AU36" i="7" s="1" a="1"/>
  <c r="AU36" i="7" s="1"/>
  <c r="AA36" i="7" a="1"/>
  <c r="AA36" i="7" s="1"/>
  <c r="AZ36" i="7" s="1" a="1"/>
  <c r="AZ36" i="7" s="1"/>
  <c r="AO36" i="7" a="1"/>
  <c r="AO36" i="7" s="1"/>
  <c r="BN36" i="7" s="1" a="1"/>
  <c r="BN36" i="7" s="1"/>
  <c r="S36" i="7" a="1"/>
  <c r="S36" i="7" s="1"/>
  <c r="AR36" i="7" s="1" a="1"/>
  <c r="AR36" i="7" s="1"/>
  <c r="Z36" i="7" a="1"/>
  <c r="Z36" i="7" s="1"/>
  <c r="AY36" i="7" s="1" a="1"/>
  <c r="AY36" i="7" s="1"/>
  <c r="AC36" i="7" a="1"/>
  <c r="AC36" i="7" s="1"/>
  <c r="BB36" i="7" s="1" a="1"/>
  <c r="BB36" i="7" s="1"/>
  <c r="AL36" i="7" a="1"/>
  <c r="AL36" i="7" s="1"/>
  <c r="BK36" i="7" s="1" a="1"/>
  <c r="BK36" i="7" s="1"/>
  <c r="AM36" i="7" a="1"/>
  <c r="AM36" i="7" s="1"/>
  <c r="BL36" i="7" s="1" a="1"/>
  <c r="BL36" i="7" s="1"/>
  <c r="T36" i="7" a="1"/>
  <c r="T36" i="7" s="1"/>
  <c r="AS36" i="7" s="1" a="1"/>
  <c r="AS36" i="7" s="1"/>
  <c r="AD36" i="7" a="1"/>
  <c r="AD36" i="7" s="1"/>
  <c r="BC36" i="7" s="1" a="1"/>
  <c r="BC36" i="7" s="1"/>
  <c r="AN36" i="7" a="1"/>
  <c r="AN36" i="7" s="1"/>
  <c r="BM36" i="7" s="1" a="1"/>
  <c r="BM36" i="7" s="1"/>
  <c r="W36" i="7" a="1"/>
  <c r="W36" i="7" s="1"/>
  <c r="AV36" i="7" s="1" a="1"/>
  <c r="AV36" i="7" s="1"/>
  <c r="AK36" i="7" a="1"/>
  <c r="AK36" i="7" s="1"/>
  <c r="BJ36" i="7" s="1" a="1"/>
  <c r="BJ36" i="7" s="1"/>
  <c r="U36" i="7" a="1"/>
  <c r="U36" i="7" s="1"/>
  <c r="AT36" i="7" s="1" a="1"/>
  <c r="AT36" i="7" s="1"/>
  <c r="AH36" i="7" a="1"/>
  <c r="AH36" i="7" s="1"/>
  <c r="BG36" i="7" s="1" a="1"/>
  <c r="BG36" i="7" s="1"/>
  <c r="AJ36" i="7" a="1"/>
  <c r="AJ36" i="7" s="1"/>
  <c r="BI36" i="7" s="1" a="1"/>
  <c r="BI36" i="7" s="1"/>
  <c r="X36" i="7" a="1"/>
  <c r="X36" i="7" s="1"/>
  <c r="AW36" i="7" s="1" a="1"/>
  <c r="AW36" i="7" s="1"/>
  <c r="AG36" i="7" a="1"/>
  <c r="AG36" i="7" s="1"/>
  <c r="BF36" i="7" s="1" a="1"/>
  <c r="BF36" i="7" s="1"/>
  <c r="Y36" i="7" a="1"/>
  <c r="Y36" i="7" s="1"/>
  <c r="AX36" i="7" s="1" a="1"/>
  <c r="AX36" i="7" s="1"/>
  <c r="AB36" i="7" a="1"/>
  <c r="AB36" i="7" s="1"/>
  <c r="BA36" i="7" s="1" a="1"/>
  <c r="BA36" i="7" s="1"/>
  <c r="AE36" i="7" a="1"/>
  <c r="AE36" i="7" s="1"/>
  <c r="BD36" i="7" s="1" a="1"/>
  <c r="BD36" i="7" s="1"/>
  <c r="AF36" i="7" a="1"/>
  <c r="AF36" i="7" s="1"/>
  <c r="BE36" i="7" s="1" a="1"/>
  <c r="BE36" i="7" s="1"/>
  <c r="R36" i="7" a="1"/>
  <c r="R36" i="7" s="1"/>
  <c r="AQ36" i="7" s="1" a="1"/>
  <c r="AQ36" i="7" s="1"/>
  <c r="AI36" i="7" a="1"/>
  <c r="AI36" i="7" s="1"/>
  <c r="BH36" i="7" s="1" a="1"/>
  <c r="BH36" i="7" s="1"/>
  <c r="R109" i="7" a="1"/>
  <c r="R109" i="7" s="1"/>
  <c r="AQ109" i="7" s="1" a="1"/>
  <c r="AQ109" i="7" s="1"/>
  <c r="T109" i="7" a="1"/>
  <c r="T109" i="7" s="1"/>
  <c r="AS109" i="7" s="1" a="1"/>
  <c r="AS109" i="7" s="1"/>
  <c r="AG109" i="7" a="1"/>
  <c r="AG109" i="7" s="1"/>
  <c r="BF109" i="7" s="1" a="1"/>
  <c r="BF109" i="7" s="1"/>
  <c r="U109" i="7" a="1"/>
  <c r="U109" i="7" s="1"/>
  <c r="AT109" i="7" s="1" a="1"/>
  <c r="AT109" i="7" s="1"/>
  <c r="AH109" i="7" a="1"/>
  <c r="AH109" i="7" s="1"/>
  <c r="BG109" i="7" s="1" a="1"/>
  <c r="BG109" i="7" s="1"/>
  <c r="V109" i="7" a="1"/>
  <c r="V109" i="7" s="1"/>
  <c r="AU109" i="7" s="1" a="1"/>
  <c r="AU109" i="7" s="1"/>
  <c r="AI109" i="7" a="1"/>
  <c r="AI109" i="7" s="1"/>
  <c r="BH109" i="7" s="1" a="1"/>
  <c r="BH109" i="7" s="1"/>
  <c r="W109" i="7" a="1"/>
  <c r="W109" i="7" s="1"/>
  <c r="AV109" i="7" s="1" a="1"/>
  <c r="AV109" i="7" s="1"/>
  <c r="AJ109" i="7" a="1"/>
  <c r="AJ109" i="7" s="1"/>
  <c r="BI109" i="7" s="1" a="1"/>
  <c r="BI109" i="7" s="1"/>
  <c r="AK109" i="7" a="1"/>
  <c r="AK109" i="7" s="1"/>
  <c r="BJ109" i="7" s="1" a="1"/>
  <c r="BJ109" i="7" s="1"/>
  <c r="Y109" i="7" a="1"/>
  <c r="Y109" i="7" s="1"/>
  <c r="AX109" i="7" s="1" a="1"/>
  <c r="AX109" i="7" s="1"/>
  <c r="AA109" i="7" a="1"/>
  <c r="AA109" i="7" s="1"/>
  <c r="AZ109" i="7" s="1" a="1"/>
  <c r="AZ109" i="7" s="1"/>
  <c r="AL109" i="7" a="1"/>
  <c r="AL109" i="7" s="1"/>
  <c r="BK109" i="7" s="1" a="1"/>
  <c r="BK109" i="7" s="1"/>
  <c r="AD109" i="7" a="1"/>
  <c r="AD109" i="7" s="1"/>
  <c r="BC109" i="7" s="1" a="1"/>
  <c r="BC109" i="7" s="1"/>
  <c r="AO109" i="7" a="1"/>
  <c r="AO109" i="7" s="1"/>
  <c r="BN109" i="7" s="1" a="1"/>
  <c r="BN109" i="7" s="1"/>
  <c r="S109" i="7" a="1"/>
  <c r="S109" i="7" s="1"/>
  <c r="AR109" i="7" s="1" a="1"/>
  <c r="AR109" i="7" s="1"/>
  <c r="AB109" i="7" a="1"/>
  <c r="AB109" i="7" s="1"/>
  <c r="BA109" i="7" s="1" a="1"/>
  <c r="BA109" i="7" s="1"/>
  <c r="AC109" i="7" a="1"/>
  <c r="AC109" i="7" s="1"/>
  <c r="BB109" i="7" s="1" a="1"/>
  <c r="BB109" i="7" s="1"/>
  <c r="Q109" i="7" a="1"/>
  <c r="Q109" i="7" s="1"/>
  <c r="AP109" i="7" s="1" a="1"/>
  <c r="AP109" i="7" s="1"/>
  <c r="X109" i="7" a="1"/>
  <c r="X109" i="7" s="1"/>
  <c r="AW109" i="7" s="1" a="1"/>
  <c r="AW109" i="7" s="1"/>
  <c r="Z109" i="7" a="1"/>
  <c r="Z109" i="7" s="1"/>
  <c r="AY109" i="7" s="1" a="1"/>
  <c r="AY109" i="7" s="1"/>
  <c r="AN109" i="7" a="1"/>
  <c r="AN109" i="7" s="1"/>
  <c r="BM109" i="7" s="1" a="1"/>
  <c r="BM109" i="7" s="1"/>
  <c r="AF109" i="7" a="1"/>
  <c r="AF109" i="7" s="1"/>
  <c r="BE109" i="7" s="1" a="1"/>
  <c r="BE109" i="7" s="1"/>
  <c r="AM109" i="7" a="1"/>
  <c r="AM109" i="7" s="1"/>
  <c r="BL109" i="7" s="1" a="1"/>
  <c r="BL109" i="7" s="1"/>
  <c r="AE109" i="7" a="1"/>
  <c r="AE109" i="7" s="1"/>
  <c r="BD109" i="7" s="1" a="1"/>
  <c r="BD109" i="7" s="1"/>
  <c r="AH125" i="7" a="1"/>
  <c r="AH125" i="7" s="1"/>
  <c r="BG125" i="7" s="1" a="1"/>
  <c r="BG125" i="7" s="1"/>
  <c r="AL125" i="7" a="1"/>
  <c r="AL125" i="7" s="1"/>
  <c r="BK125" i="7" s="1" a="1"/>
  <c r="BK125" i="7" s="1"/>
  <c r="AF125" i="7" a="1"/>
  <c r="AF125" i="7" s="1"/>
  <c r="BE125" i="7" s="1" a="1"/>
  <c r="BE125" i="7" s="1"/>
  <c r="AM125" i="7" a="1"/>
  <c r="AM125" i="7" s="1"/>
  <c r="BL125" i="7" s="1" a="1"/>
  <c r="BL125" i="7" s="1"/>
  <c r="S125" i="7" a="1"/>
  <c r="S125" i="7" s="1"/>
  <c r="AR125" i="7" s="1" a="1"/>
  <c r="AR125" i="7" s="1"/>
  <c r="V125" i="7" a="1"/>
  <c r="V125" i="7" s="1"/>
  <c r="AU125" i="7" s="1" a="1"/>
  <c r="AU125" i="7" s="1"/>
  <c r="AJ125" i="7" a="1"/>
  <c r="AJ125" i="7" s="1"/>
  <c r="BI125" i="7" s="1" a="1"/>
  <c r="BI125" i="7" s="1"/>
  <c r="Y125" i="7" a="1"/>
  <c r="Y125" i="7" s="1"/>
  <c r="AX125" i="7" s="1" a="1"/>
  <c r="AX125" i="7" s="1"/>
  <c r="AN125" i="7" a="1"/>
  <c r="AN125" i="7" s="1"/>
  <c r="BM125" i="7" s="1" a="1"/>
  <c r="BM125" i="7" s="1"/>
  <c r="Z125" i="7" a="1"/>
  <c r="Z125" i="7" s="1"/>
  <c r="AY125" i="7" s="1" a="1"/>
  <c r="AY125" i="7" s="1"/>
  <c r="AO125" i="7" a="1"/>
  <c r="AO125" i="7" s="1"/>
  <c r="BN125" i="7" s="1" a="1"/>
  <c r="BN125" i="7" s="1"/>
  <c r="AA125" i="7" a="1"/>
  <c r="AA125" i="7" s="1"/>
  <c r="AZ125" i="7" s="1" a="1"/>
  <c r="AZ125" i="7" s="1"/>
  <c r="AB125" i="7" a="1"/>
  <c r="AB125" i="7" s="1"/>
  <c r="BA125" i="7" s="1" a="1"/>
  <c r="BA125" i="7" s="1"/>
  <c r="AD125" i="7" a="1"/>
  <c r="AD125" i="7" s="1"/>
  <c r="BC125" i="7" s="1" a="1"/>
  <c r="BC125" i="7" s="1"/>
  <c r="AG125" i="7" a="1"/>
  <c r="AG125" i="7" s="1"/>
  <c r="BF125" i="7" s="1" a="1"/>
  <c r="BF125" i="7" s="1"/>
  <c r="AI125" i="7" a="1"/>
  <c r="AI125" i="7" s="1"/>
  <c r="BH125" i="7" s="1" a="1"/>
  <c r="BH125" i="7" s="1"/>
  <c r="X125" i="7" a="1"/>
  <c r="X125" i="7" s="1"/>
  <c r="AW125" i="7" s="1" a="1"/>
  <c r="AW125" i="7" s="1"/>
  <c r="AK125" i="7" a="1"/>
  <c r="AK125" i="7" s="1"/>
  <c r="BJ125" i="7" s="1" a="1"/>
  <c r="BJ125" i="7" s="1"/>
  <c r="R125" i="7" a="1"/>
  <c r="R125" i="7" s="1"/>
  <c r="AQ125" i="7" s="1" a="1"/>
  <c r="AQ125" i="7" s="1"/>
  <c r="Q125" i="7" a="1"/>
  <c r="Q125" i="7" s="1"/>
  <c r="AP125" i="7" s="1" a="1"/>
  <c r="AP125" i="7" s="1"/>
  <c r="AC125" i="7" a="1"/>
  <c r="AC125" i="7" s="1"/>
  <c r="BB125" i="7" s="1" a="1"/>
  <c r="BB125" i="7" s="1"/>
  <c r="T125" i="7" a="1"/>
  <c r="T125" i="7" s="1"/>
  <c r="AS125" i="7" s="1" a="1"/>
  <c r="AS125" i="7" s="1"/>
  <c r="U125" i="7" a="1"/>
  <c r="U125" i="7" s="1"/>
  <c r="AT125" i="7" s="1" a="1"/>
  <c r="AT125" i="7" s="1"/>
  <c r="AE125" i="7" a="1"/>
  <c r="AE125" i="7" s="1"/>
  <c r="BD125" i="7" s="1" a="1"/>
  <c r="BD125" i="7" s="1"/>
  <c r="W125" i="7" a="1"/>
  <c r="W125" i="7" s="1"/>
  <c r="AV125" i="7" s="1" a="1"/>
  <c r="AV125" i="7" s="1"/>
  <c r="X142" i="7" a="1"/>
  <c r="X142" i="7" s="1"/>
  <c r="AW142" i="7" s="1" a="1"/>
  <c r="AW142" i="7" s="1"/>
  <c r="R142" i="7" a="1"/>
  <c r="R142" i="7" s="1"/>
  <c r="AQ142" i="7" s="1" a="1"/>
  <c r="AQ142" i="7" s="1"/>
  <c r="AI142" i="7" a="1"/>
  <c r="AI142" i="7" s="1"/>
  <c r="BH142" i="7" s="1" a="1"/>
  <c r="BH142" i="7" s="1"/>
  <c r="AL142" i="7" a="1"/>
  <c r="AL142" i="7" s="1"/>
  <c r="BK142" i="7" s="1" a="1"/>
  <c r="BK142" i="7" s="1"/>
  <c r="AM142" i="7" a="1"/>
  <c r="AM142" i="7" s="1"/>
  <c r="BL142" i="7" s="1" a="1"/>
  <c r="BL142" i="7" s="1"/>
  <c r="S142" i="7" a="1"/>
  <c r="S142" i="7" s="1"/>
  <c r="AR142" i="7" s="1" a="1"/>
  <c r="AR142" i="7" s="1"/>
  <c r="W142" i="7" a="1"/>
  <c r="W142" i="7" s="1"/>
  <c r="AV142" i="7" s="1" a="1"/>
  <c r="AV142" i="7" s="1"/>
  <c r="Q142" i="7" a="1"/>
  <c r="Q142" i="7" s="1"/>
  <c r="AP142" i="7" s="1" a="1"/>
  <c r="AP142" i="7" s="1"/>
  <c r="Y142" i="7" a="1"/>
  <c r="Y142" i="7" s="1"/>
  <c r="AX142" i="7" s="1" a="1"/>
  <c r="AX142" i="7" s="1"/>
  <c r="AA142" i="7" a="1"/>
  <c r="AA142" i="7" s="1"/>
  <c r="AZ142" i="7" s="1" a="1"/>
  <c r="AZ142" i="7" s="1"/>
  <c r="AF142" i="7" a="1"/>
  <c r="AF142" i="7" s="1"/>
  <c r="BE142" i="7" s="1" a="1"/>
  <c r="BE142" i="7" s="1"/>
  <c r="AK142" i="7" a="1"/>
  <c r="AK142" i="7" s="1"/>
  <c r="BJ142" i="7" s="1" a="1"/>
  <c r="BJ142" i="7" s="1"/>
  <c r="U142" i="7" a="1"/>
  <c r="U142" i="7" s="1"/>
  <c r="AT142" i="7" s="1" a="1"/>
  <c r="AT142" i="7" s="1"/>
  <c r="T142" i="7" a="1"/>
  <c r="T142" i="7" s="1"/>
  <c r="AS142" i="7" s="1" a="1"/>
  <c r="AS142" i="7" s="1"/>
  <c r="AD142" i="7" a="1"/>
  <c r="AD142" i="7" s="1"/>
  <c r="BC142" i="7" s="1" a="1"/>
  <c r="BC142" i="7" s="1"/>
  <c r="AN142" i="7" a="1"/>
  <c r="AN142" i="7" s="1"/>
  <c r="BM142" i="7" s="1" a="1"/>
  <c r="BM142" i="7" s="1"/>
  <c r="Z142" i="7" a="1"/>
  <c r="Z142" i="7" s="1"/>
  <c r="AY142" i="7" s="1" a="1"/>
  <c r="AY142" i="7" s="1"/>
  <c r="AH142" i="7" a="1"/>
  <c r="AH142" i="7" s="1"/>
  <c r="BG142" i="7" s="1" a="1"/>
  <c r="BG142" i="7" s="1"/>
  <c r="AJ142" i="7" a="1"/>
  <c r="AJ142" i="7" s="1"/>
  <c r="BI142" i="7" s="1" a="1"/>
  <c r="BI142" i="7" s="1"/>
  <c r="AE142" i="7" a="1"/>
  <c r="AE142" i="7" s="1"/>
  <c r="BD142" i="7" s="1" a="1"/>
  <c r="BD142" i="7" s="1"/>
  <c r="AG142" i="7" a="1"/>
  <c r="AG142" i="7" s="1"/>
  <c r="BF142" i="7" s="1" a="1"/>
  <c r="BF142" i="7" s="1"/>
  <c r="V142" i="7" a="1"/>
  <c r="V142" i="7" s="1"/>
  <c r="AU142" i="7" s="1" a="1"/>
  <c r="AU142" i="7" s="1"/>
  <c r="AO142" i="7" a="1"/>
  <c r="AO142" i="7" s="1"/>
  <c r="BN142" i="7" s="1" a="1"/>
  <c r="BN142" i="7" s="1"/>
  <c r="AB142" i="7" a="1"/>
  <c r="AB142" i="7" s="1"/>
  <c r="BA142" i="7" s="1" a="1"/>
  <c r="BA142" i="7" s="1"/>
  <c r="AC142" i="7" a="1"/>
  <c r="AC142" i="7" s="1"/>
  <c r="BB142" i="7" s="1" a="1"/>
  <c r="BB142" i="7" s="1"/>
  <c r="AA195" i="7" a="1"/>
  <c r="AA195" i="7" s="1"/>
  <c r="AZ195" i="7" s="1" a="1"/>
  <c r="AZ195" i="7" s="1"/>
  <c r="Q195" i="7" a="1"/>
  <c r="Q195" i="7" s="1"/>
  <c r="AP195" i="7" s="1" a="1"/>
  <c r="AP195" i="7" s="1"/>
  <c r="AC195" i="7" a="1"/>
  <c r="AC195" i="7" s="1"/>
  <c r="BB195" i="7" s="1" a="1"/>
  <c r="BB195" i="7" s="1"/>
  <c r="AE195" i="7" a="1"/>
  <c r="AE195" i="7" s="1"/>
  <c r="BD195" i="7" s="1" a="1"/>
  <c r="BD195" i="7" s="1"/>
  <c r="AH195" i="7" a="1"/>
  <c r="AH195" i="7" s="1"/>
  <c r="BG195" i="7" s="1" a="1"/>
  <c r="BG195" i="7" s="1"/>
  <c r="AD195" i="7" a="1"/>
  <c r="AD195" i="7" s="1"/>
  <c r="BC195" i="7" s="1" a="1"/>
  <c r="BC195" i="7" s="1"/>
  <c r="W195" i="7" a="1"/>
  <c r="W195" i="7" s="1"/>
  <c r="AV195" i="7" s="1" a="1"/>
  <c r="AV195" i="7" s="1"/>
  <c r="AG195" i="7" a="1"/>
  <c r="AG195" i="7" s="1"/>
  <c r="BF195" i="7" s="1" a="1"/>
  <c r="BF195" i="7" s="1"/>
  <c r="Z195" i="7" a="1"/>
  <c r="Z195" i="7" s="1"/>
  <c r="AY195" i="7" s="1" a="1"/>
  <c r="AY195" i="7" s="1"/>
  <c r="R195" i="7" a="1"/>
  <c r="R195" i="7" s="1"/>
  <c r="AQ195" i="7" s="1" a="1"/>
  <c r="AQ195" i="7" s="1"/>
  <c r="AK195" i="7" a="1"/>
  <c r="AK195" i="7" s="1"/>
  <c r="BJ195" i="7" s="1" a="1"/>
  <c r="BJ195" i="7" s="1"/>
  <c r="AN195" i="7" a="1"/>
  <c r="AN195" i="7" s="1"/>
  <c r="BM195" i="7" s="1" a="1"/>
  <c r="BM195" i="7" s="1"/>
  <c r="V195" i="7" a="1"/>
  <c r="V195" i="7" s="1"/>
  <c r="AU195" i="7" s="1" a="1"/>
  <c r="AU195" i="7" s="1"/>
  <c r="T195" i="7" a="1"/>
  <c r="T195" i="7" s="1"/>
  <c r="AS195" i="7" s="1" a="1"/>
  <c r="AS195" i="7" s="1"/>
  <c r="AF195" i="7" a="1"/>
  <c r="AF195" i="7" s="1"/>
  <c r="BE195" i="7" s="1" a="1"/>
  <c r="BE195" i="7" s="1"/>
  <c r="Y195" i="7" a="1"/>
  <c r="Y195" i="7" s="1"/>
  <c r="AX195" i="7" s="1" a="1"/>
  <c r="AX195" i="7" s="1"/>
  <c r="AB195" i="7" a="1"/>
  <c r="AB195" i="7" s="1"/>
  <c r="BA195" i="7" s="1" a="1"/>
  <c r="BA195" i="7" s="1"/>
  <c r="AO195" i="7" a="1"/>
  <c r="AO195" i="7" s="1"/>
  <c r="BN195" i="7" s="1" a="1"/>
  <c r="BN195" i="7" s="1"/>
  <c r="U195" i="7" a="1"/>
  <c r="U195" i="7" s="1"/>
  <c r="AT195" i="7" s="1" a="1"/>
  <c r="AT195" i="7" s="1"/>
  <c r="AI195" i="7" a="1"/>
  <c r="AI195" i="7" s="1"/>
  <c r="BH195" i="7" s="1" a="1"/>
  <c r="BH195" i="7" s="1"/>
  <c r="X195" i="7" a="1"/>
  <c r="X195" i="7" s="1"/>
  <c r="AW195" i="7" s="1" a="1"/>
  <c r="AW195" i="7" s="1"/>
  <c r="AJ195" i="7" a="1"/>
  <c r="AJ195" i="7" s="1"/>
  <c r="BI195" i="7" s="1" a="1"/>
  <c r="BI195" i="7" s="1"/>
  <c r="AM195" i="7" a="1"/>
  <c r="AM195" i="7" s="1"/>
  <c r="BL195" i="7" s="1" a="1"/>
  <c r="BL195" i="7" s="1"/>
  <c r="S195" i="7" a="1"/>
  <c r="S195" i="7" s="1"/>
  <c r="AR195" i="7" s="1" a="1"/>
  <c r="AR195" i="7" s="1"/>
  <c r="AL195" i="7" a="1"/>
  <c r="AL195" i="7" s="1"/>
  <c r="BK195" i="7" s="1" a="1"/>
  <c r="BK195" i="7" s="1"/>
  <c r="AL177" i="7" a="1"/>
  <c r="AL177" i="7" s="1"/>
  <c r="BK177" i="7" s="1" a="1"/>
  <c r="BK177" i="7" s="1"/>
  <c r="Y177" i="7" a="1"/>
  <c r="Y177" i="7" s="1"/>
  <c r="AX177" i="7" s="1" a="1"/>
  <c r="AX177" i="7" s="1"/>
  <c r="AA177" i="7" a="1"/>
  <c r="AA177" i="7" s="1"/>
  <c r="AZ177" i="7" s="1" a="1"/>
  <c r="AZ177" i="7" s="1"/>
  <c r="AD177" i="7" a="1"/>
  <c r="AD177" i="7" s="1"/>
  <c r="BC177" i="7" s="1" a="1"/>
  <c r="BC177" i="7" s="1"/>
  <c r="AG177" i="7" a="1"/>
  <c r="AG177" i="7" s="1"/>
  <c r="BF177" i="7" s="1" a="1"/>
  <c r="BF177" i="7" s="1"/>
  <c r="AH177" i="7" a="1"/>
  <c r="AH177" i="7" s="1"/>
  <c r="BG177" i="7" s="1" a="1"/>
  <c r="BG177" i="7" s="1"/>
  <c r="AI177" i="7" a="1"/>
  <c r="AI177" i="7" s="1"/>
  <c r="BH177" i="7" s="1" a="1"/>
  <c r="BH177" i="7" s="1"/>
  <c r="W177" i="7" a="1"/>
  <c r="W177" i="7" s="1"/>
  <c r="AV177" i="7" s="1" a="1"/>
  <c r="AV177" i="7" s="1"/>
  <c r="AK177" i="7" a="1"/>
  <c r="AK177" i="7" s="1"/>
  <c r="BJ177" i="7" s="1" a="1"/>
  <c r="BJ177" i="7" s="1"/>
  <c r="AF177" i="7" a="1"/>
  <c r="AF177" i="7" s="1"/>
  <c r="BE177" i="7" s="1" a="1"/>
  <c r="BE177" i="7" s="1"/>
  <c r="AC177" i="7" a="1"/>
  <c r="AC177" i="7" s="1"/>
  <c r="BB177" i="7" s="1" a="1"/>
  <c r="BB177" i="7" s="1"/>
  <c r="U177" i="7" a="1"/>
  <c r="U177" i="7" s="1"/>
  <c r="AT177" i="7" s="1" a="1"/>
  <c r="AT177" i="7" s="1"/>
  <c r="S177" i="7" a="1"/>
  <c r="S177" i="7" s="1"/>
  <c r="AR177" i="7" s="1" a="1"/>
  <c r="AR177" i="7" s="1"/>
  <c r="AM177" i="7" a="1"/>
  <c r="AM177" i="7" s="1"/>
  <c r="BL177" i="7" s="1" a="1"/>
  <c r="BL177" i="7" s="1"/>
  <c r="Q177" i="7" a="1"/>
  <c r="Q177" i="7" s="1"/>
  <c r="AP177" i="7" s="1" a="1"/>
  <c r="AP177" i="7" s="1"/>
  <c r="AB177" i="7" a="1"/>
  <c r="AB177" i="7" s="1"/>
  <c r="BA177" i="7" s="1" a="1"/>
  <c r="BA177" i="7" s="1"/>
  <c r="T177" i="7" a="1"/>
  <c r="T177" i="7" s="1"/>
  <c r="AS177" i="7" s="1" a="1"/>
  <c r="AS177" i="7" s="1"/>
  <c r="AE177" i="7" a="1"/>
  <c r="AE177" i="7" s="1"/>
  <c r="BD177" i="7" s="1" a="1"/>
  <c r="BD177" i="7" s="1"/>
  <c r="X177" i="7" a="1"/>
  <c r="X177" i="7" s="1"/>
  <c r="AW177" i="7" s="1" a="1"/>
  <c r="AW177" i="7" s="1"/>
  <c r="AN177" i="7" a="1"/>
  <c r="AN177" i="7" s="1"/>
  <c r="BM177" i="7" s="1" a="1"/>
  <c r="BM177" i="7" s="1"/>
  <c r="V177" i="7" a="1"/>
  <c r="V177" i="7" s="1"/>
  <c r="AU177" i="7" s="1" a="1"/>
  <c r="AU177" i="7" s="1"/>
  <c r="AO177" i="7" a="1"/>
  <c r="AO177" i="7" s="1"/>
  <c r="BN177" i="7" s="1" a="1"/>
  <c r="BN177" i="7" s="1"/>
  <c r="R177" i="7" a="1"/>
  <c r="R177" i="7" s="1"/>
  <c r="AQ177" i="7" s="1" a="1"/>
  <c r="AQ177" i="7" s="1"/>
  <c r="Z177" i="7" a="1"/>
  <c r="Z177" i="7" s="1"/>
  <c r="AY177" i="7" s="1" a="1"/>
  <c r="AY177" i="7" s="1"/>
  <c r="AJ177" i="7" a="1"/>
  <c r="AJ177" i="7" s="1"/>
  <c r="BI177" i="7" s="1" a="1"/>
  <c r="BI177" i="7" s="1"/>
  <c r="AC132" i="7" a="1"/>
  <c r="AC132" i="7" s="1"/>
  <c r="BB132" i="7" s="1" a="1"/>
  <c r="BB132" i="7" s="1"/>
  <c r="AG132" i="7" a="1"/>
  <c r="AG132" i="7" s="1"/>
  <c r="BF132" i="7" s="1" a="1"/>
  <c r="BF132" i="7" s="1"/>
  <c r="AM132" i="7" a="1"/>
  <c r="AM132" i="7" s="1"/>
  <c r="BL132" i="7" s="1" a="1"/>
  <c r="BL132" i="7" s="1"/>
  <c r="R132" i="7" a="1"/>
  <c r="R132" i="7" s="1"/>
  <c r="AQ132" i="7" s="1" a="1"/>
  <c r="AQ132" i="7" s="1"/>
  <c r="AI132" i="7" a="1"/>
  <c r="AI132" i="7" s="1"/>
  <c r="BH132" i="7" s="1" a="1"/>
  <c r="BH132" i="7" s="1"/>
  <c r="S132" i="7" a="1"/>
  <c r="S132" i="7" s="1"/>
  <c r="AR132" i="7" s="1" a="1"/>
  <c r="AR132" i="7" s="1"/>
  <c r="Y132" i="7" a="1"/>
  <c r="Y132" i="7" s="1"/>
  <c r="AX132" i="7" s="1" a="1"/>
  <c r="AX132" i="7" s="1"/>
  <c r="AE132" i="7" a="1"/>
  <c r="AE132" i="7" s="1"/>
  <c r="BD132" i="7" s="1" a="1"/>
  <c r="BD132" i="7" s="1"/>
  <c r="Q132" i="7" a="1"/>
  <c r="Q132" i="7" s="1"/>
  <c r="AP132" i="7" s="1" a="1"/>
  <c r="AP132" i="7" s="1"/>
  <c r="AF132" i="7" a="1"/>
  <c r="AF132" i="7" s="1"/>
  <c r="BE132" i="7" s="1" a="1"/>
  <c r="BE132" i="7" s="1"/>
  <c r="AL132" i="7" a="1"/>
  <c r="AL132" i="7" s="1"/>
  <c r="BK132" i="7" s="1" a="1"/>
  <c r="BK132" i="7" s="1"/>
  <c r="T132" i="7" a="1"/>
  <c r="T132" i="7" s="1"/>
  <c r="AS132" i="7" s="1" a="1"/>
  <c r="AS132" i="7" s="1"/>
  <c r="AK132" i="7" a="1"/>
  <c r="AK132" i="7" s="1"/>
  <c r="BJ132" i="7" s="1" a="1"/>
  <c r="BJ132" i="7" s="1"/>
  <c r="AO132" i="7" a="1"/>
  <c r="AO132" i="7" s="1"/>
  <c r="BN132" i="7" s="1" a="1"/>
  <c r="BN132" i="7" s="1"/>
  <c r="AA132" i="7" a="1"/>
  <c r="AA132" i="7" s="1"/>
  <c r="AZ132" i="7" s="1" a="1"/>
  <c r="AZ132" i="7" s="1"/>
  <c r="AB132" i="7" a="1"/>
  <c r="AB132" i="7" s="1"/>
  <c r="BA132" i="7" s="1" a="1"/>
  <c r="BA132" i="7" s="1"/>
  <c r="AJ132" i="7" a="1"/>
  <c r="AJ132" i="7" s="1"/>
  <c r="BI132" i="7" s="1" a="1"/>
  <c r="BI132" i="7" s="1"/>
  <c r="AD132" i="7" a="1"/>
  <c r="AD132" i="7" s="1"/>
  <c r="BC132" i="7" s="1" a="1"/>
  <c r="BC132" i="7" s="1"/>
  <c r="U132" i="7" a="1"/>
  <c r="U132" i="7" s="1"/>
  <c r="AT132" i="7" s="1" a="1"/>
  <c r="AT132" i="7" s="1"/>
  <c r="V132" i="7" a="1"/>
  <c r="V132" i="7" s="1"/>
  <c r="AU132" i="7" s="1" a="1"/>
  <c r="AU132" i="7" s="1"/>
  <c r="AH132" i="7" a="1"/>
  <c r="AH132" i="7" s="1"/>
  <c r="BG132" i="7" s="1" a="1"/>
  <c r="BG132" i="7" s="1"/>
  <c r="X132" i="7" a="1"/>
  <c r="X132" i="7" s="1"/>
  <c r="AW132" i="7" s="1" a="1"/>
  <c r="AW132" i="7" s="1"/>
  <c r="W132" i="7" a="1"/>
  <c r="W132" i="7" s="1"/>
  <c r="AV132" i="7" s="1" a="1"/>
  <c r="AV132" i="7" s="1"/>
  <c r="AN132" i="7" a="1"/>
  <c r="AN132" i="7" s="1"/>
  <c r="BM132" i="7" s="1" a="1"/>
  <c r="BM132" i="7" s="1"/>
  <c r="Z132" i="7" a="1"/>
  <c r="Z132" i="7" s="1"/>
  <c r="AY132" i="7" s="1" a="1"/>
  <c r="AY132" i="7" s="1"/>
  <c r="Z182" i="7" a="1"/>
  <c r="Z182" i="7" s="1"/>
  <c r="AY182" i="7" s="1" a="1"/>
  <c r="AY182" i="7" s="1"/>
  <c r="U182" i="7" a="1"/>
  <c r="U182" i="7" s="1"/>
  <c r="AT182" i="7" s="1" a="1"/>
  <c r="AT182" i="7" s="1"/>
  <c r="AJ182" i="7" a="1"/>
  <c r="AJ182" i="7" s="1"/>
  <c r="BI182" i="7" s="1" a="1"/>
  <c r="BI182" i="7" s="1"/>
  <c r="AM182" i="7" a="1"/>
  <c r="AM182" i="7" s="1"/>
  <c r="BL182" i="7" s="1" a="1"/>
  <c r="BL182" i="7" s="1"/>
  <c r="V182" i="7" a="1"/>
  <c r="V182" i="7" s="1"/>
  <c r="AU182" i="7" s="1" a="1"/>
  <c r="AU182" i="7" s="1"/>
  <c r="X182" i="7" a="1"/>
  <c r="X182" i="7" s="1"/>
  <c r="AW182" i="7" s="1" a="1"/>
  <c r="AW182" i="7" s="1"/>
  <c r="AH182" i="7" a="1"/>
  <c r="AH182" i="7" s="1"/>
  <c r="BG182" i="7" s="1" a="1"/>
  <c r="BG182" i="7" s="1"/>
  <c r="AN182" i="7" a="1"/>
  <c r="AN182" i="7" s="1"/>
  <c r="BM182" i="7" s="1" a="1"/>
  <c r="BM182" i="7" s="1"/>
  <c r="Y182" i="7" a="1"/>
  <c r="Y182" i="7" s="1"/>
  <c r="AX182" i="7" s="1" a="1"/>
  <c r="AX182" i="7" s="1"/>
  <c r="AA182" i="7" a="1"/>
  <c r="AA182" i="7" s="1"/>
  <c r="AZ182" i="7" s="1" a="1"/>
  <c r="AZ182" i="7" s="1"/>
  <c r="Q182" i="7" a="1"/>
  <c r="Q182" i="7" s="1"/>
  <c r="AP182" i="7" s="1" a="1"/>
  <c r="AP182" i="7" s="1"/>
  <c r="R182" i="7" a="1"/>
  <c r="R182" i="7" s="1"/>
  <c r="AQ182" i="7" s="1" a="1"/>
  <c r="AQ182" i="7" s="1"/>
  <c r="S182" i="7" a="1"/>
  <c r="S182" i="7" s="1"/>
  <c r="AR182" i="7" s="1" a="1"/>
  <c r="AR182" i="7" s="1"/>
  <c r="AF182" i="7" a="1"/>
  <c r="AF182" i="7" s="1"/>
  <c r="BE182" i="7" s="1" a="1"/>
  <c r="BE182" i="7" s="1"/>
  <c r="AG182" i="7" a="1"/>
  <c r="AG182" i="7" s="1"/>
  <c r="BF182" i="7" s="1" a="1"/>
  <c r="BF182" i="7" s="1"/>
  <c r="AB182" i="7" a="1"/>
  <c r="AB182" i="7" s="1"/>
  <c r="BA182" i="7" s="1" a="1"/>
  <c r="BA182" i="7" s="1"/>
  <c r="T182" i="7" a="1"/>
  <c r="T182" i="7" s="1"/>
  <c r="AS182" i="7" s="1" a="1"/>
  <c r="AS182" i="7" s="1"/>
  <c r="AL182" i="7" a="1"/>
  <c r="AL182" i="7" s="1"/>
  <c r="BK182" i="7" s="1" a="1"/>
  <c r="BK182" i="7" s="1"/>
  <c r="AO182" i="7" a="1"/>
  <c r="AO182" i="7" s="1"/>
  <c r="BN182" i="7" s="1" a="1"/>
  <c r="BN182" i="7" s="1"/>
  <c r="AI182" i="7" a="1"/>
  <c r="AI182" i="7" s="1"/>
  <c r="BH182" i="7" s="1" a="1"/>
  <c r="BH182" i="7" s="1"/>
  <c r="AD182" i="7" a="1"/>
  <c r="AD182" i="7" s="1"/>
  <c r="BC182" i="7" s="1" a="1"/>
  <c r="BC182" i="7" s="1"/>
  <c r="AE182" i="7" a="1"/>
  <c r="AE182" i="7" s="1"/>
  <c r="BD182" i="7" s="1" a="1"/>
  <c r="BD182" i="7" s="1"/>
  <c r="W182" i="7" a="1"/>
  <c r="W182" i="7" s="1"/>
  <c r="AV182" i="7" s="1" a="1"/>
  <c r="AV182" i="7" s="1"/>
  <c r="AK182" i="7" a="1"/>
  <c r="AK182" i="7" s="1"/>
  <c r="BJ182" i="7" s="1" a="1"/>
  <c r="BJ182" i="7" s="1"/>
  <c r="AC182" i="7" a="1"/>
  <c r="AC182" i="7" s="1"/>
  <c r="BB182" i="7" s="1" a="1"/>
  <c r="BB182" i="7" s="1"/>
  <c r="AD200" i="7" a="1"/>
  <c r="AD200" i="7" s="1"/>
  <c r="BC200" i="7" s="1" a="1"/>
  <c r="BC200" i="7" s="1"/>
  <c r="Z200" i="7" a="1"/>
  <c r="Z200" i="7" s="1"/>
  <c r="AY200" i="7" s="1" a="1"/>
  <c r="AY200" i="7" s="1"/>
  <c r="T200" i="7" a="1"/>
  <c r="T200" i="7" s="1"/>
  <c r="AS200" i="7" s="1" a="1"/>
  <c r="AS200" i="7" s="1"/>
  <c r="V200" i="7" a="1"/>
  <c r="V200" i="7" s="1"/>
  <c r="AU200" i="7" s="1" a="1"/>
  <c r="AU200" i="7" s="1"/>
  <c r="AG200" i="7" a="1"/>
  <c r="AG200" i="7" s="1"/>
  <c r="BF200" i="7" s="1" a="1"/>
  <c r="BF200" i="7" s="1"/>
  <c r="X200" i="7" a="1"/>
  <c r="X200" i="7" s="1"/>
  <c r="AW200" i="7" s="1" a="1"/>
  <c r="AW200" i="7" s="1"/>
  <c r="Y200" i="7" a="1"/>
  <c r="Y200" i="7" s="1"/>
  <c r="AX200" i="7" s="1" a="1"/>
  <c r="AX200" i="7" s="1"/>
  <c r="AH200" i="7" a="1"/>
  <c r="AH200" i="7" s="1"/>
  <c r="BG200" i="7" s="1" a="1"/>
  <c r="BG200" i="7" s="1"/>
  <c r="AB200" i="7" a="1"/>
  <c r="AB200" i="7" s="1"/>
  <c r="BA200" i="7" s="1" a="1"/>
  <c r="BA200" i="7" s="1"/>
  <c r="AA200" i="7" a="1"/>
  <c r="AA200" i="7" s="1"/>
  <c r="AZ200" i="7" s="1" a="1"/>
  <c r="AZ200" i="7" s="1"/>
  <c r="AM200" i="7" a="1"/>
  <c r="AM200" i="7" s="1"/>
  <c r="BL200" i="7" s="1" a="1"/>
  <c r="BL200" i="7" s="1"/>
  <c r="AN200" i="7" a="1"/>
  <c r="AN200" i="7" s="1"/>
  <c r="BM200" i="7" s="1" a="1"/>
  <c r="BM200" i="7" s="1"/>
  <c r="AC200" i="7" a="1"/>
  <c r="AC200" i="7" s="1"/>
  <c r="BB200" i="7" s="1" a="1"/>
  <c r="BB200" i="7" s="1"/>
  <c r="AO200" i="7" a="1"/>
  <c r="AO200" i="7" s="1"/>
  <c r="BN200" i="7" s="1" a="1"/>
  <c r="BN200" i="7" s="1"/>
  <c r="AE200" i="7" a="1"/>
  <c r="AE200" i="7" s="1"/>
  <c r="BD200" i="7" s="1" a="1"/>
  <c r="BD200" i="7" s="1"/>
  <c r="R200" i="7" a="1"/>
  <c r="R200" i="7" s="1"/>
  <c r="AQ200" i="7" s="1" a="1"/>
  <c r="AQ200" i="7" s="1"/>
  <c r="Q200" i="7" a="1"/>
  <c r="Q200" i="7" s="1"/>
  <c r="AP200" i="7" s="1" a="1"/>
  <c r="AP200" i="7" s="1"/>
  <c r="AI200" i="7" a="1"/>
  <c r="AI200" i="7" s="1"/>
  <c r="BH200" i="7" s="1" a="1"/>
  <c r="BH200" i="7" s="1"/>
  <c r="U200" i="7" a="1"/>
  <c r="U200" i="7" s="1"/>
  <c r="AT200" i="7" s="1" a="1"/>
  <c r="AT200" i="7" s="1"/>
  <c r="AF200" i="7" a="1"/>
  <c r="AF200" i="7" s="1"/>
  <c r="BE200" i="7" s="1" a="1"/>
  <c r="BE200" i="7" s="1"/>
  <c r="W200" i="7" a="1"/>
  <c r="W200" i="7" s="1"/>
  <c r="AV200" i="7" s="1" a="1"/>
  <c r="AV200" i="7" s="1"/>
  <c r="AJ200" i="7" a="1"/>
  <c r="AJ200" i="7" s="1"/>
  <c r="BI200" i="7" s="1" a="1"/>
  <c r="BI200" i="7" s="1"/>
  <c r="S200" i="7" a="1"/>
  <c r="S200" i="7" s="1"/>
  <c r="AR200" i="7" s="1" a="1"/>
  <c r="AR200" i="7" s="1"/>
  <c r="AK200" i="7" a="1"/>
  <c r="AK200" i="7" s="1"/>
  <c r="BJ200" i="7" s="1" a="1"/>
  <c r="BJ200" i="7" s="1"/>
  <c r="AL200" i="7" a="1"/>
  <c r="AL200" i="7" s="1"/>
  <c r="BK200" i="7" s="1" a="1"/>
  <c r="BK200" i="7" s="1"/>
  <c r="AL92" i="7" a="1"/>
  <c r="AL92" i="7" s="1"/>
  <c r="BK92" i="7" s="1" a="1"/>
  <c r="BK92" i="7" s="1"/>
  <c r="AM92" i="7" a="1"/>
  <c r="AM92" i="7" s="1"/>
  <c r="BL92" i="7" s="1" a="1"/>
  <c r="BL92" i="7" s="1"/>
  <c r="V92" i="7" a="1"/>
  <c r="V92" i="7" s="1"/>
  <c r="AU92" i="7" s="1" a="1"/>
  <c r="AU92" i="7" s="1"/>
  <c r="W92" i="7" a="1"/>
  <c r="W92" i="7" s="1"/>
  <c r="AV92" i="7" s="1" a="1"/>
  <c r="AV92" i="7" s="1"/>
  <c r="Y92" i="7" a="1"/>
  <c r="Y92" i="7" s="1"/>
  <c r="AX92" i="7" s="1" a="1"/>
  <c r="AX92" i="7" s="1"/>
  <c r="X92" i="7" a="1"/>
  <c r="X92" i="7" s="1"/>
  <c r="AW92" i="7" s="1" a="1"/>
  <c r="AW92" i="7" s="1"/>
  <c r="AI92" i="7" a="1"/>
  <c r="AI92" i="7" s="1"/>
  <c r="BH92" i="7" s="1" a="1"/>
  <c r="BH92" i="7" s="1"/>
  <c r="Z92" i="7" a="1"/>
  <c r="Z92" i="7" s="1"/>
  <c r="AY92" i="7" s="1" a="1"/>
  <c r="AY92" i="7" s="1"/>
  <c r="AB92" i="7" a="1"/>
  <c r="AB92" i="7" s="1"/>
  <c r="BA92" i="7" s="1" a="1"/>
  <c r="BA92" i="7" s="1"/>
  <c r="AA92" i="7" a="1"/>
  <c r="AA92" i="7" s="1"/>
  <c r="AZ92" i="7" s="1" a="1"/>
  <c r="AZ92" i="7" s="1"/>
  <c r="Q92" i="7" a="1"/>
  <c r="Q92" i="7" s="1"/>
  <c r="AP92" i="7" s="1" a="1"/>
  <c r="AP92" i="7" s="1"/>
  <c r="AD92" i="7" a="1"/>
  <c r="AD92" i="7" s="1"/>
  <c r="BC92" i="7" s="1" a="1"/>
  <c r="BC92" i="7" s="1"/>
  <c r="AF92" i="7" a="1"/>
  <c r="AF92" i="7" s="1"/>
  <c r="BE92" i="7" s="1" a="1"/>
  <c r="BE92" i="7" s="1"/>
  <c r="AE92" i="7" a="1"/>
  <c r="AE92" i="7" s="1"/>
  <c r="BD92" i="7" s="1" a="1"/>
  <c r="BD92" i="7" s="1"/>
  <c r="R92" i="7" a="1"/>
  <c r="R92" i="7" s="1"/>
  <c r="AQ92" i="7" s="1" a="1"/>
  <c r="AQ92" i="7" s="1"/>
  <c r="AG92" i="7" a="1"/>
  <c r="AG92" i="7" s="1"/>
  <c r="BF92" i="7" s="1" a="1"/>
  <c r="BF92" i="7" s="1"/>
  <c r="S92" i="7" a="1"/>
  <c r="S92" i="7" s="1"/>
  <c r="AR92" i="7" s="1" a="1"/>
  <c r="AR92" i="7" s="1"/>
  <c r="T92" i="7" a="1"/>
  <c r="T92" i="7" s="1"/>
  <c r="AS92" i="7" s="1" a="1"/>
  <c r="AS92" i="7" s="1"/>
  <c r="AH92" i="7" a="1"/>
  <c r="AH92" i="7" s="1"/>
  <c r="BG92" i="7" s="1" a="1"/>
  <c r="BG92" i="7" s="1"/>
  <c r="U92" i="7" a="1"/>
  <c r="U92" i="7" s="1"/>
  <c r="AT92" i="7" s="1" a="1"/>
  <c r="AT92" i="7" s="1"/>
  <c r="AJ92" i="7" a="1"/>
  <c r="AJ92" i="7" s="1"/>
  <c r="BI92" i="7" s="1" a="1"/>
  <c r="BI92" i="7" s="1"/>
  <c r="AO92" i="7" a="1"/>
  <c r="AO92" i="7" s="1"/>
  <c r="BN92" i="7" s="1" a="1"/>
  <c r="BN92" i="7" s="1"/>
  <c r="AK92" i="7" a="1"/>
  <c r="AK92" i="7" s="1"/>
  <c r="BJ92" i="7" s="1" a="1"/>
  <c r="BJ92" i="7" s="1"/>
  <c r="AC92" i="7" a="1"/>
  <c r="AC92" i="7" s="1"/>
  <c r="BB92" i="7" s="1" a="1"/>
  <c r="BB92" i="7" s="1"/>
  <c r="AN92" i="7" a="1"/>
  <c r="AN92" i="7" s="1"/>
  <c r="BM92" i="7" s="1" a="1"/>
  <c r="BM92" i="7" s="1"/>
  <c r="AL13" i="7" a="1"/>
  <c r="AL13" i="7" s="1"/>
  <c r="BK13" i="7" s="1" a="1"/>
  <c r="BK13" i="7" s="1"/>
  <c r="Q13" i="7" a="1"/>
  <c r="Q13" i="7" s="1"/>
  <c r="AP13" i="7" s="1" a="1"/>
  <c r="AP13" i="7" s="1"/>
  <c r="V13" i="7" a="1"/>
  <c r="V13" i="7" s="1"/>
  <c r="AU13" i="7" s="1" a="1"/>
  <c r="AU13" i="7" s="1"/>
  <c r="AB13" i="7" a="1"/>
  <c r="AB13" i="7" s="1"/>
  <c r="BA13" i="7" s="1" a="1"/>
  <c r="BA13" i="7" s="1"/>
  <c r="AF13" i="7" a="1"/>
  <c r="AF13" i="7" s="1"/>
  <c r="BE13" i="7" s="1" a="1"/>
  <c r="BE13" i="7" s="1"/>
  <c r="R13" i="7" a="1"/>
  <c r="R13" i="7" s="1"/>
  <c r="AQ13" i="7" s="1" a="1"/>
  <c r="AQ13" i="7" s="1"/>
  <c r="X13" i="7" a="1"/>
  <c r="X13" i="7" s="1"/>
  <c r="AW13" i="7" s="1" a="1"/>
  <c r="AW13" i="7" s="1"/>
  <c r="AC13" i="7" a="1"/>
  <c r="AC13" i="7" s="1"/>
  <c r="BB13" i="7" s="1" a="1"/>
  <c r="BB13" i="7" s="1"/>
  <c r="AH13" i="7" a="1"/>
  <c r="AH13" i="7" s="1"/>
  <c r="BG13" i="7" s="1" a="1"/>
  <c r="BG13" i="7" s="1"/>
  <c r="AG13" i="7" a="1"/>
  <c r="AG13" i="7" s="1"/>
  <c r="BF13" i="7" s="1" a="1"/>
  <c r="BF13" i="7" s="1"/>
  <c r="Y13" i="7" a="1"/>
  <c r="Y13" i="7" s="1"/>
  <c r="AX13" i="7" s="1" a="1"/>
  <c r="AX13" i="7" s="1"/>
  <c r="AN13" i="7" a="1"/>
  <c r="AN13" i="7" s="1"/>
  <c r="BM13" i="7" s="1" a="1"/>
  <c r="BM13" i="7" s="1"/>
  <c r="AI13" i="7" a="1"/>
  <c r="AI13" i="7" s="1"/>
  <c r="BH13" i="7" s="1" a="1"/>
  <c r="BH13" i="7" s="1"/>
  <c r="U13" i="7" a="1"/>
  <c r="U13" i="7" s="1"/>
  <c r="AT13" i="7" s="1" a="1"/>
  <c r="AT13" i="7" s="1"/>
  <c r="AJ13" i="7" a="1"/>
  <c r="AJ13" i="7" s="1"/>
  <c r="BI13" i="7" s="1" a="1"/>
  <c r="BI13" i="7" s="1"/>
  <c r="Z13" i="7" a="1"/>
  <c r="Z13" i="7" s="1"/>
  <c r="AY13" i="7" s="1" a="1"/>
  <c r="AY13" i="7" s="1"/>
  <c r="S13" i="7" a="1"/>
  <c r="S13" i="7" s="1"/>
  <c r="AR13" i="7" s="1" a="1"/>
  <c r="AR13" i="7" s="1"/>
  <c r="T13" i="7" a="1"/>
  <c r="T13" i="7" s="1"/>
  <c r="AS13" i="7" s="1" a="1"/>
  <c r="AS13" i="7" s="1"/>
  <c r="AO13" i="7" a="1"/>
  <c r="AO13" i="7" s="1"/>
  <c r="BN13" i="7" s="1" a="1"/>
  <c r="BN13" i="7" s="1"/>
  <c r="AM13" i="7" a="1"/>
  <c r="AM13" i="7" s="1"/>
  <c r="BL13" i="7" s="1" a="1"/>
  <c r="BL13" i="7" s="1"/>
  <c r="AA13" i="7" a="1"/>
  <c r="AA13" i="7" s="1"/>
  <c r="AZ13" i="7" s="1" a="1"/>
  <c r="AZ13" i="7" s="1"/>
  <c r="AE13" i="7" a="1"/>
  <c r="AE13" i="7" s="1"/>
  <c r="BD13" i="7" s="1" a="1"/>
  <c r="BD13" i="7" s="1"/>
  <c r="W13" i="7" a="1"/>
  <c r="W13" i="7" s="1"/>
  <c r="AV13" i="7" s="1" a="1"/>
  <c r="AV13" i="7" s="1"/>
  <c r="AD13" i="7" a="1"/>
  <c r="AD13" i="7" s="1"/>
  <c r="BC13" i="7" s="1" a="1"/>
  <c r="BC13" i="7" s="1"/>
  <c r="AK13" i="7" a="1"/>
  <c r="AK13" i="7" s="1"/>
  <c r="BJ13" i="7" s="1" a="1"/>
  <c r="BJ13" i="7" s="1"/>
  <c r="AA201" i="7" a="1"/>
  <c r="AA201" i="7" s="1"/>
  <c r="AZ201" i="7" s="1" a="1"/>
  <c r="AZ201" i="7" s="1"/>
  <c r="AC201" i="7" a="1"/>
  <c r="AC201" i="7" s="1"/>
  <c r="BB201" i="7" s="1" a="1"/>
  <c r="BB201" i="7" s="1"/>
  <c r="AL201" i="7" a="1"/>
  <c r="AL201" i="7" s="1"/>
  <c r="BK201" i="7" s="1" a="1"/>
  <c r="BK201" i="7" s="1"/>
  <c r="AM201" i="7" a="1"/>
  <c r="AM201" i="7" s="1"/>
  <c r="BL201" i="7" s="1" a="1"/>
  <c r="BL201" i="7" s="1"/>
  <c r="Y201" i="7" a="1"/>
  <c r="Y201" i="7" s="1"/>
  <c r="AX201" i="7" s="1" a="1"/>
  <c r="AX201" i="7" s="1"/>
  <c r="AN201" i="7" a="1"/>
  <c r="AN201" i="7" s="1"/>
  <c r="BM201" i="7" s="1" a="1"/>
  <c r="BM201" i="7" s="1"/>
  <c r="AO201" i="7" a="1"/>
  <c r="AO201" i="7" s="1"/>
  <c r="BN201" i="7" s="1" a="1"/>
  <c r="BN201" i="7" s="1"/>
  <c r="AB201" i="7" a="1"/>
  <c r="AB201" i="7" s="1"/>
  <c r="BA201" i="7" s="1" a="1"/>
  <c r="BA201" i="7" s="1"/>
  <c r="AD201" i="7" a="1"/>
  <c r="AD201" i="7" s="1"/>
  <c r="BC201" i="7" s="1" a="1"/>
  <c r="BC201" i="7" s="1"/>
  <c r="R201" i="7" a="1"/>
  <c r="R201" i="7" s="1"/>
  <c r="AQ201" i="7" s="1" a="1"/>
  <c r="AQ201" i="7" s="1"/>
  <c r="AE201" i="7" a="1"/>
  <c r="AE201" i="7" s="1"/>
  <c r="BD201" i="7" s="1" a="1"/>
  <c r="BD201" i="7" s="1"/>
  <c r="AF201" i="7" a="1"/>
  <c r="AF201" i="7" s="1"/>
  <c r="BE201" i="7" s="1" a="1"/>
  <c r="BE201" i="7" s="1"/>
  <c r="W201" i="7" a="1"/>
  <c r="W201" i="7" s="1"/>
  <c r="AV201" i="7" s="1" a="1"/>
  <c r="AV201" i="7" s="1"/>
  <c r="X201" i="7" a="1"/>
  <c r="X201" i="7" s="1"/>
  <c r="AW201" i="7" s="1" a="1"/>
  <c r="AW201" i="7" s="1"/>
  <c r="Z201" i="7" a="1"/>
  <c r="Z201" i="7" s="1"/>
  <c r="AY201" i="7" s="1" a="1"/>
  <c r="AY201" i="7" s="1"/>
  <c r="AK201" i="7" a="1"/>
  <c r="AK201" i="7" s="1"/>
  <c r="BJ201" i="7" s="1" a="1"/>
  <c r="BJ201" i="7" s="1"/>
  <c r="AG201" i="7" a="1"/>
  <c r="AG201" i="7" s="1"/>
  <c r="BF201" i="7" s="1" a="1"/>
  <c r="BF201" i="7" s="1"/>
  <c r="V201" i="7" a="1"/>
  <c r="V201" i="7" s="1"/>
  <c r="AU201" i="7" s="1" a="1"/>
  <c r="AU201" i="7" s="1"/>
  <c r="AH201" i="7" a="1"/>
  <c r="AH201" i="7" s="1"/>
  <c r="BG201" i="7" s="1" a="1"/>
  <c r="BG201" i="7" s="1"/>
  <c r="U201" i="7" a="1"/>
  <c r="U201" i="7" s="1"/>
  <c r="AT201" i="7" s="1" a="1"/>
  <c r="AT201" i="7" s="1"/>
  <c r="Q201" i="7" a="1"/>
  <c r="Q201" i="7" s="1"/>
  <c r="AP201" i="7" s="1" a="1"/>
  <c r="AP201" i="7" s="1"/>
  <c r="S201" i="7" a="1"/>
  <c r="S201" i="7" s="1"/>
  <c r="AR201" i="7" s="1" a="1"/>
  <c r="AR201" i="7" s="1"/>
  <c r="AI201" i="7" a="1"/>
  <c r="AI201" i="7" s="1"/>
  <c r="BH201" i="7" s="1" a="1"/>
  <c r="BH201" i="7" s="1"/>
  <c r="AJ201" i="7" a="1"/>
  <c r="AJ201" i="7" s="1"/>
  <c r="BI201" i="7" s="1" a="1"/>
  <c r="BI201" i="7" s="1"/>
  <c r="T201" i="7" a="1"/>
  <c r="T201" i="7" s="1"/>
  <c r="AS201" i="7" s="1" a="1"/>
  <c r="AS201" i="7" s="1"/>
  <c r="Z102" i="7" a="1"/>
  <c r="Z102" i="7" s="1"/>
  <c r="AY102" i="7" s="1" a="1"/>
  <c r="AY102" i="7" s="1"/>
  <c r="AA102" i="7" a="1"/>
  <c r="AA102" i="7" s="1"/>
  <c r="AZ102" i="7" s="1" a="1"/>
  <c r="AZ102" i="7" s="1"/>
  <c r="V102" i="7" a="1"/>
  <c r="V102" i="7" s="1"/>
  <c r="AU102" i="7" s="1" a="1"/>
  <c r="AU102" i="7" s="1"/>
  <c r="W102" i="7" a="1"/>
  <c r="W102" i="7" s="1"/>
  <c r="AV102" i="7" s="1" a="1"/>
  <c r="AV102" i="7" s="1"/>
  <c r="AI102" i="7" a="1"/>
  <c r="AI102" i="7" s="1"/>
  <c r="BH102" i="7" s="1" a="1"/>
  <c r="BH102" i="7" s="1"/>
  <c r="X102" i="7" a="1"/>
  <c r="X102" i="7" s="1"/>
  <c r="AW102" i="7" s="1" a="1"/>
  <c r="AW102" i="7" s="1"/>
  <c r="AK102" i="7" a="1"/>
  <c r="AK102" i="7" s="1"/>
  <c r="BJ102" i="7" s="1" a="1"/>
  <c r="BJ102" i="7" s="1"/>
  <c r="AH102" i="7" a="1"/>
  <c r="AH102" i="7" s="1"/>
  <c r="BG102" i="7" s="1" a="1"/>
  <c r="BG102" i="7" s="1"/>
  <c r="U102" i="7" a="1"/>
  <c r="U102" i="7" s="1"/>
  <c r="AT102" i="7" s="1" a="1"/>
  <c r="AT102" i="7" s="1"/>
  <c r="AD102" i="7" a="1"/>
  <c r="AD102" i="7" s="1"/>
  <c r="BC102" i="7" s="1" a="1"/>
  <c r="BC102" i="7" s="1"/>
  <c r="AJ102" i="7" a="1"/>
  <c r="AJ102" i="7" s="1"/>
  <c r="BI102" i="7" s="1" a="1"/>
  <c r="BI102" i="7" s="1"/>
  <c r="T102" i="7" a="1"/>
  <c r="T102" i="7" s="1"/>
  <c r="AS102" i="7" s="1" a="1"/>
  <c r="AS102" i="7" s="1"/>
  <c r="AL102" i="7" a="1"/>
  <c r="AL102" i="7" s="1"/>
  <c r="BK102" i="7" s="1" a="1"/>
  <c r="BK102" i="7" s="1"/>
  <c r="AO102" i="7" a="1"/>
  <c r="AO102" i="7" s="1"/>
  <c r="BN102" i="7" s="1" a="1"/>
  <c r="BN102" i="7" s="1"/>
  <c r="AM102" i="7" a="1"/>
  <c r="AM102" i="7" s="1"/>
  <c r="BL102" i="7" s="1" a="1"/>
  <c r="BL102" i="7" s="1"/>
  <c r="Q102" i="7" a="1"/>
  <c r="Q102" i="7" s="1"/>
  <c r="AP102" i="7" s="1" a="1"/>
  <c r="AP102" i="7" s="1"/>
  <c r="S102" i="7" a="1"/>
  <c r="S102" i="7" s="1"/>
  <c r="AR102" i="7" s="1" a="1"/>
  <c r="AR102" i="7" s="1"/>
  <c r="AF102" i="7" a="1"/>
  <c r="AF102" i="7" s="1"/>
  <c r="BE102" i="7" s="1" a="1"/>
  <c r="BE102" i="7" s="1"/>
  <c r="Y102" i="7" a="1"/>
  <c r="Y102" i="7" s="1"/>
  <c r="AX102" i="7" s="1" a="1"/>
  <c r="AX102" i="7" s="1"/>
  <c r="AC102" i="7" a="1"/>
  <c r="AC102" i="7" s="1"/>
  <c r="BB102" i="7" s="1" a="1"/>
  <c r="BB102" i="7" s="1"/>
  <c r="R102" i="7" a="1"/>
  <c r="R102" i="7" s="1"/>
  <c r="AQ102" i="7" s="1" a="1"/>
  <c r="AQ102" i="7" s="1"/>
  <c r="AE102" i="7" a="1"/>
  <c r="AE102" i="7" s="1"/>
  <c r="BD102" i="7" s="1" a="1"/>
  <c r="BD102" i="7" s="1"/>
  <c r="AB102" i="7" a="1"/>
  <c r="AB102" i="7" s="1"/>
  <c r="BA102" i="7" s="1" a="1"/>
  <c r="BA102" i="7" s="1"/>
  <c r="AN102" i="7" a="1"/>
  <c r="AN102" i="7" s="1"/>
  <c r="BM102" i="7" s="1" a="1"/>
  <c r="BM102" i="7" s="1"/>
  <c r="AG102" i="7" a="1"/>
  <c r="AG102" i="7" s="1"/>
  <c r="BF102" i="7" s="1" a="1"/>
  <c r="BF102" i="7" s="1"/>
  <c r="AK135" i="7" a="1"/>
  <c r="AK135" i="7" s="1"/>
  <c r="BJ135" i="7" s="1" a="1"/>
  <c r="BJ135" i="7" s="1"/>
  <c r="Q135" i="7" a="1"/>
  <c r="Q135" i="7" s="1"/>
  <c r="AP135" i="7" s="1" a="1"/>
  <c r="AP135" i="7" s="1"/>
  <c r="AL135" i="7" a="1"/>
  <c r="AL135" i="7" s="1"/>
  <c r="BK135" i="7" s="1" a="1"/>
  <c r="BK135" i="7" s="1"/>
  <c r="R135" i="7" a="1"/>
  <c r="R135" i="7" s="1"/>
  <c r="AQ135" i="7" s="1" a="1"/>
  <c r="AQ135" i="7" s="1"/>
  <c r="S135" i="7" a="1"/>
  <c r="S135" i="7" s="1"/>
  <c r="AR135" i="7" s="1" a="1"/>
  <c r="AR135" i="7" s="1"/>
  <c r="V135" i="7" a="1"/>
  <c r="V135" i="7" s="1"/>
  <c r="AU135" i="7" s="1" a="1"/>
  <c r="AU135" i="7" s="1"/>
  <c r="U135" i="7" a="1"/>
  <c r="U135" i="7" s="1"/>
  <c r="AT135" i="7" s="1" a="1"/>
  <c r="AT135" i="7" s="1"/>
  <c r="AF135" i="7" a="1"/>
  <c r="AF135" i="7" s="1"/>
  <c r="BE135" i="7" s="1" a="1"/>
  <c r="BE135" i="7" s="1"/>
  <c r="X135" i="7" a="1"/>
  <c r="X135" i="7" s="1"/>
  <c r="AW135" i="7" s="1" a="1"/>
  <c r="AW135" i="7" s="1"/>
  <c r="Y135" i="7" a="1"/>
  <c r="Y135" i="7" s="1"/>
  <c r="AX135" i="7" s="1" a="1"/>
  <c r="AX135" i="7" s="1"/>
  <c r="AD135" i="7" a="1"/>
  <c r="AD135" i="7" s="1"/>
  <c r="BC135" i="7" s="1" a="1"/>
  <c r="BC135" i="7" s="1"/>
  <c r="AI135" i="7" a="1"/>
  <c r="AI135" i="7" s="1"/>
  <c r="BH135" i="7" s="1" a="1"/>
  <c r="BH135" i="7" s="1"/>
  <c r="AG135" i="7" a="1"/>
  <c r="AG135" i="7" s="1"/>
  <c r="BF135" i="7" s="1" a="1"/>
  <c r="BF135" i="7" s="1"/>
  <c r="AE135" i="7" a="1"/>
  <c r="AE135" i="7" s="1"/>
  <c r="BD135" i="7" s="1" a="1"/>
  <c r="BD135" i="7" s="1"/>
  <c r="AH135" i="7" a="1"/>
  <c r="AH135" i="7" s="1"/>
  <c r="BG135" i="7" s="1" a="1"/>
  <c r="BG135" i="7" s="1"/>
  <c r="Z135" i="7" a="1"/>
  <c r="Z135" i="7" s="1"/>
  <c r="AY135" i="7" s="1" a="1"/>
  <c r="AY135" i="7" s="1"/>
  <c r="T135" i="7" a="1"/>
  <c r="T135" i="7" s="1"/>
  <c r="AS135" i="7" s="1" a="1"/>
  <c r="AS135" i="7" s="1"/>
  <c r="W135" i="7" a="1"/>
  <c r="W135" i="7" s="1"/>
  <c r="AV135" i="7" s="1" a="1"/>
  <c r="AV135" i="7" s="1"/>
  <c r="AM135" i="7" a="1"/>
  <c r="AM135" i="7" s="1"/>
  <c r="BL135" i="7" s="1" a="1"/>
  <c r="BL135" i="7" s="1"/>
  <c r="AN135" i="7" a="1"/>
  <c r="AN135" i="7" s="1"/>
  <c r="BM135" i="7" s="1" a="1"/>
  <c r="BM135" i="7" s="1"/>
  <c r="AA135" i="7" a="1"/>
  <c r="AA135" i="7" s="1"/>
  <c r="AZ135" i="7" s="1" a="1"/>
  <c r="AZ135" i="7" s="1"/>
  <c r="AO135" i="7" a="1"/>
  <c r="AO135" i="7" s="1"/>
  <c r="BN135" i="7" s="1" a="1"/>
  <c r="BN135" i="7" s="1"/>
  <c r="AB135" i="7" a="1"/>
  <c r="AB135" i="7" s="1"/>
  <c r="BA135" i="7" s="1" a="1"/>
  <c r="BA135" i="7" s="1"/>
  <c r="AC135" i="7" a="1"/>
  <c r="AC135" i="7" s="1"/>
  <c r="BB135" i="7" s="1" a="1"/>
  <c r="BB135" i="7" s="1"/>
  <c r="AJ135" i="7" a="1"/>
  <c r="AJ135" i="7" s="1"/>
  <c r="BI135" i="7" s="1" a="1"/>
  <c r="BI135" i="7" s="1"/>
  <c r="AF50" i="7" a="1"/>
  <c r="AF50" i="7" s="1"/>
  <c r="BE50" i="7" s="1" a="1"/>
  <c r="BE50" i="7" s="1"/>
  <c r="AJ50" i="7" a="1"/>
  <c r="AJ50" i="7" s="1"/>
  <c r="BI50" i="7" s="1" a="1"/>
  <c r="BI50" i="7" s="1"/>
  <c r="R50" i="7" a="1"/>
  <c r="R50" i="7" s="1"/>
  <c r="AQ50" i="7" s="1" a="1"/>
  <c r="AQ50" i="7" s="1"/>
  <c r="S50" i="7" a="1"/>
  <c r="S50" i="7" s="1"/>
  <c r="AR50" i="7" s="1" a="1"/>
  <c r="AR50" i="7" s="1"/>
  <c r="T50" i="7" a="1"/>
  <c r="T50" i="7" s="1"/>
  <c r="AS50" i="7" s="1" a="1"/>
  <c r="AS50" i="7" s="1"/>
  <c r="AC50" i="7" a="1"/>
  <c r="AC50" i="7" s="1"/>
  <c r="BB50" i="7" s="1" a="1"/>
  <c r="BB50" i="7" s="1"/>
  <c r="AD50" i="7" a="1"/>
  <c r="AD50" i="7" s="1"/>
  <c r="BC50" i="7" s="1" a="1"/>
  <c r="BC50" i="7" s="1"/>
  <c r="W50" i="7" a="1"/>
  <c r="W50" i="7" s="1"/>
  <c r="AV50" i="7" s="1" a="1"/>
  <c r="AV50" i="7" s="1"/>
  <c r="AH50" i="7" a="1"/>
  <c r="AH50" i="7" s="1"/>
  <c r="BG50" i="7" s="1" a="1"/>
  <c r="BG50" i="7" s="1"/>
  <c r="AG50" i="7" a="1"/>
  <c r="AG50" i="7" s="1"/>
  <c r="BF50" i="7" s="1" a="1"/>
  <c r="BF50" i="7" s="1"/>
  <c r="AK50" i="7" a="1"/>
  <c r="AK50" i="7" s="1"/>
  <c r="BJ50" i="7" s="1" a="1"/>
  <c r="BJ50" i="7" s="1"/>
  <c r="X50" i="7" a="1"/>
  <c r="X50" i="7" s="1"/>
  <c r="AW50" i="7" s="1" a="1"/>
  <c r="AW50" i="7" s="1"/>
  <c r="U50" i="7" a="1"/>
  <c r="U50" i="7" s="1"/>
  <c r="AT50" i="7" s="1" a="1"/>
  <c r="AT50" i="7" s="1"/>
  <c r="AI50" i="7" a="1"/>
  <c r="AI50" i="7" s="1"/>
  <c r="BH50" i="7" s="1" a="1"/>
  <c r="BH50" i="7" s="1"/>
  <c r="Y50" i="7" a="1"/>
  <c r="Y50" i="7" s="1"/>
  <c r="AX50" i="7" s="1" a="1"/>
  <c r="AX50" i="7" s="1"/>
  <c r="AM50" i="7" a="1"/>
  <c r="AM50" i="7" s="1"/>
  <c r="BL50" i="7" s="1" a="1"/>
  <c r="BL50" i="7" s="1"/>
  <c r="AO50" i="7" a="1"/>
  <c r="AO50" i="7" s="1"/>
  <c r="BN50" i="7" s="1" a="1"/>
  <c r="BN50" i="7" s="1"/>
  <c r="AE50" i="7" a="1"/>
  <c r="AE50" i="7" s="1"/>
  <c r="BD50" i="7" s="1" a="1"/>
  <c r="BD50" i="7" s="1"/>
  <c r="Z50" i="7" a="1"/>
  <c r="Z50" i="7" s="1"/>
  <c r="AY50" i="7" s="1" a="1"/>
  <c r="AY50" i="7" s="1"/>
  <c r="AB50" i="7" a="1"/>
  <c r="AB50" i="7" s="1"/>
  <c r="BA50" i="7" s="1" a="1"/>
  <c r="BA50" i="7" s="1"/>
  <c r="Q50" i="7" a="1"/>
  <c r="Q50" i="7" s="1"/>
  <c r="AP50" i="7" s="1" a="1"/>
  <c r="AP50" i="7" s="1"/>
  <c r="AL50" i="7" a="1"/>
  <c r="AL50" i="7" s="1"/>
  <c r="BK50" i="7" s="1" a="1"/>
  <c r="BK50" i="7" s="1"/>
  <c r="AA50" i="7" a="1"/>
  <c r="AA50" i="7" s="1"/>
  <c r="AZ50" i="7" s="1" a="1"/>
  <c r="AZ50" i="7" s="1"/>
  <c r="V50" i="7" a="1"/>
  <c r="V50" i="7" s="1"/>
  <c r="AU50" i="7" s="1" a="1"/>
  <c r="AU50" i="7" s="1"/>
  <c r="AN50" i="7" a="1"/>
  <c r="AN50" i="7" s="1"/>
  <c r="BM50" i="7" s="1" a="1"/>
  <c r="BM50" i="7" s="1"/>
  <c r="AA53" i="7" a="1"/>
  <c r="AA53" i="7" s="1"/>
  <c r="AZ53" i="7" s="1" a="1"/>
  <c r="AZ53" i="7" s="1"/>
  <c r="AD53" i="7" a="1"/>
  <c r="AD53" i="7" s="1"/>
  <c r="BC53" i="7" s="1" a="1"/>
  <c r="BC53" i="7" s="1"/>
  <c r="S53" i="7" a="1"/>
  <c r="S53" i="7" s="1"/>
  <c r="AR53" i="7" s="1" a="1"/>
  <c r="AR53" i="7" s="1"/>
  <c r="AC53" i="7" a="1"/>
  <c r="AC53" i="7" s="1"/>
  <c r="BB53" i="7" s="1" a="1"/>
  <c r="BB53" i="7" s="1"/>
  <c r="AH53" i="7" a="1"/>
  <c r="AH53" i="7" s="1"/>
  <c r="BG53" i="7" s="1" a="1"/>
  <c r="BG53" i="7" s="1"/>
  <c r="AJ53" i="7" a="1"/>
  <c r="AJ53" i="7" s="1"/>
  <c r="BI53" i="7" s="1" a="1"/>
  <c r="BI53" i="7" s="1"/>
  <c r="V53" i="7" a="1"/>
  <c r="V53" i="7" s="1"/>
  <c r="AU53" i="7" s="1" a="1"/>
  <c r="AU53" i="7" s="1"/>
  <c r="AM53" i="7" a="1"/>
  <c r="AM53" i="7" s="1"/>
  <c r="BL53" i="7" s="1" a="1"/>
  <c r="BL53" i="7" s="1"/>
  <c r="AN53" i="7" a="1"/>
  <c r="AN53" i="7" s="1"/>
  <c r="BM53" i="7" s="1" a="1"/>
  <c r="BM53" i="7" s="1"/>
  <c r="T53" i="7" a="1"/>
  <c r="T53" i="7" s="1"/>
  <c r="AS53" i="7" s="1" a="1"/>
  <c r="AS53" i="7" s="1"/>
  <c r="Z53" i="7" a="1"/>
  <c r="Z53" i="7" s="1"/>
  <c r="AY53" i="7" s="1" a="1"/>
  <c r="AY53" i="7" s="1"/>
  <c r="AF53" i="7" a="1"/>
  <c r="AF53" i="7" s="1"/>
  <c r="BE53" i="7" s="1" a="1"/>
  <c r="BE53" i="7" s="1"/>
  <c r="AL53" i="7" a="1"/>
  <c r="AL53" i="7" s="1"/>
  <c r="BK53" i="7" s="1" a="1"/>
  <c r="BK53" i="7" s="1"/>
  <c r="AK53" i="7" a="1"/>
  <c r="AK53" i="7" s="1"/>
  <c r="BJ53" i="7" s="1" a="1"/>
  <c r="BJ53" i="7" s="1"/>
  <c r="Q53" i="7" a="1"/>
  <c r="Q53" i="7" s="1"/>
  <c r="AP53" i="7" s="1" a="1"/>
  <c r="AP53" i="7" s="1"/>
  <c r="AE53" i="7" a="1"/>
  <c r="AE53" i="7" s="1"/>
  <c r="BD53" i="7" s="1" a="1"/>
  <c r="BD53" i="7" s="1"/>
  <c r="AG53" i="7" a="1"/>
  <c r="AG53" i="7" s="1"/>
  <c r="BF53" i="7" s="1" a="1"/>
  <c r="BF53" i="7" s="1"/>
  <c r="AO53" i="7" a="1"/>
  <c r="AO53" i="7" s="1"/>
  <c r="BN53" i="7" s="1" a="1"/>
  <c r="BN53" i="7" s="1"/>
  <c r="Y53" i="7" a="1"/>
  <c r="Y53" i="7" s="1"/>
  <c r="AX53" i="7" s="1" a="1"/>
  <c r="AX53" i="7" s="1"/>
  <c r="U53" i="7" a="1"/>
  <c r="U53" i="7" s="1"/>
  <c r="AT53" i="7" s="1" a="1"/>
  <c r="AT53" i="7" s="1"/>
  <c r="W53" i="7" a="1"/>
  <c r="W53" i="7" s="1"/>
  <c r="AV53" i="7" s="1" a="1"/>
  <c r="AV53" i="7" s="1"/>
  <c r="X53" i="7" a="1"/>
  <c r="X53" i="7" s="1"/>
  <c r="AW53" i="7" s="1" a="1"/>
  <c r="AW53" i="7" s="1"/>
  <c r="AI53" i="7" a="1"/>
  <c r="AI53" i="7" s="1"/>
  <c r="BH53" i="7" s="1" a="1"/>
  <c r="BH53" i="7" s="1"/>
  <c r="R53" i="7" a="1"/>
  <c r="R53" i="7" s="1"/>
  <c r="AQ53" i="7" s="1" a="1"/>
  <c r="AQ53" i="7" s="1"/>
  <c r="AB53" i="7" a="1"/>
  <c r="AB53" i="7" s="1"/>
  <c r="BA53" i="7" s="1" a="1"/>
  <c r="BA53" i="7" s="1"/>
  <c r="AB12" i="7" a="1"/>
  <c r="AB12" i="7" s="1"/>
  <c r="BA12" i="7" s="1" a="1"/>
  <c r="BA12" i="7" s="1"/>
  <c r="AN12" i="7" a="1"/>
  <c r="AN12" i="7" s="1"/>
  <c r="BM12" i="7" s="1" a="1"/>
  <c r="BM12" i="7" s="1"/>
  <c r="AJ12" i="7" a="1"/>
  <c r="AJ12" i="7" s="1"/>
  <c r="BI12" i="7" s="1" a="1"/>
  <c r="BI12" i="7" s="1"/>
  <c r="X12" i="7" a="1"/>
  <c r="X12" i="7" s="1"/>
  <c r="AW12" i="7" s="1" a="1"/>
  <c r="AW12" i="7" s="1"/>
  <c r="V12" i="7" a="1"/>
  <c r="V12" i="7" s="1"/>
  <c r="AU12" i="7" s="1" a="1"/>
  <c r="AU12" i="7" s="1"/>
  <c r="AO12" i="7" a="1"/>
  <c r="AO12" i="7" s="1"/>
  <c r="BN12" i="7" s="1" a="1"/>
  <c r="BN12" i="7" s="1"/>
  <c r="Y12" i="7" a="1"/>
  <c r="Y12" i="7" s="1"/>
  <c r="AX12" i="7" s="1" a="1"/>
  <c r="AX12" i="7" s="1"/>
  <c r="W12" i="7" a="1"/>
  <c r="W12" i="7" s="1"/>
  <c r="AV12" i="7" s="1" a="1"/>
  <c r="AV12" i="7" s="1"/>
  <c r="Z12" i="7" a="1"/>
  <c r="Z12" i="7" s="1"/>
  <c r="AY12" i="7" s="1" a="1"/>
  <c r="AY12" i="7" s="1"/>
  <c r="AF12" i="7" a="1"/>
  <c r="AF12" i="7" s="1"/>
  <c r="BE12" i="7" s="1" a="1"/>
  <c r="BE12" i="7" s="1"/>
  <c r="AI12" i="7" a="1"/>
  <c r="AI12" i="7" s="1"/>
  <c r="BH12" i="7" s="1" a="1"/>
  <c r="BH12" i="7" s="1"/>
  <c r="AE12" i="7" a="1"/>
  <c r="AE12" i="7" s="1"/>
  <c r="BD12" i="7" s="1" a="1"/>
  <c r="BD12" i="7" s="1"/>
  <c r="Q12" i="7" a="1"/>
  <c r="Q12" i="7" s="1"/>
  <c r="AP12" i="7" s="1" a="1"/>
  <c r="AP12" i="7" s="1"/>
  <c r="AG12" i="7" a="1"/>
  <c r="AG12" i="7" s="1"/>
  <c r="BF12" i="7" s="1" a="1"/>
  <c r="BF12" i="7" s="1"/>
  <c r="T12" i="7" a="1"/>
  <c r="T12" i="7" s="1"/>
  <c r="AS12" i="7" s="1" a="1"/>
  <c r="AS12" i="7" s="1"/>
  <c r="AD12" i="7" a="1"/>
  <c r="AD12" i="7" s="1"/>
  <c r="BC12" i="7" s="1" a="1"/>
  <c r="BC12" i="7" s="1"/>
  <c r="R12" i="7" a="1"/>
  <c r="R12" i="7" s="1"/>
  <c r="AQ12" i="7" s="1" a="1"/>
  <c r="AQ12" i="7" s="1"/>
  <c r="AA12" i="7" a="1"/>
  <c r="AA12" i="7" s="1"/>
  <c r="AZ12" i="7" s="1" a="1"/>
  <c r="AZ12" i="7" s="1"/>
  <c r="AK12" i="7" a="1"/>
  <c r="AK12" i="7" s="1"/>
  <c r="BJ12" i="7" s="1" a="1"/>
  <c r="BJ12" i="7" s="1"/>
  <c r="S12" i="7" a="1"/>
  <c r="S12" i="7" s="1"/>
  <c r="AR12" i="7" s="1" a="1"/>
  <c r="AR12" i="7" s="1"/>
  <c r="AC12" i="7" a="1"/>
  <c r="AC12" i="7" s="1"/>
  <c r="BB12" i="7" s="1" a="1"/>
  <c r="BB12" i="7" s="1"/>
  <c r="AM12" i="7" a="1"/>
  <c r="AM12" i="7" s="1"/>
  <c r="BL12" i="7" s="1" a="1"/>
  <c r="BL12" i="7" s="1"/>
  <c r="U12" i="7" a="1"/>
  <c r="U12" i="7" s="1"/>
  <c r="AT12" i="7" s="1" a="1"/>
  <c r="AT12" i="7" s="1"/>
  <c r="AH12" i="7" a="1"/>
  <c r="AH12" i="7" s="1"/>
  <c r="BG12" i="7" s="1" a="1"/>
  <c r="BG12" i="7" s="1"/>
  <c r="AL12" i="7" a="1"/>
  <c r="AL12" i="7" s="1"/>
  <c r="BK12" i="7" s="1" a="1"/>
  <c r="BK12" i="7" s="1"/>
  <c r="AK103" i="7" a="1"/>
  <c r="AK103" i="7" s="1"/>
  <c r="BJ103" i="7" s="1" a="1"/>
  <c r="BJ103" i="7" s="1"/>
  <c r="AG103" i="7" a="1"/>
  <c r="AG103" i="7" s="1"/>
  <c r="BF103" i="7" s="1" a="1"/>
  <c r="BF103" i="7" s="1"/>
  <c r="AN103" i="7" a="1"/>
  <c r="AN103" i="7" s="1"/>
  <c r="BM103" i="7" s="1" a="1"/>
  <c r="BM103" i="7" s="1"/>
  <c r="AL103" i="7" a="1"/>
  <c r="AL103" i="7" s="1"/>
  <c r="BK103" i="7" s="1" a="1"/>
  <c r="BK103" i="7" s="1"/>
  <c r="AB103" i="7" a="1"/>
  <c r="AB103" i="7" s="1"/>
  <c r="BA103" i="7" s="1" a="1"/>
  <c r="BA103" i="7" s="1"/>
  <c r="AO103" i="7" a="1"/>
  <c r="AO103" i="7" s="1"/>
  <c r="BN103" i="7" s="1" a="1"/>
  <c r="BN103" i="7" s="1"/>
  <c r="Q103" i="7" a="1"/>
  <c r="Q103" i="7" s="1"/>
  <c r="AP103" i="7" s="1" a="1"/>
  <c r="AP103" i="7" s="1"/>
  <c r="AD103" i="7" a="1"/>
  <c r="AD103" i="7" s="1"/>
  <c r="BC103" i="7" s="1" a="1"/>
  <c r="BC103" i="7" s="1"/>
  <c r="R103" i="7" a="1"/>
  <c r="R103" i="7" s="1"/>
  <c r="AQ103" i="7" s="1" a="1"/>
  <c r="AQ103" i="7" s="1"/>
  <c r="AE103" i="7" a="1"/>
  <c r="AE103" i="7" s="1"/>
  <c r="BD103" i="7" s="1" a="1"/>
  <c r="BD103" i="7" s="1"/>
  <c r="T103" i="7" a="1"/>
  <c r="T103" i="7" s="1"/>
  <c r="AS103" i="7" s="1" a="1"/>
  <c r="AS103" i="7" s="1"/>
  <c r="AF103" i="7" a="1"/>
  <c r="AF103" i="7" s="1"/>
  <c r="BE103" i="7" s="1" a="1"/>
  <c r="BE103" i="7" s="1"/>
  <c r="V103" i="7" a="1"/>
  <c r="V103" i="7" s="1"/>
  <c r="AU103" i="7" s="1" a="1"/>
  <c r="AU103" i="7" s="1"/>
  <c r="S103" i="7" a="1"/>
  <c r="S103" i="7" s="1"/>
  <c r="AR103" i="7" s="1" a="1"/>
  <c r="AR103" i="7" s="1"/>
  <c r="X103" i="7" a="1"/>
  <c r="X103" i="7" s="1"/>
  <c r="AW103" i="7" s="1" a="1"/>
  <c r="AW103" i="7" s="1"/>
  <c r="AH103" i="7" a="1"/>
  <c r="AH103" i="7" s="1"/>
  <c r="BG103" i="7" s="1" a="1"/>
  <c r="BG103" i="7" s="1"/>
  <c r="AA103" i="7" a="1"/>
  <c r="AA103" i="7" s="1"/>
  <c r="AZ103" i="7" s="1" a="1"/>
  <c r="AZ103" i="7" s="1"/>
  <c r="AC103" i="7" a="1"/>
  <c r="AC103" i="7" s="1"/>
  <c r="BB103" i="7" s="1" a="1"/>
  <c r="BB103" i="7" s="1"/>
  <c r="Z103" i="7" a="1"/>
  <c r="Z103" i="7" s="1"/>
  <c r="AY103" i="7" s="1" a="1"/>
  <c r="AY103" i="7" s="1"/>
  <c r="AM103" i="7" a="1"/>
  <c r="AM103" i="7" s="1"/>
  <c r="BL103" i="7" s="1" a="1"/>
  <c r="BL103" i="7" s="1"/>
  <c r="Y103" i="7" a="1"/>
  <c r="Y103" i="7" s="1"/>
  <c r="AX103" i="7" s="1" a="1"/>
  <c r="AX103" i="7" s="1"/>
  <c r="W103" i="7" a="1"/>
  <c r="W103" i="7" s="1"/>
  <c r="AV103" i="7" s="1" a="1"/>
  <c r="AV103" i="7" s="1"/>
  <c r="AI103" i="7" a="1"/>
  <c r="AI103" i="7" s="1"/>
  <c r="BH103" i="7" s="1" a="1"/>
  <c r="BH103" i="7" s="1"/>
  <c r="AJ103" i="7" a="1"/>
  <c r="AJ103" i="7" s="1"/>
  <c r="BI103" i="7" s="1" a="1"/>
  <c r="BI103" i="7" s="1"/>
  <c r="U103" i="7" a="1"/>
  <c r="U103" i="7" s="1"/>
  <c r="AT103" i="7" s="1" a="1"/>
  <c r="AT103" i="7" s="1"/>
  <c r="W160" i="7" a="1"/>
  <c r="W160" i="7" s="1"/>
  <c r="AV160" i="7" s="1" a="1"/>
  <c r="AV160" i="7" s="1"/>
  <c r="AM160" i="7" a="1"/>
  <c r="AM160" i="7" s="1"/>
  <c r="BL160" i="7" s="1" a="1"/>
  <c r="BL160" i="7" s="1"/>
  <c r="Y160" i="7" a="1"/>
  <c r="Y160" i="7" s="1"/>
  <c r="AX160" i="7" s="1" a="1"/>
  <c r="AX160" i="7" s="1"/>
  <c r="AN160" i="7" a="1"/>
  <c r="AN160" i="7" s="1"/>
  <c r="BM160" i="7" s="1" a="1"/>
  <c r="BM160" i="7" s="1"/>
  <c r="Z160" i="7" a="1"/>
  <c r="Z160" i="7" s="1"/>
  <c r="AY160" i="7" s="1" a="1"/>
  <c r="AY160" i="7" s="1"/>
  <c r="AB160" i="7" a="1"/>
  <c r="AB160" i="7" s="1"/>
  <c r="BA160" i="7" s="1" a="1"/>
  <c r="BA160" i="7" s="1"/>
  <c r="AC160" i="7" a="1"/>
  <c r="AC160" i="7" s="1"/>
  <c r="BB160" i="7" s="1" a="1"/>
  <c r="BB160" i="7" s="1"/>
  <c r="AD160" i="7" a="1"/>
  <c r="AD160" i="7" s="1"/>
  <c r="BC160" i="7" s="1" a="1"/>
  <c r="BC160" i="7" s="1"/>
  <c r="AF160" i="7" a="1"/>
  <c r="AF160" i="7" s="1"/>
  <c r="BE160" i="7" s="1" a="1"/>
  <c r="BE160" i="7" s="1"/>
  <c r="AG160" i="7" a="1"/>
  <c r="AG160" i="7" s="1"/>
  <c r="BF160" i="7" s="1" a="1"/>
  <c r="BF160" i="7" s="1"/>
  <c r="AI160" i="7" a="1"/>
  <c r="AI160" i="7" s="1"/>
  <c r="BH160" i="7" s="1" a="1"/>
  <c r="BH160" i="7" s="1"/>
  <c r="AE160" i="7" a="1"/>
  <c r="AE160" i="7" s="1"/>
  <c r="BD160" i="7" s="1" a="1"/>
  <c r="BD160" i="7" s="1"/>
  <c r="U160" i="7" a="1"/>
  <c r="U160" i="7" s="1"/>
  <c r="AT160" i="7" s="1" a="1"/>
  <c r="AT160" i="7" s="1"/>
  <c r="AO160" i="7" a="1"/>
  <c r="AO160" i="7" s="1"/>
  <c r="BN160" i="7" s="1" a="1"/>
  <c r="BN160" i="7" s="1"/>
  <c r="X160" i="7" a="1"/>
  <c r="X160" i="7" s="1"/>
  <c r="AW160" i="7" s="1" a="1"/>
  <c r="AW160" i="7" s="1"/>
  <c r="S160" i="7" a="1"/>
  <c r="S160" i="7" s="1"/>
  <c r="AR160" i="7" s="1" a="1"/>
  <c r="AR160" i="7" s="1"/>
  <c r="AH160" i="7" a="1"/>
  <c r="AH160" i="7" s="1"/>
  <c r="BG160" i="7" s="1" a="1"/>
  <c r="BG160" i="7" s="1"/>
  <c r="T160" i="7" a="1"/>
  <c r="T160" i="7" s="1"/>
  <c r="AS160" i="7" s="1" a="1"/>
  <c r="AS160" i="7" s="1"/>
  <c r="AJ160" i="7" a="1"/>
  <c r="AJ160" i="7" s="1"/>
  <c r="BI160" i="7" s="1" a="1"/>
  <c r="BI160" i="7" s="1"/>
  <c r="AL160" i="7" a="1"/>
  <c r="AL160" i="7" s="1"/>
  <c r="BK160" i="7" s="1" a="1"/>
  <c r="BK160" i="7" s="1"/>
  <c r="AA160" i="7" a="1"/>
  <c r="AA160" i="7" s="1"/>
  <c r="AZ160" i="7" s="1" a="1"/>
  <c r="AZ160" i="7" s="1"/>
  <c r="R160" i="7" a="1"/>
  <c r="R160" i="7" s="1"/>
  <c r="AQ160" i="7" s="1" a="1"/>
  <c r="AQ160" i="7" s="1"/>
  <c r="Q160" i="7" a="1"/>
  <c r="Q160" i="7" s="1"/>
  <c r="AP160" i="7" s="1" a="1"/>
  <c r="AP160" i="7" s="1"/>
  <c r="V160" i="7" a="1"/>
  <c r="V160" i="7" s="1"/>
  <c r="AU160" i="7" s="1" a="1"/>
  <c r="AU160" i="7" s="1"/>
  <c r="AK160" i="7" a="1"/>
  <c r="AK160" i="7" s="1"/>
  <c r="BJ160" i="7" s="1" a="1"/>
  <c r="BJ160" i="7" s="1"/>
  <c r="U187" i="7" a="1"/>
  <c r="U187" i="7" s="1"/>
  <c r="AT187" i="7" s="1" a="1"/>
  <c r="AT187" i="7" s="1"/>
  <c r="Z187" i="7" a="1"/>
  <c r="Z187" i="7" s="1"/>
  <c r="AY187" i="7" s="1" a="1"/>
  <c r="AY187" i="7" s="1"/>
  <c r="AE187" i="7" a="1"/>
  <c r="AE187" i="7" s="1"/>
  <c r="BD187" i="7" s="1" a="1"/>
  <c r="BD187" i="7" s="1"/>
  <c r="AB187" i="7" a="1"/>
  <c r="AB187" i="7" s="1"/>
  <c r="BA187" i="7" s="1" a="1"/>
  <c r="BA187" i="7" s="1"/>
  <c r="AO187" i="7" a="1"/>
  <c r="AO187" i="7" s="1"/>
  <c r="BN187" i="7" s="1" a="1"/>
  <c r="BN187" i="7" s="1"/>
  <c r="W187" i="7" a="1"/>
  <c r="W187" i="7" s="1"/>
  <c r="AV187" i="7" s="1" a="1"/>
  <c r="AV187" i="7" s="1"/>
  <c r="AL187" i="7" a="1"/>
  <c r="AL187" i="7" s="1"/>
  <c r="BK187" i="7" s="1" a="1"/>
  <c r="BK187" i="7" s="1"/>
  <c r="X187" i="7" a="1"/>
  <c r="X187" i="7" s="1"/>
  <c r="AW187" i="7" s="1" a="1"/>
  <c r="AW187" i="7" s="1"/>
  <c r="AA187" i="7" a="1"/>
  <c r="AA187" i="7" s="1"/>
  <c r="AZ187" i="7" s="1" a="1"/>
  <c r="AZ187" i="7" s="1"/>
  <c r="AC187" i="7" a="1"/>
  <c r="AC187" i="7" s="1"/>
  <c r="BB187" i="7" s="1" a="1"/>
  <c r="BB187" i="7" s="1"/>
  <c r="R187" i="7" a="1"/>
  <c r="R187" i="7" s="1"/>
  <c r="AQ187" i="7" s="1" a="1"/>
  <c r="AQ187" i="7" s="1"/>
  <c r="AD187" i="7" a="1"/>
  <c r="AD187" i="7" s="1"/>
  <c r="BC187" i="7" s="1" a="1"/>
  <c r="BC187" i="7" s="1"/>
  <c r="AF187" i="7" a="1"/>
  <c r="AF187" i="7" s="1"/>
  <c r="BE187" i="7" s="1" a="1"/>
  <c r="BE187" i="7" s="1"/>
  <c r="S187" i="7" a="1"/>
  <c r="S187" i="7" s="1"/>
  <c r="AR187" i="7" s="1" a="1"/>
  <c r="AR187" i="7" s="1"/>
  <c r="AG187" i="7" a="1"/>
  <c r="AG187" i="7" s="1"/>
  <c r="BF187" i="7" s="1" a="1"/>
  <c r="BF187" i="7" s="1"/>
  <c r="Y187" i="7" a="1"/>
  <c r="Y187" i="7" s="1"/>
  <c r="AX187" i="7" s="1" a="1"/>
  <c r="AX187" i="7" s="1"/>
  <c r="AH187" i="7" a="1"/>
  <c r="AH187" i="7" s="1"/>
  <c r="BG187" i="7" s="1" a="1"/>
  <c r="BG187" i="7" s="1"/>
  <c r="V187" i="7" a="1"/>
  <c r="V187" i="7" s="1"/>
  <c r="AU187" i="7" s="1" a="1"/>
  <c r="AU187" i="7" s="1"/>
  <c r="AJ187" i="7" a="1"/>
  <c r="AJ187" i="7" s="1"/>
  <c r="BI187" i="7" s="1" a="1"/>
  <c r="BI187" i="7" s="1"/>
  <c r="AI187" i="7" a="1"/>
  <c r="AI187" i="7" s="1"/>
  <c r="BH187" i="7" s="1" a="1"/>
  <c r="BH187" i="7" s="1"/>
  <c r="AK187" i="7" a="1"/>
  <c r="AK187" i="7" s="1"/>
  <c r="BJ187" i="7" s="1" a="1"/>
  <c r="BJ187" i="7" s="1"/>
  <c r="AM187" i="7" a="1"/>
  <c r="AM187" i="7" s="1"/>
  <c r="BL187" i="7" s="1" a="1"/>
  <c r="BL187" i="7" s="1"/>
  <c r="Q187" i="7" a="1"/>
  <c r="Q187" i="7" s="1"/>
  <c r="AP187" i="7" s="1" a="1"/>
  <c r="AP187" i="7" s="1"/>
  <c r="T187" i="7" a="1"/>
  <c r="T187" i="7" s="1"/>
  <c r="AS187" i="7" s="1" a="1"/>
  <c r="AS187" i="7" s="1"/>
  <c r="AN187" i="7" a="1"/>
  <c r="AN187" i="7" s="1"/>
  <c r="BM187" i="7" s="1" a="1"/>
  <c r="BM187" i="7" s="1"/>
  <c r="W54" i="7" a="1"/>
  <c r="W54" i="7" s="1"/>
  <c r="AV54" i="7" s="1" a="1"/>
  <c r="AV54" i="7" s="1"/>
  <c r="AI54" i="7" a="1"/>
  <c r="AI54" i="7" s="1"/>
  <c r="BH54" i="7" s="1" a="1"/>
  <c r="BH54" i="7" s="1"/>
  <c r="AG54" i="7" a="1"/>
  <c r="AG54" i="7" s="1"/>
  <c r="BF54" i="7" s="1" a="1"/>
  <c r="BF54" i="7" s="1"/>
  <c r="AJ54" i="7" a="1"/>
  <c r="AJ54" i="7" s="1"/>
  <c r="BI54" i="7" s="1" a="1"/>
  <c r="BI54" i="7" s="1"/>
  <c r="Z54" i="7" a="1"/>
  <c r="Z54" i="7" s="1"/>
  <c r="AY54" i="7" s="1" a="1"/>
  <c r="AY54" i="7" s="1"/>
  <c r="AK54" i="7" a="1"/>
  <c r="AK54" i="7" s="1"/>
  <c r="BJ54" i="7" s="1" a="1"/>
  <c r="BJ54" i="7" s="1"/>
  <c r="R54" i="7" a="1"/>
  <c r="R54" i="7" s="1"/>
  <c r="AQ54" i="7" s="1" a="1"/>
  <c r="AQ54" i="7" s="1"/>
  <c r="AN54" i="7" a="1"/>
  <c r="AN54" i="7" s="1"/>
  <c r="BM54" i="7" s="1" a="1"/>
  <c r="BM54" i="7" s="1"/>
  <c r="AD54" i="7" a="1"/>
  <c r="AD54" i="7" s="1"/>
  <c r="BC54" i="7" s="1" a="1"/>
  <c r="BC54" i="7" s="1"/>
  <c r="AE54" i="7" a="1"/>
  <c r="AE54" i="7" s="1"/>
  <c r="BD54" i="7" s="1" a="1"/>
  <c r="BD54" i="7" s="1"/>
  <c r="AF54" i="7" a="1"/>
  <c r="AF54" i="7" s="1"/>
  <c r="BE54" i="7" s="1" a="1"/>
  <c r="BE54" i="7" s="1"/>
  <c r="T54" i="7" a="1"/>
  <c r="T54" i="7" s="1"/>
  <c r="AS54" i="7" s="1" a="1"/>
  <c r="AS54" i="7" s="1"/>
  <c r="Q54" i="7" a="1"/>
  <c r="Q54" i="7" s="1"/>
  <c r="AP54" i="7" s="1" a="1"/>
  <c r="AP54" i="7" s="1"/>
  <c r="AB54" i="7" a="1"/>
  <c r="AB54" i="7" s="1"/>
  <c r="BA54" i="7" s="1" a="1"/>
  <c r="BA54" i="7" s="1"/>
  <c r="S54" i="7" a="1"/>
  <c r="S54" i="7" s="1"/>
  <c r="AR54" i="7" s="1" a="1"/>
  <c r="AR54" i="7" s="1"/>
  <c r="AO54" i="7" a="1"/>
  <c r="AO54" i="7" s="1"/>
  <c r="BN54" i="7" s="1" a="1"/>
  <c r="BN54" i="7" s="1"/>
  <c r="V54" i="7" a="1"/>
  <c r="V54" i="7" s="1"/>
  <c r="AU54" i="7" s="1" a="1"/>
  <c r="AU54" i="7" s="1"/>
  <c r="U54" i="7" a="1"/>
  <c r="U54" i="7" s="1"/>
  <c r="AT54" i="7" s="1" a="1"/>
  <c r="AT54" i="7" s="1"/>
  <c r="AA54" i="7" a="1"/>
  <c r="AA54" i="7" s="1"/>
  <c r="AZ54" i="7" s="1" a="1"/>
  <c r="AZ54" i="7" s="1"/>
  <c r="AC54" i="7" a="1"/>
  <c r="AC54" i="7" s="1"/>
  <c r="BB54" i="7" s="1" a="1"/>
  <c r="BB54" i="7" s="1"/>
  <c r="AM54" i="7" a="1"/>
  <c r="AM54" i="7" s="1"/>
  <c r="BL54" i="7" s="1" a="1"/>
  <c r="BL54" i="7" s="1"/>
  <c r="AH54" i="7" a="1"/>
  <c r="AH54" i="7" s="1"/>
  <c r="BG54" i="7" s="1" a="1"/>
  <c r="BG54" i="7" s="1"/>
  <c r="X54" i="7" a="1"/>
  <c r="X54" i="7" s="1"/>
  <c r="AW54" i="7" s="1" a="1"/>
  <c r="AW54" i="7" s="1"/>
  <c r="AL54" i="7" a="1"/>
  <c r="AL54" i="7" s="1"/>
  <c r="BK54" i="7" s="1" a="1"/>
  <c r="BK54" i="7" s="1"/>
  <c r="Y54" i="7" a="1"/>
  <c r="Y54" i="7" s="1"/>
  <c r="AX54" i="7" s="1" a="1"/>
  <c r="AX54" i="7" s="1"/>
  <c r="AC119" i="7" a="1"/>
  <c r="AC119" i="7" s="1"/>
  <c r="BB119" i="7" s="1" a="1"/>
  <c r="BB119" i="7" s="1"/>
  <c r="AD119" i="7" a="1"/>
  <c r="AD119" i="7" s="1"/>
  <c r="BC119" i="7" s="1" a="1"/>
  <c r="BC119" i="7" s="1"/>
  <c r="AF119" i="7" a="1"/>
  <c r="AF119" i="7" s="1"/>
  <c r="BE119" i="7" s="1" a="1"/>
  <c r="BE119" i="7" s="1"/>
  <c r="AM119" i="7" a="1"/>
  <c r="AM119" i="7" s="1"/>
  <c r="BL119" i="7" s="1" a="1"/>
  <c r="BL119" i="7" s="1"/>
  <c r="R119" i="7" a="1"/>
  <c r="R119" i="7" s="1"/>
  <c r="AQ119" i="7" s="1" a="1"/>
  <c r="AQ119" i="7" s="1"/>
  <c r="AN119" i="7" a="1"/>
  <c r="AN119" i="7" s="1"/>
  <c r="BM119" i="7" s="1" a="1"/>
  <c r="BM119" i="7" s="1"/>
  <c r="S119" i="7" a="1"/>
  <c r="S119" i="7" s="1"/>
  <c r="AR119" i="7" s="1" a="1"/>
  <c r="AR119" i="7" s="1"/>
  <c r="T119" i="7" a="1"/>
  <c r="T119" i="7" s="1"/>
  <c r="AS119" i="7" s="1" a="1"/>
  <c r="AS119" i="7" s="1"/>
  <c r="Z119" i="7" a="1"/>
  <c r="Z119" i="7" s="1"/>
  <c r="AY119" i="7" s="1" a="1"/>
  <c r="AY119" i="7" s="1"/>
  <c r="Y119" i="7" a="1"/>
  <c r="Y119" i="7" s="1"/>
  <c r="AX119" i="7" s="1" a="1"/>
  <c r="AX119" i="7" s="1"/>
  <c r="U119" i="7" a="1"/>
  <c r="U119" i="7" s="1"/>
  <c r="AT119" i="7" s="1" a="1"/>
  <c r="AT119" i="7" s="1"/>
  <c r="AE119" i="7" a="1"/>
  <c r="AE119" i="7" s="1"/>
  <c r="BD119" i="7" s="1" a="1"/>
  <c r="BD119" i="7" s="1"/>
  <c r="AG119" i="7" a="1"/>
  <c r="AG119" i="7" s="1"/>
  <c r="BF119" i="7" s="1" a="1"/>
  <c r="BF119" i="7" s="1"/>
  <c r="AI119" i="7" a="1"/>
  <c r="AI119" i="7" s="1"/>
  <c r="BH119" i="7" s="1" a="1"/>
  <c r="BH119" i="7" s="1"/>
  <c r="V119" i="7" a="1"/>
  <c r="V119" i="7" s="1"/>
  <c r="AU119" i="7" s="1" a="1"/>
  <c r="AU119" i="7" s="1"/>
  <c r="W119" i="7" a="1"/>
  <c r="W119" i="7" s="1"/>
  <c r="AV119" i="7" s="1" a="1"/>
  <c r="AV119" i="7" s="1"/>
  <c r="AH119" i="7" a="1"/>
  <c r="AH119" i="7" s="1"/>
  <c r="BG119" i="7" s="1" a="1"/>
  <c r="BG119" i="7" s="1"/>
  <c r="AJ119" i="7" a="1"/>
  <c r="AJ119" i="7" s="1"/>
  <c r="BI119" i="7" s="1" a="1"/>
  <c r="BI119" i="7" s="1"/>
  <c r="AK119" i="7" a="1"/>
  <c r="AK119" i="7" s="1"/>
  <c r="BJ119" i="7" s="1" a="1"/>
  <c r="BJ119" i="7" s="1"/>
  <c r="X119" i="7" a="1"/>
  <c r="X119" i="7" s="1"/>
  <c r="AW119" i="7" s="1" a="1"/>
  <c r="AW119" i="7" s="1"/>
  <c r="AL119" i="7" a="1"/>
  <c r="AL119" i="7" s="1"/>
  <c r="BK119" i="7" s="1" a="1"/>
  <c r="BK119" i="7" s="1"/>
  <c r="AB119" i="7" a="1"/>
  <c r="AB119" i="7" s="1"/>
  <c r="BA119" i="7" s="1" a="1"/>
  <c r="BA119" i="7" s="1"/>
  <c r="AO119" i="7" a="1"/>
  <c r="AO119" i="7" s="1"/>
  <c r="BN119" i="7" s="1" a="1"/>
  <c r="BN119" i="7" s="1"/>
  <c r="AA119" i="7" a="1"/>
  <c r="AA119" i="7" s="1"/>
  <c r="AZ119" i="7" s="1" a="1"/>
  <c r="AZ119" i="7" s="1"/>
  <c r="Q119" i="7" a="1"/>
  <c r="Q119" i="7" s="1"/>
  <c r="AP119" i="7" s="1" a="1"/>
  <c r="AP119" i="7" s="1"/>
  <c r="BO119" i="7" s="1"/>
  <c r="Z86" i="7" a="1"/>
  <c r="Z86" i="7" s="1"/>
  <c r="AY86" i="7" s="1" a="1"/>
  <c r="AY86" i="7" s="1"/>
  <c r="AB86" i="7" a="1"/>
  <c r="AB86" i="7" s="1"/>
  <c r="BA86" i="7" s="1" a="1"/>
  <c r="BA86" i="7" s="1"/>
  <c r="AJ86" i="7" a="1"/>
  <c r="AJ86" i="7" s="1"/>
  <c r="BI86" i="7" s="1" a="1"/>
  <c r="BI86" i="7" s="1"/>
  <c r="AK86" i="7" a="1"/>
  <c r="AK86" i="7" s="1"/>
  <c r="BJ86" i="7" s="1" a="1"/>
  <c r="BJ86" i="7" s="1"/>
  <c r="AM86" i="7" a="1"/>
  <c r="AM86" i="7" s="1"/>
  <c r="BL86" i="7" s="1" a="1"/>
  <c r="BL86" i="7" s="1"/>
  <c r="AO86" i="7" a="1"/>
  <c r="AO86" i="7" s="1"/>
  <c r="BN86" i="7" s="1" a="1"/>
  <c r="BN86" i="7" s="1"/>
  <c r="T86" i="7" a="1"/>
  <c r="T86" i="7" s="1"/>
  <c r="AS86" i="7" s="1" a="1"/>
  <c r="AS86" i="7" s="1"/>
  <c r="Q86" i="7" a="1"/>
  <c r="Q86" i="7" s="1"/>
  <c r="AP86" i="7" s="1" a="1"/>
  <c r="AP86" i="7" s="1"/>
  <c r="AG86" i="7" a="1"/>
  <c r="AG86" i="7" s="1"/>
  <c r="BF86" i="7" s="1" a="1"/>
  <c r="BF86" i="7" s="1"/>
  <c r="V86" i="7" a="1"/>
  <c r="V86" i="7" s="1"/>
  <c r="AU86" i="7" s="1" a="1"/>
  <c r="AU86" i="7" s="1"/>
  <c r="AI86" i="7" a="1"/>
  <c r="AI86" i="7" s="1"/>
  <c r="BH86" i="7" s="1" a="1"/>
  <c r="BH86" i="7" s="1"/>
  <c r="AA86" i="7" a="1"/>
  <c r="AA86" i="7" s="1"/>
  <c r="AZ86" i="7" s="1" a="1"/>
  <c r="AZ86" i="7" s="1"/>
  <c r="AF86" i="7" a="1"/>
  <c r="AF86" i="7" s="1"/>
  <c r="BE86" i="7" s="1" a="1"/>
  <c r="BE86" i="7" s="1"/>
  <c r="X86" i="7" a="1"/>
  <c r="X86" i="7" s="1"/>
  <c r="AW86" i="7" s="1" a="1"/>
  <c r="AW86" i="7" s="1"/>
  <c r="Y86" i="7" a="1"/>
  <c r="Y86" i="7" s="1"/>
  <c r="AX86" i="7" s="1" a="1"/>
  <c r="AX86" i="7" s="1"/>
  <c r="AN86" i="7" a="1"/>
  <c r="AN86" i="7" s="1"/>
  <c r="BM86" i="7" s="1" a="1"/>
  <c r="BM86" i="7" s="1"/>
  <c r="AL86" i="7" a="1"/>
  <c r="AL86" i="7" s="1"/>
  <c r="BK86" i="7" s="1" a="1"/>
  <c r="BK86" i="7" s="1"/>
  <c r="U86" i="7" a="1"/>
  <c r="U86" i="7" s="1"/>
  <c r="AT86" i="7" s="1" a="1"/>
  <c r="AT86" i="7" s="1"/>
  <c r="R86" i="7" a="1"/>
  <c r="R86" i="7" s="1"/>
  <c r="AQ86" i="7" s="1" a="1"/>
  <c r="AQ86" i="7" s="1"/>
  <c r="AD86" i="7" a="1"/>
  <c r="AD86" i="7" s="1"/>
  <c r="BC86" i="7" s="1" a="1"/>
  <c r="BC86" i="7" s="1"/>
  <c r="AE86" i="7" a="1"/>
  <c r="AE86" i="7" s="1"/>
  <c r="BD86" i="7" s="1" a="1"/>
  <c r="BD86" i="7" s="1"/>
  <c r="S86" i="7" a="1"/>
  <c r="S86" i="7" s="1"/>
  <c r="AR86" i="7" s="1" a="1"/>
  <c r="AR86" i="7" s="1"/>
  <c r="AC86" i="7" a="1"/>
  <c r="AC86" i="7" s="1"/>
  <c r="BB86" i="7" s="1" a="1"/>
  <c r="BB86" i="7" s="1"/>
  <c r="AH86" i="7" a="1"/>
  <c r="AH86" i="7" s="1"/>
  <c r="BG86" i="7" s="1" a="1"/>
  <c r="BG86" i="7" s="1"/>
  <c r="W86" i="7" a="1"/>
  <c r="W86" i="7" s="1"/>
  <c r="AV86" i="7" s="1" a="1"/>
  <c r="AV86" i="7" s="1"/>
  <c r="AK48" i="7" a="1"/>
  <c r="AK48" i="7" s="1"/>
  <c r="BJ48" i="7" s="1" a="1"/>
  <c r="BJ48" i="7" s="1"/>
  <c r="Y48" i="7" a="1"/>
  <c r="Y48" i="7" s="1"/>
  <c r="AX48" i="7" s="1" a="1"/>
  <c r="AX48" i="7" s="1"/>
  <c r="AA48" i="7" a="1"/>
  <c r="AA48" i="7" s="1"/>
  <c r="AZ48" i="7" s="1" a="1"/>
  <c r="AZ48" i="7" s="1"/>
  <c r="AB48" i="7" a="1"/>
  <c r="AB48" i="7" s="1"/>
  <c r="BA48" i="7" s="1" a="1"/>
  <c r="BA48" i="7" s="1"/>
  <c r="AD48" i="7" a="1"/>
  <c r="AD48" i="7" s="1"/>
  <c r="BC48" i="7" s="1" a="1"/>
  <c r="BC48" i="7" s="1"/>
  <c r="AF48" i="7" a="1"/>
  <c r="AF48" i="7" s="1"/>
  <c r="BE48" i="7" s="1" a="1"/>
  <c r="BE48" i="7" s="1"/>
  <c r="AI48" i="7" a="1"/>
  <c r="AI48" i="7" s="1"/>
  <c r="BH48" i="7" s="1" a="1"/>
  <c r="BH48" i="7" s="1"/>
  <c r="AE48" i="7" a="1"/>
  <c r="AE48" i="7" s="1"/>
  <c r="BD48" i="7" s="1" a="1"/>
  <c r="BD48" i="7" s="1"/>
  <c r="AJ48" i="7" a="1"/>
  <c r="AJ48" i="7" s="1"/>
  <c r="BI48" i="7" s="1" a="1"/>
  <c r="BI48" i="7" s="1"/>
  <c r="S48" i="7" a="1"/>
  <c r="S48" i="7" s="1"/>
  <c r="AR48" i="7" s="1" a="1"/>
  <c r="AR48" i="7" s="1"/>
  <c r="V48" i="7" a="1"/>
  <c r="V48" i="7" s="1"/>
  <c r="AU48" i="7" s="1" a="1"/>
  <c r="AU48" i="7" s="1"/>
  <c r="W48" i="7" a="1"/>
  <c r="W48" i="7" s="1"/>
  <c r="AV48" i="7" s="1" a="1"/>
  <c r="AV48" i="7" s="1"/>
  <c r="AG48" i="7" a="1"/>
  <c r="AG48" i="7" s="1"/>
  <c r="BF48" i="7" s="1" a="1"/>
  <c r="BF48" i="7" s="1"/>
  <c r="R48" i="7" a="1"/>
  <c r="R48" i="7" s="1"/>
  <c r="AQ48" i="7" s="1" a="1"/>
  <c r="AQ48" i="7" s="1"/>
  <c r="AC48" i="7" a="1"/>
  <c r="AC48" i="7" s="1"/>
  <c r="BB48" i="7" s="1" a="1"/>
  <c r="BB48" i="7" s="1"/>
  <c r="AN48" i="7" a="1"/>
  <c r="AN48" i="7" s="1"/>
  <c r="BM48" i="7" s="1" a="1"/>
  <c r="BM48" i="7" s="1"/>
  <c r="Z48" i="7" a="1"/>
  <c r="Z48" i="7" s="1"/>
  <c r="AY48" i="7" s="1" a="1"/>
  <c r="AY48" i="7" s="1"/>
  <c r="Q48" i="7" a="1"/>
  <c r="Q48" i="7" s="1"/>
  <c r="AP48" i="7" s="1" a="1"/>
  <c r="AP48" i="7" s="1"/>
  <c r="U48" i="7" a="1"/>
  <c r="U48" i="7" s="1"/>
  <c r="AT48" i="7" s="1" a="1"/>
  <c r="AT48" i="7" s="1"/>
  <c r="X48" i="7" a="1"/>
  <c r="X48" i="7" s="1"/>
  <c r="AW48" i="7" s="1" a="1"/>
  <c r="AW48" i="7" s="1"/>
  <c r="AH48" i="7" a="1"/>
  <c r="AH48" i="7" s="1"/>
  <c r="BG48" i="7" s="1" a="1"/>
  <c r="BG48" i="7" s="1"/>
  <c r="AO48" i="7" a="1"/>
  <c r="AO48" i="7" s="1"/>
  <c r="BN48" i="7" s="1" a="1"/>
  <c r="BN48" i="7" s="1"/>
  <c r="AM48" i="7" a="1"/>
  <c r="AM48" i="7" s="1"/>
  <c r="BL48" i="7" s="1" a="1"/>
  <c r="BL48" i="7" s="1"/>
  <c r="T48" i="7" a="1"/>
  <c r="T48" i="7" s="1"/>
  <c r="AS48" i="7" s="1" a="1"/>
  <c r="AS48" i="7" s="1"/>
  <c r="AL48" i="7" a="1"/>
  <c r="AL48" i="7" s="1"/>
  <c r="BK48" i="7" s="1" a="1"/>
  <c r="BK48" i="7" s="1"/>
  <c r="Q70" i="7" a="1"/>
  <c r="Q70" i="7" s="1"/>
  <c r="AP70" i="7" s="1" a="1"/>
  <c r="AP70" i="7" s="1"/>
  <c r="X70" i="7" a="1"/>
  <c r="X70" i="7" s="1"/>
  <c r="AW70" i="7" s="1" a="1"/>
  <c r="AW70" i="7" s="1"/>
  <c r="AL70" i="7" a="1"/>
  <c r="AL70" i="7" s="1"/>
  <c r="BK70" i="7" s="1" a="1"/>
  <c r="BK70" i="7" s="1"/>
  <c r="U70" i="7" a="1"/>
  <c r="U70" i="7" s="1"/>
  <c r="AT70" i="7" s="1" a="1"/>
  <c r="AT70" i="7" s="1"/>
  <c r="AB70" i="7" a="1"/>
  <c r="AB70" i="7" s="1"/>
  <c r="BA70" i="7" s="1" a="1"/>
  <c r="BA70" i="7" s="1"/>
  <c r="Y70" i="7" a="1"/>
  <c r="Y70" i="7" s="1"/>
  <c r="AX70" i="7" s="1" a="1"/>
  <c r="AX70" i="7" s="1"/>
  <c r="AC70" i="7" a="1"/>
  <c r="AC70" i="7" s="1"/>
  <c r="BB70" i="7" s="1" a="1"/>
  <c r="BB70" i="7" s="1"/>
  <c r="AA70" i="7" a="1"/>
  <c r="AA70" i="7" s="1"/>
  <c r="AZ70" i="7" s="1" a="1"/>
  <c r="AZ70" i="7" s="1"/>
  <c r="T70" i="7" a="1"/>
  <c r="T70" i="7" s="1"/>
  <c r="AS70" i="7" s="1" a="1"/>
  <c r="AS70" i="7" s="1"/>
  <c r="AI70" i="7" a="1"/>
  <c r="AI70" i="7" s="1"/>
  <c r="BH70" i="7" s="1" a="1"/>
  <c r="BH70" i="7" s="1"/>
  <c r="AE70" i="7" a="1"/>
  <c r="AE70" i="7" s="1"/>
  <c r="BD70" i="7" s="1" a="1"/>
  <c r="BD70" i="7" s="1"/>
  <c r="AG70" i="7" a="1"/>
  <c r="AG70" i="7" s="1"/>
  <c r="BF70" i="7" s="1" a="1"/>
  <c r="BF70" i="7" s="1"/>
  <c r="AN70" i="7" a="1"/>
  <c r="AN70" i="7" s="1"/>
  <c r="BM70" i="7" s="1" a="1"/>
  <c r="BM70" i="7" s="1"/>
  <c r="Z70" i="7" a="1"/>
  <c r="Z70" i="7" s="1"/>
  <c r="AY70" i="7" s="1" a="1"/>
  <c r="AY70" i="7" s="1"/>
  <c r="AO70" i="7" a="1"/>
  <c r="AO70" i="7" s="1"/>
  <c r="BN70" i="7" s="1" a="1"/>
  <c r="BN70" i="7" s="1"/>
  <c r="AK70" i="7" a="1"/>
  <c r="AK70" i="7" s="1"/>
  <c r="BJ70" i="7" s="1" a="1"/>
  <c r="BJ70" i="7" s="1"/>
  <c r="R70" i="7" a="1"/>
  <c r="R70" i="7" s="1"/>
  <c r="AQ70" i="7" s="1" a="1"/>
  <c r="AQ70" i="7" s="1"/>
  <c r="S70" i="7" a="1"/>
  <c r="S70" i="7" s="1"/>
  <c r="AR70" i="7" s="1" a="1"/>
  <c r="AR70" i="7" s="1"/>
  <c r="AJ70" i="7" a="1"/>
  <c r="AJ70" i="7" s="1"/>
  <c r="BI70" i="7" s="1" a="1"/>
  <c r="BI70" i="7" s="1"/>
  <c r="V70" i="7" a="1"/>
  <c r="V70" i="7" s="1"/>
  <c r="AU70" i="7" s="1" a="1"/>
  <c r="AU70" i="7" s="1"/>
  <c r="AD70" i="7" a="1"/>
  <c r="AD70" i="7" s="1"/>
  <c r="BC70" i="7" s="1" a="1"/>
  <c r="BC70" i="7" s="1"/>
  <c r="AF70" i="7" a="1"/>
  <c r="AF70" i="7" s="1"/>
  <c r="BE70" i="7" s="1" a="1"/>
  <c r="BE70" i="7" s="1"/>
  <c r="AH70" i="7" a="1"/>
  <c r="AH70" i="7" s="1"/>
  <c r="BG70" i="7" s="1" a="1"/>
  <c r="BG70" i="7" s="1"/>
  <c r="AM70" i="7" a="1"/>
  <c r="AM70" i="7" s="1"/>
  <c r="BL70" i="7" s="1" a="1"/>
  <c r="BL70" i="7" s="1"/>
  <c r="W70" i="7" a="1"/>
  <c r="W70" i="7" s="1"/>
  <c r="AV70" i="7" s="1" a="1"/>
  <c r="AV70" i="7" s="1"/>
  <c r="W124" i="7" a="1"/>
  <c r="W124" i="7" s="1"/>
  <c r="AV124" i="7" s="1" a="1"/>
  <c r="AV124" i="7" s="1"/>
  <c r="X124" i="7" a="1"/>
  <c r="X124" i="7" s="1"/>
  <c r="AW124" i="7" s="1" a="1"/>
  <c r="AW124" i="7" s="1"/>
  <c r="Z124" i="7" a="1"/>
  <c r="Z124" i="7" s="1"/>
  <c r="AY124" i="7" s="1" a="1"/>
  <c r="AY124" i="7" s="1"/>
  <c r="AB124" i="7" a="1"/>
  <c r="AB124" i="7" s="1"/>
  <c r="BA124" i="7" s="1" a="1"/>
  <c r="BA124" i="7" s="1"/>
  <c r="AC124" i="7" a="1"/>
  <c r="AC124" i="7" s="1"/>
  <c r="BB124" i="7" s="1" a="1"/>
  <c r="BB124" i="7" s="1"/>
  <c r="AI124" i="7" a="1"/>
  <c r="AI124" i="7" s="1"/>
  <c r="BH124" i="7" s="1" a="1"/>
  <c r="BH124" i="7" s="1"/>
  <c r="AD124" i="7" a="1"/>
  <c r="AD124" i="7" s="1"/>
  <c r="BC124" i="7" s="1" a="1"/>
  <c r="BC124" i="7" s="1"/>
  <c r="Y124" i="7" a="1"/>
  <c r="Y124" i="7" s="1"/>
  <c r="AX124" i="7" s="1" a="1"/>
  <c r="AX124" i="7" s="1"/>
  <c r="AF124" i="7" a="1"/>
  <c r="AF124" i="7" s="1"/>
  <c r="BE124" i="7" s="1" a="1"/>
  <c r="BE124" i="7" s="1"/>
  <c r="AA124" i="7" a="1"/>
  <c r="AA124" i="7" s="1"/>
  <c r="AZ124" i="7" s="1" a="1"/>
  <c r="AZ124" i="7" s="1"/>
  <c r="V124" i="7" a="1"/>
  <c r="V124" i="7" s="1"/>
  <c r="AU124" i="7" s="1" a="1"/>
  <c r="AU124" i="7" s="1"/>
  <c r="Q124" i="7" a="1"/>
  <c r="Q124" i="7" s="1"/>
  <c r="AP124" i="7" s="1" a="1"/>
  <c r="AP124" i="7" s="1"/>
  <c r="AO124" i="7" a="1"/>
  <c r="AO124" i="7" s="1"/>
  <c r="BN124" i="7" s="1" a="1"/>
  <c r="BN124" i="7" s="1"/>
  <c r="AL124" i="7" a="1"/>
  <c r="AL124" i="7" s="1"/>
  <c r="BK124" i="7" s="1" a="1"/>
  <c r="BK124" i="7" s="1"/>
  <c r="AN124" i="7" a="1"/>
  <c r="AN124" i="7" s="1"/>
  <c r="BM124" i="7" s="1" a="1"/>
  <c r="BM124" i="7" s="1"/>
  <c r="AH124" i="7" a="1"/>
  <c r="AH124" i="7" s="1"/>
  <c r="BG124" i="7" s="1" a="1"/>
  <c r="BG124" i="7" s="1"/>
  <c r="R124" i="7" a="1"/>
  <c r="R124" i="7" s="1"/>
  <c r="AQ124" i="7" s="1" a="1"/>
  <c r="AQ124" i="7" s="1"/>
  <c r="AE124" i="7" a="1"/>
  <c r="AE124" i="7" s="1"/>
  <c r="BD124" i="7" s="1" a="1"/>
  <c r="BD124" i="7" s="1"/>
  <c r="U124" i="7" a="1"/>
  <c r="U124" i="7" s="1"/>
  <c r="AT124" i="7" s="1" a="1"/>
  <c r="AT124" i="7" s="1"/>
  <c r="AG124" i="7" a="1"/>
  <c r="AG124" i="7" s="1"/>
  <c r="BF124" i="7" s="1" a="1"/>
  <c r="BF124" i="7" s="1"/>
  <c r="S124" i="7" a="1"/>
  <c r="S124" i="7" s="1"/>
  <c r="AR124" i="7" s="1" a="1"/>
  <c r="AR124" i="7" s="1"/>
  <c r="AJ124" i="7" a="1"/>
  <c r="AJ124" i="7" s="1"/>
  <c r="BI124" i="7" s="1" a="1"/>
  <c r="BI124" i="7" s="1"/>
  <c r="T124" i="7" a="1"/>
  <c r="T124" i="7" s="1"/>
  <c r="AS124" i="7" s="1" a="1"/>
  <c r="AS124" i="7" s="1"/>
  <c r="AK124" i="7" a="1"/>
  <c r="AK124" i="7" s="1"/>
  <c r="BJ124" i="7" s="1" a="1"/>
  <c r="BJ124" i="7" s="1"/>
  <c r="AM124" i="7" a="1"/>
  <c r="AM124" i="7" s="1"/>
  <c r="BL124" i="7" s="1" a="1"/>
  <c r="BL124" i="7" s="1"/>
  <c r="AN178" i="7" a="1"/>
  <c r="AN178" i="7" s="1"/>
  <c r="BM178" i="7" s="1" a="1"/>
  <c r="BM178" i="7" s="1"/>
  <c r="R178" i="7" a="1"/>
  <c r="R178" i="7" s="1"/>
  <c r="AQ178" i="7" s="1" a="1"/>
  <c r="AQ178" i="7" s="1"/>
  <c r="AK178" i="7" a="1"/>
  <c r="AK178" i="7" s="1"/>
  <c r="BJ178" i="7" s="1" a="1"/>
  <c r="BJ178" i="7" s="1"/>
  <c r="T178" i="7" a="1"/>
  <c r="T178" i="7" s="1"/>
  <c r="AS178" i="7" s="1" a="1"/>
  <c r="AS178" i="7" s="1"/>
  <c r="AI178" i="7" a="1"/>
  <c r="AI178" i="7" s="1"/>
  <c r="BH178" i="7" s="1" a="1"/>
  <c r="BH178" i="7" s="1"/>
  <c r="W178" i="7" a="1"/>
  <c r="W178" i="7" s="1"/>
  <c r="AV178" i="7" s="1" a="1"/>
  <c r="AV178" i="7" s="1"/>
  <c r="AM178" i="7" a="1"/>
  <c r="AM178" i="7" s="1"/>
  <c r="BL178" i="7" s="1" a="1"/>
  <c r="BL178" i="7" s="1"/>
  <c r="AO178" i="7" a="1"/>
  <c r="AO178" i="7" s="1"/>
  <c r="BN178" i="7" s="1" a="1"/>
  <c r="BN178" i="7" s="1"/>
  <c r="AH178" i="7" a="1"/>
  <c r="AH178" i="7" s="1"/>
  <c r="BG178" i="7" s="1" a="1"/>
  <c r="BG178" i="7" s="1"/>
  <c r="AF178" i="7" a="1"/>
  <c r="AF178" i="7" s="1"/>
  <c r="BE178" i="7" s="1" a="1"/>
  <c r="BE178" i="7" s="1"/>
  <c r="AL178" i="7" a="1"/>
  <c r="AL178" i="7" s="1"/>
  <c r="BK178" i="7" s="1" a="1"/>
  <c r="BK178" i="7" s="1"/>
  <c r="Z178" i="7" a="1"/>
  <c r="Z178" i="7" s="1"/>
  <c r="AY178" i="7" s="1" a="1"/>
  <c r="AY178" i="7" s="1"/>
  <c r="S178" i="7" a="1"/>
  <c r="S178" i="7" s="1"/>
  <c r="AR178" i="7" s="1" a="1"/>
  <c r="AR178" i="7" s="1"/>
  <c r="AC178" i="7" a="1"/>
  <c r="AC178" i="7" s="1"/>
  <c r="BB178" i="7" s="1" a="1"/>
  <c r="BB178" i="7" s="1"/>
  <c r="AB178" i="7" a="1"/>
  <c r="AB178" i="7" s="1"/>
  <c r="BA178" i="7" s="1" a="1"/>
  <c r="BA178" i="7" s="1"/>
  <c r="Q178" i="7" a="1"/>
  <c r="Q178" i="7" s="1"/>
  <c r="AP178" i="7" s="1" a="1"/>
  <c r="AP178" i="7" s="1"/>
  <c r="V178" i="7" a="1"/>
  <c r="V178" i="7" s="1"/>
  <c r="AU178" i="7" s="1" a="1"/>
  <c r="AU178" i="7" s="1"/>
  <c r="AG178" i="7" a="1"/>
  <c r="AG178" i="7" s="1"/>
  <c r="BF178" i="7" s="1" a="1"/>
  <c r="BF178" i="7" s="1"/>
  <c r="U178" i="7" a="1"/>
  <c r="U178" i="7" s="1"/>
  <c r="AT178" i="7" s="1" a="1"/>
  <c r="AT178" i="7" s="1"/>
  <c r="AE178" i="7" a="1"/>
  <c r="AE178" i="7" s="1"/>
  <c r="BD178" i="7" s="1" a="1"/>
  <c r="BD178" i="7" s="1"/>
  <c r="AA178" i="7" a="1"/>
  <c r="AA178" i="7" s="1"/>
  <c r="AZ178" i="7" s="1" a="1"/>
  <c r="AZ178" i="7" s="1"/>
  <c r="AD178" i="7" a="1"/>
  <c r="AD178" i="7" s="1"/>
  <c r="BC178" i="7" s="1" a="1"/>
  <c r="BC178" i="7" s="1"/>
  <c r="X178" i="7" a="1"/>
  <c r="X178" i="7" s="1"/>
  <c r="AW178" i="7" s="1" a="1"/>
  <c r="AW178" i="7" s="1"/>
  <c r="Y178" i="7" a="1"/>
  <c r="Y178" i="7" s="1"/>
  <c r="AX178" i="7" s="1" a="1"/>
  <c r="AX178" i="7" s="1"/>
  <c r="AJ178" i="7" a="1"/>
  <c r="AJ178" i="7" s="1"/>
  <c r="BI178" i="7" s="1" a="1"/>
  <c r="BI178" i="7" s="1"/>
  <c r="AD33" i="7" a="1"/>
  <c r="AD33" i="7" s="1"/>
  <c r="BC33" i="7" s="1" a="1"/>
  <c r="BC33" i="7" s="1"/>
  <c r="AJ33" i="7" a="1"/>
  <c r="AJ33" i="7" s="1"/>
  <c r="BI33" i="7" s="1" a="1"/>
  <c r="BI33" i="7" s="1"/>
  <c r="Z33" i="7" a="1"/>
  <c r="Z33" i="7" s="1"/>
  <c r="AY33" i="7" s="1" a="1"/>
  <c r="AY33" i="7" s="1"/>
  <c r="W33" i="7" a="1"/>
  <c r="W33" i="7" s="1"/>
  <c r="AV33" i="7" s="1" a="1"/>
  <c r="AV33" i="7" s="1"/>
  <c r="AA33" i="7" a="1"/>
  <c r="AA33" i="7" s="1"/>
  <c r="AZ33" i="7" s="1" a="1"/>
  <c r="AZ33" i="7" s="1"/>
  <c r="AK33" i="7" a="1"/>
  <c r="AK33" i="7" s="1"/>
  <c r="BJ33" i="7" s="1" a="1"/>
  <c r="BJ33" i="7" s="1"/>
  <c r="AL33" i="7" a="1"/>
  <c r="AL33" i="7" s="1"/>
  <c r="BK33" i="7" s="1" a="1"/>
  <c r="BK33" i="7" s="1"/>
  <c r="AN33" i="7" a="1"/>
  <c r="AN33" i="7" s="1"/>
  <c r="BM33" i="7" s="1" a="1"/>
  <c r="BM33" i="7" s="1"/>
  <c r="R33" i="7" a="1"/>
  <c r="R33" i="7" s="1"/>
  <c r="AQ33" i="7" s="1" a="1"/>
  <c r="AQ33" i="7" s="1"/>
  <c r="T33" i="7" a="1"/>
  <c r="T33" i="7" s="1"/>
  <c r="AS33" i="7" s="1" a="1"/>
  <c r="AS33" i="7" s="1"/>
  <c r="AH33" i="7" a="1"/>
  <c r="AH33" i="7" s="1"/>
  <c r="BG33" i="7" s="1" a="1"/>
  <c r="BG33" i="7" s="1"/>
  <c r="AG33" i="7" a="1"/>
  <c r="AG33" i="7" s="1"/>
  <c r="BF33" i="7" s="1" a="1"/>
  <c r="BF33" i="7" s="1"/>
  <c r="V33" i="7" a="1"/>
  <c r="V33" i="7" s="1"/>
  <c r="AU33" i="7" s="1" a="1"/>
  <c r="AU33" i="7" s="1"/>
  <c r="AF33" i="7" a="1"/>
  <c r="AF33" i="7" s="1"/>
  <c r="BE33" i="7" s="1" a="1"/>
  <c r="BE33" i="7" s="1"/>
  <c r="X33" i="7" a="1"/>
  <c r="X33" i="7" s="1"/>
  <c r="AW33" i="7" s="1" a="1"/>
  <c r="AW33" i="7" s="1"/>
  <c r="Y33" i="7" a="1"/>
  <c r="Y33" i="7" s="1"/>
  <c r="AX33" i="7" s="1" a="1"/>
  <c r="AX33" i="7" s="1"/>
  <c r="AI33" i="7" a="1"/>
  <c r="AI33" i="7" s="1"/>
  <c r="BH33" i="7" s="1" a="1"/>
  <c r="BH33" i="7" s="1"/>
  <c r="AO33" i="7" a="1"/>
  <c r="AO33" i="7" s="1"/>
  <c r="BN33" i="7" s="1" a="1"/>
  <c r="BN33" i="7" s="1"/>
  <c r="AC33" i="7" a="1"/>
  <c r="AC33" i="7" s="1"/>
  <c r="BB33" i="7" s="1" a="1"/>
  <c r="BB33" i="7" s="1"/>
  <c r="AE33" i="7" a="1"/>
  <c r="AE33" i="7" s="1"/>
  <c r="BD33" i="7" s="1" a="1"/>
  <c r="BD33" i="7" s="1"/>
  <c r="S33" i="7" a="1"/>
  <c r="S33" i="7" s="1"/>
  <c r="AR33" i="7" s="1" a="1"/>
  <c r="AR33" i="7" s="1"/>
  <c r="Q33" i="7" a="1"/>
  <c r="Q33" i="7" s="1"/>
  <c r="AP33" i="7" s="1" a="1"/>
  <c r="AP33" i="7" s="1"/>
  <c r="U33" i="7" a="1"/>
  <c r="U33" i="7" s="1"/>
  <c r="AT33" i="7" s="1" a="1"/>
  <c r="AT33" i="7" s="1"/>
  <c r="AB33" i="7" a="1"/>
  <c r="AB33" i="7" s="1"/>
  <c r="BA33" i="7" s="1" a="1"/>
  <c r="BA33" i="7" s="1"/>
  <c r="AM33" i="7" a="1"/>
  <c r="AM33" i="7" s="1"/>
  <c r="BL33" i="7" s="1" a="1"/>
  <c r="BL33" i="7" s="1"/>
  <c r="S37" i="7" a="1"/>
  <c r="S37" i="7" s="1"/>
  <c r="AR37" i="7" s="1" a="1"/>
  <c r="AR37" i="7" s="1"/>
  <c r="AH37" i="7" a="1"/>
  <c r="AH37" i="7" s="1"/>
  <c r="BG37" i="7" s="1" a="1"/>
  <c r="BG37" i="7" s="1"/>
  <c r="AE37" i="7" a="1"/>
  <c r="AE37" i="7" s="1"/>
  <c r="BD37" i="7" s="1" a="1"/>
  <c r="BD37" i="7" s="1"/>
  <c r="Z37" i="7" a="1"/>
  <c r="Z37" i="7" s="1"/>
  <c r="AY37" i="7" s="1" a="1"/>
  <c r="AY37" i="7" s="1"/>
  <c r="AM37" i="7" a="1"/>
  <c r="AM37" i="7" s="1"/>
  <c r="BL37" i="7" s="1" a="1"/>
  <c r="BL37" i="7" s="1"/>
  <c r="AD37" i="7" a="1"/>
  <c r="AD37" i="7" s="1"/>
  <c r="BC37" i="7" s="1" a="1"/>
  <c r="BC37" i="7" s="1"/>
  <c r="W37" i="7" a="1"/>
  <c r="W37" i="7" s="1"/>
  <c r="AV37" i="7" s="1" a="1"/>
  <c r="AV37" i="7" s="1"/>
  <c r="Q37" i="7" a="1"/>
  <c r="Q37" i="7" s="1"/>
  <c r="AP37" i="7" s="1" a="1"/>
  <c r="AP37" i="7" s="1"/>
  <c r="AB37" i="7" a="1"/>
  <c r="AB37" i="7" s="1"/>
  <c r="BA37" i="7" s="1" a="1"/>
  <c r="BA37" i="7" s="1"/>
  <c r="AG37" i="7" a="1"/>
  <c r="AG37" i="7" s="1"/>
  <c r="BF37" i="7" s="1" a="1"/>
  <c r="BF37" i="7" s="1"/>
  <c r="AK37" i="7" a="1"/>
  <c r="AK37" i="7" s="1"/>
  <c r="BJ37" i="7" s="1" a="1"/>
  <c r="BJ37" i="7" s="1"/>
  <c r="AN37" i="7" a="1"/>
  <c r="AN37" i="7" s="1"/>
  <c r="BM37" i="7" s="1" a="1"/>
  <c r="BM37" i="7" s="1"/>
  <c r="R37" i="7" a="1"/>
  <c r="R37" i="7" s="1"/>
  <c r="AQ37" i="7" s="1" a="1"/>
  <c r="AQ37" i="7" s="1"/>
  <c r="AL37" i="7" a="1"/>
  <c r="AL37" i="7" s="1"/>
  <c r="BK37" i="7" s="1" a="1"/>
  <c r="BK37" i="7" s="1"/>
  <c r="X37" i="7" a="1"/>
  <c r="X37" i="7" s="1"/>
  <c r="AW37" i="7" s="1" a="1"/>
  <c r="AW37" i="7" s="1"/>
  <c r="AI37" i="7" a="1"/>
  <c r="AI37" i="7" s="1"/>
  <c r="BH37" i="7" s="1" a="1"/>
  <c r="BH37" i="7" s="1"/>
  <c r="Y37" i="7" a="1"/>
  <c r="Y37" i="7" s="1"/>
  <c r="AX37" i="7" s="1" a="1"/>
  <c r="AX37" i="7" s="1"/>
  <c r="U37" i="7" a="1"/>
  <c r="U37" i="7" s="1"/>
  <c r="AT37" i="7" s="1" a="1"/>
  <c r="AT37" i="7" s="1"/>
  <c r="AJ37" i="7" a="1"/>
  <c r="AJ37" i="7" s="1"/>
  <c r="BI37" i="7" s="1" a="1"/>
  <c r="BI37" i="7" s="1"/>
  <c r="AO37" i="7" a="1"/>
  <c r="AO37" i="7" s="1"/>
  <c r="BN37" i="7" s="1" a="1"/>
  <c r="BN37" i="7" s="1"/>
  <c r="AA37" i="7" a="1"/>
  <c r="AA37" i="7" s="1"/>
  <c r="AZ37" i="7" s="1" a="1"/>
  <c r="AZ37" i="7" s="1"/>
  <c r="AC37" i="7" a="1"/>
  <c r="AC37" i="7" s="1"/>
  <c r="BB37" i="7" s="1" a="1"/>
  <c r="BB37" i="7" s="1"/>
  <c r="T37" i="7" a="1"/>
  <c r="T37" i="7" s="1"/>
  <c r="AS37" i="7" s="1" a="1"/>
  <c r="AS37" i="7" s="1"/>
  <c r="AF37" i="7" a="1"/>
  <c r="AF37" i="7" s="1"/>
  <c r="BE37" i="7" s="1" a="1"/>
  <c r="BE37" i="7" s="1"/>
  <c r="V37" i="7" a="1"/>
  <c r="V37" i="7" s="1"/>
  <c r="AU37" i="7" s="1" a="1"/>
  <c r="AU37" i="7" s="1"/>
  <c r="S74" i="7" a="1"/>
  <c r="S74" i="7" s="1"/>
  <c r="AR74" i="7" s="1" a="1"/>
  <c r="AR74" i="7" s="1"/>
  <c r="AI74" i="7" a="1"/>
  <c r="AI74" i="7" s="1"/>
  <c r="BH74" i="7" s="1" a="1"/>
  <c r="BH74" i="7" s="1"/>
  <c r="U74" i="7" a="1"/>
  <c r="U74" i="7" s="1"/>
  <c r="AT74" i="7" s="1" a="1"/>
  <c r="AT74" i="7" s="1"/>
  <c r="Z74" i="7" a="1"/>
  <c r="Z74" i="7" s="1"/>
  <c r="AY74" i="7" s="1" a="1"/>
  <c r="AY74" i="7" s="1"/>
  <c r="AO74" i="7" a="1"/>
  <c r="AO74" i="7" s="1"/>
  <c r="BN74" i="7" s="1" a="1"/>
  <c r="BN74" i="7" s="1"/>
  <c r="Q74" i="7" a="1"/>
  <c r="Q74" i="7" s="1"/>
  <c r="AP74" i="7" s="1" a="1"/>
  <c r="AP74" i="7" s="1"/>
  <c r="AN74" i="7" a="1"/>
  <c r="AN74" i="7" s="1"/>
  <c r="BM74" i="7" s="1" a="1"/>
  <c r="BM74" i="7" s="1"/>
  <c r="T74" i="7" a="1"/>
  <c r="T74" i="7" s="1"/>
  <c r="AS74" i="7" s="1" a="1"/>
  <c r="AS74" i="7" s="1"/>
  <c r="AJ74" i="7" a="1"/>
  <c r="AJ74" i="7" s="1"/>
  <c r="BI74" i="7" s="1" a="1"/>
  <c r="BI74" i="7" s="1"/>
  <c r="AL74" i="7" a="1"/>
  <c r="AL74" i="7" s="1"/>
  <c r="BK74" i="7" s="1" a="1"/>
  <c r="BK74" i="7" s="1"/>
  <c r="AM74" i="7" a="1"/>
  <c r="AM74" i="7" s="1"/>
  <c r="BL74" i="7" s="1" a="1"/>
  <c r="BL74" i="7" s="1"/>
  <c r="AK74" i="7" a="1"/>
  <c r="AK74" i="7" s="1"/>
  <c r="BJ74" i="7" s="1" a="1"/>
  <c r="BJ74" i="7" s="1"/>
  <c r="AA74" i="7" a="1"/>
  <c r="AA74" i="7" s="1"/>
  <c r="AZ74" i="7" s="1" a="1"/>
  <c r="AZ74" i="7" s="1"/>
  <c r="R74" i="7" a="1"/>
  <c r="R74" i="7" s="1"/>
  <c r="AQ74" i="7" s="1" a="1"/>
  <c r="AQ74" i="7" s="1"/>
  <c r="W74" i="7" a="1"/>
  <c r="W74" i="7" s="1"/>
  <c r="AV74" i="7" s="1" a="1"/>
  <c r="AV74" i="7" s="1"/>
  <c r="AH74" i="7" a="1"/>
  <c r="AH74" i="7" s="1"/>
  <c r="BG74" i="7" s="1" a="1"/>
  <c r="BG74" i="7" s="1"/>
  <c r="AB74" i="7" a="1"/>
  <c r="AB74" i="7" s="1"/>
  <c r="BA74" i="7" s="1" a="1"/>
  <c r="BA74" i="7" s="1"/>
  <c r="AG74" i="7" a="1"/>
  <c r="AG74" i="7" s="1"/>
  <c r="BF74" i="7" s="1" a="1"/>
  <c r="BF74" i="7" s="1"/>
  <c r="X74" i="7" a="1"/>
  <c r="X74" i="7" s="1"/>
  <c r="AW74" i="7" s="1" a="1"/>
  <c r="AW74" i="7" s="1"/>
  <c r="AC74" i="7" a="1"/>
  <c r="AC74" i="7" s="1"/>
  <c r="BB74" i="7" s="1" a="1"/>
  <c r="BB74" i="7" s="1"/>
  <c r="V74" i="7" a="1"/>
  <c r="V74" i="7" s="1"/>
  <c r="AU74" i="7" s="1" a="1"/>
  <c r="AU74" i="7" s="1"/>
  <c r="AD74" i="7" a="1"/>
  <c r="AD74" i="7" s="1"/>
  <c r="BC74" i="7" s="1" a="1"/>
  <c r="BC74" i="7" s="1"/>
  <c r="AE74" i="7" a="1"/>
  <c r="AE74" i="7" s="1"/>
  <c r="BD74" i="7" s="1" a="1"/>
  <c r="BD74" i="7" s="1"/>
  <c r="AF74" i="7" a="1"/>
  <c r="AF74" i="7" s="1"/>
  <c r="BE74" i="7" s="1" a="1"/>
  <c r="BE74" i="7" s="1"/>
  <c r="Y74" i="7" a="1"/>
  <c r="Y74" i="7" s="1"/>
  <c r="AX74" i="7" s="1" a="1"/>
  <c r="AX74" i="7" s="1"/>
  <c r="U87" i="7" a="1"/>
  <c r="U87" i="7" s="1"/>
  <c r="AT87" i="7" s="1" a="1"/>
  <c r="AT87" i="7" s="1"/>
  <c r="AJ87" i="7" a="1"/>
  <c r="AJ87" i="7" s="1"/>
  <c r="BI87" i="7" s="1" a="1"/>
  <c r="BI87" i="7" s="1"/>
  <c r="AE87" i="7" a="1"/>
  <c r="AE87" i="7" s="1"/>
  <c r="BD87" i="7" s="1" a="1"/>
  <c r="BD87" i="7" s="1"/>
  <c r="Q87" i="7" a="1"/>
  <c r="Q87" i="7" s="1"/>
  <c r="AP87" i="7" s="1" a="1"/>
  <c r="AP87" i="7" s="1"/>
  <c r="V87" i="7" a="1"/>
  <c r="V87" i="7" s="1"/>
  <c r="AU87" i="7" s="1" a="1"/>
  <c r="AU87" i="7" s="1"/>
  <c r="AL87" i="7" a="1"/>
  <c r="AL87" i="7" s="1"/>
  <c r="BK87" i="7" s="1" a="1"/>
  <c r="BK87" i="7" s="1"/>
  <c r="AI87" i="7" a="1"/>
  <c r="AI87" i="7" s="1"/>
  <c r="BH87" i="7" s="1" a="1"/>
  <c r="BH87" i="7" s="1"/>
  <c r="AM87" i="7" a="1"/>
  <c r="AM87" i="7" s="1"/>
  <c r="BL87" i="7" s="1" a="1"/>
  <c r="BL87" i="7" s="1"/>
  <c r="R87" i="7" a="1"/>
  <c r="R87" i="7" s="1"/>
  <c r="AQ87" i="7" s="1" a="1"/>
  <c r="AQ87" i="7" s="1"/>
  <c r="T87" i="7" a="1"/>
  <c r="T87" i="7" s="1"/>
  <c r="AS87" i="7" s="1" a="1"/>
  <c r="AS87" i="7" s="1"/>
  <c r="AF87" i="7" a="1"/>
  <c r="AF87" i="7" s="1"/>
  <c r="BE87" i="7" s="1" a="1"/>
  <c r="BE87" i="7" s="1"/>
  <c r="AH87" i="7" a="1"/>
  <c r="AH87" i="7" s="1"/>
  <c r="BG87" i="7" s="1" a="1"/>
  <c r="BG87" i="7" s="1"/>
  <c r="Z87" i="7" a="1"/>
  <c r="Z87" i="7" s="1"/>
  <c r="AY87" i="7" s="1" a="1"/>
  <c r="AY87" i="7" s="1"/>
  <c r="AN87" i="7" a="1"/>
  <c r="AN87" i="7" s="1"/>
  <c r="BM87" i="7" s="1" a="1"/>
  <c r="BM87" i="7" s="1"/>
  <c r="AA87" i="7" a="1"/>
  <c r="AA87" i="7" s="1"/>
  <c r="AZ87" i="7" s="1" a="1"/>
  <c r="AZ87" i="7" s="1"/>
  <c r="AB87" i="7" a="1"/>
  <c r="AB87" i="7" s="1"/>
  <c r="BA87" i="7" s="1" a="1"/>
  <c r="BA87" i="7" s="1"/>
  <c r="W87" i="7" a="1"/>
  <c r="W87" i="7" s="1"/>
  <c r="AV87" i="7" s="1" a="1"/>
  <c r="AV87" i="7" s="1"/>
  <c r="AC87" i="7" a="1"/>
  <c r="AC87" i="7" s="1"/>
  <c r="BB87" i="7" s="1" a="1"/>
  <c r="BB87" i="7" s="1"/>
  <c r="AD87" i="7" a="1"/>
  <c r="AD87" i="7" s="1"/>
  <c r="BC87" i="7" s="1" a="1"/>
  <c r="BC87" i="7" s="1"/>
  <c r="AG87" i="7" a="1"/>
  <c r="AG87" i="7" s="1"/>
  <c r="BF87" i="7" s="1" a="1"/>
  <c r="BF87" i="7" s="1"/>
  <c r="AK87" i="7" a="1"/>
  <c r="AK87" i="7" s="1"/>
  <c r="BJ87" i="7" s="1" a="1"/>
  <c r="BJ87" i="7" s="1"/>
  <c r="AO87" i="7" a="1"/>
  <c r="AO87" i="7" s="1"/>
  <c r="BN87" i="7" s="1" a="1"/>
  <c r="BN87" i="7" s="1"/>
  <c r="S87" i="7" a="1"/>
  <c r="S87" i="7" s="1"/>
  <c r="AR87" i="7" s="1" a="1"/>
  <c r="AR87" i="7" s="1"/>
  <c r="X87" i="7" a="1"/>
  <c r="X87" i="7" s="1"/>
  <c r="AW87" i="7" s="1" a="1"/>
  <c r="AW87" i="7" s="1"/>
  <c r="Y87" i="7" a="1"/>
  <c r="Y87" i="7" s="1"/>
  <c r="AX87" i="7" s="1" a="1"/>
  <c r="AX87" i="7" s="1"/>
  <c r="S172" i="7" a="1"/>
  <c r="S172" i="7" s="1"/>
  <c r="AR172" i="7" s="1" a="1"/>
  <c r="AR172" i="7" s="1"/>
  <c r="AD172" i="7" a="1"/>
  <c r="AD172" i="7" s="1"/>
  <c r="BC172" i="7" s="1" a="1"/>
  <c r="BC172" i="7" s="1"/>
  <c r="V172" i="7" a="1"/>
  <c r="V172" i="7" s="1"/>
  <c r="AU172" i="7" s="1" a="1"/>
  <c r="AU172" i="7" s="1"/>
  <c r="AG172" i="7" a="1"/>
  <c r="AG172" i="7" s="1"/>
  <c r="BF172" i="7" s="1" a="1"/>
  <c r="BF172" i="7" s="1"/>
  <c r="Y172" i="7" a="1"/>
  <c r="Y172" i="7" s="1"/>
  <c r="AX172" i="7" s="1" a="1"/>
  <c r="AX172" i="7" s="1"/>
  <c r="AL172" i="7" a="1"/>
  <c r="AL172" i="7" s="1"/>
  <c r="BK172" i="7" s="1" a="1"/>
  <c r="BK172" i="7" s="1"/>
  <c r="AB172" i="7" a="1"/>
  <c r="AB172" i="7" s="1"/>
  <c r="BA172" i="7" s="1" a="1"/>
  <c r="BA172" i="7" s="1"/>
  <c r="T172" i="7" a="1"/>
  <c r="T172" i="7" s="1"/>
  <c r="AS172" i="7" s="1" a="1"/>
  <c r="AS172" i="7" s="1"/>
  <c r="AM172" i="7" a="1"/>
  <c r="AM172" i="7" s="1"/>
  <c r="BL172" i="7" s="1" a="1"/>
  <c r="BL172" i="7" s="1"/>
  <c r="W172" i="7" a="1"/>
  <c r="W172" i="7" s="1"/>
  <c r="AV172" i="7" s="1" a="1"/>
  <c r="AV172" i="7" s="1"/>
  <c r="AA172" i="7" a="1"/>
  <c r="AA172" i="7" s="1"/>
  <c r="AZ172" i="7" s="1" a="1"/>
  <c r="AZ172" i="7" s="1"/>
  <c r="AH172" i="7" a="1"/>
  <c r="AH172" i="7" s="1"/>
  <c r="BG172" i="7" s="1" a="1"/>
  <c r="BG172" i="7" s="1"/>
  <c r="Z172" i="7" a="1"/>
  <c r="Z172" i="7" s="1"/>
  <c r="AY172" i="7" s="1" a="1"/>
  <c r="AY172" i="7" s="1"/>
  <c r="AC172" i="7" a="1"/>
  <c r="AC172" i="7" s="1"/>
  <c r="BB172" i="7" s="1" a="1"/>
  <c r="BB172" i="7" s="1"/>
  <c r="AJ172" i="7" a="1"/>
  <c r="AJ172" i="7" s="1"/>
  <c r="BI172" i="7" s="1" a="1"/>
  <c r="BI172" i="7" s="1"/>
  <c r="AK172" i="7" a="1"/>
  <c r="AK172" i="7" s="1"/>
  <c r="BJ172" i="7" s="1" a="1"/>
  <c r="BJ172" i="7" s="1"/>
  <c r="AN172" i="7" a="1"/>
  <c r="AN172" i="7" s="1"/>
  <c r="BM172" i="7" s="1" a="1"/>
  <c r="BM172" i="7" s="1"/>
  <c r="AF172" i="7" a="1"/>
  <c r="AF172" i="7" s="1"/>
  <c r="BE172" i="7" s="1" a="1"/>
  <c r="BE172" i="7" s="1"/>
  <c r="Q172" i="7" a="1"/>
  <c r="Q172" i="7" s="1"/>
  <c r="AP172" i="7" s="1" a="1"/>
  <c r="AP172" i="7" s="1"/>
  <c r="R172" i="7" a="1"/>
  <c r="R172" i="7" s="1"/>
  <c r="AQ172" i="7" s="1" a="1"/>
  <c r="AQ172" i="7" s="1"/>
  <c r="AI172" i="7" a="1"/>
  <c r="AI172" i="7" s="1"/>
  <c r="BH172" i="7" s="1" a="1"/>
  <c r="BH172" i="7" s="1"/>
  <c r="U172" i="7" a="1"/>
  <c r="U172" i="7" s="1"/>
  <c r="AT172" i="7" s="1" a="1"/>
  <c r="AT172" i="7" s="1"/>
  <c r="AE172" i="7" a="1"/>
  <c r="AE172" i="7" s="1"/>
  <c r="BD172" i="7" s="1" a="1"/>
  <c r="BD172" i="7" s="1"/>
  <c r="AO172" i="7" a="1"/>
  <c r="AO172" i="7" s="1"/>
  <c r="BN172" i="7" s="1" a="1"/>
  <c r="BN172" i="7" s="1"/>
  <c r="X172" i="7" a="1"/>
  <c r="X172" i="7" s="1"/>
  <c r="AW172" i="7" s="1" a="1"/>
  <c r="AW172" i="7" s="1"/>
  <c r="U144" i="7" a="1"/>
  <c r="U144" i="7" s="1"/>
  <c r="AT144" i="7" s="1" a="1"/>
  <c r="AT144" i="7" s="1"/>
  <c r="AH144" i="7" a="1"/>
  <c r="AH144" i="7" s="1"/>
  <c r="BG144" i="7" s="1" a="1"/>
  <c r="BG144" i="7" s="1"/>
  <c r="X144" i="7" a="1"/>
  <c r="X144" i="7" s="1"/>
  <c r="AW144" i="7" s="1" a="1"/>
  <c r="AW144" i="7" s="1"/>
  <c r="Y144" i="7" a="1"/>
  <c r="Y144" i="7" s="1"/>
  <c r="AX144" i="7" s="1" a="1"/>
  <c r="AX144" i="7" s="1"/>
  <c r="Z144" i="7" a="1"/>
  <c r="Z144" i="7" s="1"/>
  <c r="AY144" i="7" s="1" a="1"/>
  <c r="AY144" i="7" s="1"/>
  <c r="AC144" i="7" a="1"/>
  <c r="AC144" i="7" s="1"/>
  <c r="BB144" i="7" s="1" a="1"/>
  <c r="BB144" i="7" s="1"/>
  <c r="AF144" i="7" a="1"/>
  <c r="AF144" i="7" s="1"/>
  <c r="BE144" i="7" s="1" a="1"/>
  <c r="BE144" i="7" s="1"/>
  <c r="R144" i="7" a="1"/>
  <c r="R144" i="7" s="1"/>
  <c r="AQ144" i="7" s="1" a="1"/>
  <c r="AQ144" i="7" s="1"/>
  <c r="W144" i="7" a="1"/>
  <c r="W144" i="7" s="1"/>
  <c r="AV144" i="7" s="1" a="1"/>
  <c r="AV144" i="7" s="1"/>
  <c r="V144" i="7" a="1"/>
  <c r="V144" i="7" s="1"/>
  <c r="AU144" i="7" s="1" a="1"/>
  <c r="AU144" i="7" s="1"/>
  <c r="T144" i="7" a="1"/>
  <c r="T144" i="7" s="1"/>
  <c r="AS144" i="7" s="1" a="1"/>
  <c r="AS144" i="7" s="1"/>
  <c r="AG144" i="7" a="1"/>
  <c r="AG144" i="7" s="1"/>
  <c r="BF144" i="7" s="1" a="1"/>
  <c r="BF144" i="7" s="1"/>
  <c r="AO144" i="7" a="1"/>
  <c r="AO144" i="7" s="1"/>
  <c r="BN144" i="7" s="1" a="1"/>
  <c r="BN144" i="7" s="1"/>
  <c r="Q144" i="7" a="1"/>
  <c r="Q144" i="7" s="1"/>
  <c r="AP144" i="7" s="1" a="1"/>
  <c r="AP144" i="7" s="1"/>
  <c r="AA144" i="7" a="1"/>
  <c r="AA144" i="7" s="1"/>
  <c r="AZ144" i="7" s="1" a="1"/>
  <c r="AZ144" i="7" s="1"/>
  <c r="AK144" i="7" a="1"/>
  <c r="AK144" i="7" s="1"/>
  <c r="BJ144" i="7" s="1" a="1"/>
  <c r="BJ144" i="7" s="1"/>
  <c r="AI144" i="7" a="1"/>
  <c r="AI144" i="7" s="1"/>
  <c r="BH144" i="7" s="1" a="1"/>
  <c r="BH144" i="7" s="1"/>
  <c r="AD144" i="7" a="1"/>
  <c r="AD144" i="7" s="1"/>
  <c r="BC144" i="7" s="1" a="1"/>
  <c r="BC144" i="7" s="1"/>
  <c r="AN144" i="7" a="1"/>
  <c r="AN144" i="7" s="1"/>
  <c r="BM144" i="7" s="1" a="1"/>
  <c r="BM144" i="7" s="1"/>
  <c r="AJ144" i="7" a="1"/>
  <c r="AJ144" i="7" s="1"/>
  <c r="BI144" i="7" s="1" a="1"/>
  <c r="BI144" i="7" s="1"/>
  <c r="AB144" i="7" a="1"/>
  <c r="AB144" i="7" s="1"/>
  <c r="BA144" i="7" s="1" a="1"/>
  <c r="BA144" i="7" s="1"/>
  <c r="AM144" i="7" a="1"/>
  <c r="AM144" i="7" s="1"/>
  <c r="BL144" i="7" s="1" a="1"/>
  <c r="BL144" i="7" s="1"/>
  <c r="AE144" i="7" a="1"/>
  <c r="AE144" i="7" s="1"/>
  <c r="BD144" i="7" s="1" a="1"/>
  <c r="BD144" i="7" s="1"/>
  <c r="S144" i="7" a="1"/>
  <c r="S144" i="7" s="1"/>
  <c r="AR144" i="7" s="1" a="1"/>
  <c r="AR144" i="7" s="1"/>
  <c r="AL144" i="7" a="1"/>
  <c r="AL144" i="7" s="1"/>
  <c r="BK144" i="7" s="1" a="1"/>
  <c r="BK144" i="7" s="1"/>
  <c r="U154" i="7" a="1"/>
  <c r="U154" i="7" s="1"/>
  <c r="AT154" i="7" s="1" a="1"/>
  <c r="AT154" i="7" s="1"/>
  <c r="V154" i="7" a="1"/>
  <c r="V154" i="7" s="1"/>
  <c r="AU154" i="7" s="1" a="1"/>
  <c r="AU154" i="7" s="1"/>
  <c r="AE154" i="7" a="1"/>
  <c r="AE154" i="7" s="1"/>
  <c r="BD154" i="7" s="1" a="1"/>
  <c r="BD154" i="7" s="1"/>
  <c r="AK154" i="7" a="1"/>
  <c r="AK154" i="7" s="1"/>
  <c r="BJ154" i="7" s="1" a="1"/>
  <c r="BJ154" i="7" s="1"/>
  <c r="X154" i="7" a="1"/>
  <c r="X154" i="7" s="1"/>
  <c r="AW154" i="7" s="1" a="1"/>
  <c r="AW154" i="7" s="1"/>
  <c r="AM154" i="7" a="1"/>
  <c r="AM154" i="7" s="1"/>
  <c r="BL154" i="7" s="1" a="1"/>
  <c r="BL154" i="7" s="1"/>
  <c r="AH154" i="7" a="1"/>
  <c r="AH154" i="7" s="1"/>
  <c r="BG154" i="7" s="1" a="1"/>
  <c r="BG154" i="7" s="1"/>
  <c r="AN154" i="7" a="1"/>
  <c r="AN154" i="7" s="1"/>
  <c r="BM154" i="7" s="1" a="1"/>
  <c r="BM154" i="7" s="1"/>
  <c r="T154" i="7" a="1"/>
  <c r="T154" i="7" s="1"/>
  <c r="AS154" i="7" s="1" a="1"/>
  <c r="AS154" i="7" s="1"/>
  <c r="AG154" i="7" a="1"/>
  <c r="AG154" i="7" s="1"/>
  <c r="BF154" i="7" s="1" a="1"/>
  <c r="BF154" i="7" s="1"/>
  <c r="AJ154" i="7" a="1"/>
  <c r="AJ154" i="7" s="1"/>
  <c r="BI154" i="7" s="1" a="1"/>
  <c r="BI154" i="7" s="1"/>
  <c r="AA154" i="7" a="1"/>
  <c r="AA154" i="7" s="1"/>
  <c r="AZ154" i="7" s="1" a="1"/>
  <c r="AZ154" i="7" s="1"/>
  <c r="R154" i="7" a="1"/>
  <c r="R154" i="7" s="1"/>
  <c r="AQ154" i="7" s="1" a="1"/>
  <c r="AQ154" i="7" s="1"/>
  <c r="AO154" i="7" a="1"/>
  <c r="AO154" i="7" s="1"/>
  <c r="BN154" i="7" s="1" a="1"/>
  <c r="BN154" i="7" s="1"/>
  <c r="AB154" i="7" a="1"/>
  <c r="AB154" i="7" s="1"/>
  <c r="BA154" i="7" s="1" a="1"/>
  <c r="BA154" i="7" s="1"/>
  <c r="AC154" i="7" a="1"/>
  <c r="AC154" i="7" s="1"/>
  <c r="BB154" i="7" s="1" a="1"/>
  <c r="BB154" i="7" s="1"/>
  <c r="AD154" i="7" a="1"/>
  <c r="AD154" i="7" s="1"/>
  <c r="BC154" i="7" s="1" a="1"/>
  <c r="BC154" i="7" s="1"/>
  <c r="Q154" i="7" a="1"/>
  <c r="Q154" i="7" s="1"/>
  <c r="AP154" i="7" s="1" a="1"/>
  <c r="AP154" i="7" s="1"/>
  <c r="W154" i="7" a="1"/>
  <c r="W154" i="7" s="1"/>
  <c r="AV154" i="7" s="1" a="1"/>
  <c r="AV154" i="7" s="1"/>
  <c r="Z154" i="7" a="1"/>
  <c r="Z154" i="7" s="1"/>
  <c r="AY154" i="7" s="1" a="1"/>
  <c r="AY154" i="7" s="1"/>
  <c r="Y154" i="7" a="1"/>
  <c r="Y154" i="7" s="1"/>
  <c r="AX154" i="7" s="1" a="1"/>
  <c r="AX154" i="7" s="1"/>
  <c r="AF154" i="7" a="1"/>
  <c r="AF154" i="7" s="1"/>
  <c r="BE154" i="7" s="1" a="1"/>
  <c r="BE154" i="7" s="1"/>
  <c r="AI154" i="7" a="1"/>
  <c r="AI154" i="7" s="1"/>
  <c r="BH154" i="7" s="1" a="1"/>
  <c r="BH154" i="7" s="1"/>
  <c r="S154" i="7" a="1"/>
  <c r="S154" i="7" s="1"/>
  <c r="AR154" i="7" s="1" a="1"/>
  <c r="AR154" i="7" s="1"/>
  <c r="AL154" i="7" a="1"/>
  <c r="AL154" i="7" s="1"/>
  <c r="BK154" i="7" s="1" a="1"/>
  <c r="BK154" i="7" s="1"/>
  <c r="T93" i="7" a="1"/>
  <c r="T93" i="7" s="1"/>
  <c r="AS93" i="7" s="1" a="1"/>
  <c r="AS93" i="7" s="1"/>
  <c r="AE93" i="7" a="1"/>
  <c r="AE93" i="7" s="1"/>
  <c r="BD93" i="7" s="1" a="1"/>
  <c r="BD93" i="7" s="1"/>
  <c r="AD93" i="7" a="1"/>
  <c r="AD93" i="7" s="1"/>
  <c r="BC93" i="7" s="1" a="1"/>
  <c r="BC93" i="7" s="1"/>
  <c r="Q93" i="7" a="1"/>
  <c r="Q93" i="7" s="1"/>
  <c r="AP93" i="7" s="1" a="1"/>
  <c r="AP93" i="7" s="1"/>
  <c r="AN93" i="7" a="1"/>
  <c r="AN93" i="7" s="1"/>
  <c r="BM93" i="7" s="1" a="1"/>
  <c r="BM93" i="7" s="1"/>
  <c r="AB93" i="7" a="1"/>
  <c r="AB93" i="7" s="1"/>
  <c r="BA93" i="7" s="1" a="1"/>
  <c r="BA93" i="7" s="1"/>
  <c r="U93" i="7" a="1"/>
  <c r="U93" i="7" s="1"/>
  <c r="AT93" i="7" s="1" a="1"/>
  <c r="AT93" i="7" s="1"/>
  <c r="AC93" i="7" a="1"/>
  <c r="AC93" i="7" s="1"/>
  <c r="BB93" i="7" s="1" a="1"/>
  <c r="BB93" i="7" s="1"/>
  <c r="AF93" i="7" a="1"/>
  <c r="AF93" i="7" s="1"/>
  <c r="BE93" i="7" s="1" a="1"/>
  <c r="BE93" i="7" s="1"/>
  <c r="X93" i="7" a="1"/>
  <c r="X93" i="7" s="1"/>
  <c r="AW93" i="7" s="1" a="1"/>
  <c r="AW93" i="7" s="1"/>
  <c r="Z93" i="7" a="1"/>
  <c r="Z93" i="7" s="1"/>
  <c r="AY93" i="7" s="1" a="1"/>
  <c r="AY93" i="7" s="1"/>
  <c r="AL93" i="7" a="1"/>
  <c r="AL93" i="7" s="1"/>
  <c r="BK93" i="7" s="1" a="1"/>
  <c r="BK93" i="7" s="1"/>
  <c r="AA93" i="7" a="1"/>
  <c r="AA93" i="7" s="1"/>
  <c r="AZ93" i="7" s="1" a="1"/>
  <c r="AZ93" i="7" s="1"/>
  <c r="AM93" i="7" a="1"/>
  <c r="AM93" i="7" s="1"/>
  <c r="BL93" i="7" s="1" a="1"/>
  <c r="BL93" i="7" s="1"/>
  <c r="R93" i="7" a="1"/>
  <c r="R93" i="7" s="1"/>
  <c r="AQ93" i="7" s="1" a="1"/>
  <c r="AQ93" i="7" s="1"/>
  <c r="W93" i="7" a="1"/>
  <c r="W93" i="7" s="1"/>
  <c r="AV93" i="7" s="1" a="1"/>
  <c r="AV93" i="7" s="1"/>
  <c r="AI93" i="7" a="1"/>
  <c r="AI93" i="7" s="1"/>
  <c r="BH93" i="7" s="1" a="1"/>
  <c r="BH93" i="7" s="1"/>
  <c r="V93" i="7" a="1"/>
  <c r="V93" i="7" s="1"/>
  <c r="AU93" i="7" s="1" a="1"/>
  <c r="AU93" i="7" s="1"/>
  <c r="AJ93" i="7" a="1"/>
  <c r="AJ93" i="7" s="1"/>
  <c r="BI93" i="7" s="1" a="1"/>
  <c r="BI93" i="7" s="1"/>
  <c r="AK93" i="7" a="1"/>
  <c r="AK93" i="7" s="1"/>
  <c r="BJ93" i="7" s="1" a="1"/>
  <c r="BJ93" i="7" s="1"/>
  <c r="Y93" i="7" a="1"/>
  <c r="Y93" i="7" s="1"/>
  <c r="AX93" i="7" s="1" a="1"/>
  <c r="AX93" i="7" s="1"/>
  <c r="AO93" i="7" a="1"/>
  <c r="AO93" i="7" s="1"/>
  <c r="BN93" i="7" s="1" a="1"/>
  <c r="BN93" i="7" s="1"/>
  <c r="AH93" i="7" a="1"/>
  <c r="AH93" i="7" s="1"/>
  <c r="BG93" i="7" s="1" a="1"/>
  <c r="BG93" i="7" s="1"/>
  <c r="AG93" i="7" a="1"/>
  <c r="AG93" i="7" s="1"/>
  <c r="BF93" i="7" s="1" a="1"/>
  <c r="BF93" i="7" s="1"/>
  <c r="S93" i="7" a="1"/>
  <c r="S93" i="7" s="1"/>
  <c r="AR93" i="7" s="1" a="1"/>
  <c r="AR93" i="7" s="1"/>
  <c r="Z188" i="7" a="1"/>
  <c r="Z188" i="7" s="1"/>
  <c r="AY188" i="7" s="1" a="1"/>
  <c r="AY188" i="7" s="1"/>
  <c r="T188" i="7" a="1"/>
  <c r="T188" i="7" s="1"/>
  <c r="AS188" i="7" s="1" a="1"/>
  <c r="AS188" i="7" s="1"/>
  <c r="AJ188" i="7" a="1"/>
  <c r="AJ188" i="7" s="1"/>
  <c r="BI188" i="7" s="1" a="1"/>
  <c r="BI188" i="7" s="1"/>
  <c r="AN188" i="7" a="1"/>
  <c r="AN188" i="7" s="1"/>
  <c r="BM188" i="7" s="1" a="1"/>
  <c r="BM188" i="7" s="1"/>
  <c r="AK188" i="7" a="1"/>
  <c r="AK188" i="7" s="1"/>
  <c r="BJ188" i="7" s="1" a="1"/>
  <c r="BJ188" i="7" s="1"/>
  <c r="AO188" i="7" a="1"/>
  <c r="AO188" i="7" s="1"/>
  <c r="BN188" i="7" s="1" a="1"/>
  <c r="BN188" i="7" s="1"/>
  <c r="Y188" i="7" a="1"/>
  <c r="Y188" i="7" s="1"/>
  <c r="AX188" i="7" s="1" a="1"/>
  <c r="AX188" i="7" s="1"/>
  <c r="W188" i="7" a="1"/>
  <c r="W188" i="7" s="1"/>
  <c r="AV188" i="7" s="1" a="1"/>
  <c r="AV188" i="7" s="1"/>
  <c r="Q188" i="7" a="1"/>
  <c r="Q188" i="7" s="1"/>
  <c r="AP188" i="7" s="1" a="1"/>
  <c r="AP188" i="7" s="1"/>
  <c r="AB188" i="7" a="1"/>
  <c r="AB188" i="7" s="1"/>
  <c r="BA188" i="7" s="1" a="1"/>
  <c r="BA188" i="7" s="1"/>
  <c r="AC188" i="7" a="1"/>
  <c r="AC188" i="7" s="1"/>
  <c r="BB188" i="7" s="1" a="1"/>
  <c r="BB188" i="7" s="1"/>
  <c r="U188" i="7" a="1"/>
  <c r="U188" i="7" s="1"/>
  <c r="AT188" i="7" s="1" a="1"/>
  <c r="AT188" i="7" s="1"/>
  <c r="AH188" i="7" a="1"/>
  <c r="AH188" i="7" s="1"/>
  <c r="BG188" i="7" s="1" a="1"/>
  <c r="BG188" i="7" s="1"/>
  <c r="V188" i="7" a="1"/>
  <c r="V188" i="7" s="1"/>
  <c r="AU188" i="7" s="1" a="1"/>
  <c r="AU188" i="7" s="1"/>
  <c r="AI188" i="7" a="1"/>
  <c r="AI188" i="7" s="1"/>
  <c r="BH188" i="7" s="1" a="1"/>
  <c r="BH188" i="7" s="1"/>
  <c r="R188" i="7" a="1"/>
  <c r="R188" i="7" s="1"/>
  <c r="AQ188" i="7" s="1" a="1"/>
  <c r="AQ188" i="7" s="1"/>
  <c r="AG188" i="7" a="1"/>
  <c r="AG188" i="7" s="1"/>
  <c r="BF188" i="7" s="1" a="1"/>
  <c r="BF188" i="7" s="1"/>
  <c r="S188" i="7" a="1"/>
  <c r="S188" i="7" s="1"/>
  <c r="AR188" i="7" s="1" a="1"/>
  <c r="AR188" i="7" s="1"/>
  <c r="AA188" i="7" a="1"/>
  <c r="AA188" i="7" s="1"/>
  <c r="AZ188" i="7" s="1" a="1"/>
  <c r="AZ188" i="7" s="1"/>
  <c r="AL188" i="7" a="1"/>
  <c r="AL188" i="7" s="1"/>
  <c r="BK188" i="7" s="1" a="1"/>
  <c r="BK188" i="7" s="1"/>
  <c r="AE188" i="7" a="1"/>
  <c r="AE188" i="7" s="1"/>
  <c r="BD188" i="7" s="1" a="1"/>
  <c r="BD188" i="7" s="1"/>
  <c r="AF188" i="7" a="1"/>
  <c r="AF188" i="7" s="1"/>
  <c r="BE188" i="7" s="1" a="1"/>
  <c r="BE188" i="7" s="1"/>
  <c r="AM188" i="7" a="1"/>
  <c r="AM188" i="7" s="1"/>
  <c r="BL188" i="7" s="1" a="1"/>
  <c r="BL188" i="7" s="1"/>
  <c r="X188" i="7" a="1"/>
  <c r="X188" i="7" s="1"/>
  <c r="AW188" i="7" s="1" a="1"/>
  <c r="AW188" i="7" s="1"/>
  <c r="AD188" i="7" a="1"/>
  <c r="AD188" i="7" s="1"/>
  <c r="BC188" i="7" s="1" a="1"/>
  <c r="BC188" i="7" s="1"/>
  <c r="AE17" i="7" a="1"/>
  <c r="AE17" i="7" s="1"/>
  <c r="BD17" i="7" s="1" a="1"/>
  <c r="BD17" i="7" s="1"/>
  <c r="S17" i="7" a="1"/>
  <c r="S17" i="7" s="1"/>
  <c r="AR17" i="7" s="1" a="1"/>
  <c r="AR17" i="7" s="1"/>
  <c r="U17" i="7" a="1"/>
  <c r="U17" i="7" s="1"/>
  <c r="AT17" i="7" s="1" a="1"/>
  <c r="AT17" i="7" s="1"/>
  <c r="AM17" i="7" a="1"/>
  <c r="AM17" i="7" s="1"/>
  <c r="BL17" i="7" s="1" a="1"/>
  <c r="BL17" i="7" s="1"/>
  <c r="Z17" i="7" a="1"/>
  <c r="Z17" i="7" s="1"/>
  <c r="AY17" i="7" s="1" a="1"/>
  <c r="AY17" i="7" s="1"/>
  <c r="AA17" i="7" a="1"/>
  <c r="AA17" i="7" s="1"/>
  <c r="AZ17" i="7" s="1" a="1"/>
  <c r="AZ17" i="7" s="1"/>
  <c r="AD17" i="7" a="1"/>
  <c r="AD17" i="7" s="1"/>
  <c r="BC17" i="7" s="1" a="1"/>
  <c r="BC17" i="7" s="1"/>
  <c r="AB17" i="7" a="1"/>
  <c r="AB17" i="7" s="1"/>
  <c r="BA17" i="7" s="1" a="1"/>
  <c r="BA17" i="7" s="1"/>
  <c r="AJ17" i="7" a="1"/>
  <c r="AJ17" i="7" s="1"/>
  <c r="BI17" i="7" s="1" a="1"/>
  <c r="BI17" i="7" s="1"/>
  <c r="AK17" i="7" a="1"/>
  <c r="AK17" i="7" s="1"/>
  <c r="BJ17" i="7" s="1" a="1"/>
  <c r="BJ17" i="7" s="1"/>
  <c r="AG17" i="7" a="1"/>
  <c r="AG17" i="7" s="1"/>
  <c r="BF17" i="7" s="1" a="1"/>
  <c r="BF17" i="7" s="1"/>
  <c r="Y17" i="7" a="1"/>
  <c r="Y17" i="7" s="1"/>
  <c r="AX17" i="7" s="1" a="1"/>
  <c r="AX17" i="7" s="1"/>
  <c r="AO17" i="7" a="1"/>
  <c r="AO17" i="7" s="1"/>
  <c r="BN17" i="7" s="1" a="1"/>
  <c r="BN17" i="7" s="1"/>
  <c r="AI17" i="7" a="1"/>
  <c r="AI17" i="7" s="1"/>
  <c r="BH17" i="7" s="1" a="1"/>
  <c r="BH17" i="7" s="1"/>
  <c r="X17" i="7" a="1"/>
  <c r="X17" i="7" s="1"/>
  <c r="AW17" i="7" s="1" a="1"/>
  <c r="AW17" i="7" s="1"/>
  <c r="AH17" i="7" a="1"/>
  <c r="AH17" i="7" s="1"/>
  <c r="BG17" i="7" s="1" a="1"/>
  <c r="BG17" i="7" s="1"/>
  <c r="AC17" i="7" a="1"/>
  <c r="AC17" i="7" s="1"/>
  <c r="BB17" i="7" s="1" a="1"/>
  <c r="BB17" i="7" s="1"/>
  <c r="AL17" i="7" a="1"/>
  <c r="AL17" i="7" s="1"/>
  <c r="BK17" i="7" s="1" a="1"/>
  <c r="BK17" i="7" s="1"/>
  <c r="AF17" i="7" a="1"/>
  <c r="AF17" i="7" s="1"/>
  <c r="BE17" i="7" s="1" a="1"/>
  <c r="BE17" i="7" s="1"/>
  <c r="AN17" i="7" a="1"/>
  <c r="AN17" i="7" s="1"/>
  <c r="BM17" i="7" s="1" a="1"/>
  <c r="BM17" i="7" s="1"/>
  <c r="V17" i="7" a="1"/>
  <c r="V17" i="7" s="1"/>
  <c r="AU17" i="7" s="1" a="1"/>
  <c r="AU17" i="7" s="1"/>
  <c r="R17" i="7" a="1"/>
  <c r="R17" i="7" s="1"/>
  <c r="AQ17" i="7" s="1" a="1"/>
  <c r="AQ17" i="7" s="1"/>
  <c r="T17" i="7" a="1"/>
  <c r="T17" i="7" s="1"/>
  <c r="AS17" i="7" s="1" a="1"/>
  <c r="AS17" i="7" s="1"/>
  <c r="W17" i="7" a="1"/>
  <c r="W17" i="7" s="1"/>
  <c r="AV17" i="7" s="1" a="1"/>
  <c r="AV17" i="7" s="1"/>
  <c r="Q17" i="7" a="1"/>
  <c r="Q17" i="7" s="1"/>
  <c r="AP17" i="7" s="1" a="1"/>
  <c r="AP17" i="7" s="1"/>
  <c r="Z68" i="7" a="1"/>
  <c r="Z68" i="7" s="1"/>
  <c r="AY68" i="7" s="1" a="1"/>
  <c r="AY68" i="7" s="1"/>
  <c r="AN68" i="7" a="1"/>
  <c r="AN68" i="7" s="1"/>
  <c r="BM68" i="7" s="1" a="1"/>
  <c r="BM68" i="7" s="1"/>
  <c r="AE68" i="7" a="1"/>
  <c r="AE68" i="7" s="1"/>
  <c r="BD68" i="7" s="1" a="1"/>
  <c r="BD68" i="7" s="1"/>
  <c r="AF68" i="7" a="1"/>
  <c r="AF68" i="7" s="1"/>
  <c r="BE68" i="7" s="1" a="1"/>
  <c r="BE68" i="7" s="1"/>
  <c r="AC68" i="7" a="1"/>
  <c r="AC68" i="7" s="1"/>
  <c r="BB68" i="7" s="1" a="1"/>
  <c r="BB68" i="7" s="1"/>
  <c r="AG68" i="7" a="1"/>
  <c r="AG68" i="7" s="1"/>
  <c r="BF68" i="7" s="1" a="1"/>
  <c r="BF68" i="7" s="1"/>
  <c r="AI68" i="7" a="1"/>
  <c r="AI68" i="7" s="1"/>
  <c r="BH68" i="7" s="1" a="1"/>
  <c r="BH68" i="7" s="1"/>
  <c r="AM68" i="7" a="1"/>
  <c r="AM68" i="7" s="1"/>
  <c r="BL68" i="7" s="1" a="1"/>
  <c r="BL68" i="7" s="1"/>
  <c r="W68" i="7" a="1"/>
  <c r="W68" i="7" s="1"/>
  <c r="AV68" i="7" s="1" a="1"/>
  <c r="AV68" i="7" s="1"/>
  <c r="X68" i="7" a="1"/>
  <c r="X68" i="7" s="1"/>
  <c r="AW68" i="7" s="1" a="1"/>
  <c r="AW68" i="7" s="1"/>
  <c r="AB68" i="7" a="1"/>
  <c r="AB68" i="7" s="1"/>
  <c r="BA68" i="7" s="1" a="1"/>
  <c r="BA68" i="7" s="1"/>
  <c r="S68" i="7" a="1"/>
  <c r="S68" i="7" s="1"/>
  <c r="AR68" i="7" s="1" a="1"/>
  <c r="AR68" i="7" s="1"/>
  <c r="AK68" i="7" a="1"/>
  <c r="AK68" i="7" s="1"/>
  <c r="BJ68" i="7" s="1" a="1"/>
  <c r="BJ68" i="7" s="1"/>
  <c r="AD68" i="7" a="1"/>
  <c r="AD68" i="7" s="1"/>
  <c r="BC68" i="7" s="1" a="1"/>
  <c r="BC68" i="7" s="1"/>
  <c r="AO68" i="7" a="1"/>
  <c r="AO68" i="7" s="1"/>
  <c r="BN68" i="7" s="1" a="1"/>
  <c r="BN68" i="7" s="1"/>
  <c r="Q68" i="7" a="1"/>
  <c r="Q68" i="7" s="1"/>
  <c r="AP68" i="7" s="1" a="1"/>
  <c r="AP68" i="7" s="1"/>
  <c r="T68" i="7" a="1"/>
  <c r="T68" i="7" s="1"/>
  <c r="AS68" i="7" s="1" a="1"/>
  <c r="AS68" i="7" s="1"/>
  <c r="U68" i="7" a="1"/>
  <c r="U68" i="7" s="1"/>
  <c r="AT68" i="7" s="1" a="1"/>
  <c r="AT68" i="7" s="1"/>
  <c r="AH68" i="7" a="1"/>
  <c r="AH68" i="7" s="1"/>
  <c r="BG68" i="7" s="1" a="1"/>
  <c r="BG68" i="7" s="1"/>
  <c r="AA68" i="7" a="1"/>
  <c r="AA68" i="7" s="1"/>
  <c r="AZ68" i="7" s="1" a="1"/>
  <c r="AZ68" i="7" s="1"/>
  <c r="AL68" i="7" a="1"/>
  <c r="AL68" i="7" s="1"/>
  <c r="BK68" i="7" s="1" a="1"/>
  <c r="BK68" i="7" s="1"/>
  <c r="R68" i="7" a="1"/>
  <c r="R68" i="7" s="1"/>
  <c r="AQ68" i="7" s="1" a="1"/>
  <c r="AQ68" i="7" s="1"/>
  <c r="V68" i="7" a="1"/>
  <c r="V68" i="7" s="1"/>
  <c r="AU68" i="7" s="1" a="1"/>
  <c r="AU68" i="7" s="1"/>
  <c r="Y68" i="7" a="1"/>
  <c r="Y68" i="7" s="1"/>
  <c r="AX68" i="7" s="1" a="1"/>
  <c r="AX68" i="7" s="1"/>
  <c r="AJ68" i="7" a="1"/>
  <c r="AJ68" i="7" s="1"/>
  <c r="BI68" i="7" s="1" a="1"/>
  <c r="BI68" i="7" s="1"/>
  <c r="Q83" i="7" a="1"/>
  <c r="Q83" i="7" s="1"/>
  <c r="AP83" i="7" s="1" a="1"/>
  <c r="AP83" i="7" s="1"/>
  <c r="S83" i="7" a="1"/>
  <c r="S83" i="7" s="1"/>
  <c r="AR83" i="7" s="1" a="1"/>
  <c r="AR83" i="7" s="1"/>
  <c r="AC83" i="7" a="1"/>
  <c r="AC83" i="7" s="1"/>
  <c r="BB83" i="7" s="1" a="1"/>
  <c r="BB83" i="7" s="1"/>
  <c r="T83" i="7" a="1"/>
  <c r="T83" i="7" s="1"/>
  <c r="AS83" i="7" s="1" a="1"/>
  <c r="AS83" i="7" s="1"/>
  <c r="AJ83" i="7" a="1"/>
  <c r="AJ83" i="7" s="1"/>
  <c r="BI83" i="7" s="1" a="1"/>
  <c r="BI83" i="7" s="1"/>
  <c r="AI83" i="7" a="1"/>
  <c r="AI83" i="7" s="1"/>
  <c r="BH83" i="7" s="1" a="1"/>
  <c r="BH83" i="7" s="1"/>
  <c r="V83" i="7" a="1"/>
  <c r="V83" i="7" s="1"/>
  <c r="AU83" i="7" s="1" a="1"/>
  <c r="AU83" i="7" s="1"/>
  <c r="AN83" i="7" a="1"/>
  <c r="AN83" i="7" s="1"/>
  <c r="BM83" i="7" s="1" a="1"/>
  <c r="BM83" i="7" s="1"/>
  <c r="AH83" i="7" a="1"/>
  <c r="AH83" i="7" s="1"/>
  <c r="BG83" i="7" s="1" a="1"/>
  <c r="BG83" i="7" s="1"/>
  <c r="AO83" i="7" a="1"/>
  <c r="AO83" i="7" s="1"/>
  <c r="BN83" i="7" s="1" a="1"/>
  <c r="BN83" i="7" s="1"/>
  <c r="X83" i="7" a="1"/>
  <c r="X83" i="7" s="1"/>
  <c r="AW83" i="7" s="1" a="1"/>
  <c r="AW83" i="7" s="1"/>
  <c r="R83" i="7" a="1"/>
  <c r="R83" i="7" s="1"/>
  <c r="AQ83" i="7" s="1" a="1"/>
  <c r="AQ83" i="7" s="1"/>
  <c r="AK83" i="7" a="1"/>
  <c r="AK83" i="7" s="1"/>
  <c r="BJ83" i="7" s="1" a="1"/>
  <c r="BJ83" i="7" s="1"/>
  <c r="AM83" i="7" a="1"/>
  <c r="AM83" i="7" s="1"/>
  <c r="BL83" i="7" s="1" a="1"/>
  <c r="BL83" i="7" s="1"/>
  <c r="AD83" i="7" a="1"/>
  <c r="AD83" i="7" s="1"/>
  <c r="BC83" i="7" s="1" a="1"/>
  <c r="BC83" i="7" s="1"/>
  <c r="Y83" i="7" a="1"/>
  <c r="Y83" i="7" s="1"/>
  <c r="AX83" i="7" s="1" a="1"/>
  <c r="AX83" i="7" s="1"/>
  <c r="AB83" i="7" a="1"/>
  <c r="AB83" i="7" s="1"/>
  <c r="BA83" i="7" s="1" a="1"/>
  <c r="BA83" i="7" s="1"/>
  <c r="AF83" i="7" a="1"/>
  <c r="AF83" i="7" s="1"/>
  <c r="BE83" i="7" s="1" a="1"/>
  <c r="BE83" i="7" s="1"/>
  <c r="AA83" i="7" a="1"/>
  <c r="AA83" i="7" s="1"/>
  <c r="AZ83" i="7" s="1" a="1"/>
  <c r="AZ83" i="7" s="1"/>
  <c r="AE83" i="7" a="1"/>
  <c r="AE83" i="7" s="1"/>
  <c r="BD83" i="7" s="1" a="1"/>
  <c r="BD83" i="7" s="1"/>
  <c r="U83" i="7" a="1"/>
  <c r="U83" i="7" s="1"/>
  <c r="AT83" i="7" s="1" a="1"/>
  <c r="AT83" i="7" s="1"/>
  <c r="AG83" i="7" a="1"/>
  <c r="AG83" i="7" s="1"/>
  <c r="BF83" i="7" s="1" a="1"/>
  <c r="BF83" i="7" s="1"/>
  <c r="AL83" i="7" a="1"/>
  <c r="AL83" i="7" s="1"/>
  <c r="BK83" i="7" s="1" a="1"/>
  <c r="BK83" i="7" s="1"/>
  <c r="Z83" i="7" a="1"/>
  <c r="Z83" i="7" s="1"/>
  <c r="AY83" i="7" s="1" a="1"/>
  <c r="AY83" i="7" s="1"/>
  <c r="W83" i="7" a="1"/>
  <c r="W83" i="7" s="1"/>
  <c r="AV83" i="7" s="1" a="1"/>
  <c r="AV83" i="7" s="1"/>
  <c r="AN14" i="7" a="1"/>
  <c r="AN14" i="7" s="1"/>
  <c r="BM14" i="7" s="1" a="1"/>
  <c r="BM14" i="7" s="1"/>
  <c r="AJ14" i="7" a="1"/>
  <c r="AJ14" i="7" s="1"/>
  <c r="BI14" i="7" s="1" a="1"/>
  <c r="BI14" i="7" s="1"/>
  <c r="X14" i="7" a="1"/>
  <c r="X14" i="7" s="1"/>
  <c r="AW14" i="7" s="1" a="1"/>
  <c r="AW14" i="7" s="1"/>
  <c r="Z14" i="7" a="1"/>
  <c r="Z14" i="7" s="1"/>
  <c r="AY14" i="7" s="1" a="1"/>
  <c r="AY14" i="7" s="1"/>
  <c r="AO14" i="7" a="1"/>
  <c r="AO14" i="7" s="1"/>
  <c r="BN14" i="7" s="1" a="1"/>
  <c r="BN14" i="7" s="1"/>
  <c r="Y14" i="7" a="1"/>
  <c r="Y14" i="7" s="1"/>
  <c r="AX14" i="7" s="1" a="1"/>
  <c r="AX14" i="7" s="1"/>
  <c r="AE14" i="7" a="1"/>
  <c r="AE14" i="7" s="1"/>
  <c r="BD14" i="7" s="1" a="1"/>
  <c r="BD14" i="7" s="1"/>
  <c r="AI14" i="7" a="1"/>
  <c r="AI14" i="7" s="1"/>
  <c r="BH14" i="7" s="1" a="1"/>
  <c r="BH14" i="7" s="1"/>
  <c r="W14" i="7" a="1"/>
  <c r="W14" i="7" s="1"/>
  <c r="AV14" i="7" s="1" a="1"/>
  <c r="AV14" i="7" s="1"/>
  <c r="AB14" i="7" a="1"/>
  <c r="AB14" i="7" s="1"/>
  <c r="BA14" i="7" s="1" a="1"/>
  <c r="BA14" i="7" s="1"/>
  <c r="AF14" i="7" a="1"/>
  <c r="AF14" i="7" s="1"/>
  <c r="BE14" i="7" s="1" a="1"/>
  <c r="BE14" i="7" s="1"/>
  <c r="AA14" i="7" a="1"/>
  <c r="AA14" i="7" s="1"/>
  <c r="AZ14" i="7" s="1" a="1"/>
  <c r="AZ14" i="7" s="1"/>
  <c r="Q14" i="7" a="1"/>
  <c r="Q14" i="7" s="1"/>
  <c r="AP14" i="7" s="1" a="1"/>
  <c r="AP14" i="7" s="1"/>
  <c r="AK14" i="7" a="1"/>
  <c r="AK14" i="7" s="1"/>
  <c r="BJ14" i="7" s="1" a="1"/>
  <c r="BJ14" i="7" s="1"/>
  <c r="R14" i="7" a="1"/>
  <c r="R14" i="7" s="1"/>
  <c r="AQ14" i="7" s="1" a="1"/>
  <c r="AQ14" i="7" s="1"/>
  <c r="S14" i="7" a="1"/>
  <c r="S14" i="7" s="1"/>
  <c r="AR14" i="7" s="1" a="1"/>
  <c r="AR14" i="7" s="1"/>
  <c r="AC14" i="7" a="1"/>
  <c r="AC14" i="7" s="1"/>
  <c r="BB14" i="7" s="1" a="1"/>
  <c r="BB14" i="7" s="1"/>
  <c r="AM14" i="7" a="1"/>
  <c r="AM14" i="7" s="1"/>
  <c r="BL14" i="7" s="1" a="1"/>
  <c r="BL14" i="7" s="1"/>
  <c r="T14" i="7" a="1"/>
  <c r="T14" i="7" s="1"/>
  <c r="AS14" i="7" s="1" a="1"/>
  <c r="AS14" i="7" s="1"/>
  <c r="AL14" i="7" a="1"/>
  <c r="AL14" i="7" s="1"/>
  <c r="BK14" i="7" s="1" a="1"/>
  <c r="BK14" i="7" s="1"/>
  <c r="AD14" i="7" a="1"/>
  <c r="AD14" i="7" s="1"/>
  <c r="BC14" i="7" s="1" a="1"/>
  <c r="BC14" i="7" s="1"/>
  <c r="U14" i="7" a="1"/>
  <c r="U14" i="7" s="1"/>
  <c r="AT14" i="7" s="1" a="1"/>
  <c r="AT14" i="7" s="1"/>
  <c r="AH14" i="7" a="1"/>
  <c r="AH14" i="7" s="1"/>
  <c r="BG14" i="7" s="1" a="1"/>
  <c r="BG14" i="7" s="1"/>
  <c r="V14" i="7" a="1"/>
  <c r="V14" i="7" s="1"/>
  <c r="AU14" i="7" s="1" a="1"/>
  <c r="AU14" i="7" s="1"/>
  <c r="AG14" i="7" a="1"/>
  <c r="AG14" i="7" s="1"/>
  <c r="BF14" i="7" s="1" a="1"/>
  <c r="BF14" i="7" s="1"/>
  <c r="AA110" i="7" a="1"/>
  <c r="AA110" i="7" s="1"/>
  <c r="AZ110" i="7" s="1" a="1"/>
  <c r="AZ110" i="7" s="1"/>
  <c r="AG110" i="7" a="1"/>
  <c r="AG110" i="7" s="1"/>
  <c r="BF110" i="7" s="1" a="1"/>
  <c r="BF110" i="7" s="1"/>
  <c r="AL110" i="7" a="1"/>
  <c r="AL110" i="7" s="1"/>
  <c r="BK110" i="7" s="1" a="1"/>
  <c r="BK110" i="7" s="1"/>
  <c r="T110" i="7" a="1"/>
  <c r="T110" i="7" s="1"/>
  <c r="AS110" i="7" s="1" a="1"/>
  <c r="AS110" i="7" s="1"/>
  <c r="AH110" i="7" a="1"/>
  <c r="AH110" i="7" s="1"/>
  <c r="BG110" i="7" s="1" a="1"/>
  <c r="BG110" i="7" s="1"/>
  <c r="U110" i="7" a="1"/>
  <c r="U110" i="7" s="1"/>
  <c r="AT110" i="7" s="1" a="1"/>
  <c r="AT110" i="7" s="1"/>
  <c r="AI110" i="7" a="1"/>
  <c r="AI110" i="7" s="1"/>
  <c r="BH110" i="7" s="1" a="1"/>
  <c r="BH110" i="7" s="1"/>
  <c r="V110" i="7" a="1"/>
  <c r="V110" i="7" s="1"/>
  <c r="AU110" i="7" s="1" a="1"/>
  <c r="AU110" i="7" s="1"/>
  <c r="AK110" i="7" a="1"/>
  <c r="AK110" i="7" s="1"/>
  <c r="BJ110" i="7" s="1" a="1"/>
  <c r="BJ110" i="7" s="1"/>
  <c r="W110" i="7" a="1"/>
  <c r="W110" i="7" s="1"/>
  <c r="AV110" i="7" s="1" a="1"/>
  <c r="AV110" i="7" s="1"/>
  <c r="AM110" i="7" a="1"/>
  <c r="AM110" i="7" s="1"/>
  <c r="BL110" i="7" s="1" a="1"/>
  <c r="BL110" i="7" s="1"/>
  <c r="Z110" i="7" a="1"/>
  <c r="Z110" i="7" s="1"/>
  <c r="AY110" i="7" s="1" a="1"/>
  <c r="AY110" i="7" s="1"/>
  <c r="AN110" i="7" a="1"/>
  <c r="AN110" i="7" s="1"/>
  <c r="BM110" i="7" s="1" a="1"/>
  <c r="BM110" i="7" s="1"/>
  <c r="S110" i="7" a="1"/>
  <c r="S110" i="7" s="1"/>
  <c r="AR110" i="7" s="1" a="1"/>
  <c r="AR110" i="7" s="1"/>
  <c r="AF110" i="7" a="1"/>
  <c r="AF110" i="7" s="1"/>
  <c r="BE110" i="7" s="1" a="1"/>
  <c r="BE110" i="7" s="1"/>
  <c r="X110" i="7" a="1"/>
  <c r="X110" i="7" s="1"/>
  <c r="AW110" i="7" s="1" a="1"/>
  <c r="AW110" i="7" s="1"/>
  <c r="AB110" i="7" a="1"/>
  <c r="AB110" i="7" s="1"/>
  <c r="BA110" i="7" s="1" a="1"/>
  <c r="BA110" i="7" s="1"/>
  <c r="Y110" i="7" a="1"/>
  <c r="Y110" i="7" s="1"/>
  <c r="AX110" i="7" s="1" a="1"/>
  <c r="AX110" i="7" s="1"/>
  <c r="AJ110" i="7" a="1"/>
  <c r="AJ110" i="7" s="1"/>
  <c r="BI110" i="7" s="1" a="1"/>
  <c r="BI110" i="7" s="1"/>
  <c r="Q110" i="7" a="1"/>
  <c r="Q110" i="7" s="1"/>
  <c r="AP110" i="7" s="1" a="1"/>
  <c r="AP110" i="7" s="1"/>
  <c r="AO110" i="7" a="1"/>
  <c r="AO110" i="7" s="1"/>
  <c r="BN110" i="7" s="1" a="1"/>
  <c r="BN110" i="7" s="1"/>
  <c r="R110" i="7" a="1"/>
  <c r="R110" i="7" s="1"/>
  <c r="AQ110" i="7" s="1" a="1"/>
  <c r="AQ110" i="7" s="1"/>
  <c r="AC110" i="7" a="1"/>
  <c r="AC110" i="7" s="1"/>
  <c r="BB110" i="7" s="1" a="1"/>
  <c r="BB110" i="7" s="1"/>
  <c r="AD110" i="7" a="1"/>
  <c r="AD110" i="7" s="1"/>
  <c r="BC110" i="7" s="1" a="1"/>
  <c r="BC110" i="7" s="1"/>
  <c r="AE110" i="7" a="1"/>
  <c r="AE110" i="7" s="1"/>
  <c r="BD110" i="7" s="1" a="1"/>
  <c r="BD110" i="7" s="1"/>
  <c r="AM69" i="7" a="1"/>
  <c r="AM69" i="7" s="1"/>
  <c r="BL69" i="7" s="1" a="1"/>
  <c r="BL69" i="7" s="1"/>
  <c r="AJ69" i="7" a="1"/>
  <c r="AJ69" i="7" s="1"/>
  <c r="BI69" i="7" s="1" a="1"/>
  <c r="BI69" i="7" s="1"/>
  <c r="AN69" i="7" a="1"/>
  <c r="AN69" i="7" s="1"/>
  <c r="BM69" i="7" s="1" a="1"/>
  <c r="BM69" i="7" s="1"/>
  <c r="AO69" i="7" a="1"/>
  <c r="AO69" i="7" s="1"/>
  <c r="BN69" i="7" s="1" a="1"/>
  <c r="BN69" i="7" s="1"/>
  <c r="T69" i="7" a="1"/>
  <c r="T69" i="7" s="1"/>
  <c r="AS69" i="7" s="1" a="1"/>
  <c r="AS69" i="7" s="1"/>
  <c r="U69" i="7" a="1"/>
  <c r="U69" i="7" s="1"/>
  <c r="AT69" i="7" s="1" a="1"/>
  <c r="AT69" i="7" s="1"/>
  <c r="V69" i="7" a="1"/>
  <c r="V69" i="7" s="1"/>
  <c r="AU69" i="7" s="1" a="1"/>
  <c r="AU69" i="7" s="1"/>
  <c r="AF69" i="7" a="1"/>
  <c r="AF69" i="7" s="1"/>
  <c r="BE69" i="7" s="1" a="1"/>
  <c r="BE69" i="7" s="1"/>
  <c r="AB69" i="7" a="1"/>
  <c r="AB69" i="7" s="1"/>
  <c r="BA69" i="7" s="1" a="1"/>
  <c r="BA69" i="7" s="1"/>
  <c r="AG69" i="7" a="1"/>
  <c r="AG69" i="7" s="1"/>
  <c r="BF69" i="7" s="1" a="1"/>
  <c r="BF69" i="7" s="1"/>
  <c r="R69" i="7" a="1"/>
  <c r="R69" i="7" s="1"/>
  <c r="AQ69" i="7" s="1" a="1"/>
  <c r="AQ69" i="7" s="1"/>
  <c r="X69" i="7" a="1"/>
  <c r="X69" i="7" s="1"/>
  <c r="AW69" i="7" s="1" a="1"/>
  <c r="AW69" i="7" s="1"/>
  <c r="S69" i="7" a="1"/>
  <c r="S69" i="7" s="1"/>
  <c r="AR69" i="7" s="1" a="1"/>
  <c r="AR69" i="7" s="1"/>
  <c r="AK69" i="7" a="1"/>
  <c r="AK69" i="7" s="1"/>
  <c r="BJ69" i="7" s="1" a="1"/>
  <c r="BJ69" i="7" s="1"/>
  <c r="Q69" i="7" a="1"/>
  <c r="Q69" i="7" s="1"/>
  <c r="AP69" i="7" s="1" a="1"/>
  <c r="AP69" i="7" s="1"/>
  <c r="Z69" i="7" a="1"/>
  <c r="Z69" i="7" s="1"/>
  <c r="AY69" i="7" s="1" a="1"/>
  <c r="AY69" i="7" s="1"/>
  <c r="AH69" i="7" a="1"/>
  <c r="AH69" i="7" s="1"/>
  <c r="BG69" i="7" s="1" a="1"/>
  <c r="BG69" i="7" s="1"/>
  <c r="W69" i="7" a="1"/>
  <c r="W69" i="7" s="1"/>
  <c r="AV69" i="7" s="1" a="1"/>
  <c r="AV69" i="7" s="1"/>
  <c r="AA69" i="7" a="1"/>
  <c r="AA69" i="7" s="1"/>
  <c r="AZ69" i="7" s="1" a="1"/>
  <c r="AZ69" i="7" s="1"/>
  <c r="AD69" i="7" a="1"/>
  <c r="AD69" i="7" s="1"/>
  <c r="BC69" i="7" s="1" a="1"/>
  <c r="BC69" i="7" s="1"/>
  <c r="AE69" i="7" a="1"/>
  <c r="AE69" i="7" s="1"/>
  <c r="BD69" i="7" s="1" a="1"/>
  <c r="BD69" i="7" s="1"/>
  <c r="AI69" i="7" a="1"/>
  <c r="AI69" i="7" s="1"/>
  <c r="BH69" i="7" s="1" a="1"/>
  <c r="BH69" i="7" s="1"/>
  <c r="Y69" i="7" a="1"/>
  <c r="Y69" i="7" s="1"/>
  <c r="AX69" i="7" s="1" a="1"/>
  <c r="AX69" i="7" s="1"/>
  <c r="AL69" i="7" a="1"/>
  <c r="AL69" i="7" s="1"/>
  <c r="BK69" i="7" s="1" a="1"/>
  <c r="BK69" i="7" s="1"/>
  <c r="AC69" i="7" a="1"/>
  <c r="AC69" i="7" s="1"/>
  <c r="BB69" i="7" s="1" a="1"/>
  <c r="BB69" i="7" s="1"/>
  <c r="AM56" i="7" a="1"/>
  <c r="AM56" i="7" s="1"/>
  <c r="BL56" i="7" s="1" a="1"/>
  <c r="BL56" i="7" s="1"/>
  <c r="AD56" i="7" a="1"/>
  <c r="AD56" i="7" s="1"/>
  <c r="BC56" i="7" s="1" a="1"/>
  <c r="BC56" i="7" s="1"/>
  <c r="X56" i="7" a="1"/>
  <c r="X56" i="7" s="1"/>
  <c r="AW56" i="7" s="1" a="1"/>
  <c r="AW56" i="7" s="1"/>
  <c r="AB56" i="7" a="1"/>
  <c r="AB56" i="7" s="1"/>
  <c r="BA56" i="7" s="1" a="1"/>
  <c r="BA56" i="7" s="1"/>
  <c r="Q56" i="7" a="1"/>
  <c r="Q56" i="7" s="1"/>
  <c r="AP56" i="7" s="1" a="1"/>
  <c r="AP56" i="7" s="1"/>
  <c r="S56" i="7" a="1"/>
  <c r="S56" i="7" s="1"/>
  <c r="AR56" i="7" s="1" a="1"/>
  <c r="AR56" i="7" s="1"/>
  <c r="AK56" i="7" a="1"/>
  <c r="AK56" i="7" s="1"/>
  <c r="BJ56" i="7" s="1" a="1"/>
  <c r="BJ56" i="7" s="1"/>
  <c r="U56" i="7" a="1"/>
  <c r="U56" i="7" s="1"/>
  <c r="AT56" i="7" s="1" a="1"/>
  <c r="AT56" i="7" s="1"/>
  <c r="AN56" i="7" a="1"/>
  <c r="AN56" i="7" s="1"/>
  <c r="BM56" i="7" s="1" a="1"/>
  <c r="BM56" i="7" s="1"/>
  <c r="Y56" i="7" a="1"/>
  <c r="Y56" i="7" s="1"/>
  <c r="AX56" i="7" s="1" a="1"/>
  <c r="AX56" i="7" s="1"/>
  <c r="AL56" i="7" a="1"/>
  <c r="AL56" i="7" s="1"/>
  <c r="BK56" i="7" s="1" a="1"/>
  <c r="BK56" i="7" s="1"/>
  <c r="W56" i="7" a="1"/>
  <c r="W56" i="7" s="1"/>
  <c r="AV56" i="7" s="1" a="1"/>
  <c r="AV56" i="7" s="1"/>
  <c r="AG56" i="7" a="1"/>
  <c r="AG56" i="7" s="1"/>
  <c r="BF56" i="7" s="1" a="1"/>
  <c r="BF56" i="7" s="1"/>
  <c r="AJ56" i="7" a="1"/>
  <c r="AJ56" i="7" s="1"/>
  <c r="BI56" i="7" s="1" a="1"/>
  <c r="BI56" i="7" s="1"/>
  <c r="Z56" i="7" a="1"/>
  <c r="Z56" i="7" s="1"/>
  <c r="AY56" i="7" s="1" a="1"/>
  <c r="AY56" i="7" s="1"/>
  <c r="R56" i="7" a="1"/>
  <c r="R56" i="7" s="1"/>
  <c r="AQ56" i="7" s="1" a="1"/>
  <c r="AQ56" i="7" s="1"/>
  <c r="T56" i="7" a="1"/>
  <c r="T56" i="7" s="1"/>
  <c r="AS56" i="7" s="1" a="1"/>
  <c r="AS56" i="7" s="1"/>
  <c r="AE56" i="7" a="1"/>
  <c r="AE56" i="7" s="1"/>
  <c r="BD56" i="7" s="1" a="1"/>
  <c r="BD56" i="7" s="1"/>
  <c r="AI56" i="7" a="1"/>
  <c r="AI56" i="7" s="1"/>
  <c r="BH56" i="7" s="1" a="1"/>
  <c r="BH56" i="7" s="1"/>
  <c r="AO56" i="7" a="1"/>
  <c r="AO56" i="7" s="1"/>
  <c r="BN56" i="7" s="1" a="1"/>
  <c r="BN56" i="7" s="1"/>
  <c r="V56" i="7" a="1"/>
  <c r="V56" i="7" s="1"/>
  <c r="AU56" i="7" s="1" a="1"/>
  <c r="AU56" i="7" s="1"/>
  <c r="AA56" i="7" a="1"/>
  <c r="AA56" i="7" s="1"/>
  <c r="AZ56" i="7" s="1" a="1"/>
  <c r="AZ56" i="7" s="1"/>
  <c r="AH56" i="7" a="1"/>
  <c r="AH56" i="7" s="1"/>
  <c r="BG56" i="7" s="1" a="1"/>
  <c r="BG56" i="7" s="1"/>
  <c r="AC56" i="7" a="1"/>
  <c r="AC56" i="7" s="1"/>
  <c r="BB56" i="7" s="1" a="1"/>
  <c r="BB56" i="7" s="1"/>
  <c r="AF56" i="7" a="1"/>
  <c r="AF56" i="7" s="1"/>
  <c r="BE56" i="7" s="1" a="1"/>
  <c r="BE56" i="7" s="1"/>
  <c r="AL203" i="7" a="1"/>
  <c r="AL203" i="7" s="1"/>
  <c r="BK203" i="7" s="1" a="1"/>
  <c r="BK203" i="7" s="1"/>
  <c r="AN203" i="7" a="1"/>
  <c r="AN203" i="7" s="1"/>
  <c r="BM203" i="7" s="1" a="1"/>
  <c r="BM203" i="7" s="1"/>
  <c r="Q203" i="7" a="1"/>
  <c r="Q203" i="7" s="1"/>
  <c r="AP203" i="7" s="1" a="1"/>
  <c r="AP203" i="7" s="1"/>
  <c r="AD203" i="7" a="1"/>
  <c r="AD203" i="7" s="1"/>
  <c r="BC203" i="7" s="1" a="1"/>
  <c r="BC203" i="7" s="1"/>
  <c r="S203" i="7" a="1"/>
  <c r="S203" i="7" s="1"/>
  <c r="AR203" i="7" s="1" a="1"/>
  <c r="AR203" i="7" s="1"/>
  <c r="AJ203" i="7" a="1"/>
  <c r="AJ203" i="7" s="1"/>
  <c r="BI203" i="7" s="1" a="1"/>
  <c r="BI203" i="7" s="1"/>
  <c r="T203" i="7" a="1"/>
  <c r="T203" i="7" s="1"/>
  <c r="AS203" i="7" s="1" a="1"/>
  <c r="AS203" i="7" s="1"/>
  <c r="AK203" i="7" a="1"/>
  <c r="AK203" i="7" s="1"/>
  <c r="BJ203" i="7" s="1" a="1"/>
  <c r="BJ203" i="7" s="1"/>
  <c r="AE203" i="7" a="1"/>
  <c r="AE203" i="7" s="1"/>
  <c r="BD203" i="7" s="1" a="1"/>
  <c r="BD203" i="7" s="1"/>
  <c r="AA203" i="7" a="1"/>
  <c r="AA203" i="7" s="1"/>
  <c r="AZ203" i="7" s="1" a="1"/>
  <c r="AZ203" i="7" s="1"/>
  <c r="U203" i="7" a="1"/>
  <c r="U203" i="7" s="1"/>
  <c r="AT203" i="7" s="1" a="1"/>
  <c r="AT203" i="7" s="1"/>
  <c r="AO203" i="7" a="1"/>
  <c r="AO203" i="7" s="1"/>
  <c r="BN203" i="7" s="1" a="1"/>
  <c r="BN203" i="7" s="1"/>
  <c r="V203" i="7" a="1"/>
  <c r="V203" i="7" s="1"/>
  <c r="AU203" i="7" s="1" a="1"/>
  <c r="AU203" i="7" s="1"/>
  <c r="AB203" i="7" a="1"/>
  <c r="AB203" i="7" s="1"/>
  <c r="BA203" i="7" s="1" a="1"/>
  <c r="BA203" i="7" s="1"/>
  <c r="W203" i="7" a="1"/>
  <c r="W203" i="7" s="1"/>
  <c r="AV203" i="7" s="1" a="1"/>
  <c r="AV203" i="7" s="1"/>
  <c r="X203" i="7" a="1"/>
  <c r="X203" i="7" s="1"/>
  <c r="AW203" i="7" s="1" a="1"/>
  <c r="AW203" i="7" s="1"/>
  <c r="Y203" i="7" a="1"/>
  <c r="Y203" i="7" s="1"/>
  <c r="AX203" i="7" s="1" a="1"/>
  <c r="AX203" i="7" s="1"/>
  <c r="AG203" i="7" a="1"/>
  <c r="AG203" i="7" s="1"/>
  <c r="BF203" i="7" s="1" a="1"/>
  <c r="BF203" i="7" s="1"/>
  <c r="AH203" i="7" a="1"/>
  <c r="AH203" i="7" s="1"/>
  <c r="BG203" i="7" s="1" a="1"/>
  <c r="BG203" i="7" s="1"/>
  <c r="AI203" i="7" a="1"/>
  <c r="AI203" i="7" s="1"/>
  <c r="BH203" i="7" s="1" a="1"/>
  <c r="BH203" i="7" s="1"/>
  <c r="AM203" i="7" a="1"/>
  <c r="AM203" i="7" s="1"/>
  <c r="BL203" i="7" s="1" a="1"/>
  <c r="BL203" i="7" s="1"/>
  <c r="AC203" i="7" a="1"/>
  <c r="AC203" i="7" s="1"/>
  <c r="BB203" i="7" s="1" a="1"/>
  <c r="BB203" i="7" s="1"/>
  <c r="AF203" i="7" a="1"/>
  <c r="AF203" i="7" s="1"/>
  <c r="BE203" i="7" s="1" a="1"/>
  <c r="BE203" i="7" s="1"/>
  <c r="Z203" i="7" a="1"/>
  <c r="Z203" i="7" s="1"/>
  <c r="AY203" i="7" s="1" a="1"/>
  <c r="AY203" i="7" s="1"/>
  <c r="R203" i="7" a="1"/>
  <c r="R203" i="7" s="1"/>
  <c r="AQ203" i="7" s="1" a="1"/>
  <c r="AQ203" i="7" s="1"/>
  <c r="AC60" i="7" a="1"/>
  <c r="AC60" i="7" s="1"/>
  <c r="BB60" i="7" s="1" a="1"/>
  <c r="BB60" i="7" s="1"/>
  <c r="AN60" i="7" a="1"/>
  <c r="AN60" i="7" s="1"/>
  <c r="BM60" i="7" s="1" a="1"/>
  <c r="BM60" i="7" s="1"/>
  <c r="S60" i="7" a="1"/>
  <c r="S60" i="7" s="1"/>
  <c r="AR60" i="7" s="1" a="1"/>
  <c r="AR60" i="7" s="1"/>
  <c r="AF60" i="7" a="1"/>
  <c r="AF60" i="7" s="1"/>
  <c r="BE60" i="7" s="1" a="1"/>
  <c r="BE60" i="7" s="1"/>
  <c r="Z60" i="7" a="1"/>
  <c r="Z60" i="7" s="1"/>
  <c r="AY60" i="7" s="1" a="1"/>
  <c r="AY60" i="7" s="1"/>
  <c r="AM60" i="7" a="1"/>
  <c r="AM60" i="7" s="1"/>
  <c r="BL60" i="7" s="1" a="1"/>
  <c r="BL60" i="7" s="1"/>
  <c r="AD60" i="7" a="1"/>
  <c r="AD60" i="7" s="1"/>
  <c r="BC60" i="7" s="1" a="1"/>
  <c r="BC60" i="7" s="1"/>
  <c r="AH60" i="7" a="1"/>
  <c r="AH60" i="7" s="1"/>
  <c r="BG60" i="7" s="1" a="1"/>
  <c r="BG60" i="7" s="1"/>
  <c r="R60" i="7" a="1"/>
  <c r="R60" i="7" s="1"/>
  <c r="AQ60" i="7" s="1" a="1"/>
  <c r="AQ60" i="7" s="1"/>
  <c r="AJ60" i="7" a="1"/>
  <c r="AJ60" i="7" s="1"/>
  <c r="BI60" i="7" s="1" a="1"/>
  <c r="BI60" i="7" s="1"/>
  <c r="AI60" i="7" a="1"/>
  <c r="AI60" i="7" s="1"/>
  <c r="BH60" i="7" s="1" a="1"/>
  <c r="BH60" i="7" s="1"/>
  <c r="AL60" i="7" a="1"/>
  <c r="AL60" i="7" s="1"/>
  <c r="BK60" i="7" s="1" a="1"/>
  <c r="BK60" i="7" s="1"/>
  <c r="V60" i="7" a="1"/>
  <c r="V60" i="7" s="1"/>
  <c r="AU60" i="7" s="1" a="1"/>
  <c r="AU60" i="7" s="1"/>
  <c r="Y60" i="7" a="1"/>
  <c r="Y60" i="7" s="1"/>
  <c r="AX60" i="7" s="1" a="1"/>
  <c r="AX60" i="7" s="1"/>
  <c r="AB60" i="7" a="1"/>
  <c r="AB60" i="7" s="1"/>
  <c r="BA60" i="7" s="1" a="1"/>
  <c r="BA60" i="7" s="1"/>
  <c r="AG60" i="7" a="1"/>
  <c r="AG60" i="7" s="1"/>
  <c r="BF60" i="7" s="1" a="1"/>
  <c r="BF60" i="7" s="1"/>
  <c r="X60" i="7" a="1"/>
  <c r="X60" i="7" s="1"/>
  <c r="AW60" i="7" s="1" a="1"/>
  <c r="AW60" i="7" s="1"/>
  <c r="W60" i="7" a="1"/>
  <c r="W60" i="7" s="1"/>
  <c r="AV60" i="7" s="1" a="1"/>
  <c r="AV60" i="7" s="1"/>
  <c r="T60" i="7" a="1"/>
  <c r="T60" i="7" s="1"/>
  <c r="AS60" i="7" s="1" a="1"/>
  <c r="AS60" i="7" s="1"/>
  <c r="AE60" i="7" a="1"/>
  <c r="AE60" i="7" s="1"/>
  <c r="BD60" i="7" s="1" a="1"/>
  <c r="BD60" i="7" s="1"/>
  <c r="U60" i="7" a="1"/>
  <c r="U60" i="7" s="1"/>
  <c r="AT60" i="7" s="1" a="1"/>
  <c r="AT60" i="7" s="1"/>
  <c r="AO60" i="7" a="1"/>
  <c r="AO60" i="7" s="1"/>
  <c r="BN60" i="7" s="1" a="1"/>
  <c r="BN60" i="7" s="1"/>
  <c r="Q60" i="7" a="1"/>
  <c r="Q60" i="7" s="1"/>
  <c r="AP60" i="7" s="1" a="1"/>
  <c r="AP60" i="7" s="1"/>
  <c r="AA60" i="7" a="1"/>
  <c r="AA60" i="7" s="1"/>
  <c r="AZ60" i="7" s="1" a="1"/>
  <c r="AZ60" i="7" s="1"/>
  <c r="AK60" i="7" a="1"/>
  <c r="AK60" i="7" s="1"/>
  <c r="BJ60" i="7" s="1" a="1"/>
  <c r="BJ60" i="7" s="1"/>
  <c r="AB146" i="7" a="1"/>
  <c r="AB146" i="7" s="1"/>
  <c r="BA146" i="7" s="1" a="1"/>
  <c r="BA146" i="7" s="1"/>
  <c r="AN146" i="7" a="1"/>
  <c r="AN146" i="7" s="1"/>
  <c r="BM146" i="7" s="1" a="1"/>
  <c r="BM146" i="7" s="1"/>
  <c r="AC146" i="7" a="1"/>
  <c r="AC146" i="7" s="1"/>
  <c r="BB146" i="7" s="1" a="1"/>
  <c r="BB146" i="7" s="1"/>
  <c r="AD146" i="7" a="1"/>
  <c r="AD146" i="7" s="1"/>
  <c r="BC146" i="7" s="1" a="1"/>
  <c r="BC146" i="7" s="1"/>
  <c r="AE146" i="7" a="1"/>
  <c r="AE146" i="7" s="1"/>
  <c r="BD146" i="7" s="1" a="1"/>
  <c r="BD146" i="7" s="1"/>
  <c r="AF146" i="7" a="1"/>
  <c r="AF146" i="7" s="1"/>
  <c r="BE146" i="7" s="1" a="1"/>
  <c r="BE146" i="7" s="1"/>
  <c r="R146" i="7" a="1"/>
  <c r="R146" i="7" s="1"/>
  <c r="AQ146" i="7" s="1" a="1"/>
  <c r="AQ146" i="7" s="1"/>
  <c r="AH146" i="7" a="1"/>
  <c r="AH146" i="7" s="1"/>
  <c r="BG146" i="7" s="1" a="1"/>
  <c r="BG146" i="7" s="1"/>
  <c r="AL146" i="7" a="1"/>
  <c r="AL146" i="7" s="1"/>
  <c r="BK146" i="7" s="1" a="1"/>
  <c r="BK146" i="7" s="1"/>
  <c r="AM146" i="7" a="1"/>
  <c r="AM146" i="7" s="1"/>
  <c r="BL146" i="7" s="1" a="1"/>
  <c r="BL146" i="7" s="1"/>
  <c r="AO146" i="7" a="1"/>
  <c r="AO146" i="7" s="1"/>
  <c r="BN146" i="7" s="1" a="1"/>
  <c r="BN146" i="7" s="1"/>
  <c r="Q146" i="7" a="1"/>
  <c r="Q146" i="7" s="1"/>
  <c r="AP146" i="7" s="1" a="1"/>
  <c r="AP146" i="7" s="1"/>
  <c r="AA146" i="7" a="1"/>
  <c r="AA146" i="7" s="1"/>
  <c r="AZ146" i="7" s="1" a="1"/>
  <c r="AZ146" i="7" s="1"/>
  <c r="AK146" i="7" a="1"/>
  <c r="AK146" i="7" s="1"/>
  <c r="BJ146" i="7" s="1" a="1"/>
  <c r="BJ146" i="7" s="1"/>
  <c r="W146" i="7" a="1"/>
  <c r="W146" i="7" s="1"/>
  <c r="AV146" i="7" s="1" a="1"/>
  <c r="AV146" i="7" s="1"/>
  <c r="T146" i="7" a="1"/>
  <c r="T146" i="7" s="1"/>
  <c r="AS146" i="7" s="1" a="1"/>
  <c r="AS146" i="7" s="1"/>
  <c r="AG146" i="7" a="1"/>
  <c r="AG146" i="7" s="1"/>
  <c r="BF146" i="7" s="1" a="1"/>
  <c r="BF146" i="7" s="1"/>
  <c r="Y146" i="7" a="1"/>
  <c r="Y146" i="7" s="1"/>
  <c r="AX146" i="7" s="1" a="1"/>
  <c r="AX146" i="7" s="1"/>
  <c r="V146" i="7" a="1"/>
  <c r="V146" i="7" s="1"/>
  <c r="AU146" i="7" s="1" a="1"/>
  <c r="AU146" i="7" s="1"/>
  <c r="AJ146" i="7" a="1"/>
  <c r="AJ146" i="7" s="1"/>
  <c r="BI146" i="7" s="1" a="1"/>
  <c r="BI146" i="7" s="1"/>
  <c r="X146" i="7" a="1"/>
  <c r="X146" i="7" s="1"/>
  <c r="AW146" i="7" s="1" a="1"/>
  <c r="AW146" i="7" s="1"/>
  <c r="S146" i="7" a="1"/>
  <c r="S146" i="7" s="1"/>
  <c r="AR146" i="7" s="1" a="1"/>
  <c r="AR146" i="7" s="1"/>
  <c r="U146" i="7" a="1"/>
  <c r="U146" i="7" s="1"/>
  <c r="AT146" i="7" s="1" a="1"/>
  <c r="AT146" i="7" s="1"/>
  <c r="AI146" i="7" a="1"/>
  <c r="AI146" i="7" s="1"/>
  <c r="BH146" i="7" s="1" a="1"/>
  <c r="BH146" i="7" s="1"/>
  <c r="Z146" i="7" a="1"/>
  <c r="Z146" i="7" s="1"/>
  <c r="AY146" i="7" s="1" a="1"/>
  <c r="AY146" i="7" s="1"/>
  <c r="X157" i="7" a="1"/>
  <c r="X157" i="7" s="1"/>
  <c r="AW157" i="7" s="1" a="1"/>
  <c r="AW157" i="7" s="1"/>
  <c r="AF157" i="7" a="1"/>
  <c r="AF157" i="7" s="1"/>
  <c r="BE157" i="7" s="1" a="1"/>
  <c r="BE157" i="7" s="1"/>
  <c r="AG157" i="7" a="1"/>
  <c r="AG157" i="7" s="1"/>
  <c r="BF157" i="7" s="1" a="1"/>
  <c r="BF157" i="7" s="1"/>
  <c r="AH157" i="7" a="1"/>
  <c r="AH157" i="7" s="1"/>
  <c r="BG157" i="7" s="1" a="1"/>
  <c r="BG157" i="7" s="1"/>
  <c r="AI157" i="7" a="1"/>
  <c r="AI157" i="7" s="1"/>
  <c r="BH157" i="7" s="1" a="1"/>
  <c r="BH157" i="7" s="1"/>
  <c r="Z157" i="7" a="1"/>
  <c r="Z157" i="7" s="1"/>
  <c r="AY157" i="7" s="1" a="1"/>
  <c r="AY157" i="7" s="1"/>
  <c r="AK157" i="7" a="1"/>
  <c r="AK157" i="7" s="1"/>
  <c r="BJ157" i="7" s="1" a="1"/>
  <c r="BJ157" i="7" s="1"/>
  <c r="AJ157" i="7" a="1"/>
  <c r="AJ157" i="7" s="1"/>
  <c r="BI157" i="7" s="1" a="1"/>
  <c r="BI157" i="7" s="1"/>
  <c r="AL157" i="7" a="1"/>
  <c r="AL157" i="7" s="1"/>
  <c r="BK157" i="7" s="1" a="1"/>
  <c r="BK157" i="7" s="1"/>
  <c r="S157" i="7" a="1"/>
  <c r="S157" i="7" s="1"/>
  <c r="AR157" i="7" s="1" a="1"/>
  <c r="AR157" i="7" s="1"/>
  <c r="R157" i="7" a="1"/>
  <c r="R157" i="7" s="1"/>
  <c r="AQ157" i="7" s="1" a="1"/>
  <c r="AQ157" i="7" s="1"/>
  <c r="AC157" i="7" a="1"/>
  <c r="AC157" i="7" s="1"/>
  <c r="BB157" i="7" s="1" a="1"/>
  <c r="BB157" i="7" s="1"/>
  <c r="V157" i="7" a="1"/>
  <c r="V157" i="7" s="1"/>
  <c r="AU157" i="7" s="1" a="1"/>
  <c r="AU157" i="7" s="1"/>
  <c r="AM157" i="7" a="1"/>
  <c r="AM157" i="7" s="1"/>
  <c r="BL157" i="7" s="1" a="1"/>
  <c r="BL157" i="7" s="1"/>
  <c r="U157" i="7" a="1"/>
  <c r="U157" i="7" s="1"/>
  <c r="AT157" i="7" s="1" a="1"/>
  <c r="AT157" i="7" s="1"/>
  <c r="AE157" i="7" a="1"/>
  <c r="AE157" i="7" s="1"/>
  <c r="BD157" i="7" s="1" a="1"/>
  <c r="BD157" i="7" s="1"/>
  <c r="AB157" i="7" a="1"/>
  <c r="AB157" i="7" s="1"/>
  <c r="BA157" i="7" s="1" a="1"/>
  <c r="BA157" i="7" s="1"/>
  <c r="AN157" i="7" a="1"/>
  <c r="AN157" i="7" s="1"/>
  <c r="BM157" i="7" s="1" a="1"/>
  <c r="BM157" i="7" s="1"/>
  <c r="AD157" i="7" a="1"/>
  <c r="AD157" i="7" s="1"/>
  <c r="BC157" i="7" s="1" a="1"/>
  <c r="BC157" i="7" s="1"/>
  <c r="T157" i="7" a="1"/>
  <c r="T157" i="7" s="1"/>
  <c r="AS157" i="7" s="1" a="1"/>
  <c r="AS157" i="7" s="1"/>
  <c r="W157" i="7" a="1"/>
  <c r="W157" i="7" s="1"/>
  <c r="AV157" i="7" s="1" a="1"/>
  <c r="AV157" i="7" s="1"/>
  <c r="AO157" i="7" a="1"/>
  <c r="AO157" i="7" s="1"/>
  <c r="BN157" i="7" s="1" a="1"/>
  <c r="BN157" i="7" s="1"/>
  <c r="Y157" i="7" a="1"/>
  <c r="Y157" i="7" s="1"/>
  <c r="AX157" i="7" s="1" a="1"/>
  <c r="AX157" i="7" s="1"/>
  <c r="Q157" i="7" a="1"/>
  <c r="Q157" i="7" s="1"/>
  <c r="AP157" i="7" s="1" a="1"/>
  <c r="AP157" i="7" s="1"/>
  <c r="AA157" i="7" a="1"/>
  <c r="AA157" i="7" s="1"/>
  <c r="AZ157" i="7" s="1" a="1"/>
  <c r="AZ157" i="7" s="1"/>
  <c r="AA90" i="7" a="1"/>
  <c r="AA90" i="7" s="1"/>
  <c r="AZ90" i="7" s="1" a="1"/>
  <c r="AZ90" i="7" s="1"/>
  <c r="AO90" i="7" a="1"/>
  <c r="AO90" i="7" s="1"/>
  <c r="BN90" i="7" s="1" a="1"/>
  <c r="BN90" i="7" s="1"/>
  <c r="AB90" i="7" a="1"/>
  <c r="AB90" i="7" s="1"/>
  <c r="BA90" i="7" s="1" a="1"/>
  <c r="BA90" i="7" s="1"/>
  <c r="R90" i="7" a="1"/>
  <c r="R90" i="7" s="1"/>
  <c r="AQ90" i="7" s="1" a="1"/>
  <c r="AQ90" i="7" s="1"/>
  <c r="Q90" i="7" a="1"/>
  <c r="Q90" i="7" s="1"/>
  <c r="AP90" i="7" s="1" a="1"/>
  <c r="AP90" i="7" s="1"/>
  <c r="AH90" i="7" a="1"/>
  <c r="AH90" i="7" s="1"/>
  <c r="BG90" i="7" s="1" a="1"/>
  <c r="BG90" i="7" s="1"/>
  <c r="S90" i="7" a="1"/>
  <c r="S90" i="7" s="1"/>
  <c r="AR90" i="7" s="1" a="1"/>
  <c r="AR90" i="7" s="1"/>
  <c r="AI90" i="7" a="1"/>
  <c r="AI90" i="7" s="1"/>
  <c r="BH90" i="7" s="1" a="1"/>
  <c r="BH90" i="7" s="1"/>
  <c r="T90" i="7" a="1"/>
  <c r="T90" i="7" s="1"/>
  <c r="AS90" i="7" s="1" a="1"/>
  <c r="AS90" i="7" s="1"/>
  <c r="U90" i="7" a="1"/>
  <c r="U90" i="7" s="1"/>
  <c r="AT90" i="7" s="1" a="1"/>
  <c r="AT90" i="7" s="1"/>
  <c r="V90" i="7" a="1"/>
  <c r="V90" i="7" s="1"/>
  <c r="AU90" i="7" s="1" a="1"/>
  <c r="AU90" i="7" s="1"/>
  <c r="AL90" i="7" a="1"/>
  <c r="AL90" i="7" s="1"/>
  <c r="BK90" i="7" s="1" a="1"/>
  <c r="BK90" i="7" s="1"/>
  <c r="AN90" i="7" a="1"/>
  <c r="AN90" i="7" s="1"/>
  <c r="BM90" i="7" s="1" a="1"/>
  <c r="BM90" i="7" s="1"/>
  <c r="AK90" i="7" a="1"/>
  <c r="AK90" i="7" s="1"/>
  <c r="BJ90" i="7" s="1" a="1"/>
  <c r="BJ90" i="7" s="1"/>
  <c r="AM90" i="7" a="1"/>
  <c r="AM90" i="7" s="1"/>
  <c r="BL90" i="7" s="1" a="1"/>
  <c r="BL90" i="7" s="1"/>
  <c r="AD90" i="7" a="1"/>
  <c r="AD90" i="7" s="1"/>
  <c r="BC90" i="7" s="1" a="1"/>
  <c r="BC90" i="7" s="1"/>
  <c r="X90" i="7" a="1"/>
  <c r="X90" i="7" s="1"/>
  <c r="AW90" i="7" s="1" a="1"/>
  <c r="AW90" i="7" s="1"/>
  <c r="AF90" i="7" a="1"/>
  <c r="AF90" i="7" s="1"/>
  <c r="BE90" i="7" s="1" a="1"/>
  <c r="BE90" i="7" s="1"/>
  <c r="Z90" i="7" a="1"/>
  <c r="Z90" i="7" s="1"/>
  <c r="AY90" i="7" s="1" a="1"/>
  <c r="AY90" i="7" s="1"/>
  <c r="AC90" i="7" a="1"/>
  <c r="AC90" i="7" s="1"/>
  <c r="BB90" i="7" s="1" a="1"/>
  <c r="BB90" i="7" s="1"/>
  <c r="AJ90" i="7" a="1"/>
  <c r="AJ90" i="7" s="1"/>
  <c r="BI90" i="7" s="1" a="1"/>
  <c r="BI90" i="7" s="1"/>
  <c r="AG90" i="7" a="1"/>
  <c r="AG90" i="7" s="1"/>
  <c r="BF90" i="7" s="1" a="1"/>
  <c r="BF90" i="7" s="1"/>
  <c r="AE90" i="7" a="1"/>
  <c r="AE90" i="7" s="1"/>
  <c r="BD90" i="7" s="1" a="1"/>
  <c r="BD90" i="7" s="1"/>
  <c r="W90" i="7" a="1"/>
  <c r="W90" i="7" s="1"/>
  <c r="AV90" i="7" s="1" a="1"/>
  <c r="AV90" i="7" s="1"/>
  <c r="Y90" i="7" a="1"/>
  <c r="Y90" i="7" s="1"/>
  <c r="AX90" i="7" s="1" a="1"/>
  <c r="AX90" i="7" s="1"/>
  <c r="AH185" i="7" a="1"/>
  <c r="AH185" i="7" s="1"/>
  <c r="BG185" i="7" s="1" a="1"/>
  <c r="BG185" i="7" s="1"/>
  <c r="Z185" i="7" a="1"/>
  <c r="Z185" i="7" s="1"/>
  <c r="AY185" i="7" s="1" a="1"/>
  <c r="AY185" i="7" s="1"/>
  <c r="AA185" i="7" a="1"/>
  <c r="AA185" i="7" s="1"/>
  <c r="AZ185" i="7" s="1" a="1"/>
  <c r="AZ185" i="7" s="1"/>
  <c r="AD185" i="7" a="1"/>
  <c r="AD185" i="7" s="1"/>
  <c r="BC185" i="7" s="1" a="1"/>
  <c r="BC185" i="7" s="1"/>
  <c r="T185" i="7" a="1"/>
  <c r="T185" i="7" s="1"/>
  <c r="AS185" i="7" s="1" a="1"/>
  <c r="AS185" i="7" s="1"/>
  <c r="AJ185" i="7" a="1"/>
  <c r="AJ185" i="7" s="1"/>
  <c r="BI185" i="7" s="1" a="1"/>
  <c r="BI185" i="7" s="1"/>
  <c r="V185" i="7" a="1"/>
  <c r="V185" i="7" s="1"/>
  <c r="AU185" i="7" s="1" a="1"/>
  <c r="AU185" i="7" s="1"/>
  <c r="X185" i="7" a="1"/>
  <c r="X185" i="7" s="1"/>
  <c r="AW185" i="7" s="1" a="1"/>
  <c r="AW185" i="7" s="1"/>
  <c r="W185" i="7" a="1"/>
  <c r="W185" i="7" s="1"/>
  <c r="AV185" i="7" s="1" a="1"/>
  <c r="AV185" i="7" s="1"/>
  <c r="Q185" i="7" a="1"/>
  <c r="Q185" i="7" s="1"/>
  <c r="AP185" i="7" s="1" a="1"/>
  <c r="AP185" i="7" s="1"/>
  <c r="AB185" i="7" a="1"/>
  <c r="AB185" i="7" s="1"/>
  <c r="BA185" i="7" s="1" a="1"/>
  <c r="BA185" i="7" s="1"/>
  <c r="AI185" i="7" a="1"/>
  <c r="AI185" i="7" s="1"/>
  <c r="BH185" i="7" s="1" a="1"/>
  <c r="BH185" i="7" s="1"/>
  <c r="U185" i="7" a="1"/>
  <c r="U185" i="7" s="1"/>
  <c r="AT185" i="7" s="1" a="1"/>
  <c r="AT185" i="7" s="1"/>
  <c r="AF185" i="7" a="1"/>
  <c r="AF185" i="7" s="1"/>
  <c r="BE185" i="7" s="1" a="1"/>
  <c r="BE185" i="7" s="1"/>
  <c r="AK185" i="7" a="1"/>
  <c r="AK185" i="7" s="1"/>
  <c r="BJ185" i="7" s="1" a="1"/>
  <c r="BJ185" i="7" s="1"/>
  <c r="AG185" i="7" a="1"/>
  <c r="AG185" i="7" s="1"/>
  <c r="BF185" i="7" s="1" a="1"/>
  <c r="BF185" i="7" s="1"/>
  <c r="S185" i="7" a="1"/>
  <c r="S185" i="7" s="1"/>
  <c r="AR185" i="7" s="1" a="1"/>
  <c r="AR185" i="7" s="1"/>
  <c r="AE185" i="7" a="1"/>
  <c r="AE185" i="7" s="1"/>
  <c r="BD185" i="7" s="1" a="1"/>
  <c r="BD185" i="7" s="1"/>
  <c r="AO185" i="7" a="1"/>
  <c r="AO185" i="7" s="1"/>
  <c r="BN185" i="7" s="1" a="1"/>
  <c r="BN185" i="7" s="1"/>
  <c r="Y185" i="7" a="1"/>
  <c r="Y185" i="7" s="1"/>
  <c r="AX185" i="7" s="1" a="1"/>
  <c r="AX185" i="7" s="1"/>
  <c r="AC185" i="7" a="1"/>
  <c r="AC185" i="7" s="1"/>
  <c r="BB185" i="7" s="1" a="1"/>
  <c r="BB185" i="7" s="1"/>
  <c r="R185" i="7" a="1"/>
  <c r="R185" i="7" s="1"/>
  <c r="AQ185" i="7" s="1" a="1"/>
  <c r="AQ185" i="7" s="1"/>
  <c r="AL185" i="7" a="1"/>
  <c r="AL185" i="7" s="1"/>
  <c r="BK185" i="7" s="1" a="1"/>
  <c r="BK185" i="7" s="1"/>
  <c r="AM185" i="7" a="1"/>
  <c r="AM185" i="7" s="1"/>
  <c r="BL185" i="7" s="1" a="1"/>
  <c r="BL185" i="7" s="1"/>
  <c r="AN185" i="7" a="1"/>
  <c r="AN185" i="7" s="1"/>
  <c r="BM185" i="7" s="1" a="1"/>
  <c r="BM185" i="7" s="1"/>
  <c r="W23" i="7" a="1"/>
  <c r="W23" i="7" s="1"/>
  <c r="AV23" i="7" s="1" a="1"/>
  <c r="AV23" i="7" s="1"/>
  <c r="AK23" i="7" a="1"/>
  <c r="AK23" i="7" s="1"/>
  <c r="BJ23" i="7" s="1" a="1"/>
  <c r="BJ23" i="7" s="1"/>
  <c r="V23" i="7" a="1"/>
  <c r="V23" i="7" s="1"/>
  <c r="AU23" i="7" s="1" a="1"/>
  <c r="AU23" i="7" s="1"/>
  <c r="R23" i="7" a="1"/>
  <c r="R23" i="7" s="1"/>
  <c r="AQ23" i="7" s="1" a="1"/>
  <c r="AQ23" i="7" s="1"/>
  <c r="AF23" i="7" a="1"/>
  <c r="AF23" i="7" s="1"/>
  <c r="BE23" i="7" s="1" a="1"/>
  <c r="BE23" i="7" s="1"/>
  <c r="AA23" i="7" a="1"/>
  <c r="AA23" i="7" s="1"/>
  <c r="AZ23" i="7" s="1" a="1"/>
  <c r="AZ23" i="7" s="1"/>
  <c r="X23" i="7" a="1"/>
  <c r="X23" i="7" s="1"/>
  <c r="AW23" i="7" s="1" a="1"/>
  <c r="AW23" i="7" s="1"/>
  <c r="AB23" i="7" a="1"/>
  <c r="AB23" i="7" s="1"/>
  <c r="BA23" i="7" s="1" a="1"/>
  <c r="BA23" i="7" s="1"/>
  <c r="AH23" i="7" a="1"/>
  <c r="AH23" i="7" s="1"/>
  <c r="BG23" i="7" s="1" a="1"/>
  <c r="BG23" i="7" s="1"/>
  <c r="AG23" i="7" a="1"/>
  <c r="AG23" i="7" s="1"/>
  <c r="BF23" i="7" s="1" a="1"/>
  <c r="BF23" i="7" s="1"/>
  <c r="Y23" i="7" a="1"/>
  <c r="Y23" i="7" s="1"/>
  <c r="AX23" i="7" s="1" a="1"/>
  <c r="AX23" i="7" s="1"/>
  <c r="AJ23" i="7" a="1"/>
  <c r="AJ23" i="7" s="1"/>
  <c r="BI23" i="7" s="1" a="1"/>
  <c r="BI23" i="7" s="1"/>
  <c r="AI23" i="7" a="1"/>
  <c r="AI23" i="7" s="1"/>
  <c r="BH23" i="7" s="1" a="1"/>
  <c r="BH23" i="7" s="1"/>
  <c r="Z23" i="7" a="1"/>
  <c r="Z23" i="7" s="1"/>
  <c r="AY23" i="7" s="1" a="1"/>
  <c r="AY23" i="7" s="1"/>
  <c r="AM23" i="7" a="1"/>
  <c r="AM23" i="7" s="1"/>
  <c r="BL23" i="7" s="1" a="1"/>
  <c r="BL23" i="7" s="1"/>
  <c r="AO23" i="7" a="1"/>
  <c r="AO23" i="7" s="1"/>
  <c r="BN23" i="7" s="1" a="1"/>
  <c r="BN23" i="7" s="1"/>
  <c r="AC23" i="7" a="1"/>
  <c r="AC23" i="7" s="1"/>
  <c r="BB23" i="7" s="1" a="1"/>
  <c r="BB23" i="7" s="1"/>
  <c r="Q23" i="7" a="1"/>
  <c r="Q23" i="7" s="1"/>
  <c r="AP23" i="7" s="1" a="1"/>
  <c r="AP23" i="7" s="1"/>
  <c r="AD23" i="7" a="1"/>
  <c r="AD23" i="7" s="1"/>
  <c r="BC23" i="7" s="1" a="1"/>
  <c r="BC23" i="7" s="1"/>
  <c r="AE23" i="7" a="1"/>
  <c r="AE23" i="7" s="1"/>
  <c r="BD23" i="7" s="1" a="1"/>
  <c r="BD23" i="7" s="1"/>
  <c r="S23" i="7" a="1"/>
  <c r="S23" i="7" s="1"/>
  <c r="AR23" i="7" s="1" a="1"/>
  <c r="AR23" i="7" s="1"/>
  <c r="AN23" i="7" a="1"/>
  <c r="AN23" i="7" s="1"/>
  <c r="BM23" i="7" s="1" a="1"/>
  <c r="BM23" i="7" s="1"/>
  <c r="U23" i="7" a="1"/>
  <c r="U23" i="7" s="1"/>
  <c r="AT23" i="7" s="1" a="1"/>
  <c r="AT23" i="7" s="1"/>
  <c r="T23" i="7" a="1"/>
  <c r="T23" i="7" s="1"/>
  <c r="AS23" i="7" s="1" a="1"/>
  <c r="AS23" i="7" s="1"/>
  <c r="AL23" i="7" a="1"/>
  <c r="AL23" i="7" s="1"/>
  <c r="BK23" i="7" s="1" a="1"/>
  <c r="BK23" i="7" s="1"/>
  <c r="AG118" i="7" a="1"/>
  <c r="AG118" i="7" s="1"/>
  <c r="BF118" i="7" s="1" a="1"/>
  <c r="BF118" i="7" s="1"/>
  <c r="AO118" i="7" a="1"/>
  <c r="AO118" i="7" s="1"/>
  <c r="BN118" i="7" s="1" a="1"/>
  <c r="BN118" i="7" s="1"/>
  <c r="AA118" i="7" a="1"/>
  <c r="AA118" i="7" s="1"/>
  <c r="AZ118" i="7" s="1" a="1"/>
  <c r="AZ118" i="7" s="1"/>
  <c r="AB118" i="7" a="1"/>
  <c r="AB118" i="7" s="1"/>
  <c r="BA118" i="7" s="1" a="1"/>
  <c r="BA118" i="7" s="1"/>
  <c r="Q118" i="7" a="1"/>
  <c r="Q118" i="7" s="1"/>
  <c r="AP118" i="7" s="1" a="1"/>
  <c r="AP118" i="7" s="1"/>
  <c r="AE118" i="7" a="1"/>
  <c r="AE118" i="7" s="1"/>
  <c r="BD118" i="7" s="1" a="1"/>
  <c r="BD118" i="7" s="1"/>
  <c r="AL118" i="7" a="1"/>
  <c r="AL118" i="7" s="1"/>
  <c r="BK118" i="7" s="1" a="1"/>
  <c r="BK118" i="7" s="1"/>
  <c r="AC118" i="7" a="1"/>
  <c r="AC118" i="7" s="1"/>
  <c r="BB118" i="7" s="1" a="1"/>
  <c r="BB118" i="7" s="1"/>
  <c r="S118" i="7" a="1"/>
  <c r="S118" i="7" s="1"/>
  <c r="AR118" i="7" s="1" a="1"/>
  <c r="AR118" i="7" s="1"/>
  <c r="AF118" i="7" a="1"/>
  <c r="AF118" i="7" s="1"/>
  <c r="BE118" i="7" s="1" a="1"/>
  <c r="BE118" i="7" s="1"/>
  <c r="AN118" i="7" a="1"/>
  <c r="AN118" i="7" s="1"/>
  <c r="BM118" i="7" s="1" a="1"/>
  <c r="BM118" i="7" s="1"/>
  <c r="Y118" i="7" a="1"/>
  <c r="Y118" i="7" s="1"/>
  <c r="AX118" i="7" s="1" a="1"/>
  <c r="AX118" i="7" s="1"/>
  <c r="AD118" i="7" a="1"/>
  <c r="AD118" i="7" s="1"/>
  <c r="BC118" i="7" s="1" a="1"/>
  <c r="BC118" i="7" s="1"/>
  <c r="W118" i="7" a="1"/>
  <c r="W118" i="7" s="1"/>
  <c r="AV118" i="7" s="1" a="1"/>
  <c r="AV118" i="7" s="1"/>
  <c r="AJ118" i="7" a="1"/>
  <c r="AJ118" i="7" s="1"/>
  <c r="BI118" i="7" s="1" a="1"/>
  <c r="BI118" i="7" s="1"/>
  <c r="AM118" i="7" a="1"/>
  <c r="AM118" i="7" s="1"/>
  <c r="BL118" i="7" s="1" a="1"/>
  <c r="BL118" i="7" s="1"/>
  <c r="X118" i="7" a="1"/>
  <c r="X118" i="7" s="1"/>
  <c r="AW118" i="7" s="1" a="1"/>
  <c r="AW118" i="7" s="1"/>
  <c r="V118" i="7" a="1"/>
  <c r="V118" i="7" s="1"/>
  <c r="AU118" i="7" s="1" a="1"/>
  <c r="AU118" i="7" s="1"/>
  <c r="Z118" i="7" a="1"/>
  <c r="Z118" i="7" s="1"/>
  <c r="AY118" i="7" s="1" a="1"/>
  <c r="AY118" i="7" s="1"/>
  <c r="AK118" i="7" a="1"/>
  <c r="AK118" i="7" s="1"/>
  <c r="BJ118" i="7" s="1" a="1"/>
  <c r="BJ118" i="7" s="1"/>
  <c r="AI118" i="7" a="1"/>
  <c r="AI118" i="7" s="1"/>
  <c r="BH118" i="7" s="1" a="1"/>
  <c r="BH118" i="7" s="1"/>
  <c r="U118" i="7" a="1"/>
  <c r="U118" i="7" s="1"/>
  <c r="AT118" i="7" s="1" a="1"/>
  <c r="AT118" i="7" s="1"/>
  <c r="R118" i="7" a="1"/>
  <c r="R118" i="7" s="1"/>
  <c r="AQ118" i="7" s="1" a="1"/>
  <c r="AQ118" i="7" s="1"/>
  <c r="AH118" i="7" a="1"/>
  <c r="AH118" i="7" s="1"/>
  <c r="BG118" i="7" s="1" a="1"/>
  <c r="BG118" i="7" s="1"/>
  <c r="T118" i="7" a="1"/>
  <c r="T118" i="7" s="1"/>
  <c r="AS118" i="7" s="1" a="1"/>
  <c r="AS118" i="7" s="1"/>
  <c r="S115" i="7" a="1"/>
  <c r="S115" i="7" s="1"/>
  <c r="AR115" i="7" s="1" a="1"/>
  <c r="AR115" i="7" s="1"/>
  <c r="AG115" i="7" a="1"/>
  <c r="AG115" i="7" s="1"/>
  <c r="BF115" i="7" s="1" a="1"/>
  <c r="BF115" i="7" s="1"/>
  <c r="AI115" i="7" a="1"/>
  <c r="AI115" i="7" s="1"/>
  <c r="BH115" i="7" s="1" a="1"/>
  <c r="BH115" i="7" s="1"/>
  <c r="W115" i="7" a="1"/>
  <c r="W115" i="7" s="1"/>
  <c r="AV115" i="7" s="1" a="1"/>
  <c r="AV115" i="7" s="1"/>
  <c r="AA115" i="7" a="1"/>
  <c r="AA115" i="7" s="1"/>
  <c r="AZ115" i="7" s="1" a="1"/>
  <c r="AZ115" i="7" s="1"/>
  <c r="AB115" i="7" a="1"/>
  <c r="AB115" i="7" s="1"/>
  <c r="BA115" i="7" s="1" a="1"/>
  <c r="BA115" i="7" s="1"/>
  <c r="AD115" i="7" a="1"/>
  <c r="AD115" i="7" s="1"/>
  <c r="BC115" i="7" s="1" a="1"/>
  <c r="BC115" i="7" s="1"/>
  <c r="AH115" i="7" a="1"/>
  <c r="AH115" i="7" s="1"/>
  <c r="BG115" i="7" s="1" a="1"/>
  <c r="BG115" i="7" s="1"/>
  <c r="Z115" i="7" a="1"/>
  <c r="Z115" i="7" s="1"/>
  <c r="AY115" i="7" s="1" a="1"/>
  <c r="AY115" i="7" s="1"/>
  <c r="AF115" i="7" a="1"/>
  <c r="AF115" i="7" s="1"/>
  <c r="BE115" i="7" s="1" a="1"/>
  <c r="BE115" i="7" s="1"/>
  <c r="AN115" i="7" a="1"/>
  <c r="AN115" i="7" s="1"/>
  <c r="BM115" i="7" s="1" a="1"/>
  <c r="BM115" i="7" s="1"/>
  <c r="Y115" i="7" a="1"/>
  <c r="Y115" i="7" s="1"/>
  <c r="AX115" i="7" s="1" a="1"/>
  <c r="AX115" i="7" s="1"/>
  <c r="R115" i="7" a="1"/>
  <c r="R115" i="7" s="1"/>
  <c r="AQ115" i="7" s="1" a="1"/>
  <c r="AQ115" i="7" s="1"/>
  <c r="AO115" i="7" a="1"/>
  <c r="AO115" i="7" s="1"/>
  <c r="BN115" i="7" s="1" a="1"/>
  <c r="BN115" i="7" s="1"/>
  <c r="Q115" i="7" a="1"/>
  <c r="Q115" i="7" s="1"/>
  <c r="AP115" i="7" s="1" a="1"/>
  <c r="AP115" i="7" s="1"/>
  <c r="V115" i="7" a="1"/>
  <c r="V115" i="7" s="1"/>
  <c r="AU115" i="7" s="1" a="1"/>
  <c r="AU115" i="7" s="1"/>
  <c r="T115" i="7" a="1"/>
  <c r="T115" i="7" s="1"/>
  <c r="AS115" i="7" s="1" a="1"/>
  <c r="AS115" i="7" s="1"/>
  <c r="U115" i="7" a="1"/>
  <c r="U115" i="7" s="1"/>
  <c r="AT115" i="7" s="1" a="1"/>
  <c r="AT115" i="7" s="1"/>
  <c r="X115" i="7" a="1"/>
  <c r="X115" i="7" s="1"/>
  <c r="AW115" i="7" s="1" a="1"/>
  <c r="AW115" i="7" s="1"/>
  <c r="AE115" i="7" a="1"/>
  <c r="AE115" i="7" s="1"/>
  <c r="BD115" i="7" s="1" a="1"/>
  <c r="BD115" i="7" s="1"/>
  <c r="AM115" i="7" a="1"/>
  <c r="AM115" i="7" s="1"/>
  <c r="BL115" i="7" s="1" a="1"/>
  <c r="BL115" i="7" s="1"/>
  <c r="AC115" i="7" a="1"/>
  <c r="AC115" i="7" s="1"/>
  <c r="BB115" i="7" s="1" a="1"/>
  <c r="BB115" i="7" s="1"/>
  <c r="AJ115" i="7" a="1"/>
  <c r="AJ115" i="7" s="1"/>
  <c r="BI115" i="7" s="1" a="1"/>
  <c r="BI115" i="7" s="1"/>
  <c r="AK115" i="7" a="1"/>
  <c r="AK115" i="7" s="1"/>
  <c r="BJ115" i="7" s="1" a="1"/>
  <c r="BJ115" i="7" s="1"/>
  <c r="AL115" i="7" a="1"/>
  <c r="AL115" i="7" s="1"/>
  <c r="BK115" i="7" s="1" a="1"/>
  <c r="BK115" i="7" s="1"/>
  <c r="AE205" i="7" a="1"/>
  <c r="AE205" i="7" s="1"/>
  <c r="BD205" i="7" s="1" a="1"/>
  <c r="BD205" i="7" s="1"/>
  <c r="S205" i="7" a="1"/>
  <c r="S205" i="7" s="1"/>
  <c r="AR205" i="7" s="1" a="1"/>
  <c r="AR205" i="7" s="1"/>
  <c r="AG205" i="7" a="1"/>
  <c r="AG205" i="7" s="1"/>
  <c r="BF205" i="7" s="1" a="1"/>
  <c r="BF205" i="7" s="1"/>
  <c r="AI205" i="7" a="1"/>
  <c r="AI205" i="7" s="1"/>
  <c r="BH205" i="7" s="1" a="1"/>
  <c r="BH205" i="7" s="1"/>
  <c r="U205" i="7" a="1"/>
  <c r="U205" i="7" s="1"/>
  <c r="AT205" i="7" s="1" a="1"/>
  <c r="AT205" i="7" s="1"/>
  <c r="AH205" i="7" a="1"/>
  <c r="AH205" i="7" s="1"/>
  <c r="BG205" i="7" s="1" a="1"/>
  <c r="BG205" i="7" s="1"/>
  <c r="AF205" i="7" a="1"/>
  <c r="AF205" i="7" s="1"/>
  <c r="BE205" i="7" s="1" a="1"/>
  <c r="BE205" i="7" s="1"/>
  <c r="R205" i="7" a="1"/>
  <c r="R205" i="7" s="1"/>
  <c r="AQ205" i="7" s="1" a="1"/>
  <c r="AQ205" i="7" s="1"/>
  <c r="X205" i="7" a="1"/>
  <c r="X205" i="7" s="1"/>
  <c r="AW205" i="7" s="1" a="1"/>
  <c r="AW205" i="7" s="1"/>
  <c r="AK205" i="7" a="1"/>
  <c r="AK205" i="7" s="1"/>
  <c r="BJ205" i="7" s="1" a="1"/>
  <c r="BJ205" i="7" s="1"/>
  <c r="AM205" i="7" a="1"/>
  <c r="AM205" i="7" s="1"/>
  <c r="BL205" i="7" s="1" a="1"/>
  <c r="BL205" i="7" s="1"/>
  <c r="W205" i="7" a="1"/>
  <c r="W205" i="7" s="1"/>
  <c r="AV205" i="7" s="1" a="1"/>
  <c r="AV205" i="7" s="1"/>
  <c r="AC205" i="7" a="1"/>
  <c r="AC205" i="7" s="1"/>
  <c r="BB205" i="7" s="1" a="1"/>
  <c r="BB205" i="7" s="1"/>
  <c r="Z205" i="7" a="1"/>
  <c r="Z205" i="7" s="1"/>
  <c r="AY205" i="7" s="1" a="1"/>
  <c r="AY205" i="7" s="1"/>
  <c r="AL205" i="7" a="1"/>
  <c r="AL205" i="7" s="1"/>
  <c r="BK205" i="7" s="1" a="1"/>
  <c r="BK205" i="7" s="1"/>
  <c r="AA205" i="7" a="1"/>
  <c r="AA205" i="7" s="1"/>
  <c r="AZ205" i="7" s="1" a="1"/>
  <c r="AZ205" i="7" s="1"/>
  <c r="AO205" i="7" a="1"/>
  <c r="AO205" i="7" s="1"/>
  <c r="BN205" i="7" s="1" a="1"/>
  <c r="BN205" i="7" s="1"/>
  <c r="AD205" i="7" a="1"/>
  <c r="AD205" i="7" s="1"/>
  <c r="BC205" i="7" s="1" a="1"/>
  <c r="BC205" i="7" s="1"/>
  <c r="AN205" i="7" a="1"/>
  <c r="AN205" i="7" s="1"/>
  <c r="BM205" i="7" s="1" a="1"/>
  <c r="BM205" i="7" s="1"/>
  <c r="Q205" i="7" a="1"/>
  <c r="Q205" i="7" s="1"/>
  <c r="AP205" i="7" s="1" a="1"/>
  <c r="AP205" i="7" s="1"/>
  <c r="AJ205" i="7" a="1"/>
  <c r="AJ205" i="7" s="1"/>
  <c r="BI205" i="7" s="1" a="1"/>
  <c r="BI205" i="7" s="1"/>
  <c r="Y205" i="7" a="1"/>
  <c r="Y205" i="7" s="1"/>
  <c r="AX205" i="7" s="1" a="1"/>
  <c r="AX205" i="7" s="1"/>
  <c r="AB205" i="7" a="1"/>
  <c r="AB205" i="7" s="1"/>
  <c r="BA205" i="7" s="1" a="1"/>
  <c r="BA205" i="7" s="1"/>
  <c r="T205" i="7" a="1"/>
  <c r="T205" i="7" s="1"/>
  <c r="AS205" i="7" s="1" a="1"/>
  <c r="AS205" i="7" s="1"/>
  <c r="V205" i="7" a="1"/>
  <c r="V205" i="7" s="1"/>
  <c r="AU205" i="7" s="1" a="1"/>
  <c r="AU205" i="7" s="1"/>
  <c r="T35" i="7" a="1"/>
  <c r="T35" i="7" s="1"/>
  <c r="AS35" i="7" s="1" a="1"/>
  <c r="AS35" i="7" s="1"/>
  <c r="AH35" i="7" a="1"/>
  <c r="AH35" i="7" s="1"/>
  <c r="BG35" i="7" s="1" a="1"/>
  <c r="BG35" i="7" s="1"/>
  <c r="AN35" i="7" a="1"/>
  <c r="AN35" i="7" s="1"/>
  <c r="BM35" i="7" s="1" a="1"/>
  <c r="BM35" i="7" s="1"/>
  <c r="U35" i="7" a="1"/>
  <c r="U35" i="7" s="1"/>
  <c r="AT35" i="7" s="1" a="1"/>
  <c r="AT35" i="7" s="1"/>
  <c r="AJ35" i="7" a="1"/>
  <c r="AJ35" i="7" s="1"/>
  <c r="BI35" i="7" s="1" a="1"/>
  <c r="BI35" i="7" s="1"/>
  <c r="AD35" i="7" a="1"/>
  <c r="AD35" i="7" s="1"/>
  <c r="BC35" i="7" s="1" a="1"/>
  <c r="BC35" i="7" s="1"/>
  <c r="R35" i="7" a="1"/>
  <c r="R35" i="7" s="1"/>
  <c r="AQ35" i="7" s="1" a="1"/>
  <c r="AQ35" i="7" s="1"/>
  <c r="AK35" i="7" a="1"/>
  <c r="AK35" i="7" s="1"/>
  <c r="BJ35" i="7" s="1" a="1"/>
  <c r="BJ35" i="7" s="1"/>
  <c r="AA35" i="7" a="1"/>
  <c r="AA35" i="7" s="1"/>
  <c r="AZ35" i="7" s="1" a="1"/>
  <c r="AZ35" i="7" s="1"/>
  <c r="AC35" i="7" a="1"/>
  <c r="AC35" i="7" s="1"/>
  <c r="BB35" i="7" s="1" a="1"/>
  <c r="BB35" i="7" s="1"/>
  <c r="Q35" i="7" a="1"/>
  <c r="Q35" i="7" s="1"/>
  <c r="AP35" i="7" s="1" a="1"/>
  <c r="AP35" i="7" s="1"/>
  <c r="Z35" i="7" a="1"/>
  <c r="Z35" i="7" s="1"/>
  <c r="AY35" i="7" s="1" a="1"/>
  <c r="AY35" i="7" s="1"/>
  <c r="W35" i="7" a="1"/>
  <c r="W35" i="7" s="1"/>
  <c r="AV35" i="7" s="1" a="1"/>
  <c r="AV35" i="7" s="1"/>
  <c r="AB35" i="7" a="1"/>
  <c r="AB35" i="7" s="1"/>
  <c r="BA35" i="7" s="1" a="1"/>
  <c r="BA35" i="7" s="1"/>
  <c r="Y35" i="7" a="1"/>
  <c r="Y35" i="7" s="1"/>
  <c r="AX35" i="7" s="1" a="1"/>
  <c r="AX35" i="7" s="1"/>
  <c r="AF35" i="7" a="1"/>
  <c r="AF35" i="7" s="1"/>
  <c r="BE35" i="7" s="1" a="1"/>
  <c r="BE35" i="7" s="1"/>
  <c r="AI35" i="7" a="1"/>
  <c r="AI35" i="7" s="1"/>
  <c r="BH35" i="7" s="1" a="1"/>
  <c r="BH35" i="7" s="1"/>
  <c r="AE35" i="7" a="1"/>
  <c r="AE35" i="7" s="1"/>
  <c r="BD35" i="7" s="1" a="1"/>
  <c r="BD35" i="7" s="1"/>
  <c r="S35" i="7" a="1"/>
  <c r="S35" i="7" s="1"/>
  <c r="AR35" i="7" s="1" a="1"/>
  <c r="AR35" i="7" s="1"/>
  <c r="X35" i="7" a="1"/>
  <c r="X35" i="7" s="1"/>
  <c r="AW35" i="7" s="1" a="1"/>
  <c r="AW35" i="7" s="1"/>
  <c r="AL35" i="7" a="1"/>
  <c r="AL35" i="7" s="1"/>
  <c r="BK35" i="7" s="1" a="1"/>
  <c r="BK35" i="7" s="1"/>
  <c r="AM35" i="7" a="1"/>
  <c r="AM35" i="7" s="1"/>
  <c r="BL35" i="7" s="1" a="1"/>
  <c r="BL35" i="7" s="1"/>
  <c r="AG35" i="7" a="1"/>
  <c r="AG35" i="7" s="1"/>
  <c r="BF35" i="7" s="1" a="1"/>
  <c r="BF35" i="7" s="1"/>
  <c r="AO35" i="7" a="1"/>
  <c r="AO35" i="7" s="1"/>
  <c r="BN35" i="7" s="1" a="1"/>
  <c r="BN35" i="7" s="1"/>
  <c r="V35" i="7" a="1"/>
  <c r="V35" i="7" s="1"/>
  <c r="AU35" i="7" s="1" a="1"/>
  <c r="AU35" i="7" s="1"/>
  <c r="AH75" i="7" a="1"/>
  <c r="AH75" i="7" s="1"/>
  <c r="BG75" i="7" s="1" a="1"/>
  <c r="BG75" i="7" s="1"/>
  <c r="AM75" i="7" a="1"/>
  <c r="AM75" i="7" s="1"/>
  <c r="BL75" i="7" s="1" a="1"/>
  <c r="BL75" i="7" s="1"/>
  <c r="T75" i="7" a="1"/>
  <c r="T75" i="7" s="1"/>
  <c r="AS75" i="7" s="1" a="1"/>
  <c r="AS75" i="7" s="1"/>
  <c r="AD75" i="7" a="1"/>
  <c r="AD75" i="7" s="1"/>
  <c r="BC75" i="7" s="1" a="1"/>
  <c r="BC75" i="7" s="1"/>
  <c r="AE75" i="7" a="1"/>
  <c r="AE75" i="7" s="1"/>
  <c r="BD75" i="7" s="1" a="1"/>
  <c r="BD75" i="7" s="1"/>
  <c r="AC75" i="7" a="1"/>
  <c r="AC75" i="7" s="1"/>
  <c r="BB75" i="7" s="1" a="1"/>
  <c r="BB75" i="7" s="1"/>
  <c r="AF75" i="7" a="1"/>
  <c r="AF75" i="7" s="1"/>
  <c r="BE75" i="7" s="1" a="1"/>
  <c r="BE75" i="7" s="1"/>
  <c r="S75" i="7" a="1"/>
  <c r="S75" i="7" s="1"/>
  <c r="AR75" i="7" s="1" a="1"/>
  <c r="AR75" i="7" s="1"/>
  <c r="AG75" i="7" a="1"/>
  <c r="AG75" i="7" s="1"/>
  <c r="BF75" i="7" s="1" a="1"/>
  <c r="BF75" i="7" s="1"/>
  <c r="AN75" i="7" a="1"/>
  <c r="AN75" i="7" s="1"/>
  <c r="BM75" i="7" s="1" a="1"/>
  <c r="BM75" i="7" s="1"/>
  <c r="R75" i="7" a="1"/>
  <c r="R75" i="7" s="1"/>
  <c r="AQ75" i="7" s="1" a="1"/>
  <c r="AQ75" i="7" s="1"/>
  <c r="U75" i="7" a="1"/>
  <c r="U75" i="7" s="1"/>
  <c r="AT75" i="7" s="1" a="1"/>
  <c r="AT75" i="7" s="1"/>
  <c r="X75" i="7" a="1"/>
  <c r="X75" i="7" s="1"/>
  <c r="AW75" i="7" s="1" a="1"/>
  <c r="AW75" i="7" s="1"/>
  <c r="W75" i="7" a="1"/>
  <c r="W75" i="7" s="1"/>
  <c r="AV75" i="7" s="1" a="1"/>
  <c r="AV75" i="7" s="1"/>
  <c r="AA75" i="7" a="1"/>
  <c r="AA75" i="7" s="1"/>
  <c r="AZ75" i="7" s="1" a="1"/>
  <c r="AZ75" i="7" s="1"/>
  <c r="AB75" i="7" a="1"/>
  <c r="AB75" i="7" s="1"/>
  <c r="BA75" i="7" s="1" a="1"/>
  <c r="BA75" i="7" s="1"/>
  <c r="AI75" i="7" a="1"/>
  <c r="AI75" i="7" s="1"/>
  <c r="BH75" i="7" s="1" a="1"/>
  <c r="BH75" i="7" s="1"/>
  <c r="Y75" i="7" a="1"/>
  <c r="Y75" i="7" s="1"/>
  <c r="AX75" i="7" s="1" a="1"/>
  <c r="AX75" i="7" s="1"/>
  <c r="AK75" i="7" a="1"/>
  <c r="AK75" i="7" s="1"/>
  <c r="BJ75" i="7" s="1" a="1"/>
  <c r="BJ75" i="7" s="1"/>
  <c r="V75" i="7" a="1"/>
  <c r="V75" i="7" s="1"/>
  <c r="AU75" i="7" s="1" a="1"/>
  <c r="AU75" i="7" s="1"/>
  <c r="AL75" i="7" a="1"/>
  <c r="AL75" i="7" s="1"/>
  <c r="BK75" i="7" s="1" a="1"/>
  <c r="BK75" i="7" s="1"/>
  <c r="AO75" i="7" a="1"/>
  <c r="AO75" i="7" s="1"/>
  <c r="BN75" i="7" s="1" a="1"/>
  <c r="BN75" i="7" s="1"/>
  <c r="Z75" i="7" a="1"/>
  <c r="Z75" i="7" s="1"/>
  <c r="AY75" i="7" s="1" a="1"/>
  <c r="AY75" i="7" s="1"/>
  <c r="Q75" i="7" a="1"/>
  <c r="Q75" i="7" s="1"/>
  <c r="AP75" i="7" s="1" a="1"/>
  <c r="AP75" i="7" s="1"/>
  <c r="AJ75" i="7" a="1"/>
  <c r="AJ75" i="7" s="1"/>
  <c r="BI75" i="7" s="1" a="1"/>
  <c r="BI75" i="7" s="1"/>
  <c r="AO29" i="7" a="1"/>
  <c r="AO29" i="7" s="1"/>
  <c r="BN29" i="7" s="1" a="1"/>
  <c r="BN29" i="7" s="1"/>
  <c r="R29" i="7" a="1"/>
  <c r="R29" i="7" s="1"/>
  <c r="AQ29" i="7" s="1" a="1"/>
  <c r="AQ29" i="7" s="1"/>
  <c r="V29" i="7" a="1"/>
  <c r="V29" i="7" s="1"/>
  <c r="AU29" i="7" s="1" a="1"/>
  <c r="AU29" i="7" s="1"/>
  <c r="W29" i="7" a="1"/>
  <c r="W29" i="7" s="1"/>
  <c r="AV29" i="7" s="1" a="1"/>
  <c r="AV29" i="7" s="1"/>
  <c r="AF29" i="7" a="1"/>
  <c r="AF29" i="7" s="1"/>
  <c r="BE29" i="7" s="1" a="1"/>
  <c r="BE29" i="7" s="1"/>
  <c r="S29" i="7" a="1"/>
  <c r="S29" i="7" s="1"/>
  <c r="AR29" i="7" s="1" a="1"/>
  <c r="AR29" i="7" s="1"/>
  <c r="X29" i="7" a="1"/>
  <c r="X29" i="7" s="1"/>
  <c r="AW29" i="7" s="1" a="1"/>
  <c r="AW29" i="7" s="1"/>
  <c r="AA29" i="7" a="1"/>
  <c r="AA29" i="7" s="1"/>
  <c r="AZ29" i="7" s="1" a="1"/>
  <c r="AZ29" i="7" s="1"/>
  <c r="AH29" i="7" a="1"/>
  <c r="AH29" i="7" s="1"/>
  <c r="BG29" i="7" s="1" a="1"/>
  <c r="BG29" i="7" s="1"/>
  <c r="AN29" i="7" a="1"/>
  <c r="AN29" i="7" s="1"/>
  <c r="BM29" i="7" s="1" a="1"/>
  <c r="BM29" i="7" s="1"/>
  <c r="Y29" i="7" a="1"/>
  <c r="Y29" i="7" s="1"/>
  <c r="AX29" i="7" s="1" a="1"/>
  <c r="AX29" i="7" s="1"/>
  <c r="AC29" i="7" a="1"/>
  <c r="AC29" i="7" s="1"/>
  <c r="BB29" i="7" s="1" a="1"/>
  <c r="BB29" i="7" s="1"/>
  <c r="AI29" i="7" a="1"/>
  <c r="AI29" i="7" s="1"/>
  <c r="BH29" i="7" s="1" a="1"/>
  <c r="BH29" i="7" s="1"/>
  <c r="U29" i="7" a="1"/>
  <c r="U29" i="7" s="1"/>
  <c r="AT29" i="7" s="1" a="1"/>
  <c r="AT29" i="7" s="1"/>
  <c r="AJ29" i="7" a="1"/>
  <c r="AJ29" i="7" s="1"/>
  <c r="BI29" i="7" s="1" a="1"/>
  <c r="BI29" i="7" s="1"/>
  <c r="Z29" i="7" a="1"/>
  <c r="Z29" i="7" s="1"/>
  <c r="AY29" i="7" s="1" a="1"/>
  <c r="AY29" i="7" s="1"/>
  <c r="AM29" i="7" a="1"/>
  <c r="AM29" i="7" s="1"/>
  <c r="BL29" i="7" s="1" a="1"/>
  <c r="BL29" i="7" s="1"/>
  <c r="AD29" i="7" a="1"/>
  <c r="AD29" i="7" s="1"/>
  <c r="BC29" i="7" s="1" a="1"/>
  <c r="BC29" i="7" s="1"/>
  <c r="AE29" i="7" a="1"/>
  <c r="AE29" i="7" s="1"/>
  <c r="BD29" i="7" s="1" a="1"/>
  <c r="BD29" i="7" s="1"/>
  <c r="AB29" i="7" a="1"/>
  <c r="AB29" i="7" s="1"/>
  <c r="BA29" i="7" s="1" a="1"/>
  <c r="BA29" i="7" s="1"/>
  <c r="AK29" i="7" a="1"/>
  <c r="AK29" i="7" s="1"/>
  <c r="BJ29" i="7" s="1" a="1"/>
  <c r="BJ29" i="7" s="1"/>
  <c r="AL29" i="7" a="1"/>
  <c r="AL29" i="7" s="1"/>
  <c r="BK29" i="7" s="1" a="1"/>
  <c r="BK29" i="7" s="1"/>
  <c r="Q29" i="7" a="1"/>
  <c r="Q29" i="7" s="1"/>
  <c r="AP29" i="7" s="1" a="1"/>
  <c r="AP29" i="7" s="1"/>
  <c r="T29" i="7" a="1"/>
  <c r="T29" i="7" s="1"/>
  <c r="AS29" i="7" s="1" a="1"/>
  <c r="AS29" i="7" s="1"/>
  <c r="AG29" i="7" a="1"/>
  <c r="AG29" i="7" s="1"/>
  <c r="BF29" i="7" s="1" a="1"/>
  <c r="BF29" i="7" s="1"/>
  <c r="AM26" i="7" a="1"/>
  <c r="AM26" i="7" s="1"/>
  <c r="BL26" i="7" s="1" a="1"/>
  <c r="BL26" i="7" s="1"/>
  <c r="T26" i="7" a="1"/>
  <c r="T26" i="7" s="1"/>
  <c r="AS26" i="7" s="1" a="1"/>
  <c r="AS26" i="7" s="1"/>
  <c r="AN26" i="7" a="1"/>
  <c r="AN26" i="7" s="1"/>
  <c r="BM26" i="7" s="1" a="1"/>
  <c r="BM26" i="7" s="1"/>
  <c r="AE26" i="7" a="1"/>
  <c r="AE26" i="7" s="1"/>
  <c r="BD26" i="7" s="1" a="1"/>
  <c r="BD26" i="7" s="1"/>
  <c r="U26" i="7" a="1"/>
  <c r="U26" i="7" s="1"/>
  <c r="AT26" i="7" s="1" a="1"/>
  <c r="AT26" i="7" s="1"/>
  <c r="AH26" i="7" a="1"/>
  <c r="AH26" i="7" s="1"/>
  <c r="BG26" i="7" s="1" a="1"/>
  <c r="BG26" i="7" s="1"/>
  <c r="W26" i="7" a="1"/>
  <c r="W26" i="7" s="1"/>
  <c r="AV26" i="7" s="1" a="1"/>
  <c r="AV26" i="7" s="1"/>
  <c r="AL26" i="7" a="1"/>
  <c r="AL26" i="7" s="1"/>
  <c r="BK26" i="7" s="1" a="1"/>
  <c r="BK26" i="7" s="1"/>
  <c r="AG26" i="7" a="1"/>
  <c r="AG26" i="7" s="1"/>
  <c r="BF26" i="7" s="1" a="1"/>
  <c r="BF26" i="7" s="1"/>
  <c r="V26" i="7" a="1"/>
  <c r="V26" i="7" s="1"/>
  <c r="AU26" i="7" s="1" a="1"/>
  <c r="AU26" i="7" s="1"/>
  <c r="AI26" i="7" a="1"/>
  <c r="AI26" i="7" s="1"/>
  <c r="BH26" i="7" s="1" a="1"/>
  <c r="BH26" i="7" s="1"/>
  <c r="X26" i="7" a="1"/>
  <c r="X26" i="7" s="1"/>
  <c r="AW26" i="7" s="1" a="1"/>
  <c r="AW26" i="7" s="1"/>
  <c r="AF26" i="7" a="1"/>
  <c r="AF26" i="7" s="1"/>
  <c r="BE26" i="7" s="1" a="1"/>
  <c r="BE26" i="7" s="1"/>
  <c r="AO26" i="7" a="1"/>
  <c r="AO26" i="7" s="1"/>
  <c r="BN26" i="7" s="1" a="1"/>
  <c r="BN26" i="7" s="1"/>
  <c r="R26" i="7" a="1"/>
  <c r="R26" i="7" s="1"/>
  <c r="AQ26" i="7" s="1" a="1"/>
  <c r="AQ26" i="7" s="1"/>
  <c r="Q26" i="7" a="1"/>
  <c r="Q26" i="7" s="1"/>
  <c r="AP26" i="7" s="1" a="1"/>
  <c r="AP26" i="7" s="1"/>
  <c r="AA26" i="7" a="1"/>
  <c r="AA26" i="7" s="1"/>
  <c r="AZ26" i="7" s="1" a="1"/>
  <c r="AZ26" i="7" s="1"/>
  <c r="AK26" i="7" a="1"/>
  <c r="AK26" i="7" s="1"/>
  <c r="BJ26" i="7" s="1" a="1"/>
  <c r="BJ26" i="7" s="1"/>
  <c r="S26" i="7" a="1"/>
  <c r="S26" i="7" s="1"/>
  <c r="AR26" i="7" s="1" a="1"/>
  <c r="AR26" i="7" s="1"/>
  <c r="AC26" i="7" a="1"/>
  <c r="AC26" i="7" s="1"/>
  <c r="BB26" i="7" s="1" a="1"/>
  <c r="BB26" i="7" s="1"/>
  <c r="AD26" i="7" a="1"/>
  <c r="AD26" i="7" s="1"/>
  <c r="BC26" i="7" s="1" a="1"/>
  <c r="BC26" i="7" s="1"/>
  <c r="Z26" i="7" a="1"/>
  <c r="Z26" i="7" s="1"/>
  <c r="AY26" i="7" s="1" a="1"/>
  <c r="AY26" i="7" s="1"/>
  <c r="AJ26" i="7" a="1"/>
  <c r="AJ26" i="7" s="1"/>
  <c r="BI26" i="7" s="1" a="1"/>
  <c r="BI26" i="7" s="1"/>
  <c r="Y26" i="7" a="1"/>
  <c r="Y26" i="7" s="1"/>
  <c r="AX26" i="7" s="1" a="1"/>
  <c r="AX26" i="7" s="1"/>
  <c r="AB26" i="7" a="1"/>
  <c r="AB26" i="7" s="1"/>
  <c r="BA26" i="7" s="1" a="1"/>
  <c r="BA26" i="7" s="1"/>
  <c r="AE76" i="7" a="1"/>
  <c r="AE76" i="7" s="1"/>
  <c r="BD76" i="7" s="1" a="1"/>
  <c r="BD76" i="7" s="1"/>
  <c r="AK76" i="7" a="1"/>
  <c r="AK76" i="7" s="1"/>
  <c r="BJ76" i="7" s="1" a="1"/>
  <c r="BJ76" i="7" s="1"/>
  <c r="AG76" i="7" a="1"/>
  <c r="AG76" i="7" s="1"/>
  <c r="BF76" i="7" s="1" a="1"/>
  <c r="BF76" i="7" s="1"/>
  <c r="Z76" i="7" a="1"/>
  <c r="Z76" i="7" s="1"/>
  <c r="AY76" i="7" s="1" a="1"/>
  <c r="AY76" i="7" s="1"/>
  <c r="V76" i="7" a="1"/>
  <c r="V76" i="7" s="1"/>
  <c r="AU76" i="7" s="1" a="1"/>
  <c r="AU76" i="7" s="1"/>
  <c r="AI76" i="7" a="1"/>
  <c r="AI76" i="7" s="1"/>
  <c r="BH76" i="7" s="1" a="1"/>
  <c r="BH76" i="7" s="1"/>
  <c r="AA76" i="7" a="1"/>
  <c r="AA76" i="7" s="1"/>
  <c r="AZ76" i="7" s="1" a="1"/>
  <c r="AZ76" i="7" s="1"/>
  <c r="AD76" i="7" a="1"/>
  <c r="AD76" i="7" s="1"/>
  <c r="BC76" i="7" s="1" a="1"/>
  <c r="BC76" i="7" s="1"/>
  <c r="R76" i="7" a="1"/>
  <c r="R76" i="7" s="1"/>
  <c r="AQ76" i="7" s="1" a="1"/>
  <c r="AQ76" i="7" s="1"/>
  <c r="AH76" i="7" a="1"/>
  <c r="AH76" i="7" s="1"/>
  <c r="BG76" i="7" s="1" a="1"/>
  <c r="BG76" i="7" s="1"/>
  <c r="AL76" i="7" a="1"/>
  <c r="AL76" i="7" s="1"/>
  <c r="BK76" i="7" s="1" a="1"/>
  <c r="BK76" i="7" s="1"/>
  <c r="AF76" i="7" a="1"/>
  <c r="AF76" i="7" s="1"/>
  <c r="BE76" i="7" s="1" a="1"/>
  <c r="BE76" i="7" s="1"/>
  <c r="AM76" i="7" a="1"/>
  <c r="AM76" i="7" s="1"/>
  <c r="BL76" i="7" s="1" a="1"/>
  <c r="BL76" i="7" s="1"/>
  <c r="Q76" i="7" a="1"/>
  <c r="Q76" i="7" s="1"/>
  <c r="AP76" i="7" s="1" a="1"/>
  <c r="AP76" i="7" s="1"/>
  <c r="U76" i="7" a="1"/>
  <c r="U76" i="7" s="1"/>
  <c r="AT76" i="7" s="1" a="1"/>
  <c r="AT76" i="7" s="1"/>
  <c r="S76" i="7" a="1"/>
  <c r="S76" i="7" s="1"/>
  <c r="AR76" i="7" s="1" a="1"/>
  <c r="AR76" i="7" s="1"/>
  <c r="T76" i="7" a="1"/>
  <c r="T76" i="7" s="1"/>
  <c r="AS76" i="7" s="1" a="1"/>
  <c r="AS76" i="7" s="1"/>
  <c r="W76" i="7" a="1"/>
  <c r="W76" i="7" s="1"/>
  <c r="AV76" i="7" s="1" a="1"/>
  <c r="AV76" i="7" s="1"/>
  <c r="X76" i="7" a="1"/>
  <c r="X76" i="7" s="1"/>
  <c r="AW76" i="7" s="1" a="1"/>
  <c r="AW76" i="7" s="1"/>
  <c r="AN76" i="7" a="1"/>
  <c r="AN76" i="7" s="1"/>
  <c r="BM76" i="7" s="1" a="1"/>
  <c r="BM76" i="7" s="1"/>
  <c r="AB76" i="7" a="1"/>
  <c r="AB76" i="7" s="1"/>
  <c r="BA76" i="7" s="1" a="1"/>
  <c r="BA76" i="7" s="1"/>
  <c r="AO76" i="7" a="1"/>
  <c r="AO76" i="7" s="1"/>
  <c r="BN76" i="7" s="1" a="1"/>
  <c r="BN76" i="7" s="1"/>
  <c r="AC76" i="7" a="1"/>
  <c r="AC76" i="7" s="1"/>
  <c r="BB76" i="7" s="1" a="1"/>
  <c r="BB76" i="7" s="1"/>
  <c r="AJ76" i="7" a="1"/>
  <c r="AJ76" i="7" s="1"/>
  <c r="BI76" i="7" s="1" a="1"/>
  <c r="BI76" i="7" s="1"/>
  <c r="Y76" i="7" a="1"/>
  <c r="Y76" i="7" s="1"/>
  <c r="AX76" i="7" s="1" a="1"/>
  <c r="AX76" i="7" s="1"/>
  <c r="W209" i="7" a="1"/>
  <c r="W209" i="7" s="1"/>
  <c r="AV209" i="7" s="1" a="1"/>
  <c r="AV209" i="7" s="1"/>
  <c r="R209" i="7" a="1"/>
  <c r="R209" i="7" s="1"/>
  <c r="AQ209" i="7" s="1" a="1"/>
  <c r="AQ209" i="7" s="1"/>
  <c r="AI209" i="7" a="1"/>
  <c r="AI209" i="7" s="1"/>
  <c r="BH209" i="7" s="1" a="1"/>
  <c r="BH209" i="7" s="1"/>
  <c r="AM209" i="7" a="1"/>
  <c r="AM209" i="7" s="1"/>
  <c r="BL209" i="7" s="1" a="1"/>
  <c r="BL209" i="7" s="1"/>
  <c r="X209" i="7" a="1"/>
  <c r="X209" i="7" s="1"/>
  <c r="AW209" i="7" s="1" a="1"/>
  <c r="AW209" i="7" s="1"/>
  <c r="AJ209" i="7" a="1"/>
  <c r="AJ209" i="7" s="1"/>
  <c r="BI209" i="7" s="1" a="1"/>
  <c r="BI209" i="7" s="1"/>
  <c r="Y209" i="7" a="1"/>
  <c r="Y209" i="7" s="1"/>
  <c r="AX209" i="7" s="1" a="1"/>
  <c r="AX209" i="7" s="1"/>
  <c r="AL209" i="7" a="1"/>
  <c r="AL209" i="7" s="1"/>
  <c r="BK209" i="7" s="1" a="1"/>
  <c r="BK209" i="7" s="1"/>
  <c r="AB209" i="7" a="1"/>
  <c r="AB209" i="7" s="1"/>
  <c r="BA209" i="7" s="1" a="1"/>
  <c r="BA209" i="7" s="1"/>
  <c r="AO209" i="7" a="1"/>
  <c r="AO209" i="7" s="1"/>
  <c r="BN209" i="7" s="1" a="1"/>
  <c r="BN209" i="7" s="1"/>
  <c r="T209" i="7" a="1"/>
  <c r="T209" i="7" s="1"/>
  <c r="AS209" i="7" s="1" a="1"/>
  <c r="AS209" i="7" s="1"/>
  <c r="AN209" i="7" a="1"/>
  <c r="AN209" i="7" s="1"/>
  <c r="BM209" i="7" s="1" a="1"/>
  <c r="BM209" i="7" s="1"/>
  <c r="U209" i="7" a="1"/>
  <c r="U209" i="7" s="1"/>
  <c r="AT209" i="7" s="1" a="1"/>
  <c r="AT209" i="7" s="1"/>
  <c r="Z209" i="7" a="1"/>
  <c r="Z209" i="7" s="1"/>
  <c r="AY209" i="7" s="1" a="1"/>
  <c r="AY209" i="7" s="1"/>
  <c r="AC209" i="7" a="1"/>
  <c r="AC209" i="7" s="1"/>
  <c r="BB209" i="7" s="1" a="1"/>
  <c r="BB209" i="7" s="1"/>
  <c r="AK209" i="7" a="1"/>
  <c r="AK209" i="7" s="1"/>
  <c r="BJ209" i="7" s="1" a="1"/>
  <c r="BJ209" i="7" s="1"/>
  <c r="AF209" i="7" a="1"/>
  <c r="AF209" i="7" s="1"/>
  <c r="BE209" i="7" s="1" a="1"/>
  <c r="BE209" i="7" s="1"/>
  <c r="AH209" i="7" a="1"/>
  <c r="AH209" i="7" s="1"/>
  <c r="BG209" i="7" s="1" a="1"/>
  <c r="BG209" i="7" s="1"/>
  <c r="V209" i="7" a="1"/>
  <c r="V209" i="7" s="1"/>
  <c r="AU209" i="7" s="1" a="1"/>
  <c r="AU209" i="7" s="1"/>
  <c r="S209" i="7" a="1"/>
  <c r="S209" i="7" s="1"/>
  <c r="AR209" i="7" s="1" a="1"/>
  <c r="AR209" i="7" s="1"/>
  <c r="Q209" i="7" a="1"/>
  <c r="Q209" i="7" s="1"/>
  <c r="AP209" i="7" s="1" a="1"/>
  <c r="AP209" i="7" s="1"/>
  <c r="AD209" i="7" a="1"/>
  <c r="AD209" i="7" s="1"/>
  <c r="BC209" i="7" s="1" a="1"/>
  <c r="BC209" i="7" s="1"/>
  <c r="AA209" i="7" a="1"/>
  <c r="AA209" i="7" s="1"/>
  <c r="AZ209" i="7" s="1" a="1"/>
  <c r="AZ209" i="7" s="1"/>
  <c r="AE209" i="7" a="1"/>
  <c r="AE209" i="7" s="1"/>
  <c r="BD209" i="7" s="1" a="1"/>
  <c r="BD209" i="7" s="1"/>
  <c r="AG209" i="7" a="1"/>
  <c r="AG209" i="7" s="1"/>
  <c r="BF209" i="7" s="1" a="1"/>
  <c r="BF209" i="7" s="1"/>
  <c r="AK88" i="7" a="1"/>
  <c r="AK88" i="7" s="1"/>
  <c r="BJ88" i="7" s="1" a="1"/>
  <c r="BJ88" i="7" s="1"/>
  <c r="AF88" i="7" a="1"/>
  <c r="AF88" i="7" s="1"/>
  <c r="BE88" i="7" s="1" a="1"/>
  <c r="BE88" i="7" s="1"/>
  <c r="Q88" i="7" a="1"/>
  <c r="Q88" i="7" s="1"/>
  <c r="AP88" i="7" s="1" a="1"/>
  <c r="AP88" i="7" s="1"/>
  <c r="AH88" i="7" a="1"/>
  <c r="AH88" i="7" s="1"/>
  <c r="BG88" i="7" s="1" a="1"/>
  <c r="BG88" i="7" s="1"/>
  <c r="AI88" i="7" a="1"/>
  <c r="AI88" i="7" s="1"/>
  <c r="BH88" i="7" s="1" a="1"/>
  <c r="BH88" i="7" s="1"/>
  <c r="T88" i="7" a="1"/>
  <c r="T88" i="7" s="1"/>
  <c r="AS88" i="7" s="1" a="1"/>
  <c r="AS88" i="7" s="1"/>
  <c r="AL88" i="7" a="1"/>
  <c r="AL88" i="7" s="1"/>
  <c r="BK88" i="7" s="1" a="1"/>
  <c r="BK88" i="7" s="1"/>
  <c r="AA88" i="7" a="1"/>
  <c r="AA88" i="7" s="1"/>
  <c r="AZ88" i="7" s="1" a="1"/>
  <c r="AZ88" i="7" s="1"/>
  <c r="AM88" i="7" a="1"/>
  <c r="AM88" i="7" s="1"/>
  <c r="BL88" i="7" s="1" a="1"/>
  <c r="BL88" i="7" s="1"/>
  <c r="Y88" i="7" a="1"/>
  <c r="Y88" i="7" s="1"/>
  <c r="AX88" i="7" s="1" a="1"/>
  <c r="AX88" i="7" s="1"/>
  <c r="AC88" i="7" a="1"/>
  <c r="AC88" i="7" s="1"/>
  <c r="BB88" i="7" s="1" a="1"/>
  <c r="BB88" i="7" s="1"/>
  <c r="AD88" i="7" a="1"/>
  <c r="AD88" i="7" s="1"/>
  <c r="BC88" i="7" s="1" a="1"/>
  <c r="BC88" i="7" s="1"/>
  <c r="AO88" i="7" a="1"/>
  <c r="AO88" i="7" s="1"/>
  <c r="BN88" i="7" s="1" a="1"/>
  <c r="BN88" i="7" s="1"/>
  <c r="X88" i="7" a="1"/>
  <c r="X88" i="7" s="1"/>
  <c r="AW88" i="7" s="1" a="1"/>
  <c r="AW88" i="7" s="1"/>
  <c r="V88" i="7" a="1"/>
  <c r="V88" i="7" s="1"/>
  <c r="AU88" i="7" s="1" a="1"/>
  <c r="AU88" i="7" s="1"/>
  <c r="Z88" i="7" a="1"/>
  <c r="Z88" i="7" s="1"/>
  <c r="AY88" i="7" s="1" a="1"/>
  <c r="AY88" i="7" s="1"/>
  <c r="R88" i="7" a="1"/>
  <c r="R88" i="7" s="1"/>
  <c r="AQ88" i="7" s="1" a="1"/>
  <c r="AQ88" i="7" s="1"/>
  <c r="AB88" i="7" a="1"/>
  <c r="AB88" i="7" s="1"/>
  <c r="BA88" i="7" s="1" a="1"/>
  <c r="BA88" i="7" s="1"/>
  <c r="AE88" i="7" a="1"/>
  <c r="AE88" i="7" s="1"/>
  <c r="BD88" i="7" s="1" a="1"/>
  <c r="BD88" i="7" s="1"/>
  <c r="AJ88" i="7" a="1"/>
  <c r="AJ88" i="7" s="1"/>
  <c r="BI88" i="7" s="1" a="1"/>
  <c r="BI88" i="7" s="1"/>
  <c r="AN88" i="7" a="1"/>
  <c r="AN88" i="7" s="1"/>
  <c r="BM88" i="7" s="1" a="1"/>
  <c r="BM88" i="7" s="1"/>
  <c r="S88" i="7" a="1"/>
  <c r="S88" i="7" s="1"/>
  <c r="AR88" i="7" s="1" a="1"/>
  <c r="AR88" i="7" s="1"/>
  <c r="U88" i="7" a="1"/>
  <c r="U88" i="7" s="1"/>
  <c r="AT88" i="7" s="1" a="1"/>
  <c r="AT88" i="7" s="1"/>
  <c r="W88" i="7" a="1"/>
  <c r="W88" i="7" s="1"/>
  <c r="AV88" i="7" s="1" a="1"/>
  <c r="AV88" i="7" s="1"/>
  <c r="AG88" i="7" a="1"/>
  <c r="AG88" i="7" s="1"/>
  <c r="BF88" i="7" s="1" a="1"/>
  <c r="BF88" i="7" s="1"/>
  <c r="AH165" i="7" a="1"/>
  <c r="AH165" i="7" s="1"/>
  <c r="BG165" i="7" s="1" a="1"/>
  <c r="BG165" i="7" s="1"/>
  <c r="V165" i="7" a="1"/>
  <c r="V165" i="7" s="1"/>
  <c r="AU165" i="7" s="1" a="1"/>
  <c r="AU165" i="7" s="1"/>
  <c r="AI165" i="7" a="1"/>
  <c r="AI165" i="7" s="1"/>
  <c r="BH165" i="7" s="1" a="1"/>
  <c r="BH165" i="7" s="1"/>
  <c r="W165" i="7" a="1"/>
  <c r="W165" i="7" s="1"/>
  <c r="AV165" i="7" s="1" a="1"/>
  <c r="AV165" i="7" s="1"/>
  <c r="AL165" i="7" a="1"/>
  <c r="AL165" i="7" s="1"/>
  <c r="BK165" i="7" s="1" a="1"/>
  <c r="BK165" i="7" s="1"/>
  <c r="AO165" i="7" a="1"/>
  <c r="AO165" i="7" s="1"/>
  <c r="BN165" i="7" s="1" a="1"/>
  <c r="BN165" i="7" s="1"/>
  <c r="X165" i="7" a="1"/>
  <c r="X165" i="7" s="1"/>
  <c r="AW165" i="7" s="1" a="1"/>
  <c r="AW165" i="7" s="1"/>
  <c r="Z165" i="7" a="1"/>
  <c r="Z165" i="7" s="1"/>
  <c r="AY165" i="7" s="1" a="1"/>
  <c r="AY165" i="7" s="1"/>
  <c r="Y165" i="7" a="1"/>
  <c r="Y165" i="7" s="1"/>
  <c r="AX165" i="7" s="1" a="1"/>
  <c r="AX165" i="7" s="1"/>
  <c r="AJ165" i="7" a="1"/>
  <c r="AJ165" i="7" s="1"/>
  <c r="BI165" i="7" s="1" a="1"/>
  <c r="BI165" i="7" s="1"/>
  <c r="AD165" i="7" a="1"/>
  <c r="AD165" i="7" s="1"/>
  <c r="BC165" i="7" s="1" a="1"/>
  <c r="BC165" i="7" s="1"/>
  <c r="S165" i="7" a="1"/>
  <c r="S165" i="7" s="1"/>
  <c r="AR165" i="7" s="1" a="1"/>
  <c r="AR165" i="7" s="1"/>
  <c r="AA165" i="7" a="1"/>
  <c r="AA165" i="7" s="1"/>
  <c r="AZ165" i="7" s="1" a="1"/>
  <c r="AZ165" i="7" s="1"/>
  <c r="AC165" i="7" a="1"/>
  <c r="AC165" i="7" s="1"/>
  <c r="BB165" i="7" s="1" a="1"/>
  <c r="BB165" i="7" s="1"/>
  <c r="AK165" i="7" a="1"/>
  <c r="AK165" i="7" s="1"/>
  <c r="BJ165" i="7" s="1" a="1"/>
  <c r="BJ165" i="7" s="1"/>
  <c r="R165" i="7" a="1"/>
  <c r="R165" i="7" s="1"/>
  <c r="AQ165" i="7" s="1" a="1"/>
  <c r="AQ165" i="7" s="1"/>
  <c r="AM165" i="7" a="1"/>
  <c r="AM165" i="7" s="1"/>
  <c r="BL165" i="7" s="1" a="1"/>
  <c r="BL165" i="7" s="1"/>
  <c r="AF165" i="7" a="1"/>
  <c r="AF165" i="7" s="1"/>
  <c r="BE165" i="7" s="1" a="1"/>
  <c r="BE165" i="7" s="1"/>
  <c r="Q165" i="7" a="1"/>
  <c r="Q165" i="7" s="1"/>
  <c r="AP165" i="7" s="1" a="1"/>
  <c r="AP165" i="7" s="1"/>
  <c r="AB165" i="7" a="1"/>
  <c r="AB165" i="7" s="1"/>
  <c r="BA165" i="7" s="1" a="1"/>
  <c r="BA165" i="7" s="1"/>
  <c r="T165" i="7" a="1"/>
  <c r="T165" i="7" s="1"/>
  <c r="AS165" i="7" s="1" a="1"/>
  <c r="AS165" i="7" s="1"/>
  <c r="AE165" i="7" a="1"/>
  <c r="AE165" i="7" s="1"/>
  <c r="BD165" i="7" s="1" a="1"/>
  <c r="BD165" i="7" s="1"/>
  <c r="AG165" i="7" a="1"/>
  <c r="AG165" i="7" s="1"/>
  <c r="BF165" i="7" s="1" a="1"/>
  <c r="BF165" i="7" s="1"/>
  <c r="U165" i="7" a="1"/>
  <c r="U165" i="7" s="1"/>
  <c r="AT165" i="7" s="1" a="1"/>
  <c r="AT165" i="7" s="1"/>
  <c r="AN165" i="7" a="1"/>
  <c r="AN165" i="7" s="1"/>
  <c r="BM165" i="7" s="1" a="1"/>
  <c r="BM165" i="7" s="1"/>
  <c r="AC155" i="7" a="1"/>
  <c r="AC155" i="7" s="1"/>
  <c r="BB155" i="7" s="1" a="1"/>
  <c r="BB155" i="7" s="1"/>
  <c r="AN155" i="7" a="1"/>
  <c r="AN155" i="7" s="1"/>
  <c r="BM155" i="7" s="1" a="1"/>
  <c r="BM155" i="7" s="1"/>
  <c r="AM155" i="7" a="1"/>
  <c r="AM155" i="7" s="1"/>
  <c r="BL155" i="7" s="1" a="1"/>
  <c r="BL155" i="7" s="1"/>
  <c r="AO155" i="7" a="1"/>
  <c r="AO155" i="7" s="1"/>
  <c r="BN155" i="7" s="1" a="1"/>
  <c r="BN155" i="7" s="1"/>
  <c r="AE155" i="7" a="1"/>
  <c r="AE155" i="7" s="1"/>
  <c r="BD155" i="7" s="1" a="1"/>
  <c r="BD155" i="7" s="1"/>
  <c r="T155" i="7" a="1"/>
  <c r="T155" i="7" s="1"/>
  <c r="AS155" i="7" s="1" a="1"/>
  <c r="AS155" i="7" s="1"/>
  <c r="V155" i="7" a="1"/>
  <c r="V155" i="7" s="1"/>
  <c r="AU155" i="7" s="1" a="1"/>
  <c r="AU155" i="7" s="1"/>
  <c r="AH155" i="7" a="1"/>
  <c r="AH155" i="7" s="1"/>
  <c r="BG155" i="7" s="1" a="1"/>
  <c r="BG155" i="7" s="1"/>
  <c r="Q155" i="7" a="1"/>
  <c r="Q155" i="7" s="1"/>
  <c r="AP155" i="7" s="1" a="1"/>
  <c r="AP155" i="7" s="1"/>
  <c r="AF155" i="7" a="1"/>
  <c r="AF155" i="7" s="1"/>
  <c r="BE155" i="7" s="1" a="1"/>
  <c r="BE155" i="7" s="1"/>
  <c r="R155" i="7" a="1"/>
  <c r="R155" i="7" s="1"/>
  <c r="AQ155" i="7" s="1" a="1"/>
  <c r="AQ155" i="7" s="1"/>
  <c r="AG155" i="7" a="1"/>
  <c r="AG155" i="7" s="1"/>
  <c r="BF155" i="7" s="1" a="1"/>
  <c r="BF155" i="7" s="1"/>
  <c r="AI155" i="7" a="1"/>
  <c r="AI155" i="7" s="1"/>
  <c r="BH155" i="7" s="1" a="1"/>
  <c r="BH155" i="7" s="1"/>
  <c r="AD155" i="7" a="1"/>
  <c r="AD155" i="7" s="1"/>
  <c r="BC155" i="7" s="1" a="1"/>
  <c r="BC155" i="7" s="1"/>
  <c r="AB155" i="7" a="1"/>
  <c r="AB155" i="7" s="1"/>
  <c r="BA155" i="7" s="1" a="1"/>
  <c r="BA155" i="7" s="1"/>
  <c r="W155" i="7" a="1"/>
  <c r="W155" i="7" s="1"/>
  <c r="AV155" i="7" s="1" a="1"/>
  <c r="AV155" i="7" s="1"/>
  <c r="AA155" i="7" a="1"/>
  <c r="AA155" i="7" s="1"/>
  <c r="AZ155" i="7" s="1" a="1"/>
  <c r="AZ155" i="7" s="1"/>
  <c r="S155" i="7" a="1"/>
  <c r="S155" i="7" s="1"/>
  <c r="AR155" i="7" s="1" a="1"/>
  <c r="AR155" i="7" s="1"/>
  <c r="Y155" i="7" a="1"/>
  <c r="Y155" i="7" s="1"/>
  <c r="AX155" i="7" s="1" a="1"/>
  <c r="AX155" i="7" s="1"/>
  <c r="AJ155" i="7" a="1"/>
  <c r="AJ155" i="7" s="1"/>
  <c r="BI155" i="7" s="1" a="1"/>
  <c r="BI155" i="7" s="1"/>
  <c r="Z155" i="7" a="1"/>
  <c r="Z155" i="7" s="1"/>
  <c r="AY155" i="7" s="1" a="1"/>
  <c r="AY155" i="7" s="1"/>
  <c r="U155" i="7" a="1"/>
  <c r="U155" i="7" s="1"/>
  <c r="AT155" i="7" s="1" a="1"/>
  <c r="AT155" i="7" s="1"/>
  <c r="AK155" i="7" a="1"/>
  <c r="AK155" i="7" s="1"/>
  <c r="BJ155" i="7" s="1" a="1"/>
  <c r="BJ155" i="7" s="1"/>
  <c r="AL155" i="7" a="1"/>
  <c r="AL155" i="7" s="1"/>
  <c r="BK155" i="7" s="1" a="1"/>
  <c r="BK155" i="7" s="1"/>
  <c r="X155" i="7" a="1"/>
  <c r="X155" i="7" s="1"/>
  <c r="AW155" i="7" s="1" a="1"/>
  <c r="AW155" i="7" s="1"/>
  <c r="X59" i="7" a="1"/>
  <c r="X59" i="7" s="1"/>
  <c r="AW59" i="7" s="1" a="1"/>
  <c r="AW59" i="7" s="1"/>
  <c r="S59" i="7" a="1"/>
  <c r="S59" i="7" s="1"/>
  <c r="AR59" i="7" s="1" a="1"/>
  <c r="AR59" i="7" s="1"/>
  <c r="AI59" i="7" a="1"/>
  <c r="AI59" i="7" s="1"/>
  <c r="BH59" i="7" s="1" a="1"/>
  <c r="BH59" i="7" s="1"/>
  <c r="U59" i="7" a="1"/>
  <c r="U59" i="7" s="1"/>
  <c r="AT59" i="7" s="1" a="1"/>
  <c r="AT59" i="7" s="1"/>
  <c r="AA59" i="7" a="1"/>
  <c r="AA59" i="7" s="1"/>
  <c r="AZ59" i="7" s="1" a="1"/>
  <c r="AZ59" i="7" s="1"/>
  <c r="Q59" i="7" a="1"/>
  <c r="Q59" i="7" s="1"/>
  <c r="AP59" i="7" s="1" a="1"/>
  <c r="AP59" i="7" s="1"/>
  <c r="AD59" i="7" a="1"/>
  <c r="AD59" i="7" s="1"/>
  <c r="BC59" i="7" s="1" a="1"/>
  <c r="BC59" i="7" s="1"/>
  <c r="T59" i="7" a="1"/>
  <c r="T59" i="7" s="1"/>
  <c r="AS59" i="7" s="1" a="1"/>
  <c r="AS59" i="7" s="1"/>
  <c r="Z59" i="7" a="1"/>
  <c r="Z59" i="7" s="1"/>
  <c r="AY59" i="7" s="1" a="1"/>
  <c r="AY59" i="7" s="1"/>
  <c r="AF59" i="7" a="1"/>
  <c r="AF59" i="7" s="1"/>
  <c r="BE59" i="7" s="1" a="1"/>
  <c r="BE59" i="7" s="1"/>
  <c r="V59" i="7" a="1"/>
  <c r="V59" i="7" s="1"/>
  <c r="AU59" i="7" s="1" a="1"/>
  <c r="AU59" i="7" s="1"/>
  <c r="AK59" i="7" a="1"/>
  <c r="AK59" i="7" s="1"/>
  <c r="BJ59" i="7" s="1" a="1"/>
  <c r="BJ59" i="7" s="1"/>
  <c r="AM59" i="7" a="1"/>
  <c r="AM59" i="7" s="1"/>
  <c r="BL59" i="7" s="1" a="1"/>
  <c r="BL59" i="7" s="1"/>
  <c r="R59" i="7" a="1"/>
  <c r="R59" i="7" s="1"/>
  <c r="AQ59" i="7" s="1" a="1"/>
  <c r="AQ59" i="7" s="1"/>
  <c r="AB59" i="7" a="1"/>
  <c r="AB59" i="7" s="1"/>
  <c r="BA59" i="7" s="1" a="1"/>
  <c r="BA59" i="7" s="1"/>
  <c r="AL59" i="7" a="1"/>
  <c r="AL59" i="7" s="1"/>
  <c r="BK59" i="7" s="1" a="1"/>
  <c r="BK59" i="7" s="1"/>
  <c r="AC59" i="7" a="1"/>
  <c r="AC59" i="7" s="1"/>
  <c r="BB59" i="7" s="1" a="1"/>
  <c r="BB59" i="7" s="1"/>
  <c r="AH59" i="7" a="1"/>
  <c r="AH59" i="7" s="1"/>
  <c r="BG59" i="7" s="1" a="1"/>
  <c r="BG59" i="7" s="1"/>
  <c r="AN59" i="7" a="1"/>
  <c r="AN59" i="7" s="1"/>
  <c r="BM59" i="7" s="1" a="1"/>
  <c r="BM59" i="7" s="1"/>
  <c r="W59" i="7" a="1"/>
  <c r="W59" i="7" s="1"/>
  <c r="AV59" i="7" s="1" a="1"/>
  <c r="AV59" i="7" s="1"/>
  <c r="Y59" i="7" a="1"/>
  <c r="Y59" i="7" s="1"/>
  <c r="AX59" i="7" s="1" a="1"/>
  <c r="AX59" i="7" s="1"/>
  <c r="AG59" i="7" a="1"/>
  <c r="AG59" i="7" s="1"/>
  <c r="BF59" i="7" s="1" a="1"/>
  <c r="BF59" i="7" s="1"/>
  <c r="AJ59" i="7" a="1"/>
  <c r="AJ59" i="7" s="1"/>
  <c r="BI59" i="7" s="1" a="1"/>
  <c r="BI59" i="7" s="1"/>
  <c r="AO59" i="7" a="1"/>
  <c r="AO59" i="7" s="1"/>
  <c r="BN59" i="7" s="1" a="1"/>
  <c r="BN59" i="7" s="1"/>
  <c r="AE59" i="7" a="1"/>
  <c r="AE59" i="7" s="1"/>
  <c r="BD59" i="7" s="1" a="1"/>
  <c r="BD59" i="7" s="1"/>
  <c r="AC98" i="7" a="1"/>
  <c r="AC98" i="7" s="1"/>
  <c r="BB98" i="7" s="1" a="1"/>
  <c r="BB98" i="7" s="1"/>
  <c r="AO98" i="7" a="1"/>
  <c r="AO98" i="7" s="1"/>
  <c r="BN98" i="7" s="1" a="1"/>
  <c r="BN98" i="7" s="1"/>
  <c r="Q98" i="7" a="1"/>
  <c r="Q98" i="7" s="1"/>
  <c r="AP98" i="7" s="1" a="1"/>
  <c r="AP98" i="7" s="1"/>
  <c r="R98" i="7" a="1"/>
  <c r="R98" i="7" s="1"/>
  <c r="AQ98" i="7" s="1" a="1"/>
  <c r="AQ98" i="7" s="1"/>
  <c r="AD98" i="7" a="1"/>
  <c r="AD98" i="7" s="1"/>
  <c r="BC98" i="7" s="1" a="1"/>
  <c r="BC98" i="7" s="1"/>
  <c r="S98" i="7" a="1"/>
  <c r="S98" i="7" s="1"/>
  <c r="AR98" i="7" s="1" a="1"/>
  <c r="AR98" i="7" s="1"/>
  <c r="AE98" i="7" a="1"/>
  <c r="AE98" i="7" s="1"/>
  <c r="BD98" i="7" s="1" a="1"/>
  <c r="BD98" i="7" s="1"/>
  <c r="U98" i="7" a="1"/>
  <c r="U98" i="7" s="1"/>
  <c r="AT98" i="7" s="1" a="1"/>
  <c r="AT98" i="7" s="1"/>
  <c r="AG98" i="7" a="1"/>
  <c r="AG98" i="7" s="1"/>
  <c r="BF98" i="7" s="1" a="1"/>
  <c r="BF98" i="7" s="1"/>
  <c r="V98" i="7" a="1"/>
  <c r="V98" i="7" s="1"/>
  <c r="AU98" i="7" s="1" a="1"/>
  <c r="AU98" i="7" s="1"/>
  <c r="AA98" i="7" a="1"/>
  <c r="AA98" i="7" s="1"/>
  <c r="AZ98" i="7" s="1" a="1"/>
  <c r="AZ98" i="7" s="1"/>
  <c r="X98" i="7" a="1"/>
  <c r="X98" i="7" s="1"/>
  <c r="AW98" i="7" s="1" a="1"/>
  <c r="AW98" i="7" s="1"/>
  <c r="AH98" i="7" a="1"/>
  <c r="AH98" i="7" s="1"/>
  <c r="BG98" i="7" s="1" a="1"/>
  <c r="BG98" i="7" s="1"/>
  <c r="Y98" i="7" a="1"/>
  <c r="Y98" i="7" s="1"/>
  <c r="AX98" i="7" s="1" a="1"/>
  <c r="AX98" i="7" s="1"/>
  <c r="AJ98" i="7" a="1"/>
  <c r="AJ98" i="7" s="1"/>
  <c r="BI98" i="7" s="1" a="1"/>
  <c r="BI98" i="7" s="1"/>
  <c r="AB98" i="7" a="1"/>
  <c r="AB98" i="7" s="1"/>
  <c r="BA98" i="7" s="1" a="1"/>
  <c r="BA98" i="7" s="1"/>
  <c r="AF98" i="7" a="1"/>
  <c r="AF98" i="7" s="1"/>
  <c r="BE98" i="7" s="1" a="1"/>
  <c r="BE98" i="7" s="1"/>
  <c r="AN98" i="7" a="1"/>
  <c r="AN98" i="7" s="1"/>
  <c r="BM98" i="7" s="1" a="1"/>
  <c r="BM98" i="7" s="1"/>
  <c r="W98" i="7" a="1"/>
  <c r="W98" i="7" s="1"/>
  <c r="AV98" i="7" s="1" a="1"/>
  <c r="AV98" i="7" s="1"/>
  <c r="AI98" i="7" a="1"/>
  <c r="AI98" i="7" s="1"/>
  <c r="BH98" i="7" s="1" a="1"/>
  <c r="BH98" i="7" s="1"/>
  <c r="Z98" i="7" a="1"/>
  <c r="Z98" i="7" s="1"/>
  <c r="AY98" i="7" s="1" a="1"/>
  <c r="AY98" i="7" s="1"/>
  <c r="T98" i="7" a="1"/>
  <c r="T98" i="7" s="1"/>
  <c r="AS98" i="7" s="1" a="1"/>
  <c r="AS98" i="7" s="1"/>
  <c r="AK98" i="7" a="1"/>
  <c r="AK98" i="7" s="1"/>
  <c r="BJ98" i="7" s="1" a="1"/>
  <c r="BJ98" i="7" s="1"/>
  <c r="AL98" i="7" a="1"/>
  <c r="AL98" i="7" s="1"/>
  <c r="BK98" i="7" s="1" a="1"/>
  <c r="BK98" i="7" s="1"/>
  <c r="AM98" i="7" a="1"/>
  <c r="AM98" i="7" s="1"/>
  <c r="BL98" i="7" s="1" a="1"/>
  <c r="BL98" i="7" s="1"/>
  <c r="AL164" i="7" a="1"/>
  <c r="AL164" i="7" s="1"/>
  <c r="BK164" i="7" s="1" a="1"/>
  <c r="BK164" i="7" s="1"/>
  <c r="Q164" i="7" a="1"/>
  <c r="Q164" i="7" s="1"/>
  <c r="AP164" i="7" s="1" a="1"/>
  <c r="AP164" i="7" s="1"/>
  <c r="AM164" i="7" a="1"/>
  <c r="AM164" i="7" s="1"/>
  <c r="BL164" i="7" s="1" a="1"/>
  <c r="BL164" i="7" s="1"/>
  <c r="S164" i="7" a="1"/>
  <c r="S164" i="7" s="1"/>
  <c r="AR164" i="7" s="1" a="1"/>
  <c r="AR164" i="7" s="1"/>
  <c r="W164" i="7" a="1"/>
  <c r="W164" i="7" s="1"/>
  <c r="AV164" i="7" s="1" a="1"/>
  <c r="AV164" i="7" s="1"/>
  <c r="U164" i="7" a="1"/>
  <c r="U164" i="7" s="1"/>
  <c r="AT164" i="7" s="1" a="1"/>
  <c r="AT164" i="7" s="1"/>
  <c r="V164" i="7" a="1"/>
  <c r="V164" i="7" s="1"/>
  <c r="AU164" i="7" s="1" a="1"/>
  <c r="AU164" i="7" s="1"/>
  <c r="AE164" i="7" a="1"/>
  <c r="AE164" i="7" s="1"/>
  <c r="BD164" i="7" s="1" a="1"/>
  <c r="BD164" i="7" s="1"/>
  <c r="Y164" i="7" a="1"/>
  <c r="Y164" i="7" s="1"/>
  <c r="AX164" i="7" s="1" a="1"/>
  <c r="AX164" i="7" s="1"/>
  <c r="AO164" i="7" a="1"/>
  <c r="AO164" i="7" s="1"/>
  <c r="BN164" i="7" s="1" a="1"/>
  <c r="BN164" i="7" s="1"/>
  <c r="Z164" i="7" a="1"/>
  <c r="Z164" i="7" s="1"/>
  <c r="AY164" i="7" s="1" a="1"/>
  <c r="AY164" i="7" s="1"/>
  <c r="X164" i="7" a="1"/>
  <c r="X164" i="7" s="1"/>
  <c r="AW164" i="7" s="1" a="1"/>
  <c r="AW164" i="7" s="1"/>
  <c r="AJ164" i="7" a="1"/>
  <c r="AJ164" i="7" s="1"/>
  <c r="BI164" i="7" s="1" a="1"/>
  <c r="BI164" i="7" s="1"/>
  <c r="AH164" i="7" a="1"/>
  <c r="AH164" i="7" s="1"/>
  <c r="BG164" i="7" s="1" a="1"/>
  <c r="BG164" i="7" s="1"/>
  <c r="AI164" i="7" a="1"/>
  <c r="AI164" i="7" s="1"/>
  <c r="BH164" i="7" s="1" a="1"/>
  <c r="BH164" i="7" s="1"/>
  <c r="AG164" i="7" a="1"/>
  <c r="AG164" i="7" s="1"/>
  <c r="BF164" i="7" s="1" a="1"/>
  <c r="BF164" i="7" s="1"/>
  <c r="R164" i="7" a="1"/>
  <c r="R164" i="7" s="1"/>
  <c r="AQ164" i="7" s="1" a="1"/>
  <c r="AQ164" i="7" s="1"/>
  <c r="T164" i="7" a="1"/>
  <c r="T164" i="7" s="1"/>
  <c r="AS164" i="7" s="1" a="1"/>
  <c r="AS164" i="7" s="1"/>
  <c r="AN164" i="7" a="1"/>
  <c r="AN164" i="7" s="1"/>
  <c r="BM164" i="7" s="1" a="1"/>
  <c r="BM164" i="7" s="1"/>
  <c r="AA164" i="7" a="1"/>
  <c r="AA164" i="7" s="1"/>
  <c r="AZ164" i="7" s="1" a="1"/>
  <c r="AZ164" i="7" s="1"/>
  <c r="AB164" i="7" a="1"/>
  <c r="AB164" i="7" s="1"/>
  <c r="BA164" i="7" s="1" a="1"/>
  <c r="BA164" i="7" s="1"/>
  <c r="AD164" i="7" a="1"/>
  <c r="AD164" i="7" s="1"/>
  <c r="BC164" i="7" s="1" a="1"/>
  <c r="BC164" i="7" s="1"/>
  <c r="AF164" i="7" a="1"/>
  <c r="AF164" i="7" s="1"/>
  <c r="BE164" i="7" s="1" a="1"/>
  <c r="BE164" i="7" s="1"/>
  <c r="AK164" i="7" a="1"/>
  <c r="AK164" i="7" s="1"/>
  <c r="BJ164" i="7" s="1" a="1"/>
  <c r="BJ164" i="7" s="1"/>
  <c r="AC164" i="7" a="1"/>
  <c r="AC164" i="7" s="1"/>
  <c r="BB164" i="7" s="1" a="1"/>
  <c r="BB164" i="7" s="1"/>
  <c r="AK159" i="7" a="1"/>
  <c r="AK159" i="7" s="1"/>
  <c r="BJ159" i="7" s="1" a="1"/>
  <c r="BJ159" i="7" s="1"/>
  <c r="Y159" i="7" a="1"/>
  <c r="Y159" i="7" s="1"/>
  <c r="AX159" i="7" s="1" a="1"/>
  <c r="AX159" i="7" s="1"/>
  <c r="AB159" i="7" a="1"/>
  <c r="AB159" i="7" s="1"/>
  <c r="BA159" i="7" s="1" a="1"/>
  <c r="BA159" i="7" s="1"/>
  <c r="AN159" i="7" a="1"/>
  <c r="AN159" i="7" s="1"/>
  <c r="BM159" i="7" s="1" a="1"/>
  <c r="BM159" i="7" s="1"/>
  <c r="Q159" i="7" a="1"/>
  <c r="Q159" i="7" s="1"/>
  <c r="AP159" i="7" s="1" a="1"/>
  <c r="AP159" i="7" s="1"/>
  <c r="T159" i="7" a="1"/>
  <c r="T159" i="7" s="1"/>
  <c r="AS159" i="7" s="1" a="1"/>
  <c r="AS159" i="7" s="1"/>
  <c r="AH159" i="7" a="1"/>
  <c r="AH159" i="7" s="1"/>
  <c r="BG159" i="7" s="1" a="1"/>
  <c r="BG159" i="7" s="1"/>
  <c r="U159" i="7" a="1"/>
  <c r="U159" i="7" s="1"/>
  <c r="AT159" i="7" s="1" a="1"/>
  <c r="AT159" i="7" s="1"/>
  <c r="AI159" i="7" a="1"/>
  <c r="AI159" i="7" s="1"/>
  <c r="BH159" i="7" s="1" a="1"/>
  <c r="BH159" i="7" s="1"/>
  <c r="V159" i="7" a="1"/>
  <c r="V159" i="7" s="1"/>
  <c r="AU159" i="7" s="1" a="1"/>
  <c r="AU159" i="7" s="1"/>
  <c r="AE159" i="7" a="1"/>
  <c r="AE159" i="7" s="1"/>
  <c r="BD159" i="7" s="1" a="1"/>
  <c r="BD159" i="7" s="1"/>
  <c r="Z159" i="7" a="1"/>
  <c r="Z159" i="7" s="1"/>
  <c r="AY159" i="7" s="1" a="1"/>
  <c r="AY159" i="7" s="1"/>
  <c r="AJ159" i="7" a="1"/>
  <c r="AJ159" i="7" s="1"/>
  <c r="BI159" i="7" s="1" a="1"/>
  <c r="BI159" i="7" s="1"/>
  <c r="S159" i="7" a="1"/>
  <c r="S159" i="7" s="1"/>
  <c r="AR159" i="7" s="1" a="1"/>
  <c r="AR159" i="7" s="1"/>
  <c r="AC159" i="7" a="1"/>
  <c r="AC159" i="7" s="1"/>
  <c r="BB159" i="7" s="1" a="1"/>
  <c r="BB159" i="7" s="1"/>
  <c r="AM159" i="7" a="1"/>
  <c r="AM159" i="7" s="1"/>
  <c r="BL159" i="7" s="1" a="1"/>
  <c r="BL159" i="7" s="1"/>
  <c r="AO159" i="7" a="1"/>
  <c r="AO159" i="7" s="1"/>
  <c r="BN159" i="7" s="1" a="1"/>
  <c r="BN159" i="7" s="1"/>
  <c r="R159" i="7" a="1"/>
  <c r="R159" i="7" s="1"/>
  <c r="AQ159" i="7" s="1" a="1"/>
  <c r="AQ159" i="7" s="1"/>
  <c r="X159" i="7" a="1"/>
  <c r="X159" i="7" s="1"/>
  <c r="AW159" i="7" s="1" a="1"/>
  <c r="AW159" i="7" s="1"/>
  <c r="AF159" i="7" a="1"/>
  <c r="AF159" i="7" s="1"/>
  <c r="BE159" i="7" s="1" a="1"/>
  <c r="BE159" i="7" s="1"/>
  <c r="AA159" i="7" a="1"/>
  <c r="AA159" i="7" s="1"/>
  <c r="AZ159" i="7" s="1" a="1"/>
  <c r="AZ159" i="7" s="1"/>
  <c r="AL159" i="7" a="1"/>
  <c r="AL159" i="7" s="1"/>
  <c r="BK159" i="7" s="1" a="1"/>
  <c r="BK159" i="7" s="1"/>
  <c r="W159" i="7" a="1"/>
  <c r="W159" i="7" s="1"/>
  <c r="AV159" i="7" s="1" a="1"/>
  <c r="AV159" i="7" s="1"/>
  <c r="AD159" i="7" a="1"/>
  <c r="AD159" i="7" s="1"/>
  <c r="BC159" i="7" s="1" a="1"/>
  <c r="BC159" i="7" s="1"/>
  <c r="AG159" i="7" a="1"/>
  <c r="AG159" i="7" s="1"/>
  <c r="BF159" i="7" s="1" a="1"/>
  <c r="BF159" i="7" s="1"/>
  <c r="AI32" i="7" a="1"/>
  <c r="AI32" i="7" s="1"/>
  <c r="BH32" i="7" s="1" a="1"/>
  <c r="BH32" i="7" s="1"/>
  <c r="Y32" i="7" a="1"/>
  <c r="Y32" i="7" s="1"/>
  <c r="AX32" i="7" s="1" a="1"/>
  <c r="AX32" i="7" s="1"/>
  <c r="AJ32" i="7" a="1"/>
  <c r="AJ32" i="7" s="1"/>
  <c r="BI32" i="7" s="1" a="1"/>
  <c r="BI32" i="7" s="1"/>
  <c r="AF32" i="7" a="1"/>
  <c r="AF32" i="7" s="1"/>
  <c r="BE32" i="7" s="1" a="1"/>
  <c r="BE32" i="7" s="1"/>
  <c r="Q32" i="7" a="1"/>
  <c r="Q32" i="7" s="1"/>
  <c r="AP32" i="7" s="1" a="1"/>
  <c r="AP32" i="7" s="1"/>
  <c r="R32" i="7" a="1"/>
  <c r="R32" i="7" s="1"/>
  <c r="AQ32" i="7" s="1" a="1"/>
  <c r="AQ32" i="7" s="1"/>
  <c r="AA32" i="7" a="1"/>
  <c r="AA32" i="7" s="1"/>
  <c r="AZ32" i="7" s="1" a="1"/>
  <c r="AZ32" i="7" s="1"/>
  <c r="U32" i="7" a="1"/>
  <c r="U32" i="7" s="1"/>
  <c r="AT32" i="7" s="1" a="1"/>
  <c r="AT32" i="7" s="1"/>
  <c r="AK32" i="7" a="1"/>
  <c r="AK32" i="7" s="1"/>
  <c r="BJ32" i="7" s="1" a="1"/>
  <c r="BJ32" i="7" s="1"/>
  <c r="V32" i="7" a="1"/>
  <c r="V32" i="7" s="1"/>
  <c r="AU32" i="7" s="1" a="1"/>
  <c r="AU32" i="7" s="1"/>
  <c r="S32" i="7" a="1"/>
  <c r="S32" i="7" s="1"/>
  <c r="AR32" i="7" s="1" a="1"/>
  <c r="AR32" i="7" s="1"/>
  <c r="X32" i="7" a="1"/>
  <c r="X32" i="7" s="1"/>
  <c r="AW32" i="7" s="1" a="1"/>
  <c r="AW32" i="7" s="1"/>
  <c r="AN32" i="7" a="1"/>
  <c r="AN32" i="7" s="1"/>
  <c r="BM32" i="7" s="1" a="1"/>
  <c r="BM32" i="7" s="1"/>
  <c r="AC32" i="7" a="1"/>
  <c r="AC32" i="7" s="1"/>
  <c r="BB32" i="7" s="1" a="1"/>
  <c r="BB32" i="7" s="1"/>
  <c r="AM32" i="7" a="1"/>
  <c r="AM32" i="7" s="1"/>
  <c r="BL32" i="7" s="1" a="1"/>
  <c r="BL32" i="7" s="1"/>
  <c r="T32" i="7" a="1"/>
  <c r="T32" i="7" s="1"/>
  <c r="AS32" i="7" s="1" a="1"/>
  <c r="AS32" i="7" s="1"/>
  <c r="AL32" i="7" a="1"/>
  <c r="AL32" i="7" s="1"/>
  <c r="BK32" i="7" s="1" a="1"/>
  <c r="BK32" i="7" s="1"/>
  <c r="AG32" i="7" a="1"/>
  <c r="AG32" i="7" s="1"/>
  <c r="BF32" i="7" s="1" a="1"/>
  <c r="BF32" i="7" s="1"/>
  <c r="AD32" i="7" a="1"/>
  <c r="AD32" i="7" s="1"/>
  <c r="BC32" i="7" s="1" a="1"/>
  <c r="BC32" i="7" s="1"/>
  <c r="Z32" i="7" a="1"/>
  <c r="Z32" i="7" s="1"/>
  <c r="AY32" i="7" s="1" a="1"/>
  <c r="AY32" i="7" s="1"/>
  <c r="AO32" i="7" a="1"/>
  <c r="AO32" i="7" s="1"/>
  <c r="BN32" i="7" s="1" a="1"/>
  <c r="BN32" i="7" s="1"/>
  <c r="AE32" i="7" a="1"/>
  <c r="AE32" i="7" s="1"/>
  <c r="BD32" i="7" s="1" a="1"/>
  <c r="BD32" i="7" s="1"/>
  <c r="W32" i="7" a="1"/>
  <c r="W32" i="7" s="1"/>
  <c r="AV32" i="7" s="1" a="1"/>
  <c r="AV32" i="7" s="1"/>
  <c r="AB32" i="7" a="1"/>
  <c r="AB32" i="7" s="1"/>
  <c r="BA32" i="7" s="1" a="1"/>
  <c r="BA32" i="7" s="1"/>
  <c r="AH32" i="7" a="1"/>
  <c r="AH32" i="7" s="1"/>
  <c r="BG32" i="7" s="1" a="1"/>
  <c r="BG32" i="7" s="1"/>
  <c r="U45" i="7" a="1"/>
  <c r="U45" i="7" s="1"/>
  <c r="AT45" i="7" s="1" a="1"/>
  <c r="AT45" i="7" s="1"/>
  <c r="AJ45" i="7" a="1"/>
  <c r="AJ45" i="7" s="1"/>
  <c r="BI45" i="7" s="1" a="1"/>
  <c r="BI45" i="7" s="1"/>
  <c r="W45" i="7" a="1"/>
  <c r="W45" i="7" s="1"/>
  <c r="AV45" i="7" s="1" a="1"/>
  <c r="AV45" i="7" s="1"/>
  <c r="AB45" i="7" a="1"/>
  <c r="AB45" i="7" s="1"/>
  <c r="BA45" i="7" s="1" a="1"/>
  <c r="BA45" i="7" s="1"/>
  <c r="AC45" i="7" a="1"/>
  <c r="AC45" i="7" s="1"/>
  <c r="BB45" i="7" s="1" a="1"/>
  <c r="BB45" i="7" s="1"/>
  <c r="AE45" i="7" a="1"/>
  <c r="AE45" i="7" s="1"/>
  <c r="BD45" i="7" s="1" a="1"/>
  <c r="BD45" i="7" s="1"/>
  <c r="T45" i="7" a="1"/>
  <c r="T45" i="7" s="1"/>
  <c r="AS45" i="7" s="1" a="1"/>
  <c r="AS45" i="7" s="1"/>
  <c r="AD45" i="7" a="1"/>
  <c r="AD45" i="7" s="1"/>
  <c r="BC45" i="7" s="1" a="1"/>
  <c r="BC45" i="7" s="1"/>
  <c r="R45" i="7" a="1"/>
  <c r="R45" i="7" s="1"/>
  <c r="AQ45" i="7" s="1" a="1"/>
  <c r="AQ45" i="7" s="1"/>
  <c r="Z45" i="7" a="1"/>
  <c r="Z45" i="7" s="1"/>
  <c r="AY45" i="7" s="1" a="1"/>
  <c r="AY45" i="7" s="1"/>
  <c r="AA45" i="7" a="1"/>
  <c r="AA45" i="7" s="1"/>
  <c r="AZ45" i="7" s="1" a="1"/>
  <c r="AZ45" i="7" s="1"/>
  <c r="AO45" i="7" a="1"/>
  <c r="AO45" i="7" s="1"/>
  <c r="BN45" i="7" s="1" a="1"/>
  <c r="BN45" i="7" s="1"/>
  <c r="Y45" i="7" a="1"/>
  <c r="Y45" i="7" s="1"/>
  <c r="AX45" i="7" s="1" a="1"/>
  <c r="AX45" i="7" s="1"/>
  <c r="AL45" i="7" a="1"/>
  <c r="AL45" i="7" s="1"/>
  <c r="BK45" i="7" s="1" a="1"/>
  <c r="BK45" i="7" s="1"/>
  <c r="X45" i="7" a="1"/>
  <c r="X45" i="7" s="1"/>
  <c r="AW45" i="7" s="1" a="1"/>
  <c r="AW45" i="7" s="1"/>
  <c r="AK45" i="7" a="1"/>
  <c r="AK45" i="7" s="1"/>
  <c r="BJ45" i="7" s="1" a="1"/>
  <c r="BJ45" i="7" s="1"/>
  <c r="AG45" i="7" a="1"/>
  <c r="AG45" i="7" s="1"/>
  <c r="BF45" i="7" s="1" a="1"/>
  <c r="BF45" i="7" s="1"/>
  <c r="S45" i="7" a="1"/>
  <c r="S45" i="7" s="1"/>
  <c r="AR45" i="7" s="1" a="1"/>
  <c r="AR45" i="7" s="1"/>
  <c r="AH45" i="7" a="1"/>
  <c r="AH45" i="7" s="1"/>
  <c r="BG45" i="7" s="1" a="1"/>
  <c r="BG45" i="7" s="1"/>
  <c r="AI45" i="7" a="1"/>
  <c r="AI45" i="7" s="1"/>
  <c r="BH45" i="7" s="1" a="1"/>
  <c r="BH45" i="7" s="1"/>
  <c r="AM45" i="7" a="1"/>
  <c r="AM45" i="7" s="1"/>
  <c r="BL45" i="7" s="1" a="1"/>
  <c r="BL45" i="7" s="1"/>
  <c r="AN45" i="7" a="1"/>
  <c r="AN45" i="7" s="1"/>
  <c r="BM45" i="7" s="1" a="1"/>
  <c r="BM45" i="7" s="1"/>
  <c r="Q45" i="7" a="1"/>
  <c r="Q45" i="7" s="1"/>
  <c r="AP45" i="7" s="1" a="1"/>
  <c r="AP45" i="7" s="1"/>
  <c r="V45" i="7" a="1"/>
  <c r="V45" i="7" s="1"/>
  <c r="AU45" i="7" s="1" a="1"/>
  <c r="AU45" i="7" s="1"/>
  <c r="AF45" i="7" a="1"/>
  <c r="AF45" i="7" s="1"/>
  <c r="BE45" i="7" s="1" a="1"/>
  <c r="BE45" i="7" s="1"/>
  <c r="X38" i="7" a="1"/>
  <c r="X38" i="7" s="1"/>
  <c r="AW38" i="7" s="1" a="1"/>
  <c r="AW38" i="7" s="1"/>
  <c r="AO38" i="7" a="1"/>
  <c r="AO38" i="7" s="1"/>
  <c r="BN38" i="7" s="1" a="1"/>
  <c r="BN38" i="7" s="1"/>
  <c r="V38" i="7" a="1"/>
  <c r="V38" i="7" s="1"/>
  <c r="AU38" i="7" s="1" a="1"/>
  <c r="AU38" i="7" s="1"/>
  <c r="AI38" i="7" a="1"/>
  <c r="AI38" i="7" s="1"/>
  <c r="BH38" i="7" s="1" a="1"/>
  <c r="BH38" i="7" s="1"/>
  <c r="AH38" i="7" a="1"/>
  <c r="AH38" i="7" s="1"/>
  <c r="BG38" i="7" s="1" a="1"/>
  <c r="BG38" i="7" s="1"/>
  <c r="Y38" i="7" a="1"/>
  <c r="Y38" i="7" s="1"/>
  <c r="AX38" i="7" s="1" a="1"/>
  <c r="AX38" i="7" s="1"/>
  <c r="AF38" i="7" a="1"/>
  <c r="AF38" i="7" s="1"/>
  <c r="BE38" i="7" s="1" a="1"/>
  <c r="BE38" i="7" s="1"/>
  <c r="W38" i="7" a="1"/>
  <c r="W38" i="7" s="1"/>
  <c r="AV38" i="7" s="1" a="1"/>
  <c r="AV38" i="7" s="1"/>
  <c r="S38" i="7" a="1"/>
  <c r="S38" i="7" s="1"/>
  <c r="AR38" i="7" s="1" a="1"/>
  <c r="AR38" i="7" s="1"/>
  <c r="AB38" i="7" a="1"/>
  <c r="AB38" i="7" s="1"/>
  <c r="BA38" i="7" s="1" a="1"/>
  <c r="BA38" i="7" s="1"/>
  <c r="Q38" i="7" a="1"/>
  <c r="Q38" i="7" s="1"/>
  <c r="AP38" i="7" s="1" a="1"/>
  <c r="AP38" i="7" s="1"/>
  <c r="AA38" i="7" a="1"/>
  <c r="AA38" i="7" s="1"/>
  <c r="AZ38" i="7" s="1" a="1"/>
  <c r="AZ38" i="7" s="1"/>
  <c r="AK38" i="7" a="1"/>
  <c r="AK38" i="7" s="1"/>
  <c r="BJ38" i="7" s="1" a="1"/>
  <c r="BJ38" i="7" s="1"/>
  <c r="AC38" i="7" a="1"/>
  <c r="AC38" i="7" s="1"/>
  <c r="BB38" i="7" s="1" a="1"/>
  <c r="BB38" i="7" s="1"/>
  <c r="AM38" i="7" a="1"/>
  <c r="AM38" i="7" s="1"/>
  <c r="BL38" i="7" s="1" a="1"/>
  <c r="BL38" i="7" s="1"/>
  <c r="T38" i="7" a="1"/>
  <c r="T38" i="7" s="1"/>
  <c r="AS38" i="7" s="1" a="1"/>
  <c r="AS38" i="7" s="1"/>
  <c r="R38" i="7" a="1"/>
  <c r="R38" i="7" s="1"/>
  <c r="AQ38" i="7" s="1" a="1"/>
  <c r="AQ38" i="7" s="1"/>
  <c r="AE38" i="7" a="1"/>
  <c r="AE38" i="7" s="1"/>
  <c r="BD38" i="7" s="1" a="1"/>
  <c r="BD38" i="7" s="1"/>
  <c r="U38" i="7" a="1"/>
  <c r="U38" i="7" s="1"/>
  <c r="AT38" i="7" s="1" a="1"/>
  <c r="AT38" i="7" s="1"/>
  <c r="AD38" i="7" a="1"/>
  <c r="AD38" i="7" s="1"/>
  <c r="BC38" i="7" s="1" a="1"/>
  <c r="BC38" i="7" s="1"/>
  <c r="AN38" i="7" a="1"/>
  <c r="AN38" i="7" s="1"/>
  <c r="BM38" i="7" s="1" a="1"/>
  <c r="BM38" i="7" s="1"/>
  <c r="AJ38" i="7" a="1"/>
  <c r="AJ38" i="7" s="1"/>
  <c r="BI38" i="7" s="1" a="1"/>
  <c r="BI38" i="7" s="1"/>
  <c r="AL38" i="7" a="1"/>
  <c r="AL38" i="7" s="1"/>
  <c r="BK38" i="7" s="1" a="1"/>
  <c r="BK38" i="7" s="1"/>
  <c r="AG38" i="7" a="1"/>
  <c r="AG38" i="7" s="1"/>
  <c r="BF38" i="7" s="1" a="1"/>
  <c r="BF38" i="7" s="1"/>
  <c r="Z38" i="7" a="1"/>
  <c r="Z38" i="7" s="1"/>
  <c r="AY38" i="7" s="1" a="1"/>
  <c r="AY38" i="7" s="1"/>
  <c r="AO184" i="7" a="1"/>
  <c r="AO184" i="7" s="1"/>
  <c r="BN184" i="7" s="1" a="1"/>
  <c r="BN184" i="7" s="1"/>
  <c r="AB184" i="7" a="1"/>
  <c r="AB184" i="7" s="1"/>
  <c r="BA184" i="7" s="1" a="1"/>
  <c r="BA184" i="7" s="1"/>
  <c r="W184" i="7" a="1"/>
  <c r="W184" i="7" s="1"/>
  <c r="AV184" i="7" s="1" a="1"/>
  <c r="AV184" i="7" s="1"/>
  <c r="Q184" i="7" a="1"/>
  <c r="Q184" i="7" s="1"/>
  <c r="AP184" i="7" s="1" a="1"/>
  <c r="AP184" i="7" s="1"/>
  <c r="AA184" i="7" a="1"/>
  <c r="AA184" i="7" s="1"/>
  <c r="AZ184" i="7" s="1" a="1"/>
  <c r="AZ184" i="7" s="1"/>
  <c r="AC184" i="7" a="1"/>
  <c r="AC184" i="7" s="1"/>
  <c r="BB184" i="7" s="1" a="1"/>
  <c r="BB184" i="7" s="1"/>
  <c r="AI184" i="7" a="1"/>
  <c r="AI184" i="7" s="1"/>
  <c r="BH184" i="7" s="1" a="1"/>
  <c r="BH184" i="7" s="1"/>
  <c r="AK184" i="7" a="1"/>
  <c r="AK184" i="7" s="1"/>
  <c r="BJ184" i="7" s="1" a="1"/>
  <c r="BJ184" i="7" s="1"/>
  <c r="T184" i="7" a="1"/>
  <c r="T184" i="7" s="1"/>
  <c r="AS184" i="7" s="1" a="1"/>
  <c r="AS184" i="7" s="1"/>
  <c r="AG184" i="7" a="1"/>
  <c r="AG184" i="7" s="1"/>
  <c r="BF184" i="7" s="1" a="1"/>
  <c r="BF184" i="7" s="1"/>
  <c r="Z184" i="7" a="1"/>
  <c r="Z184" i="7" s="1"/>
  <c r="AY184" i="7" s="1" a="1"/>
  <c r="AY184" i="7" s="1"/>
  <c r="AJ184" i="7" a="1"/>
  <c r="AJ184" i="7" s="1"/>
  <c r="BI184" i="7" s="1" a="1"/>
  <c r="BI184" i="7" s="1"/>
  <c r="AE184" i="7" a="1"/>
  <c r="AE184" i="7" s="1"/>
  <c r="BD184" i="7" s="1" a="1"/>
  <c r="BD184" i="7" s="1"/>
  <c r="AH184" i="7" a="1"/>
  <c r="AH184" i="7" s="1"/>
  <c r="BG184" i="7" s="1" a="1"/>
  <c r="BG184" i="7" s="1"/>
  <c r="V184" i="7" a="1"/>
  <c r="V184" i="7" s="1"/>
  <c r="AU184" i="7" s="1" a="1"/>
  <c r="AU184" i="7" s="1"/>
  <c r="X184" i="7" a="1"/>
  <c r="X184" i="7" s="1"/>
  <c r="AW184" i="7" s="1" a="1"/>
  <c r="AW184" i="7" s="1"/>
  <c r="S184" i="7" a="1"/>
  <c r="S184" i="7" s="1"/>
  <c r="AR184" i="7" s="1" a="1"/>
  <c r="AR184" i="7" s="1"/>
  <c r="U184" i="7" a="1"/>
  <c r="U184" i="7" s="1"/>
  <c r="AT184" i="7" s="1" a="1"/>
  <c r="AT184" i="7" s="1"/>
  <c r="AM184" i="7" a="1"/>
  <c r="AM184" i="7" s="1"/>
  <c r="BL184" i="7" s="1" a="1"/>
  <c r="BL184" i="7" s="1"/>
  <c r="AL184" i="7" a="1"/>
  <c r="AL184" i="7" s="1"/>
  <c r="BK184" i="7" s="1" a="1"/>
  <c r="BK184" i="7" s="1"/>
  <c r="Y184" i="7" a="1"/>
  <c r="Y184" i="7" s="1"/>
  <c r="AX184" i="7" s="1" a="1"/>
  <c r="AX184" i="7" s="1"/>
  <c r="AN184" i="7" a="1"/>
  <c r="AN184" i="7" s="1"/>
  <c r="BM184" i="7" s="1" a="1"/>
  <c r="BM184" i="7" s="1"/>
  <c r="AD184" i="7" a="1"/>
  <c r="AD184" i="7" s="1"/>
  <c r="BC184" i="7" s="1" a="1"/>
  <c r="BC184" i="7" s="1"/>
  <c r="R184" i="7" a="1"/>
  <c r="R184" i="7" s="1"/>
  <c r="AQ184" i="7" s="1" a="1"/>
  <c r="AQ184" i="7" s="1"/>
  <c r="AF184" i="7" a="1"/>
  <c r="AF184" i="7" s="1"/>
  <c r="BE184" i="7" s="1" a="1"/>
  <c r="BE184" i="7" s="1"/>
  <c r="Z47" i="7" a="1"/>
  <c r="Z47" i="7" s="1"/>
  <c r="AY47" i="7" s="1" a="1"/>
  <c r="AY47" i="7" s="1"/>
  <c r="AK47" i="7" a="1"/>
  <c r="AK47" i="7" s="1"/>
  <c r="BJ47" i="7" s="1" a="1"/>
  <c r="BJ47" i="7" s="1"/>
  <c r="V47" i="7" a="1"/>
  <c r="V47" i="7" s="1"/>
  <c r="AU47" i="7" s="1" a="1"/>
  <c r="AU47" i="7" s="1"/>
  <c r="AN47" i="7" a="1"/>
  <c r="AN47" i="7" s="1"/>
  <c r="BM47" i="7" s="1" a="1"/>
  <c r="BM47" i="7" s="1"/>
  <c r="AH47" i="7" a="1"/>
  <c r="AH47" i="7" s="1"/>
  <c r="BG47" i="7" s="1" a="1"/>
  <c r="BG47" i="7" s="1"/>
  <c r="S47" i="7" a="1"/>
  <c r="S47" i="7" s="1"/>
  <c r="AR47" i="7" s="1" a="1"/>
  <c r="AR47" i="7" s="1"/>
  <c r="AO47" i="7" a="1"/>
  <c r="AO47" i="7" s="1"/>
  <c r="BN47" i="7" s="1" a="1"/>
  <c r="BN47" i="7" s="1"/>
  <c r="AC47" i="7" a="1"/>
  <c r="AC47" i="7" s="1"/>
  <c r="BB47" i="7" s="1" a="1"/>
  <c r="BB47" i="7" s="1"/>
  <c r="AD47" i="7" a="1"/>
  <c r="AD47" i="7" s="1"/>
  <c r="BC47" i="7" s="1" a="1"/>
  <c r="BC47" i="7" s="1"/>
  <c r="AG47" i="7" a="1"/>
  <c r="AG47" i="7" s="1"/>
  <c r="BF47" i="7" s="1" a="1"/>
  <c r="BF47" i="7" s="1"/>
  <c r="T47" i="7" a="1"/>
  <c r="T47" i="7" s="1"/>
  <c r="AS47" i="7" s="1" a="1"/>
  <c r="AS47" i="7" s="1"/>
  <c r="R47" i="7" a="1"/>
  <c r="R47" i="7" s="1"/>
  <c r="AQ47" i="7" s="1" a="1"/>
  <c r="AQ47" i="7" s="1"/>
  <c r="AB47" i="7" a="1"/>
  <c r="AB47" i="7" s="1"/>
  <c r="BA47" i="7" s="1" a="1"/>
  <c r="BA47" i="7" s="1"/>
  <c r="AL47" i="7" a="1"/>
  <c r="AL47" i="7" s="1"/>
  <c r="BK47" i="7" s="1" a="1"/>
  <c r="BK47" i="7" s="1"/>
  <c r="U47" i="7" a="1"/>
  <c r="U47" i="7" s="1"/>
  <c r="AT47" i="7" s="1" a="1"/>
  <c r="AT47" i="7" s="1"/>
  <c r="AI47" i="7" a="1"/>
  <c r="AI47" i="7" s="1"/>
  <c r="BH47" i="7" s="1" a="1"/>
  <c r="BH47" i="7" s="1"/>
  <c r="AF47" i="7" a="1"/>
  <c r="AF47" i="7" s="1"/>
  <c r="BE47" i="7" s="1" a="1"/>
  <c r="BE47" i="7" s="1"/>
  <c r="W47" i="7" a="1"/>
  <c r="W47" i="7" s="1"/>
  <c r="AV47" i="7" s="1" a="1"/>
  <c r="AV47" i="7" s="1"/>
  <c r="AJ47" i="7" a="1"/>
  <c r="AJ47" i="7" s="1"/>
  <c r="BI47" i="7" s="1" a="1"/>
  <c r="BI47" i="7" s="1"/>
  <c r="X47" i="7" a="1"/>
  <c r="X47" i="7" s="1"/>
  <c r="AW47" i="7" s="1" a="1"/>
  <c r="AW47" i="7" s="1"/>
  <c r="AA47" i="7" a="1"/>
  <c r="AA47" i="7" s="1"/>
  <c r="AZ47" i="7" s="1" a="1"/>
  <c r="AZ47" i="7" s="1"/>
  <c r="AM47" i="7" a="1"/>
  <c r="AM47" i="7" s="1"/>
  <c r="BL47" i="7" s="1" a="1"/>
  <c r="BL47" i="7" s="1"/>
  <c r="Y47" i="7" a="1"/>
  <c r="Y47" i="7" s="1"/>
  <c r="AX47" i="7" s="1" a="1"/>
  <c r="AX47" i="7" s="1"/>
  <c r="Q47" i="7" a="1"/>
  <c r="Q47" i="7" s="1"/>
  <c r="AP47" i="7" s="1" a="1"/>
  <c r="AP47" i="7" s="1"/>
  <c r="AE47" i="7" a="1"/>
  <c r="AE47" i="7" s="1"/>
  <c r="BD47" i="7" s="1" a="1"/>
  <c r="BD47" i="7" s="1"/>
  <c r="V43" i="7" a="1"/>
  <c r="V43" i="7" s="1"/>
  <c r="AU43" i="7" s="1" a="1"/>
  <c r="AU43" i="7" s="1"/>
  <c r="AH43" i="7" a="1"/>
  <c r="AH43" i="7" s="1"/>
  <c r="BG43" i="7" s="1" a="1"/>
  <c r="BG43" i="7" s="1"/>
  <c r="AF43" i="7" a="1"/>
  <c r="AF43" i="7" s="1"/>
  <c r="BE43" i="7" s="1" a="1"/>
  <c r="BE43" i="7" s="1"/>
  <c r="S43" i="7" a="1"/>
  <c r="S43" i="7" s="1"/>
  <c r="AR43" i="7" s="1" a="1"/>
  <c r="AR43" i="7" s="1"/>
  <c r="Y43" i="7" a="1"/>
  <c r="Y43" i="7" s="1"/>
  <c r="AX43" i="7" s="1" a="1"/>
  <c r="AX43" i="7" s="1"/>
  <c r="AA43" i="7" a="1"/>
  <c r="AA43" i="7" s="1"/>
  <c r="AZ43" i="7" s="1" a="1"/>
  <c r="AZ43" i="7" s="1"/>
  <c r="AI43" i="7" a="1"/>
  <c r="AI43" i="7" s="1"/>
  <c r="BH43" i="7" s="1" a="1"/>
  <c r="BH43" i="7" s="1"/>
  <c r="AE43" i="7" a="1"/>
  <c r="AE43" i="7" s="1"/>
  <c r="BD43" i="7" s="1" a="1"/>
  <c r="BD43" i="7" s="1"/>
  <c r="R43" i="7" a="1"/>
  <c r="R43" i="7" s="1"/>
  <c r="AQ43" i="7" s="1" a="1"/>
  <c r="AQ43" i="7" s="1"/>
  <c r="W43" i="7" a="1"/>
  <c r="W43" i="7" s="1"/>
  <c r="AV43" i="7" s="1" a="1"/>
  <c r="AV43" i="7" s="1"/>
  <c r="AO43" i="7" a="1"/>
  <c r="AO43" i="7" s="1"/>
  <c r="BN43" i="7" s="1" a="1"/>
  <c r="BN43" i="7" s="1"/>
  <c r="AD43" i="7" a="1"/>
  <c r="AD43" i="7" s="1"/>
  <c r="BC43" i="7" s="1" a="1"/>
  <c r="BC43" i="7" s="1"/>
  <c r="U43" i="7" a="1"/>
  <c r="U43" i="7" s="1"/>
  <c r="AT43" i="7" s="1" a="1"/>
  <c r="AT43" i="7" s="1"/>
  <c r="AG43" i="7" a="1"/>
  <c r="AG43" i="7" s="1"/>
  <c r="BF43" i="7" s="1" a="1"/>
  <c r="BF43" i="7" s="1"/>
  <c r="AJ43" i="7" a="1"/>
  <c r="AJ43" i="7" s="1"/>
  <c r="BI43" i="7" s="1" a="1"/>
  <c r="BI43" i="7" s="1"/>
  <c r="Q43" i="7" a="1"/>
  <c r="Q43" i="7" s="1"/>
  <c r="AP43" i="7" s="1" a="1"/>
  <c r="AP43" i="7" s="1"/>
  <c r="T43" i="7" a="1"/>
  <c r="T43" i="7" s="1"/>
  <c r="AS43" i="7" s="1" a="1"/>
  <c r="AS43" i="7" s="1"/>
  <c r="AL43" i="7" a="1"/>
  <c r="AL43" i="7" s="1"/>
  <c r="BK43" i="7" s="1" a="1"/>
  <c r="BK43" i="7" s="1"/>
  <c r="Z43" i="7" a="1"/>
  <c r="Z43" i="7" s="1"/>
  <c r="AY43" i="7" s="1" a="1"/>
  <c r="AY43" i="7" s="1"/>
  <c r="AK43" i="7" a="1"/>
  <c r="AK43" i="7" s="1"/>
  <c r="BJ43" i="7" s="1" a="1"/>
  <c r="BJ43" i="7" s="1"/>
  <c r="AM43" i="7" a="1"/>
  <c r="AM43" i="7" s="1"/>
  <c r="BL43" i="7" s="1" a="1"/>
  <c r="BL43" i="7" s="1"/>
  <c r="AN43" i="7" a="1"/>
  <c r="AN43" i="7" s="1"/>
  <c r="BM43" i="7" s="1" a="1"/>
  <c r="BM43" i="7" s="1"/>
  <c r="AC43" i="7" a="1"/>
  <c r="AC43" i="7" s="1"/>
  <c r="BB43" i="7" s="1" a="1"/>
  <c r="BB43" i="7" s="1"/>
  <c r="AB43" i="7" a="1"/>
  <c r="AB43" i="7" s="1"/>
  <c r="BA43" i="7" s="1" a="1"/>
  <c r="BA43" i="7" s="1"/>
  <c r="X43" i="7" a="1"/>
  <c r="X43" i="7" s="1"/>
  <c r="AW43" i="7" s="1" a="1"/>
  <c r="AW43" i="7" s="1"/>
  <c r="AE180" i="7" a="1"/>
  <c r="AE180" i="7" s="1"/>
  <c r="BD180" i="7" s="1" a="1"/>
  <c r="BD180" i="7" s="1"/>
  <c r="S180" i="7" a="1"/>
  <c r="S180" i="7" s="1"/>
  <c r="AR180" i="7" s="1" a="1"/>
  <c r="AR180" i="7" s="1"/>
  <c r="AF180" i="7" a="1"/>
  <c r="AF180" i="7" s="1"/>
  <c r="BE180" i="7" s="1" a="1"/>
  <c r="BE180" i="7" s="1"/>
  <c r="AG180" i="7" a="1"/>
  <c r="AG180" i="7" s="1"/>
  <c r="BF180" i="7" s="1" a="1"/>
  <c r="BF180" i="7" s="1"/>
  <c r="AH180" i="7" a="1"/>
  <c r="AH180" i="7" s="1"/>
  <c r="BG180" i="7" s="1" a="1"/>
  <c r="BG180" i="7" s="1"/>
  <c r="AD180" i="7" a="1"/>
  <c r="AD180" i="7" s="1"/>
  <c r="BC180" i="7" s="1" a="1"/>
  <c r="BC180" i="7" s="1"/>
  <c r="U180" i="7" a="1"/>
  <c r="U180" i="7" s="1"/>
  <c r="AT180" i="7" s="1" a="1"/>
  <c r="AT180" i="7" s="1"/>
  <c r="AI180" i="7" a="1"/>
  <c r="AI180" i="7" s="1"/>
  <c r="BH180" i="7" s="1" a="1"/>
  <c r="BH180" i="7" s="1"/>
  <c r="Y180" i="7" a="1"/>
  <c r="Y180" i="7" s="1"/>
  <c r="AX180" i="7" s="1" a="1"/>
  <c r="AX180" i="7" s="1"/>
  <c r="T180" i="7" a="1"/>
  <c r="T180" i="7" s="1"/>
  <c r="AS180" i="7" s="1" a="1"/>
  <c r="AS180" i="7" s="1"/>
  <c r="AL180" i="7" a="1"/>
  <c r="AL180" i="7" s="1"/>
  <c r="BK180" i="7" s="1" a="1"/>
  <c r="BK180" i="7" s="1"/>
  <c r="W180" i="7" a="1"/>
  <c r="W180" i="7" s="1"/>
  <c r="AV180" i="7" s="1" a="1"/>
  <c r="AV180" i="7" s="1"/>
  <c r="AM180" i="7" a="1"/>
  <c r="AM180" i="7" s="1"/>
  <c r="BL180" i="7" s="1" a="1"/>
  <c r="BL180" i="7" s="1"/>
  <c r="V180" i="7" a="1"/>
  <c r="V180" i="7" s="1"/>
  <c r="AU180" i="7" s="1" a="1"/>
  <c r="AU180" i="7" s="1"/>
  <c r="AN180" i="7" a="1"/>
  <c r="AN180" i="7" s="1"/>
  <c r="BM180" i="7" s="1" a="1"/>
  <c r="BM180" i="7" s="1"/>
  <c r="Z180" i="7" a="1"/>
  <c r="Z180" i="7" s="1"/>
  <c r="AY180" i="7" s="1" a="1"/>
  <c r="AY180" i="7" s="1"/>
  <c r="AJ180" i="7" a="1"/>
  <c r="AJ180" i="7" s="1"/>
  <c r="BI180" i="7" s="1" a="1"/>
  <c r="BI180" i="7" s="1"/>
  <c r="AK180" i="7" a="1"/>
  <c r="AK180" i="7" s="1"/>
  <c r="BJ180" i="7" s="1" a="1"/>
  <c r="BJ180" i="7" s="1"/>
  <c r="Q180" i="7" a="1"/>
  <c r="Q180" i="7" s="1"/>
  <c r="AP180" i="7" s="1" a="1"/>
  <c r="AP180" i="7" s="1"/>
  <c r="AC180" i="7" a="1"/>
  <c r="AC180" i="7" s="1"/>
  <c r="BB180" i="7" s="1" a="1"/>
  <c r="BB180" i="7" s="1"/>
  <c r="X180" i="7" a="1"/>
  <c r="X180" i="7" s="1"/>
  <c r="AW180" i="7" s="1" a="1"/>
  <c r="AW180" i="7" s="1"/>
  <c r="AA180" i="7" a="1"/>
  <c r="AA180" i="7" s="1"/>
  <c r="AZ180" i="7" s="1" a="1"/>
  <c r="AZ180" i="7" s="1"/>
  <c r="AO180" i="7" a="1"/>
  <c r="AO180" i="7" s="1"/>
  <c r="BN180" i="7" s="1" a="1"/>
  <c r="BN180" i="7" s="1"/>
  <c r="AB180" i="7" a="1"/>
  <c r="AB180" i="7" s="1"/>
  <c r="BA180" i="7" s="1" a="1"/>
  <c r="BA180" i="7" s="1"/>
  <c r="R180" i="7" a="1"/>
  <c r="R180" i="7" s="1"/>
  <c r="AQ180" i="7" s="1" a="1"/>
  <c r="AQ180" i="7" s="1"/>
  <c r="AN106" i="7" a="1"/>
  <c r="AN106" i="7" s="1"/>
  <c r="BM106" i="7" s="1" a="1"/>
  <c r="BM106" i="7" s="1"/>
  <c r="AO106" i="7" a="1"/>
  <c r="AO106" i="7" s="1"/>
  <c r="BN106" i="7" s="1" a="1"/>
  <c r="BN106" i="7" s="1"/>
  <c r="R106" i="7" a="1"/>
  <c r="R106" i="7" s="1"/>
  <c r="AQ106" i="7" s="1" a="1"/>
  <c r="AQ106" i="7" s="1"/>
  <c r="S106" i="7" a="1"/>
  <c r="S106" i="7" s="1"/>
  <c r="AR106" i="7" s="1" a="1"/>
  <c r="AR106" i="7" s="1"/>
  <c r="W106" i="7" a="1"/>
  <c r="W106" i="7" s="1"/>
  <c r="AV106" i="7" s="1" a="1"/>
  <c r="AV106" i="7" s="1"/>
  <c r="AB106" i="7" a="1"/>
  <c r="AB106" i="7" s="1"/>
  <c r="BA106" i="7" s="1" a="1"/>
  <c r="BA106" i="7" s="1"/>
  <c r="AD106" i="7" a="1"/>
  <c r="AD106" i="7" s="1"/>
  <c r="BC106" i="7" s="1" a="1"/>
  <c r="BC106" i="7" s="1"/>
  <c r="AI106" i="7" a="1"/>
  <c r="AI106" i="7" s="1"/>
  <c r="BH106" i="7" s="1" a="1"/>
  <c r="BH106" i="7" s="1"/>
  <c r="Q106" i="7" a="1"/>
  <c r="Q106" i="7" s="1"/>
  <c r="AP106" i="7" s="1" a="1"/>
  <c r="AP106" i="7" s="1"/>
  <c r="X106" i="7" a="1"/>
  <c r="X106" i="7" s="1"/>
  <c r="AW106" i="7" s="1" a="1"/>
  <c r="AW106" i="7" s="1"/>
  <c r="AC106" i="7" a="1"/>
  <c r="AC106" i="7" s="1"/>
  <c r="BB106" i="7" s="1" a="1"/>
  <c r="BB106" i="7" s="1"/>
  <c r="Y106" i="7" a="1"/>
  <c r="Y106" i="7" s="1"/>
  <c r="AX106" i="7" s="1" a="1"/>
  <c r="AX106" i="7" s="1"/>
  <c r="AE106" i="7" a="1"/>
  <c r="AE106" i="7" s="1"/>
  <c r="BD106" i="7" s="1" a="1"/>
  <c r="BD106" i="7" s="1"/>
  <c r="AJ106" i="7" a="1"/>
  <c r="AJ106" i="7" s="1"/>
  <c r="BI106" i="7" s="1" a="1"/>
  <c r="BI106" i="7" s="1"/>
  <c r="AF106" i="7" a="1"/>
  <c r="AF106" i="7" s="1"/>
  <c r="BE106" i="7" s="1" a="1"/>
  <c r="BE106" i="7" s="1"/>
  <c r="Z106" i="7" a="1"/>
  <c r="Z106" i="7" s="1"/>
  <c r="AY106" i="7" s="1" a="1"/>
  <c r="AY106" i="7" s="1"/>
  <c r="T106" i="7" a="1"/>
  <c r="T106" i="7" s="1"/>
  <c r="AS106" i="7" s="1" a="1"/>
  <c r="AS106" i="7" s="1"/>
  <c r="AK106" i="7" a="1"/>
  <c r="AK106" i="7" s="1"/>
  <c r="BJ106" i="7" s="1" a="1"/>
  <c r="BJ106" i="7" s="1"/>
  <c r="AH106" i="7" a="1"/>
  <c r="AH106" i="7" s="1"/>
  <c r="BG106" i="7" s="1" a="1"/>
  <c r="BG106" i="7" s="1"/>
  <c r="AA106" i="7" a="1"/>
  <c r="AA106" i="7" s="1"/>
  <c r="AZ106" i="7" s="1" a="1"/>
  <c r="AZ106" i="7" s="1"/>
  <c r="U106" i="7" a="1"/>
  <c r="U106" i="7" s="1"/>
  <c r="AT106" i="7" s="1" a="1"/>
  <c r="AT106" i="7" s="1"/>
  <c r="AL106" i="7" a="1"/>
  <c r="AL106" i="7" s="1"/>
  <c r="BK106" i="7" s="1" a="1"/>
  <c r="BK106" i="7" s="1"/>
  <c r="AM106" i="7" a="1"/>
  <c r="AM106" i="7" s="1"/>
  <c r="BL106" i="7" s="1" a="1"/>
  <c r="BL106" i="7" s="1"/>
  <c r="V106" i="7" a="1"/>
  <c r="V106" i="7" s="1"/>
  <c r="AU106" i="7" s="1" a="1"/>
  <c r="AU106" i="7" s="1"/>
  <c r="AG106" i="7" a="1"/>
  <c r="AG106" i="7" s="1"/>
  <c r="BF106" i="7" s="1" a="1"/>
  <c r="BF106" i="7" s="1"/>
  <c r="AO18" i="7" a="1"/>
  <c r="AO18" i="7" s="1"/>
  <c r="BN18" i="7" s="1" a="1"/>
  <c r="BN18" i="7" s="1"/>
  <c r="W18" i="7" a="1"/>
  <c r="W18" i="7" s="1"/>
  <c r="AV18" i="7" s="1" a="1"/>
  <c r="AV18" i="7" s="1"/>
  <c r="Y18" i="7" a="1"/>
  <c r="Y18" i="7" s="1"/>
  <c r="AX18" i="7" s="1" a="1"/>
  <c r="AX18" i="7" s="1"/>
  <c r="X18" i="7" a="1"/>
  <c r="X18" i="7" s="1"/>
  <c r="AW18" i="7" s="1" a="1"/>
  <c r="AW18" i="7" s="1"/>
  <c r="AI18" i="7" a="1"/>
  <c r="AI18" i="7" s="1"/>
  <c r="BH18" i="7" s="1" a="1"/>
  <c r="BH18" i="7" s="1"/>
  <c r="Q18" i="7" a="1"/>
  <c r="Q18" i="7" s="1"/>
  <c r="AP18" i="7" s="1" a="1"/>
  <c r="AP18" i="7" s="1"/>
  <c r="AJ18" i="7" a="1"/>
  <c r="AJ18" i="7" s="1"/>
  <c r="BI18" i="7" s="1" a="1"/>
  <c r="BI18" i="7" s="1"/>
  <c r="AA18" i="7" a="1"/>
  <c r="AA18" i="7" s="1"/>
  <c r="AZ18" i="7" s="1" a="1"/>
  <c r="AZ18" i="7" s="1"/>
  <c r="AG18" i="7" a="1"/>
  <c r="AG18" i="7" s="1"/>
  <c r="BF18" i="7" s="1" a="1"/>
  <c r="BF18" i="7" s="1"/>
  <c r="AK18" i="7" a="1"/>
  <c r="AK18" i="7" s="1"/>
  <c r="BJ18" i="7" s="1" a="1"/>
  <c r="BJ18" i="7" s="1"/>
  <c r="Z18" i="7" a="1"/>
  <c r="Z18" i="7" s="1"/>
  <c r="AY18" i="7" s="1" a="1"/>
  <c r="AY18" i="7" s="1"/>
  <c r="S18" i="7" a="1"/>
  <c r="S18" i="7" s="1"/>
  <c r="AR18" i="7" s="1" a="1"/>
  <c r="AR18" i="7" s="1"/>
  <c r="AB18" i="7" a="1"/>
  <c r="AB18" i="7" s="1"/>
  <c r="BA18" i="7" s="1" a="1"/>
  <c r="BA18" i="7" s="1"/>
  <c r="AC18" i="7" a="1"/>
  <c r="AC18" i="7" s="1"/>
  <c r="BB18" i="7" s="1" a="1"/>
  <c r="BB18" i="7" s="1"/>
  <c r="AL18" i="7" a="1"/>
  <c r="AL18" i="7" s="1"/>
  <c r="BK18" i="7" s="1" a="1"/>
  <c r="BK18" i="7" s="1"/>
  <c r="AN18" i="7" a="1"/>
  <c r="AN18" i="7" s="1"/>
  <c r="BM18" i="7" s="1" a="1"/>
  <c r="BM18" i="7" s="1"/>
  <c r="V18" i="7" a="1"/>
  <c r="V18" i="7" s="1"/>
  <c r="AU18" i="7" s="1" a="1"/>
  <c r="AU18" i="7" s="1"/>
  <c r="AF18" i="7" a="1"/>
  <c r="AF18" i="7" s="1"/>
  <c r="BE18" i="7" s="1" a="1"/>
  <c r="BE18" i="7" s="1"/>
  <c r="R18" i="7" a="1"/>
  <c r="R18" i="7" s="1"/>
  <c r="AQ18" i="7" s="1" a="1"/>
  <c r="AQ18" i="7" s="1"/>
  <c r="U18" i="7" a="1"/>
  <c r="U18" i="7" s="1"/>
  <c r="AT18" i="7" s="1" a="1"/>
  <c r="AT18" i="7" s="1"/>
  <c r="AH18" i="7" a="1"/>
  <c r="AH18" i="7" s="1"/>
  <c r="BG18" i="7" s="1" a="1"/>
  <c r="BG18" i="7" s="1"/>
  <c r="T18" i="7" a="1"/>
  <c r="T18" i="7" s="1"/>
  <c r="AS18" i="7" s="1" a="1"/>
  <c r="AS18" i="7" s="1"/>
  <c r="AE18" i="7" a="1"/>
  <c r="AE18" i="7" s="1"/>
  <c r="BD18" i="7" s="1" a="1"/>
  <c r="BD18" i="7" s="1"/>
  <c r="AD18" i="7" a="1"/>
  <c r="AD18" i="7" s="1"/>
  <c r="BC18" i="7" s="1" a="1"/>
  <c r="BC18" i="7" s="1"/>
  <c r="AM18" i="7" a="1"/>
  <c r="AM18" i="7" s="1"/>
  <c r="BL18" i="7" s="1" a="1"/>
  <c r="BL18" i="7" s="1"/>
  <c r="AL139" i="7" a="1"/>
  <c r="AL139" i="7" s="1"/>
  <c r="BK139" i="7" s="1" a="1"/>
  <c r="BK139" i="7" s="1"/>
  <c r="Q139" i="7" a="1"/>
  <c r="Q139" i="7" s="1"/>
  <c r="AP139" i="7" s="1" a="1"/>
  <c r="AP139" i="7" s="1"/>
  <c r="AN139" i="7" a="1"/>
  <c r="AN139" i="7" s="1"/>
  <c r="BM139" i="7" s="1" a="1"/>
  <c r="BM139" i="7" s="1"/>
  <c r="AC139" i="7" a="1"/>
  <c r="AC139" i="7" s="1"/>
  <c r="BB139" i="7" s="1" a="1"/>
  <c r="BB139" i="7" s="1"/>
  <c r="AB139" i="7" a="1"/>
  <c r="AB139" i="7" s="1"/>
  <c r="BA139" i="7" s="1" a="1"/>
  <c r="BA139" i="7" s="1"/>
  <c r="AD139" i="7" a="1"/>
  <c r="AD139" i="7" s="1"/>
  <c r="BC139" i="7" s="1" a="1"/>
  <c r="BC139" i="7" s="1"/>
  <c r="AE139" i="7" a="1"/>
  <c r="AE139" i="7" s="1"/>
  <c r="BD139" i="7" s="1" a="1"/>
  <c r="BD139" i="7" s="1"/>
  <c r="AG139" i="7" a="1"/>
  <c r="AG139" i="7" s="1"/>
  <c r="BF139" i="7" s="1" a="1"/>
  <c r="BF139" i="7" s="1"/>
  <c r="S139" i="7" a="1"/>
  <c r="S139" i="7" s="1"/>
  <c r="AR139" i="7" s="1" a="1"/>
  <c r="AR139" i="7" s="1"/>
  <c r="AJ139" i="7" a="1"/>
  <c r="AJ139" i="7" s="1"/>
  <c r="BI139" i="7" s="1" a="1"/>
  <c r="BI139" i="7" s="1"/>
  <c r="T139" i="7" a="1"/>
  <c r="T139" i="7" s="1"/>
  <c r="AS139" i="7" s="1" a="1"/>
  <c r="AS139" i="7" s="1"/>
  <c r="V139" i="7" a="1"/>
  <c r="V139" i="7" s="1"/>
  <c r="AU139" i="7" s="1" a="1"/>
  <c r="AU139" i="7" s="1"/>
  <c r="AF139" i="7" a="1"/>
  <c r="AF139" i="7" s="1"/>
  <c r="BE139" i="7" s="1" a="1"/>
  <c r="BE139" i="7" s="1"/>
  <c r="Y139" i="7" a="1"/>
  <c r="Y139" i="7" s="1"/>
  <c r="AX139" i="7" s="1" a="1"/>
  <c r="AX139" i="7" s="1"/>
  <c r="AI139" i="7" a="1"/>
  <c r="AI139" i="7" s="1"/>
  <c r="BH139" i="7" s="1" a="1"/>
  <c r="BH139" i="7" s="1"/>
  <c r="Z139" i="7" a="1"/>
  <c r="Z139" i="7" s="1"/>
  <c r="AY139" i="7" s="1" a="1"/>
  <c r="AY139" i="7" s="1"/>
  <c r="AK139" i="7" a="1"/>
  <c r="AK139" i="7" s="1"/>
  <c r="BJ139" i="7" s="1" a="1"/>
  <c r="BJ139" i="7" s="1"/>
  <c r="R139" i="7" a="1"/>
  <c r="R139" i="7" s="1"/>
  <c r="AQ139" i="7" s="1" a="1"/>
  <c r="AQ139" i="7" s="1"/>
  <c r="AM139" i="7" a="1"/>
  <c r="AM139" i="7" s="1"/>
  <c r="BL139" i="7" s="1" a="1"/>
  <c r="BL139" i="7" s="1"/>
  <c r="AO139" i="7" a="1"/>
  <c r="AO139" i="7" s="1"/>
  <c r="BN139" i="7" s="1" a="1"/>
  <c r="BN139" i="7" s="1"/>
  <c r="U139" i="7" a="1"/>
  <c r="U139" i="7" s="1"/>
  <c r="AT139" i="7" s="1" a="1"/>
  <c r="AT139" i="7" s="1"/>
  <c r="X139" i="7" a="1"/>
  <c r="X139" i="7" s="1"/>
  <c r="AW139" i="7" s="1" a="1"/>
  <c r="AW139" i="7" s="1"/>
  <c r="AA139" i="7" a="1"/>
  <c r="AA139" i="7" s="1"/>
  <c r="AZ139" i="7" s="1" a="1"/>
  <c r="AZ139" i="7" s="1"/>
  <c r="W139" i="7" a="1"/>
  <c r="W139" i="7" s="1"/>
  <c r="AV139" i="7" s="1" a="1"/>
  <c r="AV139" i="7" s="1"/>
  <c r="AH139" i="7" a="1"/>
  <c r="AH139" i="7" s="1"/>
  <c r="BG139" i="7" s="1" a="1"/>
  <c r="BG139" i="7" s="1"/>
  <c r="AA198" i="7" a="1"/>
  <c r="AA198" i="7" s="1"/>
  <c r="AZ198" i="7" s="1" a="1"/>
  <c r="AZ198" i="7" s="1"/>
  <c r="AD198" i="7" a="1"/>
  <c r="AD198" i="7" s="1"/>
  <c r="BC198" i="7" s="1" a="1"/>
  <c r="BC198" i="7" s="1"/>
  <c r="AE198" i="7" a="1"/>
  <c r="AE198" i="7" s="1"/>
  <c r="BD198" i="7" s="1" a="1"/>
  <c r="BD198" i="7" s="1"/>
  <c r="AI198" i="7" a="1"/>
  <c r="AI198" i="7" s="1"/>
  <c r="BH198" i="7" s="1" a="1"/>
  <c r="BH198" i="7" s="1"/>
  <c r="AF198" i="7" a="1"/>
  <c r="AF198" i="7" s="1"/>
  <c r="BE198" i="7" s="1" a="1"/>
  <c r="BE198" i="7" s="1"/>
  <c r="T198" i="7" a="1"/>
  <c r="T198" i="7" s="1"/>
  <c r="AS198" i="7" s="1" a="1"/>
  <c r="AS198" i="7" s="1"/>
  <c r="U198" i="7" a="1"/>
  <c r="U198" i="7" s="1"/>
  <c r="AT198" i="7" s="1" a="1"/>
  <c r="AT198" i="7" s="1"/>
  <c r="R198" i="7" a="1"/>
  <c r="R198" i="7" s="1"/>
  <c r="AQ198" i="7" s="1" a="1"/>
  <c r="AQ198" i="7" s="1"/>
  <c r="AC198" i="7" a="1"/>
  <c r="AC198" i="7" s="1"/>
  <c r="BB198" i="7" s="1" a="1"/>
  <c r="BB198" i="7" s="1"/>
  <c r="AO198" i="7" a="1"/>
  <c r="AO198" i="7" s="1"/>
  <c r="BN198" i="7" s="1" a="1"/>
  <c r="BN198" i="7" s="1"/>
  <c r="Y198" i="7" a="1"/>
  <c r="Y198" i="7" s="1"/>
  <c r="AX198" i="7" s="1" a="1"/>
  <c r="AX198" i="7" s="1"/>
  <c r="Z198" i="7" a="1"/>
  <c r="Z198" i="7" s="1"/>
  <c r="AY198" i="7" s="1" a="1"/>
  <c r="AY198" i="7" s="1"/>
  <c r="AK198" i="7" a="1"/>
  <c r="AK198" i="7" s="1"/>
  <c r="BJ198" i="7" s="1" a="1"/>
  <c r="BJ198" i="7" s="1"/>
  <c r="AN198" i="7" a="1"/>
  <c r="AN198" i="7" s="1"/>
  <c r="BM198" i="7" s="1" a="1"/>
  <c r="BM198" i="7" s="1"/>
  <c r="W198" i="7" a="1"/>
  <c r="W198" i="7" s="1"/>
  <c r="AV198" i="7" s="1" a="1"/>
  <c r="AV198" i="7" s="1"/>
  <c r="AJ198" i="7" a="1"/>
  <c r="AJ198" i="7" s="1"/>
  <c r="BI198" i="7" s="1" a="1"/>
  <c r="BI198" i="7" s="1"/>
  <c r="AG198" i="7" a="1"/>
  <c r="AG198" i="7" s="1"/>
  <c r="BF198" i="7" s="1" a="1"/>
  <c r="BF198" i="7" s="1"/>
  <c r="AH198" i="7" a="1"/>
  <c r="AH198" i="7" s="1"/>
  <c r="BG198" i="7" s="1" a="1"/>
  <c r="BG198" i="7" s="1"/>
  <c r="X198" i="7" a="1"/>
  <c r="X198" i="7" s="1"/>
  <c r="AW198" i="7" s="1" a="1"/>
  <c r="AW198" i="7" s="1"/>
  <c r="AL198" i="7" a="1"/>
  <c r="AL198" i="7" s="1"/>
  <c r="BK198" i="7" s="1" a="1"/>
  <c r="BK198" i="7" s="1"/>
  <c r="AM198" i="7" a="1"/>
  <c r="AM198" i="7" s="1"/>
  <c r="BL198" i="7" s="1" a="1"/>
  <c r="BL198" i="7" s="1"/>
  <c r="AB198" i="7" a="1"/>
  <c r="AB198" i="7" s="1"/>
  <c r="BA198" i="7" s="1" a="1"/>
  <c r="BA198" i="7" s="1"/>
  <c r="S198" i="7" a="1"/>
  <c r="S198" i="7" s="1"/>
  <c r="AR198" i="7" s="1" a="1"/>
  <c r="AR198" i="7" s="1"/>
  <c r="Q198" i="7" a="1"/>
  <c r="Q198" i="7" s="1"/>
  <c r="AP198" i="7" s="1" a="1"/>
  <c r="AP198" i="7" s="1"/>
  <c r="V198" i="7" a="1"/>
  <c r="V198" i="7" s="1"/>
  <c r="AU198" i="7" s="1" a="1"/>
  <c r="AU198" i="7" s="1"/>
  <c r="AO24" i="7" a="1"/>
  <c r="AO24" i="7" s="1"/>
  <c r="BN24" i="7" s="1" a="1"/>
  <c r="BN24" i="7" s="1"/>
  <c r="AE24" i="7" a="1"/>
  <c r="AE24" i="7" s="1"/>
  <c r="BD24" i="7" s="1" a="1"/>
  <c r="BD24" i="7" s="1"/>
  <c r="AL24" i="7" a="1"/>
  <c r="AL24" i="7" s="1"/>
  <c r="BK24" i="7" s="1" a="1"/>
  <c r="BK24" i="7" s="1"/>
  <c r="AI24" i="7" a="1"/>
  <c r="AI24" i="7" s="1"/>
  <c r="BH24" i="7" s="1" a="1"/>
  <c r="BH24" i="7" s="1"/>
  <c r="R24" i="7" a="1"/>
  <c r="R24" i="7" s="1"/>
  <c r="AQ24" i="7" s="1" a="1"/>
  <c r="AQ24" i="7" s="1"/>
  <c r="V24" i="7" a="1"/>
  <c r="V24" i="7" s="1"/>
  <c r="AU24" i="7" s="1" a="1"/>
  <c r="AU24" i="7" s="1"/>
  <c r="X24" i="7" a="1"/>
  <c r="X24" i="7" s="1"/>
  <c r="AW24" i="7" s="1" a="1"/>
  <c r="AW24" i="7" s="1"/>
  <c r="AB24" i="7" a="1"/>
  <c r="AB24" i="7" s="1"/>
  <c r="BA24" i="7" s="1" a="1"/>
  <c r="BA24" i="7" s="1"/>
  <c r="S24" i="7" a="1"/>
  <c r="S24" i="7" s="1"/>
  <c r="AR24" i="7" s="1" a="1"/>
  <c r="AR24" i="7" s="1"/>
  <c r="AF24" i="7" a="1"/>
  <c r="AF24" i="7" s="1"/>
  <c r="BE24" i="7" s="1" a="1"/>
  <c r="BE24" i="7" s="1"/>
  <c r="T24" i="7" a="1"/>
  <c r="T24" i="7" s="1"/>
  <c r="AS24" i="7" s="1" a="1"/>
  <c r="AS24" i="7" s="1"/>
  <c r="AD24" i="7" a="1"/>
  <c r="AD24" i="7" s="1"/>
  <c r="BC24" i="7" s="1" a="1"/>
  <c r="BC24" i="7" s="1"/>
  <c r="AN24" i="7" a="1"/>
  <c r="AN24" i="7" s="1"/>
  <c r="BM24" i="7" s="1" a="1"/>
  <c r="BM24" i="7" s="1"/>
  <c r="Z24" i="7" a="1"/>
  <c r="Z24" i="7" s="1"/>
  <c r="AY24" i="7" s="1" a="1"/>
  <c r="AY24" i="7" s="1"/>
  <c r="W24" i="7" a="1"/>
  <c r="W24" i="7" s="1"/>
  <c r="AV24" i="7" s="1" a="1"/>
  <c r="AV24" i="7" s="1"/>
  <c r="AH24" i="7" a="1"/>
  <c r="AH24" i="7" s="1"/>
  <c r="BG24" i="7" s="1" a="1"/>
  <c r="BG24" i="7" s="1"/>
  <c r="AJ24" i="7" a="1"/>
  <c r="AJ24" i="7" s="1"/>
  <c r="BI24" i="7" s="1" a="1"/>
  <c r="BI24" i="7" s="1"/>
  <c r="U24" i="7" a="1"/>
  <c r="U24" i="7" s="1"/>
  <c r="AT24" i="7" s="1" a="1"/>
  <c r="AT24" i="7" s="1"/>
  <c r="Y24" i="7" a="1"/>
  <c r="Y24" i="7" s="1"/>
  <c r="AX24" i="7" s="1" a="1"/>
  <c r="AX24" i="7" s="1"/>
  <c r="AG24" i="7" a="1"/>
  <c r="AG24" i="7" s="1"/>
  <c r="BF24" i="7" s="1" a="1"/>
  <c r="BF24" i="7" s="1"/>
  <c r="AK24" i="7" a="1"/>
  <c r="AK24" i="7" s="1"/>
  <c r="BJ24" i="7" s="1" a="1"/>
  <c r="BJ24" i="7" s="1"/>
  <c r="AC24" i="7" a="1"/>
  <c r="AC24" i="7" s="1"/>
  <c r="BB24" i="7" s="1" a="1"/>
  <c r="BB24" i="7" s="1"/>
  <c r="AM24" i="7" a="1"/>
  <c r="AM24" i="7" s="1"/>
  <c r="BL24" i="7" s="1" a="1"/>
  <c r="BL24" i="7" s="1"/>
  <c r="AA24" i="7" a="1"/>
  <c r="AA24" i="7" s="1"/>
  <c r="AZ24" i="7" s="1" a="1"/>
  <c r="AZ24" i="7" s="1"/>
  <c r="Q24" i="7" a="1"/>
  <c r="Q24" i="7" s="1"/>
  <c r="AP24" i="7" s="1" a="1"/>
  <c r="AP24" i="7" s="1"/>
  <c r="BO24" i="7" s="1"/>
  <c r="AD193" i="7" a="1"/>
  <c r="AD193" i="7" s="1"/>
  <c r="BC193" i="7" s="1" a="1"/>
  <c r="BC193" i="7" s="1"/>
  <c r="AF193" i="7" a="1"/>
  <c r="AF193" i="7" s="1"/>
  <c r="BE193" i="7" s="1" a="1"/>
  <c r="BE193" i="7" s="1"/>
  <c r="AI193" i="7" a="1"/>
  <c r="AI193" i="7" s="1"/>
  <c r="BH193" i="7" s="1" a="1"/>
  <c r="BH193" i="7" s="1"/>
  <c r="AK193" i="7" a="1"/>
  <c r="AK193" i="7" s="1"/>
  <c r="BJ193" i="7" s="1" a="1"/>
  <c r="BJ193" i="7" s="1"/>
  <c r="Z193" i="7" a="1"/>
  <c r="Z193" i="7" s="1"/>
  <c r="AY193" i="7" s="1" a="1"/>
  <c r="AY193" i="7" s="1"/>
  <c r="AL193" i="7" a="1"/>
  <c r="AL193" i="7" s="1"/>
  <c r="BK193" i="7" s="1" a="1"/>
  <c r="BK193" i="7" s="1"/>
  <c r="AN193" i="7" a="1"/>
  <c r="AN193" i="7" s="1"/>
  <c r="BM193" i="7" s="1" a="1"/>
  <c r="BM193" i="7" s="1"/>
  <c r="Q193" i="7" a="1"/>
  <c r="Q193" i="7" s="1"/>
  <c r="AP193" i="7" s="1" a="1"/>
  <c r="AP193" i="7" s="1"/>
  <c r="V193" i="7" a="1"/>
  <c r="V193" i="7" s="1"/>
  <c r="AU193" i="7" s="1" a="1"/>
  <c r="AU193" i="7" s="1"/>
  <c r="AB193" i="7" a="1"/>
  <c r="AB193" i="7" s="1"/>
  <c r="BA193" i="7" s="1" a="1"/>
  <c r="BA193" i="7" s="1"/>
  <c r="AO193" i="7" a="1"/>
  <c r="AO193" i="7" s="1"/>
  <c r="BN193" i="7" s="1" a="1"/>
  <c r="BN193" i="7" s="1"/>
  <c r="AM193" i="7" a="1"/>
  <c r="AM193" i="7" s="1"/>
  <c r="BL193" i="7" s="1" a="1"/>
  <c r="BL193" i="7" s="1"/>
  <c r="Y193" i="7" a="1"/>
  <c r="Y193" i="7" s="1"/>
  <c r="AX193" i="7" s="1" a="1"/>
  <c r="AX193" i="7" s="1"/>
  <c r="T193" i="7" a="1"/>
  <c r="T193" i="7" s="1"/>
  <c r="AS193" i="7" s="1" a="1"/>
  <c r="AS193" i="7" s="1"/>
  <c r="AC193" i="7" a="1"/>
  <c r="AC193" i="7" s="1"/>
  <c r="BB193" i="7" s="1" a="1"/>
  <c r="BB193" i="7" s="1"/>
  <c r="R193" i="7" a="1"/>
  <c r="R193" i="7" s="1"/>
  <c r="AQ193" i="7" s="1" a="1"/>
  <c r="AQ193" i="7" s="1"/>
  <c r="AE193" i="7" a="1"/>
  <c r="AE193" i="7" s="1"/>
  <c r="BD193" i="7" s="1" a="1"/>
  <c r="BD193" i="7" s="1"/>
  <c r="S193" i="7" a="1"/>
  <c r="S193" i="7" s="1"/>
  <c r="AR193" i="7" s="1" a="1"/>
  <c r="AR193" i="7" s="1"/>
  <c r="AG193" i="7" a="1"/>
  <c r="AG193" i="7" s="1"/>
  <c r="BF193" i="7" s="1" a="1"/>
  <c r="BF193" i="7" s="1"/>
  <c r="U193" i="7" a="1"/>
  <c r="U193" i="7" s="1"/>
  <c r="AT193" i="7" s="1" a="1"/>
  <c r="AT193" i="7" s="1"/>
  <c r="AH193" i="7" a="1"/>
  <c r="AH193" i="7" s="1"/>
  <c r="BG193" i="7" s="1" a="1"/>
  <c r="BG193" i="7" s="1"/>
  <c r="W193" i="7" a="1"/>
  <c r="W193" i="7" s="1"/>
  <c r="AV193" i="7" s="1" a="1"/>
  <c r="AV193" i="7" s="1"/>
  <c r="AJ193" i="7" a="1"/>
  <c r="AJ193" i="7" s="1"/>
  <c r="BI193" i="7" s="1" a="1"/>
  <c r="BI193" i="7" s="1"/>
  <c r="X193" i="7" a="1"/>
  <c r="X193" i="7" s="1"/>
  <c r="AW193" i="7" s="1" a="1"/>
  <c r="AW193" i="7" s="1"/>
  <c r="AA193" i="7" a="1"/>
  <c r="AA193" i="7" s="1"/>
  <c r="AZ193" i="7" s="1" a="1"/>
  <c r="AZ193" i="7" s="1"/>
  <c r="Z163" i="7" a="1"/>
  <c r="Z163" i="7" s="1"/>
  <c r="AY163" i="7" s="1" a="1"/>
  <c r="AY163" i="7" s="1"/>
  <c r="AI163" i="7" a="1"/>
  <c r="AI163" i="7" s="1"/>
  <c r="BH163" i="7" s="1" a="1"/>
  <c r="BH163" i="7" s="1"/>
  <c r="AJ163" i="7" a="1"/>
  <c r="AJ163" i="7" s="1"/>
  <c r="BI163" i="7" s="1" a="1"/>
  <c r="BI163" i="7" s="1"/>
  <c r="AD163" i="7" a="1"/>
  <c r="AD163" i="7" s="1"/>
  <c r="BC163" i="7" s="1" a="1"/>
  <c r="BC163" i="7" s="1"/>
  <c r="AC163" i="7" a="1"/>
  <c r="AC163" i="7" s="1"/>
  <c r="BB163" i="7" s="1" a="1"/>
  <c r="BB163" i="7" s="1"/>
  <c r="U163" i="7" a="1"/>
  <c r="U163" i="7" s="1"/>
  <c r="AT163" i="7" s="1" a="1"/>
  <c r="AT163" i="7" s="1"/>
  <c r="AM163" i="7" a="1"/>
  <c r="AM163" i="7" s="1"/>
  <c r="BL163" i="7" s="1" a="1"/>
  <c r="BL163" i="7" s="1"/>
  <c r="AF163" i="7" a="1"/>
  <c r="AF163" i="7" s="1"/>
  <c r="BE163" i="7" s="1" a="1"/>
  <c r="BE163" i="7" s="1"/>
  <c r="AE163" i="7" a="1"/>
  <c r="AE163" i="7" s="1"/>
  <c r="BD163" i="7" s="1" a="1"/>
  <c r="BD163" i="7" s="1"/>
  <c r="T163" i="7" a="1"/>
  <c r="T163" i="7" s="1"/>
  <c r="AS163" i="7" s="1" a="1"/>
  <c r="AS163" i="7" s="1"/>
  <c r="V163" i="7" a="1"/>
  <c r="V163" i="7" s="1"/>
  <c r="AU163" i="7" s="1" a="1"/>
  <c r="AU163" i="7" s="1"/>
  <c r="AH163" i="7" a="1"/>
  <c r="AH163" i="7" s="1"/>
  <c r="BG163" i="7" s="1" a="1"/>
  <c r="BG163" i="7" s="1"/>
  <c r="AN163" i="7" a="1"/>
  <c r="AN163" i="7" s="1"/>
  <c r="BM163" i="7" s="1" a="1"/>
  <c r="BM163" i="7" s="1"/>
  <c r="S163" i="7" a="1"/>
  <c r="S163" i="7" s="1"/>
  <c r="AR163" i="7" s="1" a="1"/>
  <c r="AR163" i="7" s="1"/>
  <c r="W163" i="7" a="1"/>
  <c r="W163" i="7" s="1"/>
  <c r="AV163" i="7" s="1" a="1"/>
  <c r="AV163" i="7" s="1"/>
  <c r="AL163" i="7" a="1"/>
  <c r="AL163" i="7" s="1"/>
  <c r="BK163" i="7" s="1" a="1"/>
  <c r="BK163" i="7" s="1"/>
  <c r="X163" i="7" a="1"/>
  <c r="X163" i="7" s="1"/>
  <c r="AW163" i="7" s="1" a="1"/>
  <c r="AW163" i="7" s="1"/>
  <c r="Y163" i="7" a="1"/>
  <c r="Y163" i="7" s="1"/>
  <c r="AX163" i="7" s="1" a="1"/>
  <c r="AX163" i="7" s="1"/>
  <c r="AA163" i="7" a="1"/>
  <c r="AA163" i="7" s="1"/>
  <c r="AZ163" i="7" s="1" a="1"/>
  <c r="AZ163" i="7" s="1"/>
  <c r="AO163" i="7" a="1"/>
  <c r="AO163" i="7" s="1"/>
  <c r="BN163" i="7" s="1" a="1"/>
  <c r="BN163" i="7" s="1"/>
  <c r="AK163" i="7" a="1"/>
  <c r="AK163" i="7" s="1"/>
  <c r="BJ163" i="7" s="1" a="1"/>
  <c r="BJ163" i="7" s="1"/>
  <c r="Q163" i="7" a="1"/>
  <c r="Q163" i="7" s="1"/>
  <c r="AP163" i="7" s="1" a="1"/>
  <c r="AP163" i="7" s="1"/>
  <c r="R163" i="7" a="1"/>
  <c r="R163" i="7" s="1"/>
  <c r="AQ163" i="7" s="1" a="1"/>
  <c r="AQ163" i="7" s="1"/>
  <c r="AG163" i="7" a="1"/>
  <c r="AG163" i="7" s="1"/>
  <c r="BF163" i="7" s="1" a="1"/>
  <c r="BF163" i="7" s="1"/>
  <c r="AB163" i="7" a="1"/>
  <c r="AB163" i="7" s="1"/>
  <c r="BA163" i="7" s="1" a="1"/>
  <c r="BA163" i="7" s="1"/>
  <c r="AM179" i="7" a="1"/>
  <c r="AM179" i="7" s="1"/>
  <c r="BL179" i="7" s="1" a="1"/>
  <c r="BL179" i="7" s="1"/>
  <c r="AB179" i="7" a="1"/>
  <c r="AB179" i="7" s="1"/>
  <c r="BA179" i="7" s="1" a="1"/>
  <c r="BA179" i="7" s="1"/>
  <c r="AC179" i="7" a="1"/>
  <c r="AC179" i="7" s="1"/>
  <c r="BB179" i="7" s="1" a="1"/>
  <c r="BB179" i="7" s="1"/>
  <c r="AH179" i="7" a="1"/>
  <c r="AH179" i="7" s="1"/>
  <c r="BG179" i="7" s="1" a="1"/>
  <c r="BG179" i="7" s="1"/>
  <c r="AI179" i="7" a="1"/>
  <c r="AI179" i="7" s="1"/>
  <c r="BH179" i="7" s="1" a="1"/>
  <c r="BH179" i="7" s="1"/>
  <c r="AN179" i="7" a="1"/>
  <c r="AN179" i="7" s="1"/>
  <c r="BM179" i="7" s="1" a="1"/>
  <c r="BM179" i="7" s="1"/>
  <c r="Z179" i="7" a="1"/>
  <c r="Z179" i="7" s="1"/>
  <c r="AY179" i="7" s="1" a="1"/>
  <c r="AY179" i="7" s="1"/>
  <c r="Q179" i="7" a="1"/>
  <c r="Q179" i="7" s="1"/>
  <c r="AP179" i="7" s="1" a="1"/>
  <c r="AP179" i="7" s="1"/>
  <c r="AD179" i="7" a="1"/>
  <c r="AD179" i="7" s="1"/>
  <c r="BC179" i="7" s="1" a="1"/>
  <c r="BC179" i="7" s="1"/>
  <c r="S179" i="7" a="1"/>
  <c r="S179" i="7" s="1"/>
  <c r="AR179" i="7" s="1" a="1"/>
  <c r="AR179" i="7" s="1"/>
  <c r="AL179" i="7" a="1"/>
  <c r="AL179" i="7" s="1"/>
  <c r="BK179" i="7" s="1" a="1"/>
  <c r="BK179" i="7" s="1"/>
  <c r="AF179" i="7" a="1"/>
  <c r="AF179" i="7" s="1"/>
  <c r="BE179" i="7" s="1" a="1"/>
  <c r="BE179" i="7" s="1"/>
  <c r="Y179" i="7" a="1"/>
  <c r="Y179" i="7" s="1"/>
  <c r="AX179" i="7" s="1" a="1"/>
  <c r="AX179" i="7" s="1"/>
  <c r="U179" i="7" a="1"/>
  <c r="U179" i="7" s="1"/>
  <c r="AT179" i="7" s="1" a="1"/>
  <c r="AT179" i="7" s="1"/>
  <c r="AE179" i="7" a="1"/>
  <c r="AE179" i="7" s="1"/>
  <c r="BD179" i="7" s="1" a="1"/>
  <c r="BD179" i="7" s="1"/>
  <c r="AO179" i="7" a="1"/>
  <c r="AO179" i="7" s="1"/>
  <c r="BN179" i="7" s="1" a="1"/>
  <c r="BN179" i="7" s="1"/>
  <c r="AA179" i="7" a="1"/>
  <c r="AA179" i="7" s="1"/>
  <c r="AZ179" i="7" s="1" a="1"/>
  <c r="AZ179" i="7" s="1"/>
  <c r="R179" i="7" a="1"/>
  <c r="R179" i="7" s="1"/>
  <c r="AQ179" i="7" s="1" a="1"/>
  <c r="AQ179" i="7" s="1"/>
  <c r="AJ179" i="7" a="1"/>
  <c r="AJ179" i="7" s="1"/>
  <c r="BI179" i="7" s="1" a="1"/>
  <c r="BI179" i="7" s="1"/>
  <c r="X179" i="7" a="1"/>
  <c r="X179" i="7" s="1"/>
  <c r="AW179" i="7" s="1" a="1"/>
  <c r="AW179" i="7" s="1"/>
  <c r="AK179" i="7" a="1"/>
  <c r="AK179" i="7" s="1"/>
  <c r="BJ179" i="7" s="1" a="1"/>
  <c r="BJ179" i="7" s="1"/>
  <c r="T179" i="7" a="1"/>
  <c r="T179" i="7" s="1"/>
  <c r="AS179" i="7" s="1" a="1"/>
  <c r="AS179" i="7" s="1"/>
  <c r="V179" i="7" a="1"/>
  <c r="V179" i="7" s="1"/>
  <c r="AU179" i="7" s="1" a="1"/>
  <c r="AU179" i="7" s="1"/>
  <c r="W179" i="7" a="1"/>
  <c r="W179" i="7" s="1"/>
  <c r="AV179" i="7" s="1" a="1"/>
  <c r="AV179" i="7" s="1"/>
  <c r="AG179" i="7" a="1"/>
  <c r="AG179" i="7" s="1"/>
  <c r="BF179" i="7" s="1" a="1"/>
  <c r="BF179" i="7" s="1"/>
  <c r="U112" i="7" a="1"/>
  <c r="U112" i="7" s="1"/>
  <c r="AT112" i="7" s="1" a="1"/>
  <c r="AT112" i="7" s="1"/>
  <c r="AH112" i="7" a="1"/>
  <c r="AH112" i="7" s="1"/>
  <c r="BG112" i="7" s="1" a="1"/>
  <c r="BG112" i="7" s="1"/>
  <c r="V112" i="7" a="1"/>
  <c r="V112" i="7" s="1"/>
  <c r="AU112" i="7" s="1" a="1"/>
  <c r="AU112" i="7" s="1"/>
  <c r="AI112" i="7" a="1"/>
  <c r="AI112" i="7" s="1"/>
  <c r="BH112" i="7" s="1" a="1"/>
  <c r="BH112" i="7" s="1"/>
  <c r="AG112" i="7" a="1"/>
  <c r="AG112" i="7" s="1"/>
  <c r="BF112" i="7" s="1" a="1"/>
  <c r="BF112" i="7" s="1"/>
  <c r="AM112" i="7" a="1"/>
  <c r="AM112" i="7" s="1"/>
  <c r="BL112" i="7" s="1" a="1"/>
  <c r="BL112" i="7" s="1"/>
  <c r="AA112" i="7" a="1"/>
  <c r="AA112" i="7" s="1"/>
  <c r="AZ112" i="7" s="1" a="1"/>
  <c r="AZ112" i="7" s="1"/>
  <c r="AO112" i="7" a="1"/>
  <c r="AO112" i="7" s="1"/>
  <c r="BN112" i="7" s="1" a="1"/>
  <c r="BN112" i="7" s="1"/>
  <c r="AB112" i="7" a="1"/>
  <c r="AB112" i="7" s="1"/>
  <c r="BA112" i="7" s="1" a="1"/>
  <c r="BA112" i="7" s="1"/>
  <c r="AC112" i="7" a="1"/>
  <c r="AC112" i="7" s="1"/>
  <c r="BB112" i="7" s="1" a="1"/>
  <c r="BB112" i="7" s="1"/>
  <c r="Q112" i="7" a="1"/>
  <c r="Q112" i="7" s="1"/>
  <c r="AP112" i="7" s="1" a="1"/>
  <c r="AP112" i="7" s="1"/>
  <c r="AE112" i="7" a="1"/>
  <c r="AE112" i="7" s="1"/>
  <c r="BD112" i="7" s="1" a="1"/>
  <c r="BD112" i="7" s="1"/>
  <c r="AF112" i="7" a="1"/>
  <c r="AF112" i="7" s="1"/>
  <c r="BE112" i="7" s="1" a="1"/>
  <c r="BE112" i="7" s="1"/>
  <c r="R112" i="7" a="1"/>
  <c r="R112" i="7" s="1"/>
  <c r="AQ112" i="7" s="1" a="1"/>
  <c r="AQ112" i="7" s="1"/>
  <c r="AN112" i="7" a="1"/>
  <c r="AN112" i="7" s="1"/>
  <c r="BM112" i="7" s="1" a="1"/>
  <c r="BM112" i="7" s="1"/>
  <c r="Z112" i="7" a="1"/>
  <c r="Z112" i="7" s="1"/>
  <c r="AY112" i="7" s="1" a="1"/>
  <c r="AY112" i="7" s="1"/>
  <c r="S112" i="7" a="1"/>
  <c r="S112" i="7" s="1"/>
  <c r="AR112" i="7" s="1" a="1"/>
  <c r="AR112" i="7" s="1"/>
  <c r="AD112" i="7" a="1"/>
  <c r="AD112" i="7" s="1"/>
  <c r="BC112" i="7" s="1" a="1"/>
  <c r="BC112" i="7" s="1"/>
  <c r="AJ112" i="7" a="1"/>
  <c r="AJ112" i="7" s="1"/>
  <c r="BI112" i="7" s="1" a="1"/>
  <c r="BI112" i="7" s="1"/>
  <c r="AL112" i="7" a="1"/>
  <c r="AL112" i="7" s="1"/>
  <c r="BK112" i="7" s="1" a="1"/>
  <c r="BK112" i="7" s="1"/>
  <c r="T112" i="7" a="1"/>
  <c r="T112" i="7" s="1"/>
  <c r="AS112" i="7" s="1" a="1"/>
  <c r="AS112" i="7" s="1"/>
  <c r="AK112" i="7" a="1"/>
  <c r="AK112" i="7" s="1"/>
  <c r="BJ112" i="7" s="1" a="1"/>
  <c r="BJ112" i="7" s="1"/>
  <c r="W112" i="7" a="1"/>
  <c r="W112" i="7" s="1"/>
  <c r="AV112" i="7" s="1" a="1"/>
  <c r="AV112" i="7" s="1"/>
  <c r="X112" i="7" a="1"/>
  <c r="X112" i="7" s="1"/>
  <c r="AW112" i="7" s="1" a="1"/>
  <c r="AW112" i="7" s="1"/>
  <c r="Y112" i="7" a="1"/>
  <c r="Y112" i="7" s="1"/>
  <c r="AX112" i="7" s="1" a="1"/>
  <c r="AX112" i="7" s="1"/>
  <c r="AF197" i="7" a="1"/>
  <c r="AF197" i="7" s="1"/>
  <c r="BE197" i="7" s="1" a="1"/>
  <c r="BE197" i="7" s="1"/>
  <c r="W197" i="7" a="1"/>
  <c r="W197" i="7" s="1"/>
  <c r="AV197" i="7" s="1" a="1"/>
  <c r="AV197" i="7" s="1"/>
  <c r="Z197" i="7" a="1"/>
  <c r="Z197" i="7" s="1"/>
  <c r="AY197" i="7" s="1" a="1"/>
  <c r="AY197" i="7" s="1"/>
  <c r="AG197" i="7" a="1"/>
  <c r="AG197" i="7" s="1"/>
  <c r="BF197" i="7" s="1" a="1"/>
  <c r="BF197" i="7" s="1"/>
  <c r="AH197" i="7" a="1"/>
  <c r="AH197" i="7" s="1"/>
  <c r="BG197" i="7" s="1" a="1"/>
  <c r="BG197" i="7" s="1"/>
  <c r="AI197" i="7" a="1"/>
  <c r="AI197" i="7" s="1"/>
  <c r="BH197" i="7" s="1" a="1"/>
  <c r="BH197" i="7" s="1"/>
  <c r="R197" i="7" a="1"/>
  <c r="R197" i="7" s="1"/>
  <c r="AQ197" i="7" s="1" a="1"/>
  <c r="AQ197" i="7" s="1"/>
  <c r="AJ197" i="7" a="1"/>
  <c r="AJ197" i="7" s="1"/>
  <c r="BI197" i="7" s="1" a="1"/>
  <c r="BI197" i="7" s="1"/>
  <c r="AC197" i="7" a="1"/>
  <c r="AC197" i="7" s="1"/>
  <c r="BB197" i="7" s="1" a="1"/>
  <c r="BB197" i="7" s="1"/>
  <c r="S197" i="7" a="1"/>
  <c r="S197" i="7" s="1"/>
  <c r="AR197" i="7" s="1" a="1"/>
  <c r="AR197" i="7" s="1"/>
  <c r="T197" i="7" a="1"/>
  <c r="T197" i="7" s="1"/>
  <c r="AS197" i="7" s="1" a="1"/>
  <c r="AS197" i="7" s="1"/>
  <c r="AD197" i="7" a="1"/>
  <c r="AD197" i="7" s="1"/>
  <c r="BC197" i="7" s="1" a="1"/>
  <c r="BC197" i="7" s="1"/>
  <c r="Q197" i="7" a="1"/>
  <c r="Q197" i="7" s="1"/>
  <c r="AP197" i="7" s="1" a="1"/>
  <c r="AP197" i="7" s="1"/>
  <c r="AB197" i="7" a="1"/>
  <c r="AB197" i="7" s="1"/>
  <c r="BA197" i="7" s="1" a="1"/>
  <c r="BA197" i="7" s="1"/>
  <c r="AM197" i="7" a="1"/>
  <c r="AM197" i="7" s="1"/>
  <c r="BL197" i="7" s="1" a="1"/>
  <c r="BL197" i="7" s="1"/>
  <c r="X197" i="7" a="1"/>
  <c r="X197" i="7" s="1"/>
  <c r="AW197" i="7" s="1" a="1"/>
  <c r="AW197" i="7" s="1"/>
  <c r="AL197" i="7" a="1"/>
  <c r="AL197" i="7" s="1"/>
  <c r="BK197" i="7" s="1" a="1"/>
  <c r="BK197" i="7" s="1"/>
  <c r="AK197" i="7" a="1"/>
  <c r="AK197" i="7" s="1"/>
  <c r="BJ197" i="7" s="1" a="1"/>
  <c r="BJ197" i="7" s="1"/>
  <c r="Y197" i="7" a="1"/>
  <c r="Y197" i="7" s="1"/>
  <c r="AX197" i="7" s="1" a="1"/>
  <c r="AX197" i="7" s="1"/>
  <c r="AA197" i="7" a="1"/>
  <c r="AA197" i="7" s="1"/>
  <c r="AZ197" i="7" s="1" a="1"/>
  <c r="AZ197" i="7" s="1"/>
  <c r="AE197" i="7" a="1"/>
  <c r="AE197" i="7" s="1"/>
  <c r="BD197" i="7" s="1" a="1"/>
  <c r="BD197" i="7" s="1"/>
  <c r="AO197" i="7" a="1"/>
  <c r="AO197" i="7" s="1"/>
  <c r="BN197" i="7" s="1" a="1"/>
  <c r="BN197" i="7" s="1"/>
  <c r="AN197" i="7" a="1"/>
  <c r="AN197" i="7" s="1"/>
  <c r="BM197" i="7" s="1" a="1"/>
  <c r="BM197" i="7" s="1"/>
  <c r="U197" i="7" a="1"/>
  <c r="U197" i="7" s="1"/>
  <c r="AT197" i="7" s="1" a="1"/>
  <c r="AT197" i="7" s="1"/>
  <c r="V197" i="7" a="1"/>
  <c r="V197" i="7" s="1"/>
  <c r="AU197" i="7" s="1" a="1"/>
  <c r="AU197" i="7" s="1"/>
  <c r="AM65" i="7" a="1"/>
  <c r="AM65" i="7" s="1"/>
  <c r="BL65" i="7" s="1" a="1"/>
  <c r="BL65" i="7" s="1"/>
  <c r="Z65" i="7" a="1"/>
  <c r="Z65" i="7" s="1"/>
  <c r="AY65" i="7" s="1" a="1"/>
  <c r="AY65" i="7" s="1"/>
  <c r="AE65" i="7" a="1"/>
  <c r="AE65" i="7" s="1"/>
  <c r="BD65" i="7" s="1" a="1"/>
  <c r="BD65" i="7" s="1"/>
  <c r="R65" i="7" a="1"/>
  <c r="R65" i="7" s="1"/>
  <c r="AQ65" i="7" s="1" a="1"/>
  <c r="AQ65" i="7" s="1"/>
  <c r="AN65" i="7" a="1"/>
  <c r="AN65" i="7" s="1"/>
  <c r="BM65" i="7" s="1" a="1"/>
  <c r="BM65" i="7" s="1"/>
  <c r="AF65" i="7" a="1"/>
  <c r="AF65" i="7" s="1"/>
  <c r="BE65" i="7" s="1" a="1"/>
  <c r="BE65" i="7" s="1"/>
  <c r="U65" i="7" a="1"/>
  <c r="U65" i="7" s="1"/>
  <c r="AT65" i="7" s="1" a="1"/>
  <c r="AT65" i="7" s="1"/>
  <c r="W65" i="7" a="1"/>
  <c r="W65" i="7" s="1"/>
  <c r="AV65" i="7" s="1" a="1"/>
  <c r="AV65" i="7" s="1"/>
  <c r="Y65" i="7" a="1"/>
  <c r="Y65" i="7" s="1"/>
  <c r="AX65" i="7" s="1" a="1"/>
  <c r="AX65" i="7" s="1"/>
  <c r="T65" i="7" a="1"/>
  <c r="T65" i="7" s="1"/>
  <c r="AS65" i="7" s="1" a="1"/>
  <c r="AS65" i="7" s="1"/>
  <c r="AA65" i="7" a="1"/>
  <c r="AA65" i="7" s="1"/>
  <c r="AZ65" i="7" s="1" a="1"/>
  <c r="AZ65" i="7" s="1"/>
  <c r="AC65" i="7" a="1"/>
  <c r="AC65" i="7" s="1"/>
  <c r="BB65" i="7" s="1" a="1"/>
  <c r="BB65" i="7" s="1"/>
  <c r="Q65" i="7" a="1"/>
  <c r="Q65" i="7" s="1"/>
  <c r="AP65" i="7" s="1" a="1"/>
  <c r="AP65" i="7" s="1"/>
  <c r="S65" i="7" a="1"/>
  <c r="S65" i="7" s="1"/>
  <c r="AR65" i="7" s="1" a="1"/>
  <c r="AR65" i="7" s="1"/>
  <c r="AJ65" i="7" a="1"/>
  <c r="AJ65" i="7" s="1"/>
  <c r="BI65" i="7" s="1" a="1"/>
  <c r="BI65" i="7" s="1"/>
  <c r="AG65" i="7" a="1"/>
  <c r="AG65" i="7" s="1"/>
  <c r="BF65" i="7" s="1" a="1"/>
  <c r="BF65" i="7" s="1"/>
  <c r="AI65" i="7" a="1"/>
  <c r="AI65" i="7" s="1"/>
  <c r="BH65" i="7" s="1" a="1"/>
  <c r="BH65" i="7" s="1"/>
  <c r="X65" i="7" a="1"/>
  <c r="X65" i="7" s="1"/>
  <c r="AW65" i="7" s="1" a="1"/>
  <c r="AW65" i="7" s="1"/>
  <c r="AK65" i="7" a="1"/>
  <c r="AK65" i="7" s="1"/>
  <c r="BJ65" i="7" s="1" a="1"/>
  <c r="BJ65" i="7" s="1"/>
  <c r="AL65" i="7" a="1"/>
  <c r="AL65" i="7" s="1"/>
  <c r="BK65" i="7" s="1" a="1"/>
  <c r="BK65" i="7" s="1"/>
  <c r="AB65" i="7" a="1"/>
  <c r="AB65" i="7" s="1"/>
  <c r="BA65" i="7" s="1" a="1"/>
  <c r="BA65" i="7" s="1"/>
  <c r="AD65" i="7" a="1"/>
  <c r="AD65" i="7" s="1"/>
  <c r="BC65" i="7" s="1" a="1"/>
  <c r="BC65" i="7" s="1"/>
  <c r="AH65" i="7" a="1"/>
  <c r="AH65" i="7" s="1"/>
  <c r="BG65" i="7" s="1" a="1"/>
  <c r="BG65" i="7" s="1"/>
  <c r="V65" i="7" a="1"/>
  <c r="V65" i="7" s="1"/>
  <c r="AU65" i="7" s="1" a="1"/>
  <c r="AU65" i="7" s="1"/>
  <c r="AO65" i="7" a="1"/>
  <c r="AO65" i="7" s="1"/>
  <c r="BN65" i="7" s="1" a="1"/>
  <c r="BN65" i="7" s="1"/>
  <c r="X100" i="7" a="1"/>
  <c r="X100" i="7" s="1"/>
  <c r="AW100" i="7" s="1" a="1"/>
  <c r="AW100" i="7" s="1"/>
  <c r="W100" i="7" a="1"/>
  <c r="W100" i="7" s="1"/>
  <c r="AV100" i="7" s="1" a="1"/>
  <c r="AV100" i="7" s="1"/>
  <c r="AH100" i="7" a="1"/>
  <c r="AH100" i="7" s="1"/>
  <c r="BG100" i="7" s="1" a="1"/>
  <c r="BG100" i="7" s="1"/>
  <c r="Y100" i="7" a="1"/>
  <c r="Y100" i="7" s="1"/>
  <c r="AX100" i="7" s="1" a="1"/>
  <c r="AX100" i="7" s="1"/>
  <c r="Q100" i="7" a="1"/>
  <c r="Q100" i="7" s="1"/>
  <c r="AP100" i="7" s="1" a="1"/>
  <c r="AP100" i="7" s="1"/>
  <c r="AA100" i="7" a="1"/>
  <c r="AA100" i="7" s="1"/>
  <c r="AZ100" i="7" s="1" a="1"/>
  <c r="AZ100" i="7" s="1"/>
  <c r="AL100" i="7" a="1"/>
  <c r="AL100" i="7" s="1"/>
  <c r="BK100" i="7" s="1" a="1"/>
  <c r="BK100" i="7" s="1"/>
  <c r="Z100" i="7" a="1"/>
  <c r="Z100" i="7" s="1"/>
  <c r="AY100" i="7" s="1" a="1"/>
  <c r="AY100" i="7" s="1"/>
  <c r="AB100" i="7" a="1"/>
  <c r="AB100" i="7" s="1"/>
  <c r="BA100" i="7" s="1" a="1"/>
  <c r="BA100" i="7" s="1"/>
  <c r="AF100" i="7" a="1"/>
  <c r="AF100" i="7" s="1"/>
  <c r="BE100" i="7" s="1" a="1"/>
  <c r="BE100" i="7" s="1"/>
  <c r="T100" i="7" a="1"/>
  <c r="T100" i="7" s="1"/>
  <c r="AS100" i="7" s="1" a="1"/>
  <c r="AS100" i="7" s="1"/>
  <c r="AO100" i="7" a="1"/>
  <c r="AO100" i="7" s="1"/>
  <c r="BN100" i="7" s="1" a="1"/>
  <c r="BN100" i="7" s="1"/>
  <c r="AC100" i="7" a="1"/>
  <c r="AC100" i="7" s="1"/>
  <c r="BB100" i="7" s="1" a="1"/>
  <c r="BB100" i="7" s="1"/>
  <c r="R100" i="7" a="1"/>
  <c r="R100" i="7" s="1"/>
  <c r="AQ100" i="7" s="1" a="1"/>
  <c r="AQ100" i="7" s="1"/>
  <c r="AD100" i="7" a="1"/>
  <c r="AD100" i="7" s="1"/>
  <c r="BC100" i="7" s="1" a="1"/>
  <c r="BC100" i="7" s="1"/>
  <c r="AG100" i="7" a="1"/>
  <c r="AG100" i="7" s="1"/>
  <c r="BF100" i="7" s="1" a="1"/>
  <c r="BF100" i="7" s="1"/>
  <c r="AE100" i="7" a="1"/>
  <c r="AE100" i="7" s="1"/>
  <c r="BD100" i="7" s="1" a="1"/>
  <c r="BD100" i="7" s="1"/>
  <c r="S100" i="7" a="1"/>
  <c r="S100" i="7" s="1"/>
  <c r="AR100" i="7" s="1" a="1"/>
  <c r="AR100" i="7" s="1"/>
  <c r="U100" i="7" a="1"/>
  <c r="U100" i="7" s="1"/>
  <c r="AT100" i="7" s="1" a="1"/>
  <c r="AT100" i="7" s="1"/>
  <c r="AI100" i="7" a="1"/>
  <c r="AI100" i="7" s="1"/>
  <c r="BH100" i="7" s="1" a="1"/>
  <c r="BH100" i="7" s="1"/>
  <c r="AJ100" i="7" a="1"/>
  <c r="AJ100" i="7" s="1"/>
  <c r="BI100" i="7" s="1" a="1"/>
  <c r="BI100" i="7" s="1"/>
  <c r="AK100" i="7" a="1"/>
  <c r="AK100" i="7" s="1"/>
  <c r="BJ100" i="7" s="1" a="1"/>
  <c r="BJ100" i="7" s="1"/>
  <c r="AM100" i="7" a="1"/>
  <c r="AM100" i="7" s="1"/>
  <c r="BL100" i="7" s="1" a="1"/>
  <c r="BL100" i="7" s="1"/>
  <c r="V100" i="7" a="1"/>
  <c r="V100" i="7" s="1"/>
  <c r="AU100" i="7" s="1" a="1"/>
  <c r="AU100" i="7" s="1"/>
  <c r="AN100" i="7" a="1"/>
  <c r="AN100" i="7" s="1"/>
  <c r="BM100" i="7" s="1" a="1"/>
  <c r="BM100" i="7" s="1"/>
  <c r="AK104" i="7" a="1"/>
  <c r="AK104" i="7" s="1"/>
  <c r="BJ104" i="7" s="1" a="1"/>
  <c r="BJ104" i="7" s="1"/>
  <c r="W104" i="7" a="1"/>
  <c r="W104" i="7" s="1"/>
  <c r="AV104" i="7" s="1" a="1"/>
  <c r="AV104" i="7" s="1"/>
  <c r="U104" i="7" a="1"/>
  <c r="U104" i="7" s="1"/>
  <c r="AT104" i="7" s="1" a="1"/>
  <c r="AT104" i="7" s="1"/>
  <c r="X104" i="7" a="1"/>
  <c r="X104" i="7" s="1"/>
  <c r="AW104" i="7" s="1" a="1"/>
  <c r="AW104" i="7" s="1"/>
  <c r="Y104" i="7" a="1"/>
  <c r="Y104" i="7" s="1"/>
  <c r="AX104" i="7" s="1" a="1"/>
  <c r="AX104" i="7" s="1"/>
  <c r="V104" i="7" a="1"/>
  <c r="V104" i="7" s="1"/>
  <c r="AU104" i="7" s="1" a="1"/>
  <c r="AU104" i="7" s="1"/>
  <c r="Z104" i="7" a="1"/>
  <c r="Z104" i="7" s="1"/>
  <c r="AY104" i="7" s="1" a="1"/>
  <c r="AY104" i="7" s="1"/>
  <c r="AF104" i="7" a="1"/>
  <c r="AF104" i="7" s="1"/>
  <c r="BE104" i="7" s="1" a="1"/>
  <c r="BE104" i="7" s="1"/>
  <c r="AE104" i="7" a="1"/>
  <c r="AE104" i="7" s="1"/>
  <c r="BD104" i="7" s="1" a="1"/>
  <c r="BD104" i="7" s="1"/>
  <c r="AL104" i="7" a="1"/>
  <c r="AL104" i="7" s="1"/>
  <c r="BK104" i="7" s="1" a="1"/>
  <c r="BK104" i="7" s="1"/>
  <c r="AO104" i="7" a="1"/>
  <c r="AO104" i="7" s="1"/>
  <c r="BN104" i="7" s="1" a="1"/>
  <c r="BN104" i="7" s="1"/>
  <c r="AA104" i="7" a="1"/>
  <c r="AA104" i="7" s="1"/>
  <c r="AZ104" i="7" s="1" a="1"/>
  <c r="AZ104" i="7" s="1"/>
  <c r="AG104" i="7" a="1"/>
  <c r="AG104" i="7" s="1"/>
  <c r="BF104" i="7" s="1" a="1"/>
  <c r="BF104" i="7" s="1"/>
  <c r="AM104" i="7" a="1"/>
  <c r="AM104" i="7" s="1"/>
  <c r="BL104" i="7" s="1" a="1"/>
  <c r="BL104" i="7" s="1"/>
  <c r="AH104" i="7" a="1"/>
  <c r="AH104" i="7" s="1"/>
  <c r="BG104" i="7" s="1" a="1"/>
  <c r="BG104" i="7" s="1"/>
  <c r="AC104" i="7" a="1"/>
  <c r="AC104" i="7" s="1"/>
  <c r="BB104" i="7" s="1" a="1"/>
  <c r="BB104" i="7" s="1"/>
  <c r="R104" i="7" a="1"/>
  <c r="R104" i="7" s="1"/>
  <c r="AQ104" i="7" s="1" a="1"/>
  <c r="AQ104" i="7" s="1"/>
  <c r="AJ104" i="7" a="1"/>
  <c r="AJ104" i="7" s="1"/>
  <c r="BI104" i="7" s="1" a="1"/>
  <c r="BI104" i="7" s="1"/>
  <c r="T104" i="7" a="1"/>
  <c r="T104" i="7" s="1"/>
  <c r="AS104" i="7" s="1" a="1"/>
  <c r="AS104" i="7" s="1"/>
  <c r="AB104" i="7" a="1"/>
  <c r="AB104" i="7" s="1"/>
  <c r="BA104" i="7" s="1" a="1"/>
  <c r="BA104" i="7" s="1"/>
  <c r="Q104" i="7" a="1"/>
  <c r="Q104" i="7" s="1"/>
  <c r="AP104" i="7" s="1" a="1"/>
  <c r="AP104" i="7" s="1"/>
  <c r="AN104" i="7" a="1"/>
  <c r="AN104" i="7" s="1"/>
  <c r="BM104" i="7" s="1" a="1"/>
  <c r="BM104" i="7" s="1"/>
  <c r="AD104" i="7" a="1"/>
  <c r="AD104" i="7" s="1"/>
  <c r="BC104" i="7" s="1" a="1"/>
  <c r="BC104" i="7" s="1"/>
  <c r="S104" i="7" a="1"/>
  <c r="S104" i="7" s="1"/>
  <c r="AR104" i="7" s="1" a="1"/>
  <c r="AR104" i="7" s="1"/>
  <c r="AI104" i="7" a="1"/>
  <c r="AI104" i="7" s="1"/>
  <c r="BH104" i="7" s="1" a="1"/>
  <c r="BH104" i="7" s="1"/>
  <c r="W151" i="7" a="1"/>
  <c r="W151" i="7" s="1"/>
  <c r="AV151" i="7" s="1" a="1"/>
  <c r="AV151" i="7" s="1"/>
  <c r="AJ151" i="7" a="1"/>
  <c r="AJ151" i="7" s="1"/>
  <c r="BI151" i="7" s="1" a="1"/>
  <c r="BI151" i="7" s="1"/>
  <c r="AM151" i="7" a="1"/>
  <c r="AM151" i="7" s="1"/>
  <c r="BL151" i="7" s="1" a="1"/>
  <c r="BL151" i="7" s="1"/>
  <c r="AB151" i="7" a="1"/>
  <c r="AB151" i="7" s="1"/>
  <c r="BA151" i="7" s="1" a="1"/>
  <c r="BA151" i="7" s="1"/>
  <c r="AC151" i="7" a="1"/>
  <c r="AC151" i="7" s="1"/>
  <c r="BB151" i="7" s="1" a="1"/>
  <c r="BB151" i="7" s="1"/>
  <c r="AD151" i="7" a="1"/>
  <c r="AD151" i="7" s="1"/>
  <c r="BC151" i="7" s="1" a="1"/>
  <c r="BC151" i="7" s="1"/>
  <c r="Q151" i="7" a="1"/>
  <c r="Q151" i="7" s="1"/>
  <c r="AP151" i="7" s="1" a="1"/>
  <c r="AP151" i="7" s="1"/>
  <c r="AE151" i="7" a="1"/>
  <c r="AE151" i="7" s="1"/>
  <c r="BD151" i="7" s="1" a="1"/>
  <c r="BD151" i="7" s="1"/>
  <c r="S151" i="7" a="1"/>
  <c r="S151" i="7" s="1"/>
  <c r="AR151" i="7" s="1" a="1"/>
  <c r="AR151" i="7" s="1"/>
  <c r="V151" i="7" a="1"/>
  <c r="V151" i="7" s="1"/>
  <c r="AU151" i="7" s="1" a="1"/>
  <c r="AU151" i="7" s="1"/>
  <c r="AF151" i="7" a="1"/>
  <c r="AF151" i="7" s="1"/>
  <c r="BE151" i="7" s="1" a="1"/>
  <c r="BE151" i="7" s="1"/>
  <c r="X151" i="7" a="1"/>
  <c r="X151" i="7" s="1"/>
  <c r="AW151" i="7" s="1" a="1"/>
  <c r="AW151" i="7" s="1"/>
  <c r="AI151" i="7" a="1"/>
  <c r="AI151" i="7" s="1"/>
  <c r="BH151" i="7" s="1" a="1"/>
  <c r="BH151" i="7" s="1"/>
  <c r="AA151" i="7" a="1"/>
  <c r="AA151" i="7" s="1"/>
  <c r="AZ151" i="7" s="1" a="1"/>
  <c r="AZ151" i="7" s="1"/>
  <c r="Z151" i="7" a="1"/>
  <c r="Z151" i="7" s="1"/>
  <c r="AY151" i="7" s="1" a="1"/>
  <c r="AY151" i="7" s="1"/>
  <c r="R151" i="7" a="1"/>
  <c r="R151" i="7" s="1"/>
  <c r="AQ151" i="7" s="1" a="1"/>
  <c r="AQ151" i="7" s="1"/>
  <c r="AL151" i="7" a="1"/>
  <c r="AL151" i="7" s="1"/>
  <c r="BK151" i="7" s="1" a="1"/>
  <c r="BK151" i="7" s="1"/>
  <c r="AO151" i="7" a="1"/>
  <c r="AO151" i="7" s="1"/>
  <c r="BN151" i="7" s="1" a="1"/>
  <c r="BN151" i="7" s="1"/>
  <c r="AN151" i="7" a="1"/>
  <c r="AN151" i="7" s="1"/>
  <c r="BM151" i="7" s="1" a="1"/>
  <c r="BM151" i="7" s="1"/>
  <c r="T151" i="7" a="1"/>
  <c r="T151" i="7" s="1"/>
  <c r="AS151" i="7" s="1" a="1"/>
  <c r="AS151" i="7" s="1"/>
  <c r="AK151" i="7" a="1"/>
  <c r="AK151" i="7" s="1"/>
  <c r="BJ151" i="7" s="1" a="1"/>
  <c r="BJ151" i="7" s="1"/>
  <c r="Y151" i="7" a="1"/>
  <c r="Y151" i="7" s="1"/>
  <c r="AX151" i="7" s="1" a="1"/>
  <c r="AX151" i="7" s="1"/>
  <c r="AH151" i="7" a="1"/>
  <c r="AH151" i="7" s="1"/>
  <c r="BG151" i="7" s="1" a="1"/>
  <c r="BG151" i="7" s="1"/>
  <c r="AG151" i="7" a="1"/>
  <c r="AG151" i="7" s="1"/>
  <c r="BF151" i="7" s="1" a="1"/>
  <c r="BF151" i="7" s="1"/>
  <c r="U151" i="7" a="1"/>
  <c r="U151" i="7" s="1"/>
  <c r="AT151" i="7" s="1" a="1"/>
  <c r="AT151" i="7" s="1"/>
  <c r="Y84" i="7" a="1"/>
  <c r="Y84" i="7" s="1"/>
  <c r="AX84" i="7" s="1" a="1"/>
  <c r="AX84" i="7" s="1"/>
  <c r="AN84" i="7" a="1"/>
  <c r="AN84" i="7" s="1"/>
  <c r="BM84" i="7" s="1" a="1"/>
  <c r="BM84" i="7" s="1"/>
  <c r="V84" i="7" a="1"/>
  <c r="V84" i="7" s="1"/>
  <c r="AU84" i="7" s="1" a="1"/>
  <c r="AU84" i="7" s="1"/>
  <c r="S84" i="7" a="1"/>
  <c r="S84" i="7" s="1"/>
  <c r="AR84" i="7" s="1" a="1"/>
  <c r="AR84" i="7" s="1"/>
  <c r="AG84" i="7" a="1"/>
  <c r="AG84" i="7" s="1"/>
  <c r="BF84" i="7" s="1" a="1"/>
  <c r="BF84" i="7" s="1"/>
  <c r="AA84" i="7" a="1"/>
  <c r="AA84" i="7" s="1"/>
  <c r="AZ84" i="7" s="1" a="1"/>
  <c r="AZ84" i="7" s="1"/>
  <c r="AJ84" i="7" a="1"/>
  <c r="AJ84" i="7" s="1"/>
  <c r="BI84" i="7" s="1" a="1"/>
  <c r="BI84" i="7" s="1"/>
  <c r="AD84" i="7" a="1"/>
  <c r="AD84" i="7" s="1"/>
  <c r="BC84" i="7" s="1" a="1"/>
  <c r="BC84" i="7" s="1"/>
  <c r="AH84" i="7" a="1"/>
  <c r="AH84" i="7" s="1"/>
  <c r="BG84" i="7" s="1" a="1"/>
  <c r="BG84" i="7" s="1"/>
  <c r="AE84" i="7" a="1"/>
  <c r="AE84" i="7" s="1"/>
  <c r="BD84" i="7" s="1" a="1"/>
  <c r="BD84" i="7" s="1"/>
  <c r="X84" i="7" a="1"/>
  <c r="X84" i="7" s="1"/>
  <c r="AW84" i="7" s="1" a="1"/>
  <c r="AW84" i="7" s="1"/>
  <c r="AK84" i="7" a="1"/>
  <c r="AK84" i="7" s="1"/>
  <c r="BJ84" i="7" s="1" a="1"/>
  <c r="BJ84" i="7" s="1"/>
  <c r="Q84" i="7" a="1"/>
  <c r="Q84" i="7" s="1"/>
  <c r="AP84" i="7" s="1" a="1"/>
  <c r="AP84" i="7" s="1"/>
  <c r="AC84" i="7" a="1"/>
  <c r="AC84" i="7" s="1"/>
  <c r="BB84" i="7" s="1" a="1"/>
  <c r="BB84" i="7" s="1"/>
  <c r="AF84" i="7" a="1"/>
  <c r="AF84" i="7" s="1"/>
  <c r="BE84" i="7" s="1" a="1"/>
  <c r="BE84" i="7" s="1"/>
  <c r="AO84" i="7" a="1"/>
  <c r="AO84" i="7" s="1"/>
  <c r="BN84" i="7" s="1" a="1"/>
  <c r="BN84" i="7" s="1"/>
  <c r="Z84" i="7" a="1"/>
  <c r="Z84" i="7" s="1"/>
  <c r="AY84" i="7" s="1" a="1"/>
  <c r="AY84" i="7" s="1"/>
  <c r="AB84" i="7" a="1"/>
  <c r="AB84" i="7" s="1"/>
  <c r="BA84" i="7" s="1" a="1"/>
  <c r="BA84" i="7" s="1"/>
  <c r="AI84" i="7" a="1"/>
  <c r="AI84" i="7" s="1"/>
  <c r="BH84" i="7" s="1" a="1"/>
  <c r="BH84" i="7" s="1"/>
  <c r="AM84" i="7" a="1"/>
  <c r="AM84" i="7" s="1"/>
  <c r="BL84" i="7" s="1" a="1"/>
  <c r="BL84" i="7" s="1"/>
  <c r="W84" i="7" a="1"/>
  <c r="W84" i="7" s="1"/>
  <c r="AV84" i="7" s="1" a="1"/>
  <c r="AV84" i="7" s="1"/>
  <c r="R84" i="7" a="1"/>
  <c r="R84" i="7" s="1"/>
  <c r="AQ84" i="7" s="1" a="1"/>
  <c r="AQ84" i="7" s="1"/>
  <c r="T84" i="7" a="1"/>
  <c r="T84" i="7" s="1"/>
  <c r="AS84" i="7" s="1" a="1"/>
  <c r="AS84" i="7" s="1"/>
  <c r="AL84" i="7" a="1"/>
  <c r="AL84" i="7" s="1"/>
  <c r="BK84" i="7" s="1" a="1"/>
  <c r="BK84" i="7" s="1"/>
  <c r="U84" i="7" a="1"/>
  <c r="U84" i="7" s="1"/>
  <c r="AT84" i="7" s="1" a="1"/>
  <c r="AT84" i="7" s="1"/>
  <c r="AL66" i="7" a="1"/>
  <c r="AL66" i="7" s="1"/>
  <c r="BK66" i="7" s="1" a="1"/>
  <c r="BK66" i="7" s="1"/>
  <c r="Y66" i="7" a="1"/>
  <c r="Y66" i="7" s="1"/>
  <c r="AX66" i="7" s="1" a="1"/>
  <c r="AX66" i="7" s="1"/>
  <c r="AB66" i="7" a="1"/>
  <c r="AB66" i="7" s="1"/>
  <c r="BA66" i="7" s="1" a="1"/>
  <c r="BA66" i="7" s="1"/>
  <c r="AD66" i="7" a="1"/>
  <c r="AD66" i="7" s="1"/>
  <c r="BC66" i="7" s="1" a="1"/>
  <c r="BC66" i="7" s="1"/>
  <c r="S66" i="7" a="1"/>
  <c r="S66" i="7" s="1"/>
  <c r="AR66" i="7" s="1" a="1"/>
  <c r="AR66" i="7" s="1"/>
  <c r="AH66" i="7" a="1"/>
  <c r="AH66" i="7" s="1"/>
  <c r="BG66" i="7" s="1" a="1"/>
  <c r="BG66" i="7" s="1"/>
  <c r="AN66" i="7" a="1"/>
  <c r="AN66" i="7" s="1"/>
  <c r="BM66" i="7" s="1" a="1"/>
  <c r="BM66" i="7" s="1"/>
  <c r="Z66" i="7" a="1"/>
  <c r="Z66" i="7" s="1"/>
  <c r="AY66" i="7" s="1" a="1"/>
  <c r="AY66" i="7" s="1"/>
  <c r="AK66" i="7" a="1"/>
  <c r="AK66" i="7" s="1"/>
  <c r="BJ66" i="7" s="1" a="1"/>
  <c r="BJ66" i="7" s="1"/>
  <c r="AO66" i="7" a="1"/>
  <c r="AO66" i="7" s="1"/>
  <c r="BN66" i="7" s="1" a="1"/>
  <c r="BN66" i="7" s="1"/>
  <c r="Q66" i="7" a="1"/>
  <c r="Q66" i="7" s="1"/>
  <c r="AP66" i="7" s="1" a="1"/>
  <c r="AP66" i="7" s="1"/>
  <c r="T66" i="7" a="1"/>
  <c r="T66" i="7" s="1"/>
  <c r="AS66" i="7" s="1" a="1"/>
  <c r="AS66" i="7" s="1"/>
  <c r="V66" i="7" a="1"/>
  <c r="V66" i="7" s="1"/>
  <c r="AU66" i="7" s="1" a="1"/>
  <c r="AU66" i="7" s="1"/>
  <c r="AA66" i="7" a="1"/>
  <c r="AA66" i="7" s="1"/>
  <c r="AZ66" i="7" s="1" a="1"/>
  <c r="AZ66" i="7" s="1"/>
  <c r="R66" i="7" a="1"/>
  <c r="R66" i="7" s="1"/>
  <c r="AQ66" i="7" s="1" a="1"/>
  <c r="AQ66" i="7" s="1"/>
  <c r="U66" i="7" a="1"/>
  <c r="U66" i="7" s="1"/>
  <c r="AT66" i="7" s="1" a="1"/>
  <c r="AT66" i="7" s="1"/>
  <c r="AG66" i="7" a="1"/>
  <c r="AG66" i="7" s="1"/>
  <c r="BF66" i="7" s="1" a="1"/>
  <c r="BF66" i="7" s="1"/>
  <c r="W66" i="7" a="1"/>
  <c r="W66" i="7" s="1"/>
  <c r="AV66" i="7" s="1" a="1"/>
  <c r="AV66" i="7" s="1"/>
  <c r="X66" i="7" a="1"/>
  <c r="X66" i="7" s="1"/>
  <c r="AW66" i="7" s="1" a="1"/>
  <c r="AW66" i="7" s="1"/>
  <c r="AJ66" i="7" a="1"/>
  <c r="AJ66" i="7" s="1"/>
  <c r="BI66" i="7" s="1" a="1"/>
  <c r="BI66" i="7" s="1"/>
  <c r="AM66" i="7" a="1"/>
  <c r="AM66" i="7" s="1"/>
  <c r="BL66" i="7" s="1" a="1"/>
  <c r="BL66" i="7" s="1"/>
  <c r="AC66" i="7" a="1"/>
  <c r="AC66" i="7" s="1"/>
  <c r="BB66" i="7" s="1" a="1"/>
  <c r="BB66" i="7" s="1"/>
  <c r="AE66" i="7" a="1"/>
  <c r="AE66" i="7" s="1"/>
  <c r="BD66" i="7" s="1" a="1"/>
  <c r="BD66" i="7" s="1"/>
  <c r="AF66" i="7" a="1"/>
  <c r="AF66" i="7" s="1"/>
  <c r="BE66" i="7" s="1" a="1"/>
  <c r="BE66" i="7" s="1"/>
  <c r="AI66" i="7" a="1"/>
  <c r="AI66" i="7" s="1"/>
  <c r="BH66" i="7" s="1" a="1"/>
  <c r="BH66" i="7" s="1"/>
  <c r="AA41" i="7" a="1"/>
  <c r="AA41" i="7" s="1"/>
  <c r="AZ41" i="7" s="1" a="1"/>
  <c r="AZ41" i="7" s="1"/>
  <c r="AB41" i="7" a="1"/>
  <c r="AB41" i="7" s="1"/>
  <c r="BA41" i="7" s="1" a="1"/>
  <c r="BA41" i="7" s="1"/>
  <c r="AE41" i="7" a="1"/>
  <c r="AE41" i="7" s="1"/>
  <c r="BD41" i="7" s="1" a="1"/>
  <c r="BD41" i="7" s="1"/>
  <c r="AK41" i="7" a="1"/>
  <c r="AK41" i="7" s="1"/>
  <c r="BJ41" i="7" s="1" a="1"/>
  <c r="BJ41" i="7" s="1"/>
  <c r="Q41" i="7" a="1"/>
  <c r="Q41" i="7" s="1"/>
  <c r="AP41" i="7" s="1" a="1"/>
  <c r="AP41" i="7" s="1"/>
  <c r="U41" i="7" a="1"/>
  <c r="U41" i="7" s="1"/>
  <c r="AT41" i="7" s="1" a="1"/>
  <c r="AT41" i="7" s="1"/>
  <c r="AG41" i="7" a="1"/>
  <c r="AG41" i="7" s="1"/>
  <c r="BF41" i="7" s="1" a="1"/>
  <c r="BF41" i="7" s="1"/>
  <c r="V41" i="7" a="1"/>
  <c r="V41" i="7" s="1"/>
  <c r="AU41" i="7" s="1" a="1"/>
  <c r="AU41" i="7" s="1"/>
  <c r="AD41" i="7" a="1"/>
  <c r="AD41" i="7" s="1"/>
  <c r="BC41" i="7" s="1" a="1"/>
  <c r="BC41" i="7" s="1"/>
  <c r="AF41" i="7" a="1"/>
  <c r="AF41" i="7" s="1"/>
  <c r="BE41" i="7" s="1" a="1"/>
  <c r="BE41" i="7" s="1"/>
  <c r="AL41" i="7" a="1"/>
  <c r="AL41" i="7" s="1"/>
  <c r="BK41" i="7" s="1" a="1"/>
  <c r="BK41" i="7" s="1"/>
  <c r="X41" i="7" a="1"/>
  <c r="X41" i="7" s="1"/>
  <c r="AW41" i="7" s="1" a="1"/>
  <c r="AW41" i="7" s="1"/>
  <c r="AM41" i="7" a="1"/>
  <c r="AM41" i="7" s="1"/>
  <c r="BL41" i="7" s="1" a="1"/>
  <c r="BL41" i="7" s="1"/>
  <c r="AH41" i="7" a="1"/>
  <c r="AH41" i="7" s="1"/>
  <c r="BG41" i="7" s="1" a="1"/>
  <c r="BG41" i="7" s="1"/>
  <c r="T41" i="7" a="1"/>
  <c r="T41" i="7" s="1"/>
  <c r="AS41" i="7" s="1" a="1"/>
  <c r="AS41" i="7" s="1"/>
  <c r="W41" i="7" a="1"/>
  <c r="W41" i="7" s="1"/>
  <c r="AV41" i="7" s="1" a="1"/>
  <c r="AV41" i="7" s="1"/>
  <c r="AN41" i="7" a="1"/>
  <c r="AN41" i="7" s="1"/>
  <c r="BM41" i="7" s="1" a="1"/>
  <c r="BM41" i="7" s="1"/>
  <c r="AJ41" i="7" a="1"/>
  <c r="AJ41" i="7" s="1"/>
  <c r="BI41" i="7" s="1" a="1"/>
  <c r="BI41" i="7" s="1"/>
  <c r="Z41" i="7" a="1"/>
  <c r="Z41" i="7" s="1"/>
  <c r="AY41" i="7" s="1" a="1"/>
  <c r="AY41" i="7" s="1"/>
  <c r="Y41" i="7" a="1"/>
  <c r="Y41" i="7" s="1"/>
  <c r="AX41" i="7" s="1" a="1"/>
  <c r="AX41" i="7" s="1"/>
  <c r="R41" i="7" a="1"/>
  <c r="R41" i="7" s="1"/>
  <c r="AQ41" i="7" s="1" a="1"/>
  <c r="AQ41" i="7" s="1"/>
  <c r="AI41" i="7" a="1"/>
  <c r="AI41" i="7" s="1"/>
  <c r="BH41" i="7" s="1" a="1"/>
  <c r="BH41" i="7" s="1"/>
  <c r="AO41" i="7" a="1"/>
  <c r="AO41" i="7" s="1"/>
  <c r="BN41" i="7" s="1" a="1"/>
  <c r="BN41" i="7" s="1"/>
  <c r="AC41" i="7" a="1"/>
  <c r="AC41" i="7" s="1"/>
  <c r="BB41" i="7" s="1" a="1"/>
  <c r="BB41" i="7" s="1"/>
  <c r="S41" i="7" a="1"/>
  <c r="S41" i="7" s="1"/>
  <c r="AR41" i="7" s="1" a="1"/>
  <c r="AR41" i="7" s="1"/>
  <c r="Y94" i="7" a="1"/>
  <c r="Y94" i="7" s="1"/>
  <c r="AX94" i="7" s="1" a="1"/>
  <c r="AX94" i="7" s="1"/>
  <c r="V94" i="7" a="1"/>
  <c r="V94" i="7" s="1"/>
  <c r="AU94" i="7" s="1" a="1"/>
  <c r="AU94" i="7" s="1"/>
  <c r="AI94" i="7" a="1"/>
  <c r="AI94" i="7" s="1"/>
  <c r="BH94" i="7" s="1" a="1"/>
  <c r="BH94" i="7" s="1"/>
  <c r="W94" i="7" a="1"/>
  <c r="W94" i="7" s="1"/>
  <c r="AV94" i="7" s="1" a="1"/>
  <c r="AV94" i="7" s="1"/>
  <c r="R94" i="7" a="1"/>
  <c r="R94" i="7" s="1"/>
  <c r="AQ94" i="7" s="1" a="1"/>
  <c r="AQ94" i="7" s="1"/>
  <c r="AE94" i="7" a="1"/>
  <c r="AE94" i="7" s="1"/>
  <c r="BD94" i="7" s="1" a="1"/>
  <c r="BD94" i="7" s="1"/>
  <c r="AC94" i="7" a="1"/>
  <c r="AC94" i="7" s="1"/>
  <c r="BB94" i="7" s="1" a="1"/>
  <c r="BB94" i="7" s="1"/>
  <c r="AF94" i="7" a="1"/>
  <c r="AF94" i="7" s="1"/>
  <c r="BE94" i="7" s="1" a="1"/>
  <c r="BE94" i="7" s="1"/>
  <c r="AN94" i="7" a="1"/>
  <c r="AN94" i="7" s="1"/>
  <c r="BM94" i="7" s="1" a="1"/>
  <c r="BM94" i="7" s="1"/>
  <c r="AG94" i="7" a="1"/>
  <c r="AG94" i="7" s="1"/>
  <c r="BF94" i="7" s="1" a="1"/>
  <c r="BF94" i="7" s="1"/>
  <c r="AK94" i="7" a="1"/>
  <c r="AK94" i="7" s="1"/>
  <c r="BJ94" i="7" s="1" a="1"/>
  <c r="BJ94" i="7" s="1"/>
  <c r="AB94" i="7" a="1"/>
  <c r="AB94" i="7" s="1"/>
  <c r="BA94" i="7" s="1" a="1"/>
  <c r="BA94" i="7" s="1"/>
  <c r="AL94" i="7" a="1"/>
  <c r="AL94" i="7" s="1"/>
  <c r="BK94" i="7" s="1" a="1"/>
  <c r="BK94" i="7" s="1"/>
  <c r="X94" i="7" a="1"/>
  <c r="X94" i="7" s="1"/>
  <c r="AW94" i="7" s="1" a="1"/>
  <c r="AW94" i="7" s="1"/>
  <c r="Z94" i="7" a="1"/>
  <c r="Z94" i="7" s="1"/>
  <c r="AY94" i="7" s="1" a="1"/>
  <c r="AY94" i="7" s="1"/>
  <c r="AD94" i="7" a="1"/>
  <c r="AD94" i="7" s="1"/>
  <c r="BC94" i="7" s="1" a="1"/>
  <c r="BC94" i="7" s="1"/>
  <c r="AM94" i="7" a="1"/>
  <c r="AM94" i="7" s="1"/>
  <c r="BL94" i="7" s="1" a="1"/>
  <c r="BL94" i="7" s="1"/>
  <c r="AA94" i="7" a="1"/>
  <c r="AA94" i="7" s="1"/>
  <c r="AZ94" i="7" s="1" a="1"/>
  <c r="AZ94" i="7" s="1"/>
  <c r="AJ94" i="7" a="1"/>
  <c r="AJ94" i="7" s="1"/>
  <c r="BI94" i="7" s="1" a="1"/>
  <c r="BI94" i="7" s="1"/>
  <c r="T94" i="7" a="1"/>
  <c r="T94" i="7" s="1"/>
  <c r="AS94" i="7" s="1" a="1"/>
  <c r="AS94" i="7" s="1"/>
  <c r="U94" i="7" a="1"/>
  <c r="U94" i="7" s="1"/>
  <c r="AT94" i="7" s="1" a="1"/>
  <c r="AT94" i="7" s="1"/>
  <c r="S94" i="7" a="1"/>
  <c r="S94" i="7" s="1"/>
  <c r="AR94" i="7" s="1" a="1"/>
  <c r="AR94" i="7" s="1"/>
  <c r="AO94" i="7" a="1"/>
  <c r="AO94" i="7" s="1"/>
  <c r="BN94" i="7" s="1" a="1"/>
  <c r="BN94" i="7" s="1"/>
  <c r="AH94" i="7" a="1"/>
  <c r="AH94" i="7" s="1"/>
  <c r="BG94" i="7" s="1" a="1"/>
  <c r="BG94" i="7" s="1"/>
  <c r="Q94" i="7" a="1"/>
  <c r="Q94" i="7" s="1"/>
  <c r="AP94" i="7" s="1" a="1"/>
  <c r="AP94" i="7" s="1"/>
  <c r="AG82" i="7" a="1"/>
  <c r="AG82" i="7" s="1"/>
  <c r="BF82" i="7" s="1" a="1"/>
  <c r="BF82" i="7" s="1"/>
  <c r="Z82" i="7" a="1"/>
  <c r="Z82" i="7" s="1"/>
  <c r="AY82" i="7" s="1" a="1"/>
  <c r="AY82" i="7" s="1"/>
  <c r="S82" i="7" a="1"/>
  <c r="S82" i="7" s="1"/>
  <c r="AR82" i="7" s="1" a="1"/>
  <c r="AR82" i="7" s="1"/>
  <c r="AA82" i="7" a="1"/>
  <c r="AA82" i="7" s="1"/>
  <c r="AZ82" i="7" s="1" a="1"/>
  <c r="AZ82" i="7" s="1"/>
  <c r="AD82" i="7" a="1"/>
  <c r="AD82" i="7" s="1"/>
  <c r="BC82" i="7" s="1" a="1"/>
  <c r="BC82" i="7" s="1"/>
  <c r="AB82" i="7" a="1"/>
  <c r="AB82" i="7" s="1"/>
  <c r="BA82" i="7" s="1" a="1"/>
  <c r="BA82" i="7" s="1"/>
  <c r="W82" i="7" a="1"/>
  <c r="W82" i="7" s="1"/>
  <c r="AV82" i="7" s="1" a="1"/>
  <c r="AV82" i="7" s="1"/>
  <c r="AN82" i="7" a="1"/>
  <c r="AN82" i="7" s="1"/>
  <c r="BM82" i="7" s="1" a="1"/>
  <c r="BM82" i="7" s="1"/>
  <c r="AI82" i="7" a="1"/>
  <c r="AI82" i="7" s="1"/>
  <c r="BH82" i="7" s="1" a="1"/>
  <c r="BH82" i="7" s="1"/>
  <c r="AO82" i="7" a="1"/>
  <c r="AO82" i="7" s="1"/>
  <c r="BN82" i="7" s="1" a="1"/>
  <c r="BN82" i="7" s="1"/>
  <c r="Y82" i="7" a="1"/>
  <c r="Y82" i="7" s="1"/>
  <c r="AX82" i="7" s="1" a="1"/>
  <c r="AX82" i="7" s="1"/>
  <c r="AK82" i="7" a="1"/>
  <c r="AK82" i="7" s="1"/>
  <c r="BJ82" i="7" s="1" a="1"/>
  <c r="BJ82" i="7" s="1"/>
  <c r="AM82" i="7" a="1"/>
  <c r="AM82" i="7" s="1"/>
  <c r="BL82" i="7" s="1" a="1"/>
  <c r="BL82" i="7" s="1"/>
  <c r="Q82" i="7" a="1"/>
  <c r="Q82" i="7" s="1"/>
  <c r="AP82" i="7" s="1" a="1"/>
  <c r="AP82" i="7" s="1"/>
  <c r="R82" i="7" a="1"/>
  <c r="R82" i="7" s="1"/>
  <c r="AQ82" i="7" s="1" a="1"/>
  <c r="AQ82" i="7" s="1"/>
  <c r="AE82" i="7" a="1"/>
  <c r="AE82" i="7" s="1"/>
  <c r="BD82" i="7" s="1" a="1"/>
  <c r="BD82" i="7" s="1"/>
  <c r="AH82" i="7" a="1"/>
  <c r="AH82" i="7" s="1"/>
  <c r="BG82" i="7" s="1" a="1"/>
  <c r="BG82" i="7" s="1"/>
  <c r="T82" i="7" a="1"/>
  <c r="T82" i="7" s="1"/>
  <c r="AS82" i="7" s="1" a="1"/>
  <c r="AS82" i="7" s="1"/>
  <c r="AF82" i="7" a="1"/>
  <c r="AF82" i="7" s="1"/>
  <c r="BE82" i="7" s="1" a="1"/>
  <c r="BE82" i="7" s="1"/>
  <c r="U82" i="7" a="1"/>
  <c r="U82" i="7" s="1"/>
  <c r="AT82" i="7" s="1" a="1"/>
  <c r="AT82" i="7" s="1"/>
  <c r="V82" i="7" a="1"/>
  <c r="V82" i="7" s="1"/>
  <c r="AU82" i="7" s="1" a="1"/>
  <c r="AU82" i="7" s="1"/>
  <c r="AC82" i="7" a="1"/>
  <c r="AC82" i="7" s="1"/>
  <c r="BB82" i="7" s="1" a="1"/>
  <c r="BB82" i="7" s="1"/>
  <c r="AJ82" i="7" a="1"/>
  <c r="AJ82" i="7" s="1"/>
  <c r="BI82" i="7" s="1" a="1"/>
  <c r="BI82" i="7" s="1"/>
  <c r="X82" i="7" a="1"/>
  <c r="X82" i="7" s="1"/>
  <c r="AW82" i="7" s="1" a="1"/>
  <c r="AW82" i="7" s="1"/>
  <c r="AL82" i="7" a="1"/>
  <c r="AL82" i="7" s="1"/>
  <c r="BK82" i="7" s="1" a="1"/>
  <c r="BK82" i="7" s="1"/>
  <c r="AE117" i="7" a="1"/>
  <c r="AE117" i="7" s="1"/>
  <c r="BD117" i="7" s="1" a="1"/>
  <c r="BD117" i="7" s="1"/>
  <c r="Z117" i="7" a="1"/>
  <c r="Z117" i="7" s="1"/>
  <c r="AY117" i="7" s="1" a="1"/>
  <c r="AY117" i="7" s="1"/>
  <c r="U117" i="7" a="1"/>
  <c r="U117" i="7" s="1"/>
  <c r="AT117" i="7" s="1" a="1"/>
  <c r="AT117" i="7" s="1"/>
  <c r="AA117" i="7" a="1"/>
  <c r="AA117" i="7" s="1"/>
  <c r="AZ117" i="7" s="1" a="1"/>
  <c r="AZ117" i="7" s="1"/>
  <c r="W117" i="7" a="1"/>
  <c r="W117" i="7" s="1"/>
  <c r="AV117" i="7" s="1" a="1"/>
  <c r="AV117" i="7" s="1"/>
  <c r="AG117" i="7" a="1"/>
  <c r="AG117" i="7" s="1"/>
  <c r="BF117" i="7" s="1" a="1"/>
  <c r="BF117" i="7" s="1"/>
  <c r="AH117" i="7" a="1"/>
  <c r="AH117" i="7" s="1"/>
  <c r="BG117" i="7" s="1" a="1"/>
  <c r="BG117" i="7" s="1"/>
  <c r="S117" i="7" a="1"/>
  <c r="S117" i="7" s="1"/>
  <c r="AR117" i="7" s="1" a="1"/>
  <c r="AR117" i="7" s="1"/>
  <c r="AI117" i="7" a="1"/>
  <c r="AI117" i="7" s="1"/>
  <c r="BH117" i="7" s="1" a="1"/>
  <c r="BH117" i="7" s="1"/>
  <c r="T117" i="7" a="1"/>
  <c r="T117" i="7" s="1"/>
  <c r="AS117" i="7" s="1" a="1"/>
  <c r="AS117" i="7" s="1"/>
  <c r="V117" i="7" a="1"/>
  <c r="V117" i="7" s="1"/>
  <c r="AU117" i="7" s="1" a="1"/>
  <c r="AU117" i="7" s="1"/>
  <c r="Y117" i="7" a="1"/>
  <c r="Y117" i="7" s="1"/>
  <c r="AX117" i="7" s="1" a="1"/>
  <c r="AX117" i="7" s="1"/>
  <c r="AL117" i="7" a="1"/>
  <c r="AL117" i="7" s="1"/>
  <c r="BK117" i="7" s="1" a="1"/>
  <c r="BK117" i="7" s="1"/>
  <c r="AB117" i="7" a="1"/>
  <c r="AB117" i="7" s="1"/>
  <c r="BA117" i="7" s="1" a="1"/>
  <c r="BA117" i="7" s="1"/>
  <c r="AC117" i="7" a="1"/>
  <c r="AC117" i="7" s="1"/>
  <c r="BB117" i="7" s="1" a="1"/>
  <c r="BB117" i="7" s="1"/>
  <c r="AJ117" i="7" a="1"/>
  <c r="AJ117" i="7" s="1"/>
  <c r="BI117" i="7" s="1" a="1"/>
  <c r="BI117" i="7" s="1"/>
  <c r="AD117" i="7" a="1"/>
  <c r="AD117" i="7" s="1"/>
  <c r="BC117" i="7" s="1" a="1"/>
  <c r="BC117" i="7" s="1"/>
  <c r="AF117" i="7" a="1"/>
  <c r="AF117" i="7" s="1"/>
  <c r="BE117" i="7" s="1" a="1"/>
  <c r="BE117" i="7" s="1"/>
  <c r="Q117" i="7" a="1"/>
  <c r="Q117" i="7" s="1"/>
  <c r="AP117" i="7" s="1" a="1"/>
  <c r="AP117" i="7" s="1"/>
  <c r="AK117" i="7" a="1"/>
  <c r="AK117" i="7" s="1"/>
  <c r="BJ117" i="7" s="1" a="1"/>
  <c r="BJ117" i="7" s="1"/>
  <c r="AM117" i="7" a="1"/>
  <c r="AM117" i="7" s="1"/>
  <c r="BL117" i="7" s="1" a="1"/>
  <c r="BL117" i="7" s="1"/>
  <c r="AN117" i="7" a="1"/>
  <c r="AN117" i="7" s="1"/>
  <c r="BM117" i="7" s="1" a="1"/>
  <c r="BM117" i="7" s="1"/>
  <c r="X117" i="7" a="1"/>
  <c r="X117" i="7" s="1"/>
  <c r="AW117" i="7" s="1" a="1"/>
  <c r="AW117" i="7" s="1"/>
  <c r="R117" i="7" a="1"/>
  <c r="R117" i="7" s="1"/>
  <c r="AQ117" i="7" s="1" a="1"/>
  <c r="AQ117" i="7" s="1"/>
  <c r="AO117" i="7" a="1"/>
  <c r="AO117" i="7" s="1"/>
  <c r="BN117" i="7" s="1" a="1"/>
  <c r="BN117" i="7" s="1"/>
  <c r="AI27" i="7" a="1"/>
  <c r="AI27" i="7" s="1"/>
  <c r="BH27" i="7" s="1" a="1"/>
  <c r="BH27" i="7" s="1"/>
  <c r="AE27" i="7" a="1"/>
  <c r="AE27" i="7" s="1"/>
  <c r="BD27" i="7" s="1" a="1"/>
  <c r="BD27" i="7" s="1"/>
  <c r="S27" i="7" a="1"/>
  <c r="S27" i="7" s="1"/>
  <c r="AR27" i="7" s="1" a="1"/>
  <c r="AR27" i="7" s="1"/>
  <c r="U27" i="7" a="1"/>
  <c r="U27" i="7" s="1"/>
  <c r="AT27" i="7" s="1" a="1"/>
  <c r="AT27" i="7" s="1"/>
  <c r="AJ27" i="7" a="1"/>
  <c r="AJ27" i="7" s="1"/>
  <c r="BI27" i="7" s="1" a="1"/>
  <c r="BI27" i="7" s="1"/>
  <c r="AD27" i="7" a="1"/>
  <c r="AD27" i="7" s="1"/>
  <c r="BC27" i="7" s="1" a="1"/>
  <c r="BC27" i="7" s="1"/>
  <c r="R27" i="7" a="1"/>
  <c r="R27" i="7" s="1"/>
  <c r="AQ27" i="7" s="1" a="1"/>
  <c r="AQ27" i="7" s="1"/>
  <c r="AK27" i="7" a="1"/>
  <c r="AK27" i="7" s="1"/>
  <c r="BJ27" i="7" s="1" a="1"/>
  <c r="BJ27" i="7" s="1"/>
  <c r="AM27" i="7" a="1"/>
  <c r="AM27" i="7" s="1"/>
  <c r="BL27" i="7" s="1" a="1"/>
  <c r="BL27" i="7" s="1"/>
  <c r="T27" i="7" a="1"/>
  <c r="T27" i="7" s="1"/>
  <c r="AS27" i="7" s="1" a="1"/>
  <c r="AS27" i="7" s="1"/>
  <c r="AG27" i="7" a="1"/>
  <c r="AG27" i="7" s="1"/>
  <c r="BF27" i="7" s="1" a="1"/>
  <c r="BF27" i="7" s="1"/>
  <c r="AL27" i="7" a="1"/>
  <c r="AL27" i="7" s="1"/>
  <c r="BK27" i="7" s="1" a="1"/>
  <c r="BK27" i="7" s="1"/>
  <c r="AC27" i="7" a="1"/>
  <c r="AC27" i="7" s="1"/>
  <c r="BB27" i="7" s="1" a="1"/>
  <c r="BB27" i="7" s="1"/>
  <c r="Q27" i="7" a="1"/>
  <c r="Q27" i="7" s="1"/>
  <c r="AP27" i="7" s="1" a="1"/>
  <c r="AP27" i="7" s="1"/>
  <c r="AA27" i="7" a="1"/>
  <c r="AA27" i="7" s="1"/>
  <c r="AZ27" i="7" s="1" a="1"/>
  <c r="AZ27" i="7" s="1"/>
  <c r="AB27" i="7" a="1"/>
  <c r="AB27" i="7" s="1"/>
  <c r="BA27" i="7" s="1" a="1"/>
  <c r="BA27" i="7" s="1"/>
  <c r="W27" i="7" a="1"/>
  <c r="W27" i="7" s="1"/>
  <c r="AV27" i="7" s="1" a="1"/>
  <c r="AV27" i="7" s="1"/>
  <c r="V27" i="7" a="1"/>
  <c r="V27" i="7" s="1"/>
  <c r="AU27" i="7" s="1" a="1"/>
  <c r="AU27" i="7" s="1"/>
  <c r="AF27" i="7" a="1"/>
  <c r="AF27" i="7" s="1"/>
  <c r="BE27" i="7" s="1" a="1"/>
  <c r="BE27" i="7" s="1"/>
  <c r="X27" i="7" a="1"/>
  <c r="X27" i="7" s="1"/>
  <c r="AW27" i="7" s="1" a="1"/>
  <c r="AW27" i="7" s="1"/>
  <c r="AH27" i="7" a="1"/>
  <c r="AH27" i="7" s="1"/>
  <c r="BG27" i="7" s="1" a="1"/>
  <c r="BG27" i="7" s="1"/>
  <c r="AN27" i="7" a="1"/>
  <c r="AN27" i="7" s="1"/>
  <c r="BM27" i="7" s="1" a="1"/>
  <c r="BM27" i="7" s="1"/>
  <c r="Y27" i="7" a="1"/>
  <c r="Y27" i="7" s="1"/>
  <c r="AX27" i="7" s="1" a="1"/>
  <c r="AX27" i="7" s="1"/>
  <c r="AO27" i="7" a="1"/>
  <c r="AO27" i="7" s="1"/>
  <c r="BN27" i="7" s="1" a="1"/>
  <c r="BN27" i="7" s="1"/>
  <c r="Z27" i="7" a="1"/>
  <c r="Z27" i="7" s="1"/>
  <c r="AY27" i="7" s="1" a="1"/>
  <c r="AY27" i="7" s="1"/>
  <c r="AJ152" i="7" a="1"/>
  <c r="AJ152" i="7" s="1"/>
  <c r="BI152" i="7" s="1" a="1"/>
  <c r="BI152" i="7" s="1"/>
  <c r="U152" i="7" a="1"/>
  <c r="U152" i="7" s="1"/>
  <c r="AT152" i="7" s="1" a="1"/>
  <c r="AT152" i="7" s="1"/>
  <c r="V152" i="7" a="1"/>
  <c r="V152" i="7" s="1"/>
  <c r="AU152" i="7" s="1" a="1"/>
  <c r="AU152" i="7" s="1"/>
  <c r="AM152" i="7" a="1"/>
  <c r="AM152" i="7" s="1"/>
  <c r="BL152" i="7" s="1" a="1"/>
  <c r="BL152" i="7" s="1"/>
  <c r="X152" i="7" a="1"/>
  <c r="X152" i="7" s="1"/>
  <c r="AW152" i="7" s="1" a="1"/>
  <c r="AW152" i="7" s="1"/>
  <c r="Q152" i="7" a="1"/>
  <c r="Q152" i="7" s="1"/>
  <c r="AP152" i="7" s="1" a="1"/>
  <c r="AP152" i="7" s="1"/>
  <c r="Y152" i="7" a="1"/>
  <c r="Y152" i="7" s="1"/>
  <c r="AX152" i="7" s="1" a="1"/>
  <c r="AX152" i="7" s="1"/>
  <c r="AA152" i="7" a="1"/>
  <c r="AA152" i="7" s="1"/>
  <c r="AZ152" i="7" s="1" a="1"/>
  <c r="AZ152" i="7" s="1"/>
  <c r="AB152" i="7" a="1"/>
  <c r="AB152" i="7" s="1"/>
  <c r="BA152" i="7" s="1" a="1"/>
  <c r="BA152" i="7" s="1"/>
  <c r="AK152" i="7" a="1"/>
  <c r="AK152" i="7" s="1"/>
  <c r="BJ152" i="7" s="1" a="1"/>
  <c r="BJ152" i="7" s="1"/>
  <c r="AC152" i="7" a="1"/>
  <c r="AC152" i="7" s="1"/>
  <c r="BB152" i="7" s="1" a="1"/>
  <c r="BB152" i="7" s="1"/>
  <c r="T152" i="7" a="1"/>
  <c r="T152" i="7" s="1"/>
  <c r="AS152" i="7" s="1" a="1"/>
  <c r="AS152" i="7" s="1"/>
  <c r="AD152" i="7" a="1"/>
  <c r="AD152" i="7" s="1"/>
  <c r="BC152" i="7" s="1" a="1"/>
  <c r="BC152" i="7" s="1"/>
  <c r="AO152" i="7" a="1"/>
  <c r="AO152" i="7" s="1"/>
  <c r="BN152" i="7" s="1" a="1"/>
  <c r="BN152" i="7" s="1"/>
  <c r="AN152" i="7" a="1"/>
  <c r="AN152" i="7" s="1"/>
  <c r="BM152" i="7" s="1" a="1"/>
  <c r="BM152" i="7" s="1"/>
  <c r="AL152" i="7" a="1"/>
  <c r="AL152" i="7" s="1"/>
  <c r="BK152" i="7" s="1" a="1"/>
  <c r="BK152" i="7" s="1"/>
  <c r="AG152" i="7" a="1"/>
  <c r="AG152" i="7" s="1"/>
  <c r="BF152" i="7" s="1" a="1"/>
  <c r="BF152" i="7" s="1"/>
  <c r="AH152" i="7" a="1"/>
  <c r="AH152" i="7" s="1"/>
  <c r="BG152" i="7" s="1" a="1"/>
  <c r="BG152" i="7" s="1"/>
  <c r="S152" i="7" a="1"/>
  <c r="S152" i="7" s="1"/>
  <c r="AR152" i="7" s="1" a="1"/>
  <c r="AR152" i="7" s="1"/>
  <c r="W152" i="7" a="1"/>
  <c r="W152" i="7" s="1"/>
  <c r="AV152" i="7" s="1" a="1"/>
  <c r="AV152" i="7" s="1"/>
  <c r="AE152" i="7" a="1"/>
  <c r="AE152" i="7" s="1"/>
  <c r="BD152" i="7" s="1" a="1"/>
  <c r="BD152" i="7" s="1"/>
  <c r="AI152" i="7" a="1"/>
  <c r="AI152" i="7" s="1"/>
  <c r="BH152" i="7" s="1" a="1"/>
  <c r="BH152" i="7" s="1"/>
  <c r="Z152" i="7" a="1"/>
  <c r="Z152" i="7" s="1"/>
  <c r="AY152" i="7" s="1" a="1"/>
  <c r="AY152" i="7" s="1"/>
  <c r="AF152" i="7" a="1"/>
  <c r="AF152" i="7" s="1"/>
  <c r="BE152" i="7" s="1" a="1"/>
  <c r="BE152" i="7" s="1"/>
  <c r="R152" i="7" a="1"/>
  <c r="R152" i="7" s="1"/>
  <c r="AQ152" i="7" s="1" a="1"/>
  <c r="AQ152" i="7" s="1"/>
  <c r="AM126" i="7" a="1"/>
  <c r="AM126" i="7" s="1"/>
  <c r="BL126" i="7" s="1" a="1"/>
  <c r="BL126" i="7" s="1"/>
  <c r="AB126" i="7" a="1"/>
  <c r="AB126" i="7" s="1"/>
  <c r="BA126" i="7" s="1" a="1"/>
  <c r="BA126" i="7" s="1"/>
  <c r="AE126" i="7" a="1"/>
  <c r="AE126" i="7" s="1"/>
  <c r="BD126" i="7" s="1" a="1"/>
  <c r="BD126" i="7" s="1"/>
  <c r="AK126" i="7" a="1"/>
  <c r="AK126" i="7" s="1"/>
  <c r="BJ126" i="7" s="1" a="1"/>
  <c r="BJ126" i="7" s="1"/>
  <c r="AA126" i="7" a="1"/>
  <c r="AA126" i="7" s="1"/>
  <c r="AZ126" i="7" s="1" a="1"/>
  <c r="AZ126" i="7" s="1"/>
  <c r="AO126" i="7" a="1"/>
  <c r="AO126" i="7" s="1"/>
  <c r="BN126" i="7" s="1" a="1"/>
  <c r="BN126" i="7" s="1"/>
  <c r="Q126" i="7" a="1"/>
  <c r="Q126" i="7" s="1"/>
  <c r="AP126" i="7" s="1" a="1"/>
  <c r="AP126" i="7" s="1"/>
  <c r="T126" i="7" a="1"/>
  <c r="T126" i="7" s="1"/>
  <c r="AS126" i="7" s="1" a="1"/>
  <c r="AS126" i="7" s="1"/>
  <c r="AL126" i="7" a="1"/>
  <c r="AL126" i="7" s="1"/>
  <c r="BK126" i="7" s="1" a="1"/>
  <c r="BK126" i="7" s="1"/>
  <c r="Y126" i="7" a="1"/>
  <c r="Y126" i="7" s="1"/>
  <c r="AX126" i="7" s="1" a="1"/>
  <c r="AX126" i="7" s="1"/>
  <c r="S126" i="7" a="1"/>
  <c r="S126" i="7" s="1"/>
  <c r="AR126" i="7" s="1" a="1"/>
  <c r="AR126" i="7" s="1"/>
  <c r="Z126" i="7" a="1"/>
  <c r="Z126" i="7" s="1"/>
  <c r="AY126" i="7" s="1" a="1"/>
  <c r="AY126" i="7" s="1"/>
  <c r="AJ126" i="7" a="1"/>
  <c r="AJ126" i="7" s="1"/>
  <c r="BI126" i="7" s="1" a="1"/>
  <c r="BI126" i="7" s="1"/>
  <c r="AN126" i="7" a="1"/>
  <c r="AN126" i="7" s="1"/>
  <c r="BM126" i="7" s="1" a="1"/>
  <c r="BM126" i="7" s="1"/>
  <c r="AD126" i="7" a="1"/>
  <c r="AD126" i="7" s="1"/>
  <c r="BC126" i="7" s="1" a="1"/>
  <c r="BC126" i="7" s="1"/>
  <c r="U126" i="7" a="1"/>
  <c r="U126" i="7" s="1"/>
  <c r="AT126" i="7" s="1" a="1"/>
  <c r="AT126" i="7" s="1"/>
  <c r="R126" i="7" a="1"/>
  <c r="R126" i="7" s="1"/>
  <c r="AQ126" i="7" s="1" a="1"/>
  <c r="AQ126" i="7" s="1"/>
  <c r="AI126" i="7" a="1"/>
  <c r="AI126" i="7" s="1"/>
  <c r="BH126" i="7" s="1" a="1"/>
  <c r="BH126" i="7" s="1"/>
  <c r="AH126" i="7" a="1"/>
  <c r="AH126" i="7" s="1"/>
  <c r="BG126" i="7" s="1" a="1"/>
  <c r="BG126" i="7" s="1"/>
  <c r="X126" i="7" a="1"/>
  <c r="X126" i="7" s="1"/>
  <c r="AW126" i="7" s="1" a="1"/>
  <c r="AW126" i="7" s="1"/>
  <c r="AF126" i="7" a="1"/>
  <c r="AF126" i="7" s="1"/>
  <c r="BE126" i="7" s="1" a="1"/>
  <c r="BE126" i="7" s="1"/>
  <c r="AG126" i="7" a="1"/>
  <c r="AG126" i="7" s="1"/>
  <c r="BF126" i="7" s="1" a="1"/>
  <c r="BF126" i="7" s="1"/>
  <c r="V126" i="7" a="1"/>
  <c r="V126" i="7" s="1"/>
  <c r="AU126" i="7" s="1" a="1"/>
  <c r="AU126" i="7" s="1"/>
  <c r="AC126" i="7" a="1"/>
  <c r="AC126" i="7" s="1"/>
  <c r="BB126" i="7" s="1" a="1"/>
  <c r="BB126" i="7" s="1"/>
  <c r="W126" i="7" a="1"/>
  <c r="W126" i="7" s="1"/>
  <c r="AV126" i="7" s="1" a="1"/>
  <c r="AV126" i="7" s="1"/>
  <c r="Q19" i="7" a="1"/>
  <c r="Q19" i="7" s="1"/>
  <c r="AP19" i="7" s="1" a="1"/>
  <c r="AP19" i="7" s="1"/>
  <c r="T19" i="7" a="1"/>
  <c r="T19" i="7" s="1"/>
  <c r="AS19" i="7" s="1" a="1"/>
  <c r="AS19" i="7" s="1"/>
  <c r="AA19" i="7" a="1"/>
  <c r="AA19" i="7" s="1"/>
  <c r="AZ19" i="7" s="1" a="1"/>
  <c r="AZ19" i="7" s="1"/>
  <c r="AB19" i="7" a="1"/>
  <c r="AB19" i="7" s="1"/>
  <c r="BA19" i="7" s="1" a="1"/>
  <c r="BA19" i="7" s="1"/>
  <c r="V19" i="7" a="1"/>
  <c r="V19" i="7" s="1"/>
  <c r="AU19" i="7" s="1" a="1"/>
  <c r="AU19" i="7" s="1"/>
  <c r="AG19" i="7" a="1"/>
  <c r="AG19" i="7" s="1"/>
  <c r="BF19" i="7" s="1" a="1"/>
  <c r="BF19" i="7" s="1"/>
  <c r="AF19" i="7" a="1"/>
  <c r="AF19" i="7" s="1"/>
  <c r="BE19" i="7" s="1" a="1"/>
  <c r="BE19" i="7" s="1"/>
  <c r="AD19" i="7" a="1"/>
  <c r="AD19" i="7" s="1"/>
  <c r="BC19" i="7" s="1" a="1"/>
  <c r="BC19" i="7" s="1"/>
  <c r="X19" i="7" a="1"/>
  <c r="X19" i="7" s="1"/>
  <c r="AW19" i="7" s="1" a="1"/>
  <c r="AW19" i="7" s="1"/>
  <c r="AM19" i="7" a="1"/>
  <c r="AM19" i="7" s="1"/>
  <c r="BL19" i="7" s="1" a="1"/>
  <c r="BL19" i="7" s="1"/>
  <c r="AH19" i="7" a="1"/>
  <c r="AH19" i="7" s="1"/>
  <c r="BG19" i="7" s="1" a="1"/>
  <c r="BG19" i="7" s="1"/>
  <c r="AN19" i="7" a="1"/>
  <c r="AN19" i="7" s="1"/>
  <c r="BM19" i="7" s="1" a="1"/>
  <c r="BM19" i="7" s="1"/>
  <c r="U19" i="7" a="1"/>
  <c r="U19" i="7" s="1"/>
  <c r="AT19" i="7" s="1" a="1"/>
  <c r="AT19" i="7" s="1"/>
  <c r="AE19" i="7" a="1"/>
  <c r="AE19" i="7" s="1"/>
  <c r="BD19" i="7" s="1" a="1"/>
  <c r="BD19" i="7" s="1"/>
  <c r="S19" i="7" a="1"/>
  <c r="S19" i="7" s="1"/>
  <c r="AR19" i="7" s="1" a="1"/>
  <c r="AR19" i="7" s="1"/>
  <c r="AJ19" i="7" a="1"/>
  <c r="AJ19" i="7" s="1"/>
  <c r="BI19" i="7" s="1" a="1"/>
  <c r="BI19" i="7" s="1"/>
  <c r="AK19" i="7" a="1"/>
  <c r="AK19" i="7" s="1"/>
  <c r="BJ19" i="7" s="1" a="1"/>
  <c r="BJ19" i="7" s="1"/>
  <c r="AO19" i="7" a="1"/>
  <c r="AO19" i="7" s="1"/>
  <c r="BN19" i="7" s="1" a="1"/>
  <c r="BN19" i="7" s="1"/>
  <c r="Z19" i="7" a="1"/>
  <c r="Z19" i="7" s="1"/>
  <c r="AY19" i="7" s="1" a="1"/>
  <c r="AY19" i="7" s="1"/>
  <c r="AC19" i="7" a="1"/>
  <c r="AC19" i="7" s="1"/>
  <c r="BB19" i="7" s="1" a="1"/>
  <c r="BB19" i="7" s="1"/>
  <c r="AL19" i="7" a="1"/>
  <c r="AL19" i="7" s="1"/>
  <c r="BK19" i="7" s="1" a="1"/>
  <c r="BK19" i="7" s="1"/>
  <c r="W19" i="7" a="1"/>
  <c r="W19" i="7" s="1"/>
  <c r="AV19" i="7" s="1" a="1"/>
  <c r="AV19" i="7" s="1"/>
  <c r="R19" i="7" a="1"/>
  <c r="R19" i="7" s="1"/>
  <c r="AQ19" i="7" s="1" a="1"/>
  <c r="AQ19" i="7" s="1"/>
  <c r="AI19" i="7" a="1"/>
  <c r="AI19" i="7" s="1"/>
  <c r="BH19" i="7" s="1" a="1"/>
  <c r="BH19" i="7" s="1"/>
  <c r="Y19" i="7" a="1"/>
  <c r="Y19" i="7" s="1"/>
  <c r="AX19" i="7" s="1" a="1"/>
  <c r="AX19" i="7" s="1"/>
  <c r="U156" i="7" a="1"/>
  <c r="U156" i="7" s="1"/>
  <c r="AT156" i="7" s="1" a="1"/>
  <c r="AT156" i="7" s="1"/>
  <c r="AI156" i="7" a="1"/>
  <c r="AI156" i="7" s="1"/>
  <c r="BH156" i="7" s="1" a="1"/>
  <c r="BH156" i="7" s="1"/>
  <c r="AE156" i="7" a="1"/>
  <c r="AE156" i="7" s="1"/>
  <c r="BD156" i="7" s="1" a="1"/>
  <c r="BD156" i="7" s="1"/>
  <c r="Q156" i="7" a="1"/>
  <c r="Q156" i="7" s="1"/>
  <c r="AP156" i="7" s="1" a="1"/>
  <c r="AP156" i="7" s="1"/>
  <c r="AO156" i="7" a="1"/>
  <c r="AO156" i="7" s="1"/>
  <c r="BN156" i="7" s="1" a="1"/>
  <c r="BN156" i="7" s="1"/>
  <c r="S156" i="7" a="1"/>
  <c r="S156" i="7" s="1"/>
  <c r="AR156" i="7" s="1" a="1"/>
  <c r="AR156" i="7" s="1"/>
  <c r="X156" i="7" a="1"/>
  <c r="X156" i="7" s="1"/>
  <c r="AW156" i="7" s="1" a="1"/>
  <c r="AW156" i="7" s="1"/>
  <c r="AF156" i="7" a="1"/>
  <c r="AF156" i="7" s="1"/>
  <c r="BE156" i="7" s="1" a="1"/>
  <c r="BE156" i="7" s="1"/>
  <c r="AH156" i="7" a="1"/>
  <c r="AH156" i="7" s="1"/>
  <c r="BG156" i="7" s="1" a="1"/>
  <c r="BG156" i="7" s="1"/>
  <c r="AN156" i="7" a="1"/>
  <c r="AN156" i="7" s="1"/>
  <c r="BM156" i="7" s="1" a="1"/>
  <c r="BM156" i="7" s="1"/>
  <c r="AC156" i="7" a="1"/>
  <c r="AC156" i="7" s="1"/>
  <c r="BB156" i="7" s="1" a="1"/>
  <c r="BB156" i="7" s="1"/>
  <c r="R156" i="7" a="1"/>
  <c r="R156" i="7" s="1"/>
  <c r="AQ156" i="7" s="1" a="1"/>
  <c r="AQ156" i="7" s="1"/>
  <c r="T156" i="7" a="1"/>
  <c r="T156" i="7" s="1"/>
  <c r="AS156" i="7" s="1" a="1"/>
  <c r="AS156" i="7" s="1"/>
  <c r="AG156" i="7" a="1"/>
  <c r="AG156" i="7" s="1"/>
  <c r="BF156" i="7" s="1" a="1"/>
  <c r="BF156" i="7" s="1"/>
  <c r="V156" i="7" a="1"/>
  <c r="V156" i="7" s="1"/>
  <c r="AU156" i="7" s="1" a="1"/>
  <c r="AU156" i="7" s="1"/>
  <c r="AL156" i="7" a="1"/>
  <c r="AL156" i="7" s="1"/>
  <c r="BK156" i="7" s="1" a="1"/>
  <c r="BK156" i="7" s="1"/>
  <c r="AJ156" i="7" a="1"/>
  <c r="AJ156" i="7" s="1"/>
  <c r="BI156" i="7" s="1" a="1"/>
  <c r="BI156" i="7" s="1"/>
  <c r="AB156" i="7" a="1"/>
  <c r="AB156" i="7" s="1"/>
  <c r="BA156" i="7" s="1" a="1"/>
  <c r="BA156" i="7" s="1"/>
  <c r="AD156" i="7" a="1"/>
  <c r="AD156" i="7" s="1"/>
  <c r="BC156" i="7" s="1" a="1"/>
  <c r="BC156" i="7" s="1"/>
  <c r="AA156" i="7" a="1"/>
  <c r="AA156" i="7" s="1"/>
  <c r="AZ156" i="7" s="1" a="1"/>
  <c r="AZ156" i="7" s="1"/>
  <c r="W156" i="7" a="1"/>
  <c r="W156" i="7" s="1"/>
  <c r="AV156" i="7" s="1" a="1"/>
  <c r="AV156" i="7" s="1"/>
  <c r="AK156" i="7" a="1"/>
  <c r="AK156" i="7" s="1"/>
  <c r="BJ156" i="7" s="1" a="1"/>
  <c r="BJ156" i="7" s="1"/>
  <c r="Y156" i="7" a="1"/>
  <c r="Y156" i="7" s="1"/>
  <c r="AX156" i="7" s="1" a="1"/>
  <c r="AX156" i="7" s="1"/>
  <c r="AM156" i="7" a="1"/>
  <c r="AM156" i="7" s="1"/>
  <c r="BL156" i="7" s="1" a="1"/>
  <c r="BL156" i="7" s="1"/>
  <c r="Z156" i="7" a="1"/>
  <c r="Z156" i="7" s="1"/>
  <c r="AY156" i="7" s="1" a="1"/>
  <c r="AY156" i="7" s="1"/>
  <c r="AC73" i="7" a="1"/>
  <c r="AC73" i="7" s="1"/>
  <c r="BB73" i="7" s="1" a="1"/>
  <c r="BB73" i="7" s="1"/>
  <c r="T73" i="7" a="1"/>
  <c r="T73" i="7" s="1"/>
  <c r="AS73" i="7" s="1" a="1"/>
  <c r="AS73" i="7" s="1"/>
  <c r="AE73" i="7" a="1"/>
  <c r="AE73" i="7" s="1"/>
  <c r="BD73" i="7" s="1" a="1"/>
  <c r="BD73" i="7" s="1"/>
  <c r="AH73" i="7" a="1"/>
  <c r="AH73" i="7" s="1"/>
  <c r="BG73" i="7" s="1" a="1"/>
  <c r="BG73" i="7" s="1"/>
  <c r="W73" i="7" a="1"/>
  <c r="W73" i="7" s="1"/>
  <c r="AV73" i="7" s="1" a="1"/>
  <c r="AV73" i="7" s="1"/>
  <c r="X73" i="7" a="1"/>
  <c r="X73" i="7" s="1"/>
  <c r="AW73" i="7" s="1" a="1"/>
  <c r="AW73" i="7" s="1"/>
  <c r="AD73" i="7" a="1"/>
  <c r="AD73" i="7" s="1"/>
  <c r="BC73" i="7" s="1" a="1"/>
  <c r="BC73" i="7" s="1"/>
  <c r="AG73" i="7" a="1"/>
  <c r="AG73" i="7" s="1"/>
  <c r="BF73" i="7" s="1" a="1"/>
  <c r="BF73" i="7" s="1"/>
  <c r="AJ73" i="7" a="1"/>
  <c r="AJ73" i="7" s="1"/>
  <c r="BI73" i="7" s="1" a="1"/>
  <c r="BI73" i="7" s="1"/>
  <c r="AN73" i="7" a="1"/>
  <c r="AN73" i="7" s="1"/>
  <c r="BM73" i="7" s="1" a="1"/>
  <c r="BM73" i="7" s="1"/>
  <c r="AO73" i="7" a="1"/>
  <c r="AO73" i="7" s="1"/>
  <c r="BN73" i="7" s="1" a="1"/>
  <c r="BN73" i="7" s="1"/>
  <c r="V73" i="7" a="1"/>
  <c r="V73" i="7" s="1"/>
  <c r="AU73" i="7" s="1" a="1"/>
  <c r="AU73" i="7" s="1"/>
  <c r="Y73" i="7" a="1"/>
  <c r="Y73" i="7" s="1"/>
  <c r="AX73" i="7" s="1" a="1"/>
  <c r="AX73" i="7" s="1"/>
  <c r="Q73" i="7" a="1"/>
  <c r="Q73" i="7" s="1"/>
  <c r="AP73" i="7" s="1" a="1"/>
  <c r="AP73" i="7" s="1"/>
  <c r="R73" i="7" a="1"/>
  <c r="R73" i="7" s="1"/>
  <c r="AQ73" i="7" s="1" a="1"/>
  <c r="AQ73" i="7" s="1"/>
  <c r="S73" i="7" a="1"/>
  <c r="S73" i="7" s="1"/>
  <c r="AR73" i="7" s="1" a="1"/>
  <c r="AR73" i="7" s="1"/>
  <c r="AK73" i="7" a="1"/>
  <c r="AK73" i="7" s="1"/>
  <c r="BJ73" i="7" s="1" a="1"/>
  <c r="BJ73" i="7" s="1"/>
  <c r="U73" i="7" a="1"/>
  <c r="U73" i="7" s="1"/>
  <c r="AT73" i="7" s="1" a="1"/>
  <c r="AT73" i="7" s="1"/>
  <c r="AA73" i="7" a="1"/>
  <c r="AA73" i="7" s="1"/>
  <c r="AZ73" i="7" s="1" a="1"/>
  <c r="AZ73" i="7" s="1"/>
  <c r="AL73" i="7" a="1"/>
  <c r="AL73" i="7" s="1"/>
  <c r="BK73" i="7" s="1" a="1"/>
  <c r="BK73" i="7" s="1"/>
  <c r="AI73" i="7" a="1"/>
  <c r="AI73" i="7" s="1"/>
  <c r="BH73" i="7" s="1" a="1"/>
  <c r="BH73" i="7" s="1"/>
  <c r="Z73" i="7" a="1"/>
  <c r="Z73" i="7" s="1"/>
  <c r="AY73" i="7" s="1" a="1"/>
  <c r="AY73" i="7" s="1"/>
  <c r="AM73" i="7" a="1"/>
  <c r="AM73" i="7" s="1"/>
  <c r="BL73" i="7" s="1" a="1"/>
  <c r="BL73" i="7" s="1"/>
  <c r="AB73" i="7" a="1"/>
  <c r="AB73" i="7" s="1"/>
  <c r="BA73" i="7" s="1" a="1"/>
  <c r="BA73" i="7" s="1"/>
  <c r="AF73" i="7" a="1"/>
  <c r="AF73" i="7" s="1"/>
  <c r="BE73" i="7" s="1" a="1"/>
  <c r="BE73" i="7" s="1"/>
  <c r="AN208" i="7" a="1"/>
  <c r="AN208" i="7" s="1"/>
  <c r="BM208" i="7" s="1" a="1"/>
  <c r="BM208" i="7" s="1"/>
  <c r="AA208" i="7" a="1"/>
  <c r="AA208" i="7" s="1"/>
  <c r="AZ208" i="7" s="1" a="1"/>
  <c r="AZ208" i="7" s="1"/>
  <c r="AC208" i="7" a="1"/>
  <c r="AC208" i="7" s="1"/>
  <c r="BB208" i="7" s="1" a="1"/>
  <c r="BB208" i="7" s="1"/>
  <c r="AE208" i="7" a="1"/>
  <c r="AE208" i="7" s="1"/>
  <c r="BD208" i="7" s="1" a="1"/>
  <c r="BD208" i="7" s="1"/>
  <c r="AI208" i="7" a="1"/>
  <c r="AI208" i="7" s="1"/>
  <c r="BH208" i="7" s="1" a="1"/>
  <c r="BH208" i="7" s="1"/>
  <c r="S208" i="7" a="1"/>
  <c r="S208" i="7" s="1"/>
  <c r="AR208" i="7" s="1" a="1"/>
  <c r="AR208" i="7" s="1"/>
  <c r="AM208" i="7" a="1"/>
  <c r="AM208" i="7" s="1"/>
  <c r="BL208" i="7" s="1" a="1"/>
  <c r="BL208" i="7" s="1"/>
  <c r="U208" i="7" a="1"/>
  <c r="U208" i="7" s="1"/>
  <c r="AT208" i="7" s="1" a="1"/>
  <c r="AT208" i="7" s="1"/>
  <c r="AF208" i="7" a="1"/>
  <c r="AF208" i="7" s="1"/>
  <c r="BE208" i="7" s="1" a="1"/>
  <c r="BE208" i="7" s="1"/>
  <c r="AH208" i="7" a="1"/>
  <c r="AH208" i="7" s="1"/>
  <c r="BG208" i="7" s="1" a="1"/>
  <c r="BG208" i="7" s="1"/>
  <c r="AG208" i="7" a="1"/>
  <c r="AG208" i="7" s="1"/>
  <c r="BF208" i="7" s="1" a="1"/>
  <c r="BF208" i="7" s="1"/>
  <c r="V208" i="7" a="1"/>
  <c r="V208" i="7" s="1"/>
  <c r="AU208" i="7" s="1" a="1"/>
  <c r="AU208" i="7" s="1"/>
  <c r="W208" i="7" a="1"/>
  <c r="W208" i="7" s="1"/>
  <c r="AV208" i="7" s="1" a="1"/>
  <c r="AV208" i="7" s="1"/>
  <c r="AD208" i="7" a="1"/>
  <c r="AD208" i="7" s="1"/>
  <c r="BC208" i="7" s="1" a="1"/>
  <c r="BC208" i="7" s="1"/>
  <c r="T208" i="7" a="1"/>
  <c r="T208" i="7" s="1"/>
  <c r="AS208" i="7" s="1" a="1"/>
  <c r="AS208" i="7" s="1"/>
  <c r="AO208" i="7" a="1"/>
  <c r="AO208" i="7" s="1"/>
  <c r="BN208" i="7" s="1" a="1"/>
  <c r="BN208" i="7" s="1"/>
  <c r="AJ208" i="7" a="1"/>
  <c r="AJ208" i="7" s="1"/>
  <c r="BI208" i="7" s="1" a="1"/>
  <c r="BI208" i="7" s="1"/>
  <c r="AK208" i="7" a="1"/>
  <c r="AK208" i="7" s="1"/>
  <c r="BJ208" i="7" s="1" a="1"/>
  <c r="BJ208" i="7" s="1"/>
  <c r="Y208" i="7" a="1"/>
  <c r="Y208" i="7" s="1"/>
  <c r="AX208" i="7" s="1" a="1"/>
  <c r="AX208" i="7" s="1"/>
  <c r="Z208" i="7" a="1"/>
  <c r="Z208" i="7" s="1"/>
  <c r="AY208" i="7" s="1" a="1"/>
  <c r="AY208" i="7" s="1"/>
  <c r="AL208" i="7" a="1"/>
  <c r="AL208" i="7" s="1"/>
  <c r="BK208" i="7" s="1" a="1"/>
  <c r="BK208" i="7" s="1"/>
  <c r="AB208" i="7" a="1"/>
  <c r="AB208" i="7" s="1"/>
  <c r="BA208" i="7" s="1" a="1"/>
  <c r="BA208" i="7" s="1"/>
  <c r="Q208" i="7" a="1"/>
  <c r="Q208" i="7" s="1"/>
  <c r="AP208" i="7" s="1" a="1"/>
  <c r="AP208" i="7" s="1"/>
  <c r="R208" i="7" a="1"/>
  <c r="R208" i="7" s="1"/>
  <c r="AQ208" i="7" s="1" a="1"/>
  <c r="AQ208" i="7" s="1"/>
  <c r="X208" i="7" a="1"/>
  <c r="X208" i="7" s="1"/>
  <c r="AW208" i="7" s="1" a="1"/>
  <c r="AW208" i="7" s="1"/>
  <c r="R81" i="7" a="1"/>
  <c r="R81" i="7" s="1"/>
  <c r="AQ81" i="7" s="1" a="1"/>
  <c r="AQ81" i="7" s="1"/>
  <c r="S81" i="7" a="1"/>
  <c r="S81" i="7" s="1"/>
  <c r="AR81" i="7" s="1" a="1"/>
  <c r="AR81" i="7" s="1"/>
  <c r="T81" i="7" a="1"/>
  <c r="T81" i="7" s="1"/>
  <c r="AS81" i="7" s="1" a="1"/>
  <c r="AS81" i="7" s="1"/>
  <c r="U81" i="7" a="1"/>
  <c r="U81" i="7" s="1"/>
  <c r="AT81" i="7" s="1" a="1"/>
  <c r="AT81" i="7" s="1"/>
  <c r="AK81" i="7" a="1"/>
  <c r="AK81" i="7" s="1"/>
  <c r="BJ81" i="7" s="1" a="1"/>
  <c r="BJ81" i="7" s="1"/>
  <c r="AF81" i="7" a="1"/>
  <c r="AF81" i="7" s="1"/>
  <c r="BE81" i="7" s="1" a="1"/>
  <c r="BE81" i="7" s="1"/>
  <c r="V81" i="7" a="1"/>
  <c r="V81" i="7" s="1"/>
  <c r="AU81" i="7" s="1" a="1"/>
  <c r="AU81" i="7" s="1"/>
  <c r="AM81" i="7" a="1"/>
  <c r="AM81" i="7" s="1"/>
  <c r="BL81" i="7" s="1" a="1"/>
  <c r="BL81" i="7" s="1"/>
  <c r="AG81" i="7" a="1"/>
  <c r="AG81" i="7" s="1"/>
  <c r="BF81" i="7" s="1" a="1"/>
  <c r="BF81" i="7" s="1"/>
  <c r="AO81" i="7" a="1"/>
  <c r="AO81" i="7" s="1"/>
  <c r="BN81" i="7" s="1" a="1"/>
  <c r="BN81" i="7" s="1"/>
  <c r="AA81" i="7" a="1"/>
  <c r="AA81" i="7" s="1"/>
  <c r="AZ81" i="7" s="1" a="1"/>
  <c r="AZ81" i="7" s="1"/>
  <c r="W81" i="7" a="1"/>
  <c r="W81" i="7" s="1"/>
  <c r="AV81" i="7" s="1" a="1"/>
  <c r="AV81" i="7" s="1"/>
  <c r="Y81" i="7" a="1"/>
  <c r="Y81" i="7" s="1"/>
  <c r="AX81" i="7" s="1" a="1"/>
  <c r="AX81" i="7" s="1"/>
  <c r="AL81" i="7" a="1"/>
  <c r="AL81" i="7" s="1"/>
  <c r="BK81" i="7" s="1" a="1"/>
  <c r="BK81" i="7" s="1"/>
  <c r="AD81" i="7" a="1"/>
  <c r="AD81" i="7" s="1"/>
  <c r="BC81" i="7" s="1" a="1"/>
  <c r="BC81" i="7" s="1"/>
  <c r="Z81" i="7" a="1"/>
  <c r="Z81" i="7" s="1"/>
  <c r="AY81" i="7" s="1" a="1"/>
  <c r="AY81" i="7" s="1"/>
  <c r="AB81" i="7" a="1"/>
  <c r="AB81" i="7" s="1"/>
  <c r="BA81" i="7" s="1" a="1"/>
  <c r="BA81" i="7" s="1"/>
  <c r="AE81" i="7" a="1"/>
  <c r="AE81" i="7" s="1"/>
  <c r="BD81" i="7" s="1" a="1"/>
  <c r="BD81" i="7" s="1"/>
  <c r="AH81" i="7" a="1"/>
  <c r="AH81" i="7" s="1"/>
  <c r="BG81" i="7" s="1" a="1"/>
  <c r="BG81" i="7" s="1"/>
  <c r="AJ81" i="7" a="1"/>
  <c r="AJ81" i="7" s="1"/>
  <c r="BI81" i="7" s="1" a="1"/>
  <c r="BI81" i="7" s="1"/>
  <c r="Q81" i="7" a="1"/>
  <c r="Q81" i="7" s="1"/>
  <c r="AP81" i="7" s="1" a="1"/>
  <c r="AP81" i="7" s="1"/>
  <c r="AN81" i="7" a="1"/>
  <c r="AN81" i="7" s="1"/>
  <c r="BM81" i="7" s="1" a="1"/>
  <c r="BM81" i="7" s="1"/>
  <c r="AC81" i="7" a="1"/>
  <c r="AC81" i="7" s="1"/>
  <c r="BB81" i="7" s="1" a="1"/>
  <c r="BB81" i="7" s="1"/>
  <c r="X81" i="7" a="1"/>
  <c r="X81" i="7" s="1"/>
  <c r="AW81" i="7" s="1" a="1"/>
  <c r="AW81" i="7" s="1"/>
  <c r="AI81" i="7" a="1"/>
  <c r="AI81" i="7" s="1"/>
  <c r="BH81" i="7" s="1" a="1"/>
  <c r="BH81" i="7" s="1"/>
  <c r="AM46" i="7" a="1"/>
  <c r="AM46" i="7" s="1"/>
  <c r="BL46" i="7" s="1" a="1"/>
  <c r="BL46" i="7" s="1"/>
  <c r="AH46" i="7" a="1"/>
  <c r="AH46" i="7" s="1"/>
  <c r="BG46" i="7" s="1" a="1"/>
  <c r="BG46" i="7" s="1"/>
  <c r="AL46" i="7" a="1"/>
  <c r="AL46" i="7" s="1"/>
  <c r="BK46" i="7" s="1" a="1"/>
  <c r="BK46" i="7" s="1"/>
  <c r="AN46" i="7" a="1"/>
  <c r="AN46" i="7" s="1"/>
  <c r="BM46" i="7" s="1" a="1"/>
  <c r="BM46" i="7" s="1"/>
  <c r="W46" i="7" a="1"/>
  <c r="W46" i="7" s="1"/>
  <c r="AV46" i="7" s="1" a="1"/>
  <c r="AV46" i="7" s="1"/>
  <c r="AO46" i="7" a="1"/>
  <c r="AO46" i="7" s="1"/>
  <c r="BN46" i="7" s="1" a="1"/>
  <c r="BN46" i="7" s="1"/>
  <c r="AG46" i="7" a="1"/>
  <c r="AG46" i="7" s="1"/>
  <c r="BF46" i="7" s="1" a="1"/>
  <c r="BF46" i="7" s="1"/>
  <c r="V46" i="7" a="1"/>
  <c r="V46" i="7" s="1"/>
  <c r="AU46" i="7" s="1" a="1"/>
  <c r="AU46" i="7" s="1"/>
  <c r="X46" i="7" a="1"/>
  <c r="X46" i="7" s="1"/>
  <c r="AW46" i="7" s="1" a="1"/>
  <c r="AW46" i="7" s="1"/>
  <c r="AA46" i="7" a="1"/>
  <c r="AA46" i="7" s="1"/>
  <c r="AZ46" i="7" s="1" a="1"/>
  <c r="AZ46" i="7" s="1"/>
  <c r="AI46" i="7" a="1"/>
  <c r="AI46" i="7" s="1"/>
  <c r="BH46" i="7" s="1" a="1"/>
  <c r="BH46" i="7" s="1"/>
  <c r="T46" i="7" a="1"/>
  <c r="T46" i="7" s="1"/>
  <c r="AS46" i="7" s="1" a="1"/>
  <c r="AS46" i="7" s="1"/>
  <c r="R46" i="7" a="1"/>
  <c r="R46" i="7" s="1"/>
  <c r="AQ46" i="7" s="1" a="1"/>
  <c r="AQ46" i="7" s="1"/>
  <c r="U46" i="7" a="1"/>
  <c r="U46" i="7" s="1"/>
  <c r="AT46" i="7" s="1" a="1"/>
  <c r="AT46" i="7" s="1"/>
  <c r="AJ46" i="7" a="1"/>
  <c r="AJ46" i="7" s="1"/>
  <c r="BI46" i="7" s="1" a="1"/>
  <c r="BI46" i="7" s="1"/>
  <c r="Q46" i="7" a="1"/>
  <c r="Q46" i="7" s="1"/>
  <c r="AP46" i="7" s="1" a="1"/>
  <c r="AP46" i="7" s="1"/>
  <c r="AE46" i="7" a="1"/>
  <c r="AE46" i="7" s="1"/>
  <c r="BD46" i="7" s="1" a="1"/>
  <c r="BD46" i="7" s="1"/>
  <c r="AF46" i="7" a="1"/>
  <c r="AF46" i="7" s="1"/>
  <c r="BE46" i="7" s="1" a="1"/>
  <c r="BE46" i="7" s="1"/>
  <c r="S46" i="7" a="1"/>
  <c r="S46" i="7" s="1"/>
  <c r="AR46" i="7" s="1" a="1"/>
  <c r="AR46" i="7" s="1"/>
  <c r="Y46" i="7" a="1"/>
  <c r="Y46" i="7" s="1"/>
  <c r="AX46" i="7" s="1" a="1"/>
  <c r="AX46" i="7" s="1"/>
  <c r="Z46" i="7" a="1"/>
  <c r="Z46" i="7" s="1"/>
  <c r="AY46" i="7" s="1" a="1"/>
  <c r="AY46" i="7" s="1"/>
  <c r="AK46" i="7" a="1"/>
  <c r="AK46" i="7" s="1"/>
  <c r="BJ46" i="7" s="1" a="1"/>
  <c r="BJ46" i="7" s="1"/>
  <c r="AB46" i="7" a="1"/>
  <c r="AB46" i="7" s="1"/>
  <c r="BA46" i="7" s="1" a="1"/>
  <c r="BA46" i="7" s="1"/>
  <c r="AD46" i="7" a="1"/>
  <c r="AD46" i="7" s="1"/>
  <c r="BC46" i="7" s="1" a="1"/>
  <c r="BC46" i="7" s="1"/>
  <c r="AC46" i="7" a="1"/>
  <c r="AC46" i="7" s="1"/>
  <c r="BB46" i="7" s="1" a="1"/>
  <c r="BB46" i="7" s="1"/>
  <c r="U168" i="7" a="1"/>
  <c r="U168" i="7" s="1"/>
  <c r="AT168" i="7" s="1" a="1"/>
  <c r="AT168" i="7" s="1"/>
  <c r="AM168" i="7" a="1"/>
  <c r="AM168" i="7" s="1"/>
  <c r="BL168" i="7" s="1" a="1"/>
  <c r="BL168" i="7" s="1"/>
  <c r="AE168" i="7" a="1"/>
  <c r="AE168" i="7" s="1"/>
  <c r="BD168" i="7" s="1" a="1"/>
  <c r="BD168" i="7" s="1"/>
  <c r="AC168" i="7" a="1"/>
  <c r="AC168" i="7" s="1"/>
  <c r="BB168" i="7" s="1" a="1"/>
  <c r="BB168" i="7" s="1"/>
  <c r="AO168" i="7" a="1"/>
  <c r="AO168" i="7" s="1"/>
  <c r="BN168" i="7" s="1" a="1"/>
  <c r="BN168" i="7" s="1"/>
  <c r="T168" i="7" a="1"/>
  <c r="T168" i="7" s="1"/>
  <c r="AS168" i="7" s="1" a="1"/>
  <c r="AS168" i="7" s="1"/>
  <c r="X168" i="7" a="1"/>
  <c r="X168" i="7" s="1"/>
  <c r="AW168" i="7" s="1" a="1"/>
  <c r="AW168" i="7" s="1"/>
  <c r="W168" i="7" a="1"/>
  <c r="W168" i="7" s="1"/>
  <c r="AV168" i="7" s="1" a="1"/>
  <c r="AV168" i="7" s="1"/>
  <c r="AH168" i="7" a="1"/>
  <c r="AH168" i="7" s="1"/>
  <c r="BG168" i="7" s="1" a="1"/>
  <c r="BG168" i="7" s="1"/>
  <c r="Z168" i="7" a="1"/>
  <c r="Z168" i="7" s="1"/>
  <c r="AY168" i="7" s="1" a="1"/>
  <c r="AY168" i="7" s="1"/>
  <c r="S168" i="7" a="1"/>
  <c r="S168" i="7" s="1"/>
  <c r="AR168" i="7" s="1" a="1"/>
  <c r="AR168" i="7" s="1"/>
  <c r="AD168" i="7" a="1"/>
  <c r="AD168" i="7" s="1"/>
  <c r="BC168" i="7" s="1" a="1"/>
  <c r="BC168" i="7" s="1"/>
  <c r="V168" i="7" a="1"/>
  <c r="V168" i="7" s="1"/>
  <c r="AU168" i="7" s="1" a="1"/>
  <c r="AU168" i="7" s="1"/>
  <c r="AG168" i="7" a="1"/>
  <c r="AG168" i="7" s="1"/>
  <c r="BF168" i="7" s="1" a="1"/>
  <c r="BF168" i="7" s="1"/>
  <c r="AA168" i="7" a="1"/>
  <c r="AA168" i="7" s="1"/>
  <c r="AZ168" i="7" s="1" a="1"/>
  <c r="AZ168" i="7" s="1"/>
  <c r="AI168" i="7" a="1"/>
  <c r="AI168" i="7" s="1"/>
  <c r="BH168" i="7" s="1" a="1"/>
  <c r="BH168" i="7" s="1"/>
  <c r="AN168" i="7" a="1"/>
  <c r="AN168" i="7" s="1"/>
  <c r="BM168" i="7" s="1" a="1"/>
  <c r="BM168" i="7" s="1"/>
  <c r="Q168" i="7" a="1"/>
  <c r="Q168" i="7" s="1"/>
  <c r="AP168" i="7" s="1" a="1"/>
  <c r="AP168" i="7" s="1"/>
  <c r="AB168" i="7" a="1"/>
  <c r="AB168" i="7" s="1"/>
  <c r="BA168" i="7" s="1" a="1"/>
  <c r="BA168" i="7" s="1"/>
  <c r="AF168" i="7" a="1"/>
  <c r="AF168" i="7" s="1"/>
  <c r="BE168" i="7" s="1" a="1"/>
  <c r="BE168" i="7" s="1"/>
  <c r="AJ168" i="7" a="1"/>
  <c r="AJ168" i="7" s="1"/>
  <c r="BI168" i="7" s="1" a="1"/>
  <c r="BI168" i="7" s="1"/>
  <c r="AK168" i="7" a="1"/>
  <c r="AK168" i="7" s="1"/>
  <c r="BJ168" i="7" s="1" a="1"/>
  <c r="BJ168" i="7" s="1"/>
  <c r="R168" i="7" a="1"/>
  <c r="R168" i="7" s="1"/>
  <c r="AQ168" i="7" s="1" a="1"/>
  <c r="AQ168" i="7" s="1"/>
  <c r="AL168" i="7" a="1"/>
  <c r="AL168" i="7" s="1"/>
  <c r="BK168" i="7" s="1" a="1"/>
  <c r="BK168" i="7" s="1"/>
  <c r="Y168" i="7" a="1"/>
  <c r="Y168" i="7" s="1"/>
  <c r="AX168" i="7" s="1" a="1"/>
  <c r="AX168" i="7" s="1"/>
  <c r="R170" i="7" a="1"/>
  <c r="R170" i="7" s="1"/>
  <c r="AQ170" i="7" s="1" a="1"/>
  <c r="AQ170" i="7" s="1"/>
  <c r="AL170" i="7" a="1"/>
  <c r="AL170" i="7" s="1"/>
  <c r="BK170" i="7" s="1" a="1"/>
  <c r="BK170" i="7" s="1"/>
  <c r="AN170" i="7" a="1"/>
  <c r="AN170" i="7" s="1"/>
  <c r="BM170" i="7" s="1" a="1"/>
  <c r="BM170" i="7" s="1"/>
  <c r="W170" i="7" a="1"/>
  <c r="W170" i="7" s="1"/>
  <c r="AV170" i="7" s="1" a="1"/>
  <c r="AV170" i="7" s="1"/>
  <c r="V170" i="7" a="1"/>
  <c r="V170" i="7" s="1"/>
  <c r="AU170" i="7" s="1" a="1"/>
  <c r="AU170" i="7" s="1"/>
  <c r="U170" i="7" a="1"/>
  <c r="U170" i="7" s="1"/>
  <c r="AT170" i="7" s="1" a="1"/>
  <c r="AT170" i="7" s="1"/>
  <c r="Z170" i="7" a="1"/>
  <c r="Z170" i="7" s="1"/>
  <c r="AY170" i="7" s="1" a="1"/>
  <c r="AY170" i="7" s="1"/>
  <c r="AE170" i="7" a="1"/>
  <c r="AE170" i="7" s="1"/>
  <c r="BD170" i="7" s="1" a="1"/>
  <c r="BD170" i="7" s="1"/>
  <c r="AA170" i="7" a="1"/>
  <c r="AA170" i="7" s="1"/>
  <c r="AZ170" i="7" s="1" a="1"/>
  <c r="AZ170" i="7" s="1"/>
  <c r="AO170" i="7" a="1"/>
  <c r="AO170" i="7" s="1"/>
  <c r="BN170" i="7" s="1" a="1"/>
  <c r="BN170" i="7" s="1"/>
  <c r="AC170" i="7" a="1"/>
  <c r="AC170" i="7" s="1"/>
  <c r="BB170" i="7" s="1" a="1"/>
  <c r="BB170" i="7" s="1"/>
  <c r="X170" i="7" a="1"/>
  <c r="X170" i="7" s="1"/>
  <c r="AW170" i="7" s="1" a="1"/>
  <c r="AW170" i="7" s="1"/>
  <c r="AD170" i="7" a="1"/>
  <c r="AD170" i="7" s="1"/>
  <c r="BC170" i="7" s="1" a="1"/>
  <c r="BC170" i="7" s="1"/>
  <c r="AH170" i="7" a="1"/>
  <c r="AH170" i="7" s="1"/>
  <c r="BG170" i="7" s="1" a="1"/>
  <c r="BG170" i="7" s="1"/>
  <c r="AI170" i="7" a="1"/>
  <c r="AI170" i="7" s="1"/>
  <c r="BH170" i="7" s="1" a="1"/>
  <c r="BH170" i="7" s="1"/>
  <c r="AB170" i="7" a="1"/>
  <c r="AB170" i="7" s="1"/>
  <c r="BA170" i="7" s="1" a="1"/>
  <c r="BA170" i="7" s="1"/>
  <c r="Y170" i="7" a="1"/>
  <c r="Y170" i="7" s="1"/>
  <c r="AX170" i="7" s="1" a="1"/>
  <c r="AX170" i="7" s="1"/>
  <c r="AJ170" i="7" a="1"/>
  <c r="AJ170" i="7" s="1"/>
  <c r="BI170" i="7" s="1" a="1"/>
  <c r="BI170" i="7" s="1"/>
  <c r="Q170" i="7" a="1"/>
  <c r="Q170" i="7" s="1"/>
  <c r="AP170" i="7" s="1" a="1"/>
  <c r="AP170" i="7" s="1"/>
  <c r="AM170" i="7" a="1"/>
  <c r="AM170" i="7" s="1"/>
  <c r="BL170" i="7" s="1" a="1"/>
  <c r="BL170" i="7" s="1"/>
  <c r="AF170" i="7" a="1"/>
  <c r="AF170" i="7" s="1"/>
  <c r="BE170" i="7" s="1" a="1"/>
  <c r="BE170" i="7" s="1"/>
  <c r="S170" i="7" a="1"/>
  <c r="S170" i="7" s="1"/>
  <c r="AR170" i="7" s="1" a="1"/>
  <c r="AR170" i="7" s="1"/>
  <c r="AG170" i="7" a="1"/>
  <c r="AG170" i="7" s="1"/>
  <c r="BF170" i="7" s="1" a="1"/>
  <c r="BF170" i="7" s="1"/>
  <c r="AK170" i="7" a="1"/>
  <c r="AK170" i="7" s="1"/>
  <c r="BJ170" i="7" s="1" a="1"/>
  <c r="BJ170" i="7" s="1"/>
  <c r="T170" i="7" a="1"/>
  <c r="T170" i="7" s="1"/>
  <c r="AS170" i="7" s="1" a="1"/>
  <c r="AS170" i="7" s="1"/>
  <c r="AJ145" i="7" a="1"/>
  <c r="AJ145" i="7" s="1"/>
  <c r="BI145" i="7" s="1" a="1"/>
  <c r="BI145" i="7" s="1"/>
  <c r="X145" i="7" a="1"/>
  <c r="X145" i="7" s="1"/>
  <c r="AW145" i="7" s="1" a="1"/>
  <c r="AW145" i="7" s="1"/>
  <c r="AM145" i="7" a="1"/>
  <c r="AM145" i="7" s="1"/>
  <c r="BL145" i="7" s="1" a="1"/>
  <c r="BL145" i="7" s="1"/>
  <c r="AA145" i="7" a="1"/>
  <c r="AA145" i="7" s="1"/>
  <c r="AZ145" i="7" s="1" a="1"/>
  <c r="AZ145" i="7" s="1"/>
  <c r="AN145" i="7" a="1"/>
  <c r="AN145" i="7" s="1"/>
  <c r="BM145" i="7" s="1" a="1"/>
  <c r="BM145" i="7" s="1"/>
  <c r="S145" i="7" a="1"/>
  <c r="S145" i="7" s="1"/>
  <c r="AR145" i="7" s="1" a="1"/>
  <c r="AR145" i="7" s="1"/>
  <c r="T145" i="7" a="1"/>
  <c r="T145" i="7" s="1"/>
  <c r="AS145" i="7" s="1" a="1"/>
  <c r="AS145" i="7" s="1"/>
  <c r="AB145" i="7" a="1"/>
  <c r="AB145" i="7" s="1"/>
  <c r="BA145" i="7" s="1" a="1"/>
  <c r="BA145" i="7" s="1"/>
  <c r="AL145" i="7" a="1"/>
  <c r="AL145" i="7" s="1"/>
  <c r="BK145" i="7" s="1" a="1"/>
  <c r="BK145" i="7" s="1"/>
  <c r="U145" i="7" a="1"/>
  <c r="U145" i="7" s="1"/>
  <c r="AT145" i="7" s="1" a="1"/>
  <c r="AT145" i="7" s="1"/>
  <c r="AO145" i="7" a="1"/>
  <c r="AO145" i="7" s="1"/>
  <c r="BN145" i="7" s="1" a="1"/>
  <c r="BN145" i="7" s="1"/>
  <c r="AH145" i="7" a="1"/>
  <c r="AH145" i="7" s="1"/>
  <c r="BG145" i="7" s="1" a="1"/>
  <c r="BG145" i="7" s="1"/>
  <c r="AD145" i="7" a="1"/>
  <c r="AD145" i="7" s="1"/>
  <c r="BC145" i="7" s="1" a="1"/>
  <c r="BC145" i="7" s="1"/>
  <c r="W145" i="7" a="1"/>
  <c r="W145" i="7" s="1"/>
  <c r="AV145" i="7" s="1" a="1"/>
  <c r="AV145" i="7" s="1"/>
  <c r="AC145" i="7" a="1"/>
  <c r="AC145" i="7" s="1"/>
  <c r="BB145" i="7" s="1" a="1"/>
  <c r="BB145" i="7" s="1"/>
  <c r="AK145" i="7" a="1"/>
  <c r="AK145" i="7" s="1"/>
  <c r="BJ145" i="7" s="1" a="1"/>
  <c r="BJ145" i="7" s="1"/>
  <c r="AE145" i="7" a="1"/>
  <c r="AE145" i="7" s="1"/>
  <c r="BD145" i="7" s="1" a="1"/>
  <c r="BD145" i="7" s="1"/>
  <c r="AG145" i="7" a="1"/>
  <c r="AG145" i="7" s="1"/>
  <c r="BF145" i="7" s="1" a="1"/>
  <c r="BF145" i="7" s="1"/>
  <c r="R145" i="7" a="1"/>
  <c r="R145" i="7" s="1"/>
  <c r="AQ145" i="7" s="1" a="1"/>
  <c r="AQ145" i="7" s="1"/>
  <c r="V145" i="7" a="1"/>
  <c r="V145" i="7" s="1"/>
  <c r="AU145" i="7" s="1" a="1"/>
  <c r="AU145" i="7" s="1"/>
  <c r="Q145" i="7" a="1"/>
  <c r="Q145" i="7" s="1"/>
  <c r="AP145" i="7" s="1" a="1"/>
  <c r="AP145" i="7" s="1"/>
  <c r="AF145" i="7" a="1"/>
  <c r="AF145" i="7" s="1"/>
  <c r="BE145" i="7" s="1" a="1"/>
  <c r="BE145" i="7" s="1"/>
  <c r="Y145" i="7" a="1"/>
  <c r="Y145" i="7" s="1"/>
  <c r="AX145" i="7" s="1" a="1"/>
  <c r="AX145" i="7" s="1"/>
  <c r="AI145" i="7" a="1"/>
  <c r="AI145" i="7" s="1"/>
  <c r="BH145" i="7" s="1" a="1"/>
  <c r="BH145" i="7" s="1"/>
  <c r="Z145" i="7" a="1"/>
  <c r="Z145" i="7" s="1"/>
  <c r="AY145" i="7" s="1" a="1"/>
  <c r="AY145" i="7" s="1"/>
  <c r="AM22" i="7" a="1"/>
  <c r="AM22" i="7" s="1"/>
  <c r="BL22" i="7" s="1" a="1"/>
  <c r="BL22" i="7" s="1"/>
  <c r="T22" i="7" a="1"/>
  <c r="T22" i="7" s="1"/>
  <c r="AS22" i="7" s="1" a="1"/>
  <c r="AS22" i="7" s="1"/>
  <c r="AN22" i="7" a="1"/>
  <c r="AN22" i="7" s="1"/>
  <c r="BM22" i="7" s="1" a="1"/>
  <c r="BM22" i="7" s="1"/>
  <c r="AJ22" i="7" a="1"/>
  <c r="AJ22" i="7" s="1"/>
  <c r="BI22" i="7" s="1" a="1"/>
  <c r="BI22" i="7" s="1"/>
  <c r="X22" i="7" a="1"/>
  <c r="X22" i="7" s="1"/>
  <c r="AW22" i="7" s="1" a="1"/>
  <c r="AW22" i="7" s="1"/>
  <c r="Z22" i="7" a="1"/>
  <c r="Z22" i="7" s="1"/>
  <c r="AY22" i="7" s="1" a="1"/>
  <c r="AY22" i="7" s="1"/>
  <c r="AO22" i="7" a="1"/>
  <c r="AO22" i="7" s="1"/>
  <c r="BN22" i="7" s="1" a="1"/>
  <c r="BN22" i="7" s="1"/>
  <c r="U22" i="7" a="1"/>
  <c r="U22" i="7" s="1"/>
  <c r="AT22" i="7" s="1" a="1"/>
  <c r="AT22" i="7" s="1"/>
  <c r="AG22" i="7" a="1"/>
  <c r="AG22" i="7" s="1"/>
  <c r="BF22" i="7" s="1" a="1"/>
  <c r="BF22" i="7" s="1"/>
  <c r="AF22" i="7" a="1"/>
  <c r="AF22" i="7" s="1"/>
  <c r="BE22" i="7" s="1" a="1"/>
  <c r="BE22" i="7" s="1"/>
  <c r="Q22" i="7" a="1"/>
  <c r="Q22" i="7" s="1"/>
  <c r="AP22" i="7" s="1" a="1"/>
  <c r="AP22" i="7" s="1"/>
  <c r="AA22" i="7" a="1"/>
  <c r="AA22" i="7" s="1"/>
  <c r="AZ22" i="7" s="1" a="1"/>
  <c r="AZ22" i="7" s="1"/>
  <c r="AK22" i="7" a="1"/>
  <c r="AK22" i="7" s="1"/>
  <c r="BJ22" i="7" s="1" a="1"/>
  <c r="BJ22" i="7" s="1"/>
  <c r="S22" i="7" a="1"/>
  <c r="S22" i="7" s="1"/>
  <c r="AR22" i="7" s="1" a="1"/>
  <c r="AR22" i="7" s="1"/>
  <c r="AC22" i="7" a="1"/>
  <c r="AC22" i="7" s="1"/>
  <c r="BB22" i="7" s="1" a="1"/>
  <c r="BB22" i="7" s="1"/>
  <c r="AD22" i="7" a="1"/>
  <c r="AD22" i="7" s="1"/>
  <c r="BC22" i="7" s="1" a="1"/>
  <c r="BC22" i="7" s="1"/>
  <c r="AI22" i="7" a="1"/>
  <c r="AI22" i="7" s="1"/>
  <c r="BH22" i="7" s="1" a="1"/>
  <c r="BH22" i="7" s="1"/>
  <c r="Y22" i="7" a="1"/>
  <c r="Y22" i="7" s="1"/>
  <c r="AX22" i="7" s="1" a="1"/>
  <c r="AX22" i="7" s="1"/>
  <c r="AE22" i="7" a="1"/>
  <c r="AE22" i="7" s="1"/>
  <c r="BD22" i="7" s="1" a="1"/>
  <c r="BD22" i="7" s="1"/>
  <c r="W22" i="7" a="1"/>
  <c r="W22" i="7" s="1"/>
  <c r="AV22" i="7" s="1" a="1"/>
  <c r="AV22" i="7" s="1"/>
  <c r="AL22" i="7" a="1"/>
  <c r="AL22" i="7" s="1"/>
  <c r="BK22" i="7" s="1" a="1"/>
  <c r="BK22" i="7" s="1"/>
  <c r="R22" i="7" a="1"/>
  <c r="R22" i="7" s="1"/>
  <c r="AQ22" i="7" s="1" a="1"/>
  <c r="AQ22" i="7" s="1"/>
  <c r="AH22" i="7" a="1"/>
  <c r="AH22" i="7" s="1"/>
  <c r="BG22" i="7" s="1" a="1"/>
  <c r="BG22" i="7" s="1"/>
  <c r="V22" i="7" a="1"/>
  <c r="V22" i="7" s="1"/>
  <c r="AU22" i="7" s="1" a="1"/>
  <c r="AU22" i="7" s="1"/>
  <c r="AB22" i="7" a="1"/>
  <c r="AB22" i="7" s="1"/>
  <c r="BA22" i="7" s="1" a="1"/>
  <c r="BA22" i="7" s="1"/>
  <c r="Y194" i="7" a="1"/>
  <c r="Y194" i="7" s="1"/>
  <c r="AX194" i="7" s="1" a="1"/>
  <c r="AX194" i="7" s="1"/>
  <c r="Q194" i="7" a="1"/>
  <c r="Q194" i="7" s="1"/>
  <c r="AP194" i="7" s="1" a="1"/>
  <c r="AP194" i="7" s="1"/>
  <c r="Z194" i="7" a="1"/>
  <c r="Z194" i="7" s="1"/>
  <c r="AY194" i="7" s="1" a="1"/>
  <c r="AY194" i="7" s="1"/>
  <c r="AO194" i="7" a="1"/>
  <c r="AO194" i="7" s="1"/>
  <c r="BN194" i="7" s="1" a="1"/>
  <c r="BN194" i="7" s="1"/>
  <c r="AC194" i="7" a="1"/>
  <c r="AC194" i="7" s="1"/>
  <c r="BB194" i="7" s="1" a="1"/>
  <c r="BB194" i="7" s="1"/>
  <c r="AJ194" i="7" a="1"/>
  <c r="AJ194" i="7" s="1"/>
  <c r="BI194" i="7" s="1" a="1"/>
  <c r="BI194" i="7" s="1"/>
  <c r="AN194" i="7" a="1"/>
  <c r="AN194" i="7" s="1"/>
  <c r="BM194" i="7" s="1" a="1"/>
  <c r="BM194" i="7" s="1"/>
  <c r="W194" i="7" a="1"/>
  <c r="W194" i="7" s="1"/>
  <c r="AV194" i="7" s="1" a="1"/>
  <c r="AV194" i="7" s="1"/>
  <c r="AF194" i="7" a="1"/>
  <c r="AF194" i="7" s="1"/>
  <c r="BE194" i="7" s="1" a="1"/>
  <c r="BE194" i="7" s="1"/>
  <c r="AG194" i="7" a="1"/>
  <c r="AG194" i="7" s="1"/>
  <c r="BF194" i="7" s="1" a="1"/>
  <c r="BF194" i="7" s="1"/>
  <c r="U194" i="7" a="1"/>
  <c r="U194" i="7" s="1"/>
  <c r="AT194" i="7" s="1" a="1"/>
  <c r="AT194" i="7" s="1"/>
  <c r="V194" i="7" a="1"/>
  <c r="V194" i="7" s="1"/>
  <c r="AU194" i="7" s="1" a="1"/>
  <c r="AU194" i="7" s="1"/>
  <c r="T194" i="7" a="1"/>
  <c r="T194" i="7" s="1"/>
  <c r="AS194" i="7" s="1" a="1"/>
  <c r="AS194" i="7" s="1"/>
  <c r="AK194" i="7" a="1"/>
  <c r="AK194" i="7" s="1"/>
  <c r="BJ194" i="7" s="1" a="1"/>
  <c r="BJ194" i="7" s="1"/>
  <c r="AH194" i="7" a="1"/>
  <c r="AH194" i="7" s="1"/>
  <c r="BG194" i="7" s="1" a="1"/>
  <c r="BG194" i="7" s="1"/>
  <c r="X194" i="7" a="1"/>
  <c r="X194" i="7" s="1"/>
  <c r="AW194" i="7" s="1" a="1"/>
  <c r="AW194" i="7" s="1"/>
  <c r="AL194" i="7" a="1"/>
  <c r="AL194" i="7" s="1"/>
  <c r="BK194" i="7" s="1" a="1"/>
  <c r="BK194" i="7" s="1"/>
  <c r="AA194" i="7" a="1"/>
  <c r="AA194" i="7" s="1"/>
  <c r="AZ194" i="7" s="1" a="1"/>
  <c r="AZ194" i="7" s="1"/>
  <c r="AI194" i="7" a="1"/>
  <c r="AI194" i="7" s="1"/>
  <c r="BH194" i="7" s="1" a="1"/>
  <c r="BH194" i="7" s="1"/>
  <c r="AB194" i="7" a="1"/>
  <c r="AB194" i="7" s="1"/>
  <c r="BA194" i="7" s="1" a="1"/>
  <c r="BA194" i="7" s="1"/>
  <c r="S194" i="7" a="1"/>
  <c r="S194" i="7" s="1"/>
  <c r="AR194" i="7" s="1" a="1"/>
  <c r="AR194" i="7" s="1"/>
  <c r="AM194" i="7" a="1"/>
  <c r="AM194" i="7" s="1"/>
  <c r="BL194" i="7" s="1" a="1"/>
  <c r="BL194" i="7" s="1"/>
  <c r="AD194" i="7" a="1"/>
  <c r="AD194" i="7" s="1"/>
  <c r="BC194" i="7" s="1" a="1"/>
  <c r="BC194" i="7" s="1"/>
  <c r="R194" i="7" a="1"/>
  <c r="R194" i="7" s="1"/>
  <c r="AQ194" i="7" s="1" a="1"/>
  <c r="AQ194" i="7" s="1"/>
  <c r="AE194" i="7" a="1"/>
  <c r="AE194" i="7" s="1"/>
  <c r="BD194" i="7" s="1" a="1"/>
  <c r="BD194" i="7" s="1"/>
  <c r="V141" i="7" a="1"/>
  <c r="V141" i="7" s="1"/>
  <c r="AU141" i="7" s="1" a="1"/>
  <c r="AU141" i="7" s="1"/>
  <c r="AA141" i="7" a="1"/>
  <c r="AA141" i="7" s="1"/>
  <c r="AZ141" i="7" s="1" a="1"/>
  <c r="AZ141" i="7" s="1"/>
  <c r="AF141" i="7" a="1"/>
  <c r="AF141" i="7" s="1"/>
  <c r="BE141" i="7" s="1" a="1"/>
  <c r="BE141" i="7" s="1"/>
  <c r="T141" i="7" a="1"/>
  <c r="T141" i="7" s="1"/>
  <c r="AS141" i="7" s="1" a="1"/>
  <c r="AS141" i="7" s="1"/>
  <c r="Y141" i="7" a="1"/>
  <c r="Y141" i="7" s="1"/>
  <c r="AX141" i="7" s="1" a="1"/>
  <c r="AX141" i="7" s="1"/>
  <c r="AC141" i="7" a="1"/>
  <c r="AC141" i="7" s="1"/>
  <c r="BB141" i="7" s="1" a="1"/>
  <c r="BB141" i="7" s="1"/>
  <c r="AI141" i="7" a="1"/>
  <c r="AI141" i="7" s="1"/>
  <c r="BH141" i="7" s="1" a="1"/>
  <c r="BH141" i="7" s="1"/>
  <c r="AD141" i="7" a="1"/>
  <c r="AD141" i="7" s="1"/>
  <c r="BC141" i="7" s="1" a="1"/>
  <c r="BC141" i="7" s="1"/>
  <c r="W141" i="7" a="1"/>
  <c r="W141" i="7" s="1"/>
  <c r="AV141" i="7" s="1" a="1"/>
  <c r="AV141" i="7" s="1"/>
  <c r="S141" i="7" a="1"/>
  <c r="S141" i="7" s="1"/>
  <c r="AR141" i="7" s="1" a="1"/>
  <c r="AR141" i="7" s="1"/>
  <c r="Z141" i="7" a="1"/>
  <c r="Z141" i="7" s="1"/>
  <c r="AY141" i="7" s="1" a="1"/>
  <c r="AY141" i="7" s="1"/>
  <c r="AL141" i="7" a="1"/>
  <c r="AL141" i="7" s="1"/>
  <c r="BK141" i="7" s="1" a="1"/>
  <c r="BK141" i="7" s="1"/>
  <c r="U141" i="7" a="1"/>
  <c r="U141" i="7" s="1"/>
  <c r="AT141" i="7" s="1" a="1"/>
  <c r="AT141" i="7" s="1"/>
  <c r="AK141" i="7" a="1"/>
  <c r="AK141" i="7" s="1"/>
  <c r="BJ141" i="7" s="1" a="1"/>
  <c r="BJ141" i="7" s="1"/>
  <c r="X141" i="7" a="1"/>
  <c r="X141" i="7" s="1"/>
  <c r="AW141" i="7" s="1" a="1"/>
  <c r="AW141" i="7" s="1"/>
  <c r="AB141" i="7" a="1"/>
  <c r="AB141" i="7" s="1"/>
  <c r="BA141" i="7" s="1" a="1"/>
  <c r="BA141" i="7" s="1"/>
  <c r="AM141" i="7" a="1"/>
  <c r="AM141" i="7" s="1"/>
  <c r="BL141" i="7" s="1" a="1"/>
  <c r="BL141" i="7" s="1"/>
  <c r="AO141" i="7" a="1"/>
  <c r="AO141" i="7" s="1"/>
  <c r="BN141" i="7" s="1" a="1"/>
  <c r="BN141" i="7" s="1"/>
  <c r="AN141" i="7" a="1"/>
  <c r="AN141" i="7" s="1"/>
  <c r="BM141" i="7" s="1" a="1"/>
  <c r="BM141" i="7" s="1"/>
  <c r="R141" i="7" a="1"/>
  <c r="R141" i="7" s="1"/>
  <c r="AQ141" i="7" s="1" a="1"/>
  <c r="AQ141" i="7" s="1"/>
  <c r="Q141" i="7" a="1"/>
  <c r="Q141" i="7" s="1"/>
  <c r="AP141" i="7" s="1" a="1"/>
  <c r="AP141" i="7" s="1"/>
  <c r="AE141" i="7" a="1"/>
  <c r="AE141" i="7" s="1"/>
  <c r="BD141" i="7" s="1" a="1"/>
  <c r="BD141" i="7" s="1"/>
  <c r="AG141" i="7" a="1"/>
  <c r="AG141" i="7" s="1"/>
  <c r="BF141" i="7" s="1" a="1"/>
  <c r="BF141" i="7" s="1"/>
  <c r="AH141" i="7" a="1"/>
  <c r="AH141" i="7" s="1"/>
  <c r="BG141" i="7" s="1" a="1"/>
  <c r="BG141" i="7" s="1"/>
  <c r="AJ141" i="7" a="1"/>
  <c r="AJ141" i="7" s="1"/>
  <c r="BI141" i="7" s="1" a="1"/>
  <c r="BI141" i="7" s="1"/>
  <c r="AI39" i="7" a="1"/>
  <c r="AI39" i="7" s="1"/>
  <c r="BH39" i="7" s="1" a="1"/>
  <c r="BH39" i="7" s="1"/>
  <c r="Z39" i="7" a="1"/>
  <c r="Z39" i="7" s="1"/>
  <c r="AY39" i="7" s="1" a="1"/>
  <c r="AY39" i="7" s="1"/>
  <c r="AC39" i="7" a="1"/>
  <c r="AC39" i="7" s="1"/>
  <c r="BB39" i="7" s="1" a="1"/>
  <c r="BB39" i="7" s="1"/>
  <c r="AB39" i="7" a="1"/>
  <c r="AB39" i="7" s="1"/>
  <c r="BA39" i="7" s="1" a="1"/>
  <c r="BA39" i="7" s="1"/>
  <c r="AD39" i="7" a="1"/>
  <c r="AD39" i="7" s="1"/>
  <c r="BC39" i="7" s="1" a="1"/>
  <c r="BC39" i="7" s="1"/>
  <c r="Q39" i="7" a="1"/>
  <c r="Q39" i="7" s="1"/>
  <c r="AP39" i="7" s="1" a="1"/>
  <c r="AP39" i="7" s="1"/>
  <c r="AG39" i="7" a="1"/>
  <c r="AG39" i="7" s="1"/>
  <c r="BF39" i="7" s="1" a="1"/>
  <c r="BF39" i="7" s="1"/>
  <c r="AJ39" i="7" a="1"/>
  <c r="AJ39" i="7" s="1"/>
  <c r="BI39" i="7" s="1" a="1"/>
  <c r="BI39" i="7" s="1"/>
  <c r="AA39" i="7" a="1"/>
  <c r="AA39" i="7" s="1"/>
  <c r="AZ39" i="7" s="1" a="1"/>
  <c r="AZ39" i="7" s="1"/>
  <c r="AN39" i="7" a="1"/>
  <c r="AN39" i="7" s="1"/>
  <c r="BM39" i="7" s="1" a="1"/>
  <c r="BM39" i="7" s="1"/>
  <c r="V39" i="7" a="1"/>
  <c r="V39" i="7" s="1"/>
  <c r="AU39" i="7" s="1" a="1"/>
  <c r="AU39" i="7" s="1"/>
  <c r="AF39" i="7" a="1"/>
  <c r="AF39" i="7" s="1"/>
  <c r="BE39" i="7" s="1" a="1"/>
  <c r="BE39" i="7" s="1"/>
  <c r="X39" i="7" a="1"/>
  <c r="X39" i="7" s="1"/>
  <c r="AW39" i="7" s="1" a="1"/>
  <c r="AW39" i="7" s="1"/>
  <c r="AH39" i="7" a="1"/>
  <c r="AH39" i="7" s="1"/>
  <c r="BG39" i="7" s="1" a="1"/>
  <c r="BG39" i="7" s="1"/>
  <c r="Y39" i="7" a="1"/>
  <c r="Y39" i="7" s="1"/>
  <c r="AX39" i="7" s="1" a="1"/>
  <c r="AX39" i="7" s="1"/>
  <c r="AM39" i="7" a="1"/>
  <c r="AM39" i="7" s="1"/>
  <c r="BL39" i="7" s="1" a="1"/>
  <c r="BL39" i="7" s="1"/>
  <c r="S39" i="7" a="1"/>
  <c r="S39" i="7" s="1"/>
  <c r="AR39" i="7" s="1" a="1"/>
  <c r="AR39" i="7" s="1"/>
  <c r="R39" i="7" a="1"/>
  <c r="R39" i="7" s="1"/>
  <c r="AQ39" i="7" s="1" a="1"/>
  <c r="AQ39" i="7" s="1"/>
  <c r="T39" i="7" a="1"/>
  <c r="T39" i="7" s="1"/>
  <c r="AS39" i="7" s="1" a="1"/>
  <c r="AS39" i="7" s="1"/>
  <c r="U39" i="7" a="1"/>
  <c r="U39" i="7" s="1"/>
  <c r="AT39" i="7" s="1" a="1"/>
  <c r="AT39" i="7" s="1"/>
  <c r="AL39" i="7" a="1"/>
  <c r="AL39" i="7" s="1"/>
  <c r="BK39" i="7" s="1" a="1"/>
  <c r="BK39" i="7" s="1"/>
  <c r="AO39" i="7" a="1"/>
  <c r="AO39" i="7" s="1"/>
  <c r="BN39" i="7" s="1" a="1"/>
  <c r="BN39" i="7" s="1"/>
  <c r="W39" i="7" a="1"/>
  <c r="W39" i="7" s="1"/>
  <c r="AV39" i="7" s="1" a="1"/>
  <c r="AV39" i="7" s="1"/>
  <c r="AE39" i="7" a="1"/>
  <c r="AE39" i="7" s="1"/>
  <c r="BD39" i="7" s="1" a="1"/>
  <c r="BD39" i="7" s="1"/>
  <c r="AK39" i="7" a="1"/>
  <c r="AK39" i="7" s="1"/>
  <c r="BJ39" i="7" s="1" a="1"/>
  <c r="BJ39" i="7" s="1"/>
  <c r="V79" i="7" a="1"/>
  <c r="V79" i="7" s="1"/>
  <c r="AU79" i="7" s="1" a="1"/>
  <c r="AU79" i="7" s="1"/>
  <c r="Z79" i="7" a="1"/>
  <c r="Z79" i="7" s="1"/>
  <c r="AY79" i="7" s="1" a="1"/>
  <c r="AY79" i="7" s="1"/>
  <c r="AH79" i="7" a="1"/>
  <c r="AH79" i="7" s="1"/>
  <c r="BG79" i="7" s="1" a="1"/>
  <c r="BG79" i="7" s="1"/>
  <c r="AA79" i="7" a="1"/>
  <c r="AA79" i="7" s="1"/>
  <c r="AZ79" i="7" s="1" a="1"/>
  <c r="AZ79" i="7" s="1"/>
  <c r="Y79" i="7" a="1"/>
  <c r="Y79" i="7" s="1"/>
  <c r="AX79" i="7" s="1" a="1"/>
  <c r="AX79" i="7" s="1"/>
  <c r="AC79" i="7" a="1"/>
  <c r="AC79" i="7" s="1"/>
  <c r="BB79" i="7" s="1" a="1"/>
  <c r="BB79" i="7" s="1"/>
  <c r="Q79" i="7" a="1"/>
  <c r="Q79" i="7" s="1"/>
  <c r="AP79" i="7" s="1" a="1"/>
  <c r="AP79" i="7" s="1"/>
  <c r="AD79" i="7" a="1"/>
  <c r="AD79" i="7" s="1"/>
  <c r="BC79" i="7" s="1" a="1"/>
  <c r="BC79" i="7" s="1"/>
  <c r="AB79" i="7" a="1"/>
  <c r="AB79" i="7" s="1"/>
  <c r="BA79" i="7" s="1" a="1"/>
  <c r="BA79" i="7" s="1"/>
  <c r="AE79" i="7" a="1"/>
  <c r="AE79" i="7" s="1"/>
  <c r="BD79" i="7" s="1" a="1"/>
  <c r="BD79" i="7" s="1"/>
  <c r="AM79" i="7" a="1"/>
  <c r="AM79" i="7" s="1"/>
  <c r="BL79" i="7" s="1" a="1"/>
  <c r="BL79" i="7" s="1"/>
  <c r="AJ79" i="7" a="1"/>
  <c r="AJ79" i="7" s="1"/>
  <c r="BI79" i="7" s="1" a="1"/>
  <c r="BI79" i="7" s="1"/>
  <c r="U79" i="7" a="1"/>
  <c r="U79" i="7" s="1"/>
  <c r="AT79" i="7" s="1" a="1"/>
  <c r="AT79" i="7" s="1"/>
  <c r="S79" i="7" a="1"/>
  <c r="S79" i="7" s="1"/>
  <c r="AR79" i="7" s="1" a="1"/>
  <c r="AR79" i="7" s="1"/>
  <c r="AF79" i="7" a="1"/>
  <c r="AF79" i="7" s="1"/>
  <c r="BE79" i="7" s="1" a="1"/>
  <c r="BE79" i="7" s="1"/>
  <c r="R79" i="7" a="1"/>
  <c r="R79" i="7" s="1"/>
  <c r="AQ79" i="7" s="1" a="1"/>
  <c r="AQ79" i="7" s="1"/>
  <c r="W79" i="7" a="1"/>
  <c r="W79" i="7" s="1"/>
  <c r="AV79" i="7" s="1" a="1"/>
  <c r="AV79" i="7" s="1"/>
  <c r="T79" i="7" a="1"/>
  <c r="T79" i="7" s="1"/>
  <c r="AS79" i="7" s="1" a="1"/>
  <c r="AS79" i="7" s="1"/>
  <c r="AG79" i="7" a="1"/>
  <c r="AG79" i="7" s="1"/>
  <c r="BF79" i="7" s="1" a="1"/>
  <c r="BF79" i="7" s="1"/>
  <c r="AN79" i="7" a="1"/>
  <c r="AN79" i="7" s="1"/>
  <c r="BM79" i="7" s="1" a="1"/>
  <c r="BM79" i="7" s="1"/>
  <c r="AK79" i="7" a="1"/>
  <c r="AK79" i="7" s="1"/>
  <c r="BJ79" i="7" s="1" a="1"/>
  <c r="BJ79" i="7" s="1"/>
  <c r="AI79" i="7" a="1"/>
  <c r="AI79" i="7" s="1"/>
  <c r="BH79" i="7" s="1" a="1"/>
  <c r="BH79" i="7" s="1"/>
  <c r="X79" i="7" a="1"/>
  <c r="X79" i="7" s="1"/>
  <c r="AW79" i="7" s="1" a="1"/>
  <c r="AW79" i="7" s="1"/>
  <c r="AL79" i="7" a="1"/>
  <c r="AL79" i="7" s="1"/>
  <c r="BK79" i="7" s="1" a="1"/>
  <c r="BK79" i="7" s="1"/>
  <c r="AO79" i="7" a="1"/>
  <c r="AO79" i="7" s="1"/>
  <c r="BN79" i="7" s="1" a="1"/>
  <c r="BN79" i="7" s="1"/>
  <c r="AC55" i="7" a="1"/>
  <c r="AC55" i="7" s="1"/>
  <c r="BB55" i="7" s="1" a="1"/>
  <c r="BB55" i="7" s="1"/>
  <c r="AA55" i="7" a="1"/>
  <c r="AA55" i="7" s="1"/>
  <c r="AZ55" i="7" s="1" a="1"/>
  <c r="AZ55" i="7" s="1"/>
  <c r="AF55" i="7" a="1"/>
  <c r="AF55" i="7" s="1"/>
  <c r="BE55" i="7" s="1" a="1"/>
  <c r="BE55" i="7" s="1"/>
  <c r="AG55" i="7" a="1"/>
  <c r="AG55" i="7" s="1"/>
  <c r="BF55" i="7" s="1" a="1"/>
  <c r="BF55" i="7" s="1"/>
  <c r="AH55" i="7" a="1"/>
  <c r="AH55" i="7" s="1"/>
  <c r="BG55" i="7" s="1" a="1"/>
  <c r="BG55" i="7" s="1"/>
  <c r="R55" i="7" a="1"/>
  <c r="R55" i="7" s="1"/>
  <c r="AQ55" i="7" s="1" a="1"/>
  <c r="AQ55" i="7" s="1"/>
  <c r="AJ55" i="7" a="1"/>
  <c r="AJ55" i="7" s="1"/>
  <c r="BI55" i="7" s="1" a="1"/>
  <c r="BI55" i="7" s="1"/>
  <c r="AB55" i="7" a="1"/>
  <c r="AB55" i="7" s="1"/>
  <c r="BA55" i="7" s="1" a="1"/>
  <c r="BA55" i="7" s="1"/>
  <c r="AK55" i="7" a="1"/>
  <c r="AK55" i="7" s="1"/>
  <c r="BJ55" i="7" s="1" a="1"/>
  <c r="BJ55" i="7" s="1"/>
  <c r="AL55" i="7" a="1"/>
  <c r="AL55" i="7" s="1"/>
  <c r="BK55" i="7" s="1" a="1"/>
  <c r="BK55" i="7" s="1"/>
  <c r="T55" i="7" a="1"/>
  <c r="T55" i="7" s="1"/>
  <c r="AS55" i="7" s="1" a="1"/>
  <c r="AS55" i="7" s="1"/>
  <c r="S55" i="7" a="1"/>
  <c r="S55" i="7" s="1"/>
  <c r="AR55" i="7" s="1" a="1"/>
  <c r="AR55" i="7" s="1"/>
  <c r="AM55" i="7" a="1"/>
  <c r="AM55" i="7" s="1"/>
  <c r="BL55" i="7" s="1" a="1"/>
  <c r="BL55" i="7" s="1"/>
  <c r="AN55" i="7" a="1"/>
  <c r="AN55" i="7" s="1"/>
  <c r="BM55" i="7" s="1" a="1"/>
  <c r="BM55" i="7" s="1"/>
  <c r="AO55" i="7" a="1"/>
  <c r="AO55" i="7" s="1"/>
  <c r="BN55" i="7" s="1" a="1"/>
  <c r="BN55" i="7" s="1"/>
  <c r="AE55" i="7" a="1"/>
  <c r="AE55" i="7" s="1"/>
  <c r="BD55" i="7" s="1" a="1"/>
  <c r="BD55" i="7" s="1"/>
  <c r="X55" i="7" a="1"/>
  <c r="X55" i="7" s="1"/>
  <c r="AW55" i="7" s="1" a="1"/>
  <c r="AW55" i="7" s="1"/>
  <c r="Z55" i="7" a="1"/>
  <c r="Z55" i="7" s="1"/>
  <c r="AY55" i="7" s="1" a="1"/>
  <c r="AY55" i="7" s="1"/>
  <c r="Y55" i="7" a="1"/>
  <c r="Y55" i="7" s="1"/>
  <c r="AX55" i="7" s="1" a="1"/>
  <c r="AX55" i="7" s="1"/>
  <c r="Q55" i="7" a="1"/>
  <c r="Q55" i="7" s="1"/>
  <c r="AP55" i="7" s="1" a="1"/>
  <c r="AP55" i="7" s="1"/>
  <c r="BO55" i="7" s="1"/>
  <c r="U55" i="7" a="1"/>
  <c r="U55" i="7" s="1"/>
  <c r="AT55" i="7" s="1" a="1"/>
  <c r="AT55" i="7" s="1"/>
  <c r="AI55" i="7" a="1"/>
  <c r="AI55" i="7" s="1"/>
  <c r="BH55" i="7" s="1" a="1"/>
  <c r="BH55" i="7" s="1"/>
  <c r="W55" i="7" a="1"/>
  <c r="W55" i="7" s="1"/>
  <c r="AV55" i="7" s="1" a="1"/>
  <c r="AV55" i="7" s="1"/>
  <c r="AD55" i="7" a="1"/>
  <c r="AD55" i="7" s="1"/>
  <c r="BC55" i="7" s="1" a="1"/>
  <c r="BC55" i="7" s="1"/>
  <c r="V55" i="7" a="1"/>
  <c r="V55" i="7" s="1"/>
  <c r="AU55" i="7" s="1" a="1"/>
  <c r="AU55" i="7" s="1"/>
  <c r="AN189" i="7" a="1"/>
  <c r="AN189" i="7" s="1"/>
  <c r="BM189" i="7" s="1" a="1"/>
  <c r="BM189" i="7" s="1"/>
  <c r="S189" i="7" a="1"/>
  <c r="S189" i="7" s="1"/>
  <c r="AR189" i="7" s="1" a="1"/>
  <c r="AR189" i="7" s="1"/>
  <c r="AC189" i="7" a="1"/>
  <c r="AC189" i="7" s="1"/>
  <c r="BB189" i="7" s="1" a="1"/>
  <c r="BB189" i="7" s="1"/>
  <c r="AD189" i="7" a="1"/>
  <c r="AD189" i="7" s="1"/>
  <c r="BC189" i="7" s="1" a="1"/>
  <c r="BC189" i="7" s="1"/>
  <c r="R189" i="7" a="1"/>
  <c r="R189" i="7" s="1"/>
  <c r="AQ189" i="7" s="1" a="1"/>
  <c r="AQ189" i="7" s="1"/>
  <c r="AF189" i="7" a="1"/>
  <c r="AF189" i="7" s="1"/>
  <c r="BE189" i="7" s="1" a="1"/>
  <c r="BE189" i="7" s="1"/>
  <c r="AG189" i="7" a="1"/>
  <c r="AG189" i="7" s="1"/>
  <c r="BF189" i="7" s="1" a="1"/>
  <c r="BF189" i="7" s="1"/>
  <c r="U189" i="7" a="1"/>
  <c r="U189" i="7" s="1"/>
  <c r="AT189" i="7" s="1" a="1"/>
  <c r="AT189" i="7" s="1"/>
  <c r="AH189" i="7" a="1"/>
  <c r="AH189" i="7" s="1"/>
  <c r="BG189" i="7" s="1" a="1"/>
  <c r="BG189" i="7" s="1"/>
  <c r="AE189" i="7" a="1"/>
  <c r="AE189" i="7" s="1"/>
  <c r="BD189" i="7" s="1" a="1"/>
  <c r="BD189" i="7" s="1"/>
  <c r="Q189" i="7" a="1"/>
  <c r="Q189" i="7" s="1"/>
  <c r="AP189" i="7" s="1" a="1"/>
  <c r="AP189" i="7" s="1"/>
  <c r="AO189" i="7" a="1"/>
  <c r="AO189" i="7" s="1"/>
  <c r="BN189" i="7" s="1" a="1"/>
  <c r="BN189" i="7" s="1"/>
  <c r="T189" i="7" a="1"/>
  <c r="T189" i="7" s="1"/>
  <c r="AS189" i="7" s="1" a="1"/>
  <c r="AS189" i="7" s="1"/>
  <c r="X189" i="7" a="1"/>
  <c r="X189" i="7" s="1"/>
  <c r="AW189" i="7" s="1" a="1"/>
  <c r="AW189" i="7" s="1"/>
  <c r="V189" i="7" a="1"/>
  <c r="V189" i="7" s="1"/>
  <c r="AU189" i="7" s="1" a="1"/>
  <c r="AU189" i="7" s="1"/>
  <c r="AM189" i="7" a="1"/>
  <c r="AM189" i="7" s="1"/>
  <c r="BL189" i="7" s="1" a="1"/>
  <c r="BL189" i="7" s="1"/>
  <c r="Y189" i="7" a="1"/>
  <c r="Y189" i="7" s="1"/>
  <c r="AX189" i="7" s="1" a="1"/>
  <c r="AX189" i="7" s="1"/>
  <c r="W189" i="7" a="1"/>
  <c r="W189" i="7" s="1"/>
  <c r="AV189" i="7" s="1" a="1"/>
  <c r="AV189" i="7" s="1"/>
  <c r="AI189" i="7" a="1"/>
  <c r="AI189" i="7" s="1"/>
  <c r="BH189" i="7" s="1" a="1"/>
  <c r="BH189" i="7" s="1"/>
  <c r="AK189" i="7" a="1"/>
  <c r="AK189" i="7" s="1"/>
  <c r="BJ189" i="7" s="1" a="1"/>
  <c r="BJ189" i="7" s="1"/>
  <c r="AJ189" i="7" a="1"/>
  <c r="AJ189" i="7" s="1"/>
  <c r="BI189" i="7" s="1" a="1"/>
  <c r="BI189" i="7" s="1"/>
  <c r="AL189" i="7" a="1"/>
  <c r="AL189" i="7" s="1"/>
  <c r="BK189" i="7" s="1" a="1"/>
  <c r="BK189" i="7" s="1"/>
  <c r="AB189" i="7" a="1"/>
  <c r="AB189" i="7" s="1"/>
  <c r="BA189" i="7" s="1" a="1"/>
  <c r="BA189" i="7" s="1"/>
  <c r="Z189" i="7" a="1"/>
  <c r="Z189" i="7" s="1"/>
  <c r="AY189" i="7" s="1" a="1"/>
  <c r="AY189" i="7" s="1"/>
  <c r="AA189" i="7" a="1"/>
  <c r="AA189" i="7" s="1"/>
  <c r="AZ189" i="7" s="1" a="1"/>
  <c r="AZ189" i="7" s="1"/>
  <c r="U57" i="7" a="1"/>
  <c r="U57" i="7" s="1"/>
  <c r="AT57" i="7" s="1" a="1"/>
  <c r="AT57" i="7" s="1"/>
  <c r="AJ57" i="7" a="1"/>
  <c r="AJ57" i="7" s="1"/>
  <c r="BI57" i="7" s="1" a="1"/>
  <c r="BI57" i="7" s="1"/>
  <c r="AE57" i="7" a="1"/>
  <c r="AE57" i="7" s="1"/>
  <c r="BD57" i="7" s="1" a="1"/>
  <c r="BD57" i="7" s="1"/>
  <c r="AM57" i="7" a="1"/>
  <c r="AM57" i="7" s="1"/>
  <c r="BL57" i="7" s="1" a="1"/>
  <c r="BL57" i="7" s="1"/>
  <c r="W57" i="7" a="1"/>
  <c r="W57" i="7" s="1"/>
  <c r="AV57" i="7" s="1" a="1"/>
  <c r="AV57" i="7" s="1"/>
  <c r="Y57" i="7" a="1"/>
  <c r="Y57" i="7" s="1"/>
  <c r="AX57" i="7" s="1" a="1"/>
  <c r="AX57" i="7" s="1"/>
  <c r="AH57" i="7" a="1"/>
  <c r="AH57" i="7" s="1"/>
  <c r="BG57" i="7" s="1" a="1"/>
  <c r="BG57" i="7" s="1"/>
  <c r="AO57" i="7" a="1"/>
  <c r="AO57" i="7" s="1"/>
  <c r="BN57" i="7" s="1" a="1"/>
  <c r="BN57" i="7" s="1"/>
  <c r="AF57" i="7" a="1"/>
  <c r="AF57" i="7" s="1"/>
  <c r="BE57" i="7" s="1" a="1"/>
  <c r="BE57" i="7" s="1"/>
  <c r="AN57" i="7" a="1"/>
  <c r="AN57" i="7" s="1"/>
  <c r="BM57" i="7" s="1" a="1"/>
  <c r="BM57" i="7" s="1"/>
  <c r="R57" i="7" a="1"/>
  <c r="R57" i="7" s="1"/>
  <c r="AQ57" i="7" s="1" a="1"/>
  <c r="AQ57" i="7" s="1"/>
  <c r="AB57" i="7" a="1"/>
  <c r="AB57" i="7" s="1"/>
  <c r="BA57" i="7" s="1" a="1"/>
  <c r="BA57" i="7" s="1"/>
  <c r="AL57" i="7" a="1"/>
  <c r="AL57" i="7" s="1"/>
  <c r="BK57" i="7" s="1" a="1"/>
  <c r="BK57" i="7" s="1"/>
  <c r="V57" i="7" a="1"/>
  <c r="V57" i="7" s="1"/>
  <c r="AU57" i="7" s="1" a="1"/>
  <c r="AU57" i="7" s="1"/>
  <c r="AI57" i="7" a="1"/>
  <c r="AI57" i="7" s="1"/>
  <c r="BH57" i="7" s="1" a="1"/>
  <c r="BH57" i="7" s="1"/>
  <c r="Q57" i="7" a="1"/>
  <c r="Q57" i="7" s="1"/>
  <c r="AP57" i="7" s="1" a="1"/>
  <c r="AP57" i="7" s="1"/>
  <c r="AD57" i="7" a="1"/>
  <c r="AD57" i="7" s="1"/>
  <c r="BC57" i="7" s="1" a="1"/>
  <c r="BC57" i="7" s="1"/>
  <c r="T57" i="7" a="1"/>
  <c r="T57" i="7" s="1"/>
  <c r="AS57" i="7" s="1" a="1"/>
  <c r="AS57" i="7" s="1"/>
  <c r="AG57" i="7" a="1"/>
  <c r="AG57" i="7" s="1"/>
  <c r="BF57" i="7" s="1" a="1"/>
  <c r="BF57" i="7" s="1"/>
  <c r="Z57" i="7" a="1"/>
  <c r="Z57" i="7" s="1"/>
  <c r="AY57" i="7" s="1" a="1"/>
  <c r="AY57" i="7" s="1"/>
  <c r="S57" i="7" a="1"/>
  <c r="S57" i="7" s="1"/>
  <c r="AR57" i="7" s="1" a="1"/>
  <c r="AR57" i="7" s="1"/>
  <c r="AA57" i="7" a="1"/>
  <c r="AA57" i="7" s="1"/>
  <c r="AZ57" i="7" s="1" a="1"/>
  <c r="AZ57" i="7" s="1"/>
  <c r="X57" i="7" a="1"/>
  <c r="X57" i="7" s="1"/>
  <c r="AW57" i="7" s="1" a="1"/>
  <c r="AW57" i="7" s="1"/>
  <c r="AC57" i="7" a="1"/>
  <c r="AC57" i="7" s="1"/>
  <c r="BB57" i="7" s="1" a="1"/>
  <c r="BB57" i="7" s="1"/>
  <c r="AK57" i="7" a="1"/>
  <c r="AK57" i="7" s="1"/>
  <c r="BJ57" i="7" s="1" a="1"/>
  <c r="BJ57" i="7" s="1"/>
  <c r="AO61" i="7" a="1"/>
  <c r="AO61" i="7" s="1"/>
  <c r="BN61" i="7" s="1" a="1"/>
  <c r="BN61" i="7" s="1"/>
  <c r="Q61" i="7" a="1"/>
  <c r="Q61" i="7" s="1"/>
  <c r="AP61" i="7" s="1" a="1"/>
  <c r="AP61" i="7" s="1"/>
  <c r="AD61" i="7" a="1"/>
  <c r="AD61" i="7" s="1"/>
  <c r="BC61" i="7" s="1" a="1"/>
  <c r="BC61" i="7" s="1"/>
  <c r="S61" i="7" a="1"/>
  <c r="S61" i="7" s="1"/>
  <c r="AR61" i="7" s="1" a="1"/>
  <c r="AR61" i="7" s="1"/>
  <c r="U61" i="7" a="1"/>
  <c r="U61" i="7" s="1"/>
  <c r="AT61" i="7" s="1" a="1"/>
  <c r="AT61" i="7" s="1"/>
  <c r="V61" i="7" a="1"/>
  <c r="V61" i="7" s="1"/>
  <c r="AU61" i="7" s="1" a="1"/>
  <c r="AU61" i="7" s="1"/>
  <c r="AM61" i="7" a="1"/>
  <c r="AM61" i="7" s="1"/>
  <c r="BL61" i="7" s="1" a="1"/>
  <c r="BL61" i="7" s="1"/>
  <c r="X61" i="7" a="1"/>
  <c r="X61" i="7" s="1"/>
  <c r="AW61" i="7" s="1" a="1"/>
  <c r="AW61" i="7" s="1"/>
  <c r="AG61" i="7" a="1"/>
  <c r="AG61" i="7" s="1"/>
  <c r="BF61" i="7" s="1" a="1"/>
  <c r="BF61" i="7" s="1"/>
  <c r="Y61" i="7" a="1"/>
  <c r="Y61" i="7" s="1"/>
  <c r="AX61" i="7" s="1" a="1"/>
  <c r="AX61" i="7" s="1"/>
  <c r="T61" i="7" a="1"/>
  <c r="T61" i="7" s="1"/>
  <c r="AS61" i="7" s="1" a="1"/>
  <c r="AS61" i="7" s="1"/>
  <c r="AK61" i="7" a="1"/>
  <c r="AK61" i="7" s="1"/>
  <c r="BJ61" i="7" s="1" a="1"/>
  <c r="BJ61" i="7" s="1"/>
  <c r="AE61" i="7" a="1"/>
  <c r="AE61" i="7" s="1"/>
  <c r="BD61" i="7" s="1" a="1"/>
  <c r="BD61" i="7" s="1"/>
  <c r="AF61" i="7" a="1"/>
  <c r="AF61" i="7" s="1"/>
  <c r="BE61" i="7" s="1" a="1"/>
  <c r="BE61" i="7" s="1"/>
  <c r="AB61" i="7" a="1"/>
  <c r="AB61" i="7" s="1"/>
  <c r="BA61" i="7" s="1" a="1"/>
  <c r="BA61" i="7" s="1"/>
  <c r="AH61" i="7" a="1"/>
  <c r="AH61" i="7" s="1"/>
  <c r="BG61" i="7" s="1" a="1"/>
  <c r="BG61" i="7" s="1"/>
  <c r="AI61" i="7" a="1"/>
  <c r="AI61" i="7" s="1"/>
  <c r="BH61" i="7" s="1" a="1"/>
  <c r="BH61" i="7" s="1"/>
  <c r="Z61" i="7" a="1"/>
  <c r="Z61" i="7" s="1"/>
  <c r="AY61" i="7" s="1" a="1"/>
  <c r="AY61" i="7" s="1"/>
  <c r="AJ61" i="7" a="1"/>
  <c r="AJ61" i="7" s="1"/>
  <c r="BI61" i="7" s="1" a="1"/>
  <c r="BI61" i="7" s="1"/>
  <c r="AC61" i="7" a="1"/>
  <c r="AC61" i="7" s="1"/>
  <c r="BB61" i="7" s="1" a="1"/>
  <c r="BB61" i="7" s="1"/>
  <c r="AN61" i="7" a="1"/>
  <c r="AN61" i="7" s="1"/>
  <c r="BM61" i="7" s="1" a="1"/>
  <c r="BM61" i="7" s="1"/>
  <c r="W61" i="7" a="1"/>
  <c r="W61" i="7" s="1"/>
  <c r="AV61" i="7" s="1" a="1"/>
  <c r="AV61" i="7" s="1"/>
  <c r="AA61" i="7" a="1"/>
  <c r="AA61" i="7" s="1"/>
  <c r="AZ61" i="7" s="1" a="1"/>
  <c r="AZ61" i="7" s="1"/>
  <c r="AL61" i="7" a="1"/>
  <c r="AL61" i="7" s="1"/>
  <c r="BK61" i="7" s="1" a="1"/>
  <c r="BK61" i="7" s="1"/>
  <c r="R61" i="7" a="1"/>
  <c r="R61" i="7" s="1"/>
  <c r="AQ61" i="7" s="1" a="1"/>
  <c r="AQ61" i="7" s="1"/>
  <c r="AC95" i="7" a="1"/>
  <c r="AC95" i="7" s="1"/>
  <c r="BB95" i="7" s="1" a="1"/>
  <c r="BB95" i="7" s="1"/>
  <c r="R95" i="7" a="1"/>
  <c r="R95" i="7" s="1"/>
  <c r="AQ95" i="7" s="1" a="1"/>
  <c r="AQ95" i="7" s="1"/>
  <c r="AF95" i="7" a="1"/>
  <c r="AF95" i="7" s="1"/>
  <c r="BE95" i="7" s="1" a="1"/>
  <c r="BE95" i="7" s="1"/>
  <c r="AG95" i="7" a="1"/>
  <c r="AG95" i="7" s="1"/>
  <c r="BF95" i="7" s="1" a="1"/>
  <c r="BF95" i="7" s="1"/>
  <c r="AH95" i="7" a="1"/>
  <c r="AH95" i="7" s="1"/>
  <c r="BG95" i="7" s="1" a="1"/>
  <c r="BG95" i="7" s="1"/>
  <c r="AJ95" i="7" a="1"/>
  <c r="AJ95" i="7" s="1"/>
  <c r="BI95" i="7" s="1" a="1"/>
  <c r="BI95" i="7" s="1"/>
  <c r="S95" i="7" a="1"/>
  <c r="S95" i="7" s="1"/>
  <c r="AR95" i="7" s="1" a="1"/>
  <c r="AR95" i="7" s="1"/>
  <c r="AM95" i="7" a="1"/>
  <c r="AM95" i="7" s="1"/>
  <c r="BL95" i="7" s="1" a="1"/>
  <c r="BL95" i="7" s="1"/>
  <c r="X95" i="7" a="1"/>
  <c r="X95" i="7" s="1"/>
  <c r="AW95" i="7" s="1" a="1"/>
  <c r="AW95" i="7" s="1"/>
  <c r="Y95" i="7" a="1"/>
  <c r="Y95" i="7" s="1"/>
  <c r="AX95" i="7" s="1" a="1"/>
  <c r="AX95" i="7" s="1"/>
  <c r="Z95" i="7" a="1"/>
  <c r="Z95" i="7" s="1"/>
  <c r="AY95" i="7" s="1" a="1"/>
  <c r="AY95" i="7" s="1"/>
  <c r="U95" i="7" a="1"/>
  <c r="U95" i="7" s="1"/>
  <c r="AT95" i="7" s="1" a="1"/>
  <c r="AT95" i="7" s="1"/>
  <c r="AN95" i="7" a="1"/>
  <c r="AN95" i="7" s="1"/>
  <c r="BM95" i="7" s="1" a="1"/>
  <c r="BM95" i="7" s="1"/>
  <c r="AK95" i="7" a="1"/>
  <c r="AK95" i="7" s="1"/>
  <c r="BJ95" i="7" s="1" a="1"/>
  <c r="BJ95" i="7" s="1"/>
  <c r="W95" i="7" a="1"/>
  <c r="W95" i="7" s="1"/>
  <c r="AV95" i="7" s="1" a="1"/>
  <c r="AV95" i="7" s="1"/>
  <c r="AI95" i="7" a="1"/>
  <c r="AI95" i="7" s="1"/>
  <c r="BH95" i="7" s="1" a="1"/>
  <c r="BH95" i="7" s="1"/>
  <c r="AA95" i="7" a="1"/>
  <c r="AA95" i="7" s="1"/>
  <c r="AZ95" i="7" s="1" a="1"/>
  <c r="AZ95" i="7" s="1"/>
  <c r="AO95" i="7" a="1"/>
  <c r="AO95" i="7" s="1"/>
  <c r="BN95" i="7" s="1" a="1"/>
  <c r="BN95" i="7" s="1"/>
  <c r="AB95" i="7" a="1"/>
  <c r="AB95" i="7" s="1"/>
  <c r="BA95" i="7" s="1" a="1"/>
  <c r="BA95" i="7" s="1"/>
  <c r="AE95" i="7" a="1"/>
  <c r="AE95" i="7" s="1"/>
  <c r="BD95" i="7" s="1" a="1"/>
  <c r="BD95" i="7" s="1"/>
  <c r="AL95" i="7" a="1"/>
  <c r="AL95" i="7" s="1"/>
  <c r="BK95" i="7" s="1" a="1"/>
  <c r="BK95" i="7" s="1"/>
  <c r="Q95" i="7" a="1"/>
  <c r="Q95" i="7" s="1"/>
  <c r="AP95" i="7" s="1" a="1"/>
  <c r="AP95" i="7" s="1"/>
  <c r="V95" i="7" a="1"/>
  <c r="V95" i="7" s="1"/>
  <c r="AU95" i="7" s="1" a="1"/>
  <c r="AU95" i="7" s="1"/>
  <c r="T95" i="7" a="1"/>
  <c r="T95" i="7" s="1"/>
  <c r="AS95" i="7" s="1" a="1"/>
  <c r="AS95" i="7" s="1"/>
  <c r="AD95" i="7" a="1"/>
  <c r="AD95" i="7" s="1"/>
  <c r="BC95" i="7" s="1" a="1"/>
  <c r="BC95" i="7" s="1"/>
  <c r="AE128" i="7" a="1"/>
  <c r="AE128" i="7" s="1"/>
  <c r="BD128" i="7" s="1" a="1"/>
  <c r="BD128" i="7" s="1"/>
  <c r="AF128" i="7" a="1"/>
  <c r="AF128" i="7" s="1"/>
  <c r="BE128" i="7" s="1" a="1"/>
  <c r="BE128" i="7" s="1"/>
  <c r="Q128" i="7" a="1"/>
  <c r="Q128" i="7" s="1"/>
  <c r="AP128" i="7" s="1" a="1"/>
  <c r="AP128" i="7" s="1"/>
  <c r="R128" i="7" a="1"/>
  <c r="R128" i="7" s="1"/>
  <c r="AQ128" i="7" s="1" a="1"/>
  <c r="AQ128" i="7" s="1"/>
  <c r="AH128" i="7" a="1"/>
  <c r="AH128" i="7" s="1"/>
  <c r="BG128" i="7" s="1" a="1"/>
  <c r="BG128" i="7" s="1"/>
  <c r="T128" i="7" a="1"/>
  <c r="T128" i="7" s="1"/>
  <c r="AS128" i="7" s="1" a="1"/>
  <c r="AS128" i="7" s="1"/>
  <c r="AJ128" i="7" a="1"/>
  <c r="AJ128" i="7" s="1"/>
  <c r="BI128" i="7" s="1" a="1"/>
  <c r="BI128" i="7" s="1"/>
  <c r="AC128" i="7" a="1"/>
  <c r="AC128" i="7" s="1"/>
  <c r="BB128" i="7" s="1" a="1"/>
  <c r="BB128" i="7" s="1"/>
  <c r="AK128" i="7" a="1"/>
  <c r="AK128" i="7" s="1"/>
  <c r="BJ128" i="7" s="1" a="1"/>
  <c r="BJ128" i="7" s="1"/>
  <c r="AM128" i="7" a="1"/>
  <c r="AM128" i="7" s="1"/>
  <c r="BL128" i="7" s="1" a="1"/>
  <c r="BL128" i="7" s="1"/>
  <c r="AO128" i="7" a="1"/>
  <c r="AO128" i="7" s="1"/>
  <c r="BN128" i="7" s="1" a="1"/>
  <c r="BN128" i="7" s="1"/>
  <c r="V128" i="7" a="1"/>
  <c r="V128" i="7" s="1"/>
  <c r="AU128" i="7" s="1" a="1"/>
  <c r="AU128" i="7" s="1"/>
  <c r="U128" i="7" a="1"/>
  <c r="U128" i="7" s="1"/>
  <c r="AT128" i="7" s="1" a="1"/>
  <c r="AT128" i="7" s="1"/>
  <c r="S128" i="7" a="1"/>
  <c r="S128" i="7" s="1"/>
  <c r="AR128" i="7" s="1" a="1"/>
  <c r="AR128" i="7" s="1"/>
  <c r="AI128" i="7" a="1"/>
  <c r="AI128" i="7" s="1"/>
  <c r="BH128" i="7" s="1" a="1"/>
  <c r="BH128" i="7" s="1"/>
  <c r="AN128" i="7" a="1"/>
  <c r="AN128" i="7" s="1"/>
  <c r="BM128" i="7" s="1" a="1"/>
  <c r="BM128" i="7" s="1"/>
  <c r="AD128" i="7" a="1"/>
  <c r="AD128" i="7" s="1"/>
  <c r="BC128" i="7" s="1" a="1"/>
  <c r="BC128" i="7" s="1"/>
  <c r="Y128" i="7" a="1"/>
  <c r="Y128" i="7" s="1"/>
  <c r="AX128" i="7" s="1" a="1"/>
  <c r="AX128" i="7" s="1"/>
  <c r="Z128" i="7" a="1"/>
  <c r="Z128" i="7" s="1"/>
  <c r="AY128" i="7" s="1" a="1"/>
  <c r="AY128" i="7" s="1"/>
  <c r="AG128" i="7" a="1"/>
  <c r="AG128" i="7" s="1"/>
  <c r="BF128" i="7" s="1" a="1"/>
  <c r="BF128" i="7" s="1"/>
  <c r="W128" i="7" a="1"/>
  <c r="W128" i="7" s="1"/>
  <c r="AV128" i="7" s="1" a="1"/>
  <c r="AV128" i="7" s="1"/>
  <c r="AL128" i="7" a="1"/>
  <c r="AL128" i="7" s="1"/>
  <c r="BK128" i="7" s="1" a="1"/>
  <c r="BK128" i="7" s="1"/>
  <c r="AA128" i="7" a="1"/>
  <c r="AA128" i="7" s="1"/>
  <c r="AZ128" i="7" s="1" a="1"/>
  <c r="AZ128" i="7" s="1"/>
  <c r="AB128" i="7" a="1"/>
  <c r="AB128" i="7" s="1"/>
  <c r="BA128" i="7" s="1" a="1"/>
  <c r="BA128" i="7" s="1"/>
  <c r="X128" i="7" a="1"/>
  <c r="X128" i="7" s="1"/>
  <c r="AW128" i="7" s="1" a="1"/>
  <c r="AW128" i="7" s="1"/>
  <c r="AN210" i="7" a="1"/>
  <c r="AN210" i="7" s="1"/>
  <c r="BM210" i="7" s="1" a="1"/>
  <c r="BM210" i="7" s="1"/>
  <c r="AF210" i="7" a="1"/>
  <c r="AF210" i="7" s="1"/>
  <c r="BE210" i="7" s="1" a="1"/>
  <c r="BE210" i="7" s="1"/>
  <c r="AA210" i="7" a="1"/>
  <c r="AA210" i="7" s="1"/>
  <c r="AZ210" i="7" s="1" a="1"/>
  <c r="AZ210" i="7" s="1"/>
  <c r="Q210" i="7" a="1"/>
  <c r="Q210" i="7" s="1"/>
  <c r="AP210" i="7" s="1" a="1"/>
  <c r="AP210" i="7" s="1"/>
  <c r="AH210" i="7" a="1"/>
  <c r="AH210" i="7" s="1"/>
  <c r="BG210" i="7" s="1" a="1"/>
  <c r="BG210" i="7" s="1"/>
  <c r="S210" i="7" a="1"/>
  <c r="S210" i="7" s="1"/>
  <c r="AR210" i="7" s="1" a="1"/>
  <c r="AR210" i="7" s="1"/>
  <c r="AD210" i="7" a="1"/>
  <c r="AD210" i="7" s="1"/>
  <c r="BC210" i="7" s="1" a="1"/>
  <c r="BC210" i="7" s="1"/>
  <c r="R210" i="7" a="1"/>
  <c r="R210" i="7" s="1"/>
  <c r="AQ210" i="7" s="1" a="1"/>
  <c r="AQ210" i="7" s="1"/>
  <c r="AJ210" i="7" a="1"/>
  <c r="AJ210" i="7" s="1"/>
  <c r="BI210" i="7" s="1" a="1"/>
  <c r="BI210" i="7" s="1"/>
  <c r="AC210" i="7" a="1"/>
  <c r="AC210" i="7" s="1"/>
  <c r="BB210" i="7" s="1" a="1"/>
  <c r="BB210" i="7" s="1"/>
  <c r="W210" i="7" a="1"/>
  <c r="W210" i="7" s="1"/>
  <c r="AV210" i="7" s="1" a="1"/>
  <c r="AV210" i="7" s="1"/>
  <c r="U210" i="7" a="1"/>
  <c r="U210" i="7" s="1"/>
  <c r="AT210" i="7" s="1" a="1"/>
  <c r="AT210" i="7" s="1"/>
  <c r="Z210" i="7" a="1"/>
  <c r="Z210" i="7" s="1"/>
  <c r="AY210" i="7" s="1" a="1"/>
  <c r="AY210" i="7" s="1"/>
  <c r="AB210" i="7" a="1"/>
  <c r="AB210" i="7" s="1"/>
  <c r="BA210" i="7" s="1" a="1"/>
  <c r="BA210" i="7" s="1"/>
  <c r="AM210" i="7" a="1"/>
  <c r="AM210" i="7" s="1"/>
  <c r="BL210" i="7" s="1" a="1"/>
  <c r="BL210" i="7" s="1"/>
  <c r="T210" i="7" a="1"/>
  <c r="T210" i="7" s="1"/>
  <c r="AS210" i="7" s="1" a="1"/>
  <c r="AS210" i="7" s="1"/>
  <c r="AO210" i="7" a="1"/>
  <c r="AO210" i="7" s="1"/>
  <c r="BN210" i="7" s="1" a="1"/>
  <c r="BN210" i="7" s="1"/>
  <c r="AE210" i="7" a="1"/>
  <c r="AE210" i="7" s="1"/>
  <c r="BD210" i="7" s="1" a="1"/>
  <c r="BD210" i="7" s="1"/>
  <c r="V210" i="7" a="1"/>
  <c r="V210" i="7" s="1"/>
  <c r="AU210" i="7" s="1" a="1"/>
  <c r="AU210" i="7" s="1"/>
  <c r="AG210" i="7" a="1"/>
  <c r="AG210" i="7" s="1"/>
  <c r="BF210" i="7" s="1" a="1"/>
  <c r="BF210" i="7" s="1"/>
  <c r="Y210" i="7" a="1"/>
  <c r="Y210" i="7" s="1"/>
  <c r="AX210" i="7" s="1" a="1"/>
  <c r="AX210" i="7" s="1"/>
  <c r="AI210" i="7" a="1"/>
  <c r="AI210" i="7" s="1"/>
  <c r="BH210" i="7" s="1" a="1"/>
  <c r="BH210" i="7" s="1"/>
  <c r="X210" i="7" a="1"/>
  <c r="X210" i="7" s="1"/>
  <c r="AW210" i="7" s="1" a="1"/>
  <c r="AW210" i="7" s="1"/>
  <c r="AL210" i="7" a="1"/>
  <c r="AL210" i="7" s="1"/>
  <c r="BK210" i="7" s="1" a="1"/>
  <c r="BK210" i="7" s="1"/>
  <c r="AK210" i="7" a="1"/>
  <c r="AK210" i="7" s="1"/>
  <c r="BJ210" i="7" s="1" a="1"/>
  <c r="BJ210" i="7" s="1"/>
  <c r="Q11" i="7" a="1"/>
  <c r="Q11" i="7" s="1"/>
  <c r="AP11" i="7" s="1" a="1"/>
  <c r="AP11" i="7" s="1"/>
  <c r="S11" i="7" a="1"/>
  <c r="S11" i="7" s="1"/>
  <c r="AR11" i="7" s="1" a="1"/>
  <c r="AR11" i="7" s="1"/>
  <c r="AO11" i="7" a="1"/>
  <c r="AO11" i="7" s="1"/>
  <c r="BN11" i="7" s="1" a="1"/>
  <c r="BN11" i="7" s="1"/>
  <c r="AM11" i="7" a="1"/>
  <c r="AM11" i="7" s="1"/>
  <c r="BL11" i="7" s="1" a="1"/>
  <c r="BL11" i="7" s="1"/>
  <c r="AC11" i="7" a="1"/>
  <c r="AC11" i="7" s="1"/>
  <c r="BB11" i="7" s="1" a="1"/>
  <c r="BB11" i="7" s="1"/>
  <c r="Y11" i="7" a="1"/>
  <c r="Y11" i="7" s="1"/>
  <c r="AX11" i="7" s="1" a="1"/>
  <c r="AX11" i="7" s="1"/>
  <c r="Z11" i="7" a="1"/>
  <c r="Z11" i="7" s="1"/>
  <c r="AY11" i="7" s="1" a="1"/>
  <c r="AY11" i="7" s="1"/>
  <c r="AD11" i="7" a="1"/>
  <c r="AD11" i="7" s="1"/>
  <c r="BC11" i="7" s="1" a="1"/>
  <c r="BC11" i="7" s="1"/>
  <c r="AB11" i="7" a="1"/>
  <c r="AB11" i="7" s="1"/>
  <c r="BA11" i="7" s="1" a="1"/>
  <c r="BA11" i="7" s="1"/>
  <c r="AN11" i="7" a="1"/>
  <c r="AN11" i="7" s="1"/>
  <c r="BM11" i="7" s="1" a="1"/>
  <c r="BM11" i="7" s="1"/>
  <c r="T11" i="7" a="1"/>
  <c r="T11" i="7" s="1"/>
  <c r="AS11" i="7" s="1" a="1"/>
  <c r="AS11" i="7" s="1"/>
  <c r="U11" i="7" a="1"/>
  <c r="U11" i="7" s="1"/>
  <c r="AT11" i="7" s="1" a="1"/>
  <c r="AT11" i="7" s="1"/>
  <c r="AG11" i="7" a="1"/>
  <c r="AG11" i="7" s="1"/>
  <c r="BF11" i="7" s="1" a="1"/>
  <c r="BF11" i="7" s="1"/>
  <c r="AA11" i="7" a="1"/>
  <c r="AA11" i="7" s="1"/>
  <c r="AZ11" i="7" s="1" a="1"/>
  <c r="AZ11" i="7" s="1"/>
  <c r="AF11" i="7" a="1"/>
  <c r="AF11" i="7" s="1"/>
  <c r="BE11" i="7" s="1" a="1"/>
  <c r="BE11" i="7" s="1"/>
  <c r="V11" i="7" a="1"/>
  <c r="V11" i="7" s="1"/>
  <c r="AU11" i="7" s="1" a="1"/>
  <c r="AU11" i="7" s="1"/>
  <c r="W11" i="7" a="1"/>
  <c r="W11" i="7" s="1"/>
  <c r="AV11" i="7" s="1" a="1"/>
  <c r="AV11" i="7" s="1"/>
  <c r="AK11" i="7" a="1"/>
  <c r="AK11" i="7" s="1"/>
  <c r="BJ11" i="7" s="1" a="1"/>
  <c r="BJ11" i="7" s="1"/>
  <c r="AL11" i="7" a="1"/>
  <c r="AL11" i="7" s="1"/>
  <c r="BK11" i="7" s="1" a="1"/>
  <c r="BK11" i="7" s="1"/>
  <c r="AH11" i="7" a="1"/>
  <c r="AH11" i="7" s="1"/>
  <c r="BG11" i="7" s="1" a="1"/>
  <c r="BG11" i="7" s="1"/>
  <c r="R11" i="7" a="1"/>
  <c r="R11" i="7" s="1"/>
  <c r="AQ11" i="7" s="1" a="1"/>
  <c r="AQ11" i="7" s="1"/>
  <c r="AJ11" i="7" a="1"/>
  <c r="AJ11" i="7" s="1"/>
  <c r="BI11" i="7" s="1" a="1"/>
  <c r="BI11" i="7" s="1"/>
  <c r="X11" i="7" a="1"/>
  <c r="X11" i="7" s="1"/>
  <c r="AW11" i="7" s="1" a="1"/>
  <c r="AW11" i="7" s="1"/>
  <c r="AE11" i="7" a="1"/>
  <c r="AE11" i="7" s="1"/>
  <c r="BD11" i="7" s="1" a="1"/>
  <c r="BD11" i="7" s="1"/>
  <c r="AI11" i="7" a="1"/>
  <c r="AI11" i="7" s="1"/>
  <c r="BH11" i="7" s="1" a="1"/>
  <c r="BH11" i="7" s="1"/>
  <c r="A16" i="5"/>
  <c r="N15" i="5"/>
  <c r="I15" i="5"/>
  <c r="J15" i="5"/>
  <c r="B15" i="5"/>
  <c r="L15" i="5"/>
  <c r="D15" i="5"/>
  <c r="G15" i="5"/>
  <c r="K15" i="5"/>
  <c r="E15" i="5"/>
  <c r="H15" i="5"/>
  <c r="C15" i="5"/>
  <c r="M15" i="5"/>
  <c r="F15" i="5"/>
  <c r="BO41" i="7" l="1"/>
  <c r="BP41" i="7" s="1" a="1"/>
  <c r="BP41" i="7" s="1"/>
  <c r="BO174" i="7"/>
  <c r="BO80" i="7"/>
  <c r="BO148" i="7"/>
  <c r="BO198" i="7"/>
  <c r="BO176" i="7"/>
  <c r="BO197" i="7"/>
  <c r="BO23" i="7"/>
  <c r="BO60" i="7"/>
  <c r="BO154" i="7"/>
  <c r="BO142" i="7"/>
  <c r="BO99" i="7"/>
  <c r="BO101" i="7"/>
  <c r="BO183" i="7"/>
  <c r="BO168" i="7"/>
  <c r="BO190" i="7"/>
  <c r="BO136" i="7"/>
  <c r="BO189" i="7"/>
  <c r="BO188" i="7"/>
  <c r="BO63" i="7"/>
  <c r="BO137" i="7"/>
  <c r="BO126" i="7"/>
  <c r="BO164" i="7"/>
  <c r="BO195" i="7"/>
  <c r="BO30" i="7"/>
  <c r="BO149" i="7"/>
  <c r="BO185" i="7"/>
  <c r="BO71" i="7"/>
  <c r="BO84" i="7"/>
  <c r="BO89" i="7"/>
  <c r="BP89" i="7" s="1" a="1"/>
  <c r="BP89" i="7" s="1"/>
  <c r="BO104" i="7"/>
  <c r="BO17" i="7"/>
  <c r="BO40" i="7"/>
  <c r="BO73" i="7"/>
  <c r="BO109" i="7"/>
  <c r="BO145" i="7"/>
  <c r="BO46" i="7"/>
  <c r="BO81" i="7"/>
  <c r="BO19" i="7"/>
  <c r="BO68" i="7"/>
  <c r="BO70" i="7"/>
  <c r="BO36" i="7"/>
  <c r="BO105" i="7"/>
  <c r="BO186" i="7"/>
  <c r="BO64" i="7"/>
  <c r="BO121" i="7"/>
  <c r="BO140" i="7"/>
  <c r="BO196" i="7"/>
  <c r="BO20" i="7"/>
  <c r="BO159" i="7"/>
  <c r="BO156" i="7"/>
  <c r="BO184" i="7"/>
  <c r="BO179" i="7"/>
  <c r="BO97" i="7"/>
  <c r="BO61" i="7"/>
  <c r="BO171" i="7"/>
  <c r="BO114" i="7"/>
  <c r="BO76" i="7"/>
  <c r="BO193" i="7"/>
  <c r="BO45" i="7"/>
  <c r="BO98" i="7"/>
  <c r="BO88" i="7"/>
  <c r="BO29" i="7"/>
  <c r="BO86" i="7"/>
  <c r="BO187" i="7"/>
  <c r="BO181" i="7"/>
  <c r="BO133" i="7"/>
  <c r="BO123" i="7"/>
  <c r="BO91" i="7"/>
  <c r="BO107" i="7"/>
  <c r="BO42" i="7"/>
  <c r="BO178" i="7"/>
  <c r="BO177" i="7"/>
  <c r="BO117" i="7"/>
  <c r="BO151" i="7"/>
  <c r="BO163" i="7"/>
  <c r="BO139" i="7"/>
  <c r="BO146" i="7"/>
  <c r="BO33" i="7"/>
  <c r="BO124" i="7"/>
  <c r="BO120" i="7"/>
  <c r="BO162" i="7"/>
  <c r="BO58" i="7"/>
  <c r="BO113" i="7"/>
  <c r="BO150" i="7"/>
  <c r="BO134" i="7"/>
  <c r="BO65" i="7"/>
  <c r="BO111" i="7"/>
  <c r="BO100" i="7"/>
  <c r="BO57" i="7"/>
  <c r="BO141" i="7"/>
  <c r="BO22" i="7"/>
  <c r="BO152" i="7"/>
  <c r="BO112" i="7"/>
  <c r="BO18" i="7"/>
  <c r="BO59" i="7"/>
  <c r="BO26" i="7"/>
  <c r="BO35" i="7"/>
  <c r="BO102" i="7"/>
  <c r="BO92" i="7"/>
  <c r="BO167" i="7"/>
  <c r="BO116" i="7"/>
  <c r="BO130" i="7"/>
  <c r="BO49" i="7"/>
  <c r="BO129" i="7"/>
  <c r="BO138" i="7"/>
  <c r="BO31" i="7"/>
  <c r="BP31" i="7" s="1" a="1"/>
  <c r="BP31" i="7" s="1"/>
  <c r="BO115" i="7"/>
  <c r="BO39" i="7"/>
  <c r="BO182" i="7"/>
  <c r="BO180" i="7"/>
  <c r="BO94" i="7"/>
  <c r="BO32" i="7"/>
  <c r="BO118" i="7"/>
  <c r="BO56" i="7"/>
  <c r="BO191" i="7"/>
  <c r="BO96" i="7"/>
  <c r="BO53" i="7"/>
  <c r="BO85" i="7"/>
  <c r="BO90" i="7"/>
  <c r="BO110" i="7"/>
  <c r="BO158" i="7"/>
  <c r="BO175" i="7"/>
  <c r="BO165" i="7"/>
  <c r="BO67" i="7"/>
  <c r="BO128" i="7"/>
  <c r="BO170" i="7"/>
  <c r="BP170" i="7" s="1" a="1"/>
  <c r="BP170" i="7" s="1"/>
  <c r="BO106" i="7"/>
  <c r="BO47" i="7"/>
  <c r="BO155" i="7"/>
  <c r="BO75" i="7"/>
  <c r="BO157" i="7"/>
  <c r="BO93" i="7"/>
  <c r="BO144" i="7"/>
  <c r="BO172" i="7"/>
  <c r="BO87" i="7"/>
  <c r="BO72" i="7"/>
  <c r="BO127" i="7"/>
  <c r="BO192" i="7"/>
  <c r="BO131" i="7"/>
  <c r="BO199" i="7"/>
  <c r="BP199" i="7" s="1" a="1"/>
  <c r="BP199" i="7" s="1"/>
  <c r="BO82" i="7"/>
  <c r="BO62" i="7"/>
  <c r="BO169" i="7"/>
  <c r="BO51" i="7"/>
  <c r="BO69" i="7"/>
  <c r="BO52" i="7"/>
  <c r="BO132" i="7"/>
  <c r="BO48" i="7"/>
  <c r="BO54" i="7"/>
  <c r="BO160" i="7"/>
  <c r="BO21" i="7"/>
  <c r="BO28" i="7"/>
  <c r="BO173" i="7"/>
  <c r="BO161" i="7"/>
  <c r="BO34" i="7"/>
  <c r="BO125" i="7"/>
  <c r="BO37" i="7"/>
  <c r="BO135" i="7"/>
  <c r="BO78" i="7"/>
  <c r="BO153" i="7"/>
  <c r="BO95" i="7"/>
  <c r="BO79" i="7"/>
  <c r="BO194" i="7"/>
  <c r="BO103" i="7"/>
  <c r="BO25" i="7"/>
  <c r="BO77" i="7"/>
  <c r="BO147" i="7"/>
  <c r="BO44" i="7"/>
  <c r="BO27" i="7"/>
  <c r="BO66" i="7"/>
  <c r="BO43" i="7"/>
  <c r="BO38" i="7"/>
  <c r="BO83" i="7"/>
  <c r="BO74" i="7"/>
  <c r="BO50" i="7"/>
  <c r="BO143" i="7"/>
  <c r="BO122" i="7"/>
  <c r="BO166" i="7"/>
  <c r="BO14" i="7"/>
  <c r="BO16" i="7"/>
  <c r="BO12" i="7"/>
  <c r="BO13" i="7"/>
  <c r="BO15" i="7"/>
  <c r="BO11" i="7"/>
  <c r="BQ12" i="7" s="1"/>
  <c r="BP24" i="7" a="1"/>
  <c r="BP24" i="7" s="1"/>
  <c r="BP202" i="7" a="1"/>
  <c r="BP202" i="7" s="1"/>
  <c r="BP55" i="7" a="1"/>
  <c r="BP55" i="7" s="1"/>
  <c r="BP119" i="7" a="1"/>
  <c r="BP119" i="7" s="1"/>
  <c r="BP108" i="7" a="1"/>
  <c r="BP108" i="7" s="1"/>
  <c r="BP156" i="7" a="1"/>
  <c r="BP156" i="7" s="1"/>
  <c r="BP140" i="7" a="1"/>
  <c r="BP140" i="7" s="1"/>
  <c r="BP196" i="7" a="1"/>
  <c r="BP196" i="7" s="1"/>
  <c r="BP205" i="7" a="1"/>
  <c r="BP205" i="7" s="1"/>
  <c r="BP52" i="7" a="1"/>
  <c r="BP52" i="7" s="1"/>
  <c r="BP111" i="7" a="1"/>
  <c r="BP111" i="7" s="1"/>
  <c r="BP132" i="7" a="1"/>
  <c r="BP132" i="7" s="1"/>
  <c r="BP207" i="7" a="1"/>
  <c r="BP207" i="7" s="1"/>
  <c r="BP208" i="7" a="1"/>
  <c r="BP208" i="7" s="1"/>
  <c r="BP203" i="7" a="1"/>
  <c r="BP203" i="7" s="1"/>
  <c r="BP200" i="7" a="1"/>
  <c r="BP200" i="7" s="1"/>
  <c r="BP206" i="7" a="1"/>
  <c r="BP206" i="7" s="1"/>
  <c r="BP210" i="7" a="1"/>
  <c r="BP210" i="7" s="1"/>
  <c r="BP201" i="7" a="1"/>
  <c r="BP201" i="7" s="1"/>
  <c r="BP154" i="7" a="1"/>
  <c r="BP154" i="7" s="1"/>
  <c r="BP84" i="7" a="1"/>
  <c r="BP84" i="7" s="1"/>
  <c r="BP204" i="7" a="1"/>
  <c r="BP204" i="7" s="1"/>
  <c r="BP209" i="7" a="1"/>
  <c r="BP209" i="7" s="1"/>
  <c r="A17" i="5"/>
  <c r="N16" i="5"/>
  <c r="M16" i="5"/>
  <c r="F16" i="5"/>
  <c r="I16" i="5"/>
  <c r="B16" i="5"/>
  <c r="E16" i="5"/>
  <c r="C16" i="5"/>
  <c r="H16" i="5"/>
  <c r="J16" i="5"/>
  <c r="K16" i="5"/>
  <c r="G16" i="5"/>
  <c r="D16" i="5"/>
  <c r="L16" i="5"/>
  <c r="BP99" i="7" l="1" a="1"/>
  <c r="BP99" i="7" s="1"/>
  <c r="BP48" i="7" a="1"/>
  <c r="BP48" i="7" s="1"/>
  <c r="BP60" i="7" a="1"/>
  <c r="BP60" i="7" s="1"/>
  <c r="BP57" i="7" a="1"/>
  <c r="BP57" i="7" s="1"/>
  <c r="BP138" i="7" a="1"/>
  <c r="BP138" i="7" s="1"/>
  <c r="BP176" i="7" a="1"/>
  <c r="BP176" i="7" s="1"/>
  <c r="BP179" i="7" a="1"/>
  <c r="BP179" i="7" s="1"/>
  <c r="BP51" i="7" a="1"/>
  <c r="BP51" i="7" s="1"/>
  <c r="BP165" i="7" a="1"/>
  <c r="BP165" i="7" s="1"/>
  <c r="BP17" i="7" a="1"/>
  <c r="BP17" i="7" s="1"/>
  <c r="BP100" i="7" a="1"/>
  <c r="BP100" i="7" s="1"/>
  <c r="BP67" i="7" a="1"/>
  <c r="BP67" i="7" s="1"/>
  <c r="BP86" i="7" a="1"/>
  <c r="BP86" i="7" s="1"/>
  <c r="BP186" i="7" a="1"/>
  <c r="BP186" i="7" s="1"/>
  <c r="BP148" i="7" a="1"/>
  <c r="BP148" i="7" s="1"/>
  <c r="BP130" i="7" a="1"/>
  <c r="BP130" i="7" s="1"/>
  <c r="BP164" i="7" a="1"/>
  <c r="BP164" i="7" s="1"/>
  <c r="BP95" i="7" a="1"/>
  <c r="BP95" i="7" s="1"/>
  <c r="BP82" i="7" a="1"/>
  <c r="BP82" i="7" s="1"/>
  <c r="BP158" i="7" a="1"/>
  <c r="BP158" i="7" s="1"/>
  <c r="BP162" i="7" a="1"/>
  <c r="BP162" i="7" s="1"/>
  <c r="BP88" i="7" a="1"/>
  <c r="BP88" i="7" s="1"/>
  <c r="BP126" i="7" a="1"/>
  <c r="BP126" i="7" s="1"/>
  <c r="BP174" i="7" a="1"/>
  <c r="BP174" i="7" s="1"/>
  <c r="BP184" i="7" a="1"/>
  <c r="BP184" i="7" s="1"/>
  <c r="BP104" i="7" a="1"/>
  <c r="BP104" i="7" s="1"/>
  <c r="BP187" i="7" a="1"/>
  <c r="BP187" i="7" s="1"/>
  <c r="BP64" i="7" a="1"/>
  <c r="BP64" i="7" s="1"/>
  <c r="BP30" i="7" a="1"/>
  <c r="BP30" i="7" s="1"/>
  <c r="BP198" i="7" a="1"/>
  <c r="BP198" i="7" s="1"/>
  <c r="BP80" i="7" a="1"/>
  <c r="BP80" i="7" s="1"/>
  <c r="BP133" i="7" a="1"/>
  <c r="BP133" i="7" s="1"/>
  <c r="BP153" i="7" a="1"/>
  <c r="BP153" i="7" s="1"/>
  <c r="BP120" i="7" a="1"/>
  <c r="BP120" i="7" s="1"/>
  <c r="BP151" i="7" a="1"/>
  <c r="BP151" i="7" s="1"/>
  <c r="BP78" i="7" a="1"/>
  <c r="BP78" i="7" s="1"/>
  <c r="BP131" i="7" a="1"/>
  <c r="BP131" i="7" s="1"/>
  <c r="BQ13" i="7"/>
  <c r="BP76" i="7" a="1"/>
  <c r="BP76" i="7" s="1"/>
  <c r="BP50" i="7" a="1"/>
  <c r="BP50" i="7" s="1"/>
  <c r="BP56" i="7" a="1"/>
  <c r="BP56" i="7" s="1"/>
  <c r="BP144" i="7" a="1"/>
  <c r="BP144" i="7" s="1"/>
  <c r="BP168" i="7" a="1"/>
  <c r="BP168" i="7" s="1"/>
  <c r="BP38" i="7" a="1"/>
  <c r="BP38" i="7" s="1"/>
  <c r="BP117" i="7" a="1"/>
  <c r="BP117" i="7" s="1"/>
  <c r="BP157" i="7" a="1"/>
  <c r="BP157" i="7" s="1"/>
  <c r="BP101" i="7" a="1"/>
  <c r="BP101" i="7" s="1"/>
  <c r="BP155" i="7" a="1"/>
  <c r="BP155" i="7" s="1"/>
  <c r="BP44" i="7" a="1"/>
  <c r="BP44" i="7" s="1"/>
  <c r="BP106" i="7" a="1"/>
  <c r="BP106" i="7" s="1"/>
  <c r="BP146" i="7" a="1"/>
  <c r="BP146" i="7" s="1"/>
  <c r="BP87" i="7" a="1"/>
  <c r="BP87" i="7" s="1"/>
  <c r="BP161" i="7" a="1"/>
  <c r="BP161" i="7" s="1"/>
  <c r="BP145" i="7" a="1"/>
  <c r="BP145" i="7" s="1"/>
  <c r="BP173" i="7" a="1"/>
  <c r="BP173" i="7" s="1"/>
  <c r="BP61" i="7" a="1"/>
  <c r="BP61" i="7" s="1"/>
  <c r="BP73" i="7" a="1"/>
  <c r="BP73" i="7" s="1"/>
  <c r="BP21" i="7" a="1"/>
  <c r="BP21" i="7" s="1"/>
  <c r="BP177" i="7" a="1"/>
  <c r="BP177" i="7" s="1"/>
  <c r="BP180" i="7" a="1"/>
  <c r="BP180" i="7" s="1"/>
  <c r="BP22" i="7" a="1"/>
  <c r="BP22" i="7" s="1"/>
  <c r="BP27" i="7" a="1"/>
  <c r="BP27" i="7" s="1"/>
  <c r="BP47" i="7" a="1"/>
  <c r="BP47" i="7" s="1"/>
  <c r="BP159" i="7" a="1"/>
  <c r="BP159" i="7" s="1"/>
  <c r="BP142" i="7" a="1"/>
  <c r="BP142" i="7" s="1"/>
  <c r="BP115" i="7" a="1"/>
  <c r="BP115" i="7" s="1"/>
  <c r="BP71" i="7" a="1"/>
  <c r="BP71" i="7" s="1"/>
  <c r="BP23" i="7" a="1"/>
  <c r="BP23" i="7" s="1"/>
  <c r="BP25" i="7" a="1"/>
  <c r="BP25" i="7" s="1"/>
  <c r="BP69" i="7" a="1"/>
  <c r="BP69" i="7" s="1"/>
  <c r="BP128" i="7" a="1"/>
  <c r="BP128" i="7" s="1"/>
  <c r="BP65" i="7" a="1"/>
  <c r="BP65" i="7" s="1"/>
  <c r="BP185" i="7" a="1"/>
  <c r="BP185" i="7" s="1"/>
  <c r="BP197" i="7" a="1"/>
  <c r="BP197" i="7" s="1"/>
  <c r="BP35" i="7" a="1"/>
  <c r="BP35" i="7" s="1"/>
  <c r="BP191" i="7" a="1"/>
  <c r="BP191" i="7" s="1"/>
  <c r="BP74" i="7" a="1"/>
  <c r="BP74" i="7" s="1"/>
  <c r="BP190" i="7" a="1"/>
  <c r="BP190" i="7" s="1"/>
  <c r="BP32" i="7" a="1"/>
  <c r="BP32" i="7" s="1"/>
  <c r="BP94" i="7" a="1"/>
  <c r="BP94" i="7" s="1"/>
  <c r="BP40" i="7" a="1"/>
  <c r="BP40" i="7" s="1"/>
  <c r="BP75" i="7" a="1"/>
  <c r="BP75" i="7" s="1"/>
  <c r="BP181" i="7" a="1"/>
  <c r="BP181" i="7" s="1"/>
  <c r="BP150" i="7" a="1"/>
  <c r="BP150" i="7" s="1"/>
  <c r="BP147" i="7" a="1"/>
  <c r="BP147" i="7" s="1"/>
  <c r="BP129" i="7" a="1"/>
  <c r="BP129" i="7" s="1"/>
  <c r="BP39" i="7" a="1"/>
  <c r="BP39" i="7" s="1"/>
  <c r="BP79" i="7" a="1"/>
  <c r="BP79" i="7" s="1"/>
  <c r="BP175" i="7" a="1"/>
  <c r="BP175" i="7" s="1"/>
  <c r="BP113" i="7" a="1"/>
  <c r="BP113" i="7" s="1"/>
  <c r="BP195" i="7" a="1"/>
  <c r="BP195" i="7" s="1"/>
  <c r="BP77" i="7" a="1"/>
  <c r="BP77" i="7" s="1"/>
  <c r="BP49" i="7" a="1"/>
  <c r="BP49" i="7" s="1"/>
  <c r="BP42" i="7" a="1"/>
  <c r="BP42" i="7" s="1"/>
  <c r="BP58" i="7" a="1"/>
  <c r="BP58" i="7" s="1"/>
  <c r="BP29" i="7" a="1"/>
  <c r="BP29" i="7" s="1"/>
  <c r="BP105" i="7" a="1"/>
  <c r="BP105" i="7" s="1"/>
  <c r="BP81" i="7" a="1"/>
  <c r="BP81" i="7" s="1"/>
  <c r="BP163" i="7" a="1"/>
  <c r="BP163" i="7" s="1"/>
  <c r="BP72" i="7" a="1"/>
  <c r="BP72" i="7" s="1"/>
  <c r="BP26" i="7" a="1"/>
  <c r="BP26" i="7" s="1"/>
  <c r="BP59" i="7" a="1"/>
  <c r="BP59" i="7" s="1"/>
  <c r="BP83" i="7" a="1"/>
  <c r="BP83" i="7" s="1"/>
  <c r="BP18" i="7" a="1"/>
  <c r="BP18" i="7" s="1"/>
  <c r="BP112" i="7" a="1"/>
  <c r="BP112" i="7" s="1"/>
  <c r="BP183" i="7" a="1"/>
  <c r="BP183" i="7" s="1"/>
  <c r="BP43" i="7" a="1"/>
  <c r="BP43" i="7" s="1"/>
  <c r="BP152" i="7" a="1"/>
  <c r="BP152" i="7" s="1"/>
  <c r="BP160" i="7" a="1"/>
  <c r="BP160" i="7" s="1"/>
  <c r="BP134" i="7" a="1"/>
  <c r="BP134" i="7" s="1"/>
  <c r="BP121" i="7" a="1"/>
  <c r="BP121" i="7" s="1"/>
  <c r="BP194" i="7" a="1"/>
  <c r="BP194" i="7" s="1"/>
  <c r="BP91" i="7" a="1"/>
  <c r="BP91" i="7" s="1"/>
  <c r="BP70" i="7" a="1"/>
  <c r="BP70" i="7" s="1"/>
  <c r="BP137" i="7" a="1"/>
  <c r="BP137" i="7" s="1"/>
  <c r="BP28" i="7" a="1"/>
  <c r="BP28" i="7" s="1"/>
  <c r="BP167" i="7" a="1"/>
  <c r="BP167" i="7" s="1"/>
  <c r="BP123" i="7" a="1"/>
  <c r="BP123" i="7" s="1"/>
  <c r="BP62" i="7" a="1"/>
  <c r="BP62" i="7" s="1"/>
  <c r="BP166" i="7" a="1"/>
  <c r="BP166" i="7" s="1"/>
  <c r="BP135" i="7" a="1"/>
  <c r="BP135" i="7" s="1"/>
  <c r="BP192" i="7" a="1"/>
  <c r="BP192" i="7" s="1"/>
  <c r="BP85" i="7" a="1"/>
  <c r="BP85" i="7" s="1"/>
  <c r="BP92" i="7" a="1"/>
  <c r="BP92" i="7" s="1"/>
  <c r="BP124" i="7" a="1"/>
  <c r="BP124" i="7" s="1"/>
  <c r="BP45" i="7" a="1"/>
  <c r="BP45" i="7" s="1"/>
  <c r="BP68" i="7" a="1"/>
  <c r="BP68" i="7" s="1"/>
  <c r="BP63" i="7" a="1"/>
  <c r="BP63" i="7" s="1"/>
  <c r="BP143" i="7" a="1"/>
  <c r="BP143" i="7" s="1"/>
  <c r="BP189" i="7" a="1"/>
  <c r="BP189" i="7" s="1"/>
  <c r="BP34" i="7" a="1"/>
  <c r="BP34" i="7" s="1"/>
  <c r="BP172" i="7" a="1"/>
  <c r="BP172" i="7" s="1"/>
  <c r="BP171" i="7" a="1"/>
  <c r="BP171" i="7" s="1"/>
  <c r="BP118" i="7" a="1"/>
  <c r="BP118" i="7" s="1"/>
  <c r="BP109" i="7" a="1"/>
  <c r="BP109" i="7" s="1"/>
  <c r="BP93" i="7" a="1"/>
  <c r="BP93" i="7" s="1"/>
  <c r="BP97" i="7" a="1"/>
  <c r="BP97" i="7" s="1"/>
  <c r="BP66" i="7" a="1"/>
  <c r="BP66" i="7" s="1"/>
  <c r="BP178" i="7" a="1"/>
  <c r="BP178" i="7" s="1"/>
  <c r="BP141" i="7" a="1"/>
  <c r="BP141" i="7" s="1"/>
  <c r="BP182" i="7" a="1"/>
  <c r="BP182" i="7" s="1"/>
  <c r="BP103" i="7" a="1"/>
  <c r="BP103" i="7" s="1"/>
  <c r="BP169" i="7" a="1"/>
  <c r="BP169" i="7" s="1"/>
  <c r="BP107" i="7" a="1"/>
  <c r="BP107" i="7" s="1"/>
  <c r="BP110" i="7" a="1"/>
  <c r="BP110" i="7" s="1"/>
  <c r="BP36" i="7" a="1"/>
  <c r="BP36" i="7" s="1"/>
  <c r="BP116" i="7" a="1"/>
  <c r="BP116" i="7" s="1"/>
  <c r="BP149" i="7" a="1"/>
  <c r="BP149" i="7" s="1"/>
  <c r="BP90" i="7" a="1"/>
  <c r="BP90" i="7" s="1"/>
  <c r="BP98" i="7" a="1"/>
  <c r="BP98" i="7" s="1"/>
  <c r="BP54" i="7" a="1"/>
  <c r="BP54" i="7" s="1"/>
  <c r="BP20" i="7" a="1"/>
  <c r="BP20" i="7" s="1"/>
  <c r="BP122" i="7" a="1"/>
  <c r="BP122" i="7" s="1"/>
  <c r="BP37" i="7" a="1"/>
  <c r="BP37" i="7" s="1"/>
  <c r="BP127" i="7" a="1"/>
  <c r="BP127" i="7" s="1"/>
  <c r="BP53" i="7" a="1"/>
  <c r="BP53" i="7" s="1"/>
  <c r="BP102" i="7" a="1"/>
  <c r="BP102" i="7" s="1"/>
  <c r="BP33" i="7" a="1"/>
  <c r="BP33" i="7" s="1"/>
  <c r="BP193" i="7" a="1"/>
  <c r="BP193" i="7" s="1"/>
  <c r="BP19" i="7" a="1"/>
  <c r="BP19" i="7" s="1"/>
  <c r="BP188" i="7" a="1"/>
  <c r="BP188" i="7" s="1"/>
  <c r="BP125" i="7" a="1"/>
  <c r="BP125" i="7" s="1"/>
  <c r="BP96" i="7" a="1"/>
  <c r="BP96" i="7" s="1"/>
  <c r="BP139" i="7" a="1"/>
  <c r="BP139" i="7" s="1"/>
  <c r="BP114" i="7" a="1"/>
  <c r="BP114" i="7" s="1"/>
  <c r="BP46" i="7" a="1"/>
  <c r="BP46" i="7" s="1"/>
  <c r="BP136" i="7" a="1"/>
  <c r="BP136" i="7" s="1"/>
  <c r="BP16" i="7" a="1"/>
  <c r="BP16" i="7" s="1"/>
  <c r="BP11" i="7" a="1"/>
  <c r="BP11" i="7" s="1"/>
  <c r="BP12" i="7" a="1"/>
  <c r="BP12" i="7" s="1"/>
  <c r="BP15" i="7" a="1"/>
  <c r="BP15" i="7" s="1"/>
  <c r="BP13" i="7" a="1"/>
  <c r="BP13" i="7" s="1"/>
  <c r="BP14" i="7" a="1"/>
  <c r="BP14" i="7" s="1"/>
  <c r="LA7" i="7"/>
  <c r="N17" i="5"/>
  <c r="B17" i="5"/>
  <c r="G17" i="5"/>
  <c r="F17" i="5"/>
  <c r="D17" i="5"/>
  <c r="L17" i="5"/>
  <c r="A18" i="5"/>
  <c r="I17" i="5"/>
  <c r="J17" i="5"/>
  <c r="E17" i="5"/>
  <c r="H17" i="5"/>
  <c r="C17" i="5"/>
  <c r="K17" i="5"/>
  <c r="M17" i="5"/>
  <c r="BQ14" i="7" l="1"/>
  <c r="BQ15" i="7" s="1"/>
  <c r="BQ16" i="7" s="1"/>
  <c r="BQ17" i="7" s="1"/>
  <c r="BQ18" i="7" s="1"/>
  <c r="BQ19" i="7" s="1"/>
  <c r="BQ20" i="7" s="1"/>
  <c r="BQ21" i="7" s="1"/>
  <c r="BQ22" i="7" s="1"/>
  <c r="BQ23" i="7" s="1"/>
  <c r="BQ24" i="7" s="1"/>
  <c r="BQ25" i="7" s="1"/>
  <c r="BQ26" i="7" s="1"/>
  <c r="BQ27" i="7" s="1"/>
  <c r="BQ28" i="7" s="1"/>
  <c r="BQ29" i="7" s="1"/>
  <c r="BQ30" i="7" s="1"/>
  <c r="BQ31" i="7" s="1"/>
  <c r="BQ32" i="7" s="1"/>
  <c r="BQ33" i="7" s="1"/>
  <c r="BQ34" i="7" s="1"/>
  <c r="BQ35" i="7" s="1"/>
  <c r="BQ36" i="7" s="1"/>
  <c r="BQ37" i="7" s="1"/>
  <c r="BQ38" i="7" s="1"/>
  <c r="BQ39" i="7" s="1"/>
  <c r="BQ40" i="7" s="1"/>
  <c r="BQ41" i="7" s="1"/>
  <c r="BQ42" i="7" s="1"/>
  <c r="BQ43" i="7" s="1"/>
  <c r="BQ44" i="7" s="1"/>
  <c r="BQ45" i="7" s="1"/>
  <c r="BQ46" i="7" s="1"/>
  <c r="BQ47" i="7" s="1"/>
  <c r="BQ48" i="7" s="1"/>
  <c r="BQ49" i="7" s="1"/>
  <c r="BQ50" i="7" s="1"/>
  <c r="BQ51" i="7" s="1"/>
  <c r="BQ52" i="7" s="1"/>
  <c r="BQ53" i="7" s="1"/>
  <c r="BQ54" i="7" s="1"/>
  <c r="BQ55" i="7" s="1"/>
  <c r="BQ56" i="7" s="1"/>
  <c r="BQ57" i="7" s="1"/>
  <c r="BQ58" i="7" s="1"/>
  <c r="BQ59" i="7" s="1"/>
  <c r="BQ60" i="7" s="1"/>
  <c r="BQ61" i="7" s="1"/>
  <c r="BQ62" i="7" s="1"/>
  <c r="BQ63" i="7" s="1"/>
  <c r="BQ64" i="7" s="1"/>
  <c r="BQ65" i="7" s="1"/>
  <c r="BQ66" i="7" s="1"/>
  <c r="BQ67" i="7" s="1"/>
  <c r="BQ68" i="7" s="1"/>
  <c r="BQ69" i="7" s="1"/>
  <c r="BQ70" i="7" s="1"/>
  <c r="BQ71" i="7" s="1"/>
  <c r="BQ72" i="7" s="1"/>
  <c r="BQ73" i="7" s="1"/>
  <c r="BQ74" i="7" s="1"/>
  <c r="BQ75" i="7" s="1"/>
  <c r="BQ76" i="7" s="1"/>
  <c r="BQ77" i="7" s="1"/>
  <c r="BQ78" i="7" s="1"/>
  <c r="BQ79" i="7" s="1"/>
  <c r="BQ80" i="7" s="1"/>
  <c r="BQ81" i="7" s="1"/>
  <c r="BQ82" i="7" s="1"/>
  <c r="BQ83" i="7" s="1"/>
  <c r="BQ84" i="7" s="1"/>
  <c r="BQ85" i="7" s="1"/>
  <c r="BQ86" i="7" s="1"/>
  <c r="BQ87" i="7" s="1"/>
  <c r="BQ88" i="7" s="1"/>
  <c r="BQ89" i="7" s="1"/>
  <c r="BQ90" i="7" s="1"/>
  <c r="BQ91" i="7" s="1"/>
  <c r="BQ92" i="7" s="1"/>
  <c r="BQ93" i="7" s="1"/>
  <c r="BQ94" i="7" s="1"/>
  <c r="BQ95" i="7" s="1"/>
  <c r="BQ96" i="7" s="1"/>
  <c r="BQ97" i="7" s="1"/>
  <c r="BQ98" i="7" s="1"/>
  <c r="BQ99" i="7" s="1"/>
  <c r="BQ100" i="7" s="1"/>
  <c r="BQ101" i="7" s="1"/>
  <c r="BQ102" i="7" s="1"/>
  <c r="BQ103" i="7" s="1"/>
  <c r="BQ104" i="7" s="1"/>
  <c r="BQ105" i="7" s="1"/>
  <c r="BQ106" i="7" s="1"/>
  <c r="BQ107" i="7" s="1"/>
  <c r="BQ108" i="7" s="1"/>
  <c r="BQ109" i="7" s="1"/>
  <c r="BQ110" i="7" s="1"/>
  <c r="BQ111" i="7" s="1"/>
  <c r="BQ112" i="7" s="1"/>
  <c r="BQ113" i="7" s="1"/>
  <c r="BQ114" i="7" s="1"/>
  <c r="BQ115" i="7" s="1"/>
  <c r="BQ116" i="7" s="1"/>
  <c r="BQ117" i="7" s="1"/>
  <c r="BQ118" i="7" s="1"/>
  <c r="BQ119" i="7" s="1"/>
  <c r="BQ120" i="7" s="1"/>
  <c r="BQ121" i="7" s="1"/>
  <c r="BQ122" i="7" s="1"/>
  <c r="BQ123" i="7" s="1"/>
  <c r="BQ124" i="7" s="1"/>
  <c r="BQ125" i="7" s="1"/>
  <c r="BQ126" i="7" s="1"/>
  <c r="BQ127" i="7" s="1"/>
  <c r="BQ128" i="7" s="1"/>
  <c r="BQ129" i="7" s="1"/>
  <c r="BQ130" i="7" s="1"/>
  <c r="BQ131" i="7" s="1"/>
  <c r="BQ132" i="7" s="1"/>
  <c r="BQ133" i="7" s="1"/>
  <c r="BQ134" i="7" s="1"/>
  <c r="BQ135" i="7" s="1"/>
  <c r="BQ136" i="7" s="1"/>
  <c r="BQ137" i="7" s="1"/>
  <c r="BQ138" i="7" s="1"/>
  <c r="BQ139" i="7" s="1"/>
  <c r="BQ140" i="7" s="1"/>
  <c r="BQ141" i="7" s="1"/>
  <c r="BQ142" i="7" s="1"/>
  <c r="BQ143" i="7" s="1"/>
  <c r="BQ144" i="7" s="1"/>
  <c r="BQ145" i="7" s="1"/>
  <c r="BQ146" i="7" s="1"/>
  <c r="BQ147" i="7" s="1"/>
  <c r="BQ148" i="7" s="1"/>
  <c r="BQ149" i="7" s="1"/>
  <c r="BQ150" i="7" s="1"/>
  <c r="BQ151" i="7" s="1"/>
  <c r="BQ152" i="7" s="1"/>
  <c r="BQ153" i="7" s="1"/>
  <c r="BQ154" i="7" s="1"/>
  <c r="BQ155" i="7" s="1"/>
  <c r="BQ156" i="7" s="1"/>
  <c r="BQ157" i="7" s="1"/>
  <c r="BQ158" i="7" s="1"/>
  <c r="BQ159" i="7" s="1"/>
  <c r="BQ160" i="7" s="1"/>
  <c r="BQ161" i="7" s="1"/>
  <c r="BQ162" i="7" s="1"/>
  <c r="BQ163" i="7" s="1"/>
  <c r="BQ164" i="7" s="1"/>
  <c r="BQ165" i="7" s="1"/>
  <c r="BQ166" i="7" s="1"/>
  <c r="BQ167" i="7" s="1"/>
  <c r="BQ168" i="7" s="1"/>
  <c r="BQ169" i="7" s="1"/>
  <c r="BQ170" i="7" s="1"/>
  <c r="BQ171" i="7" s="1"/>
  <c r="BQ172" i="7" s="1"/>
  <c r="BQ173" i="7" s="1"/>
  <c r="BQ174" i="7" s="1"/>
  <c r="BQ175" i="7" s="1"/>
  <c r="BQ176" i="7" s="1"/>
  <c r="BQ177" i="7" s="1"/>
  <c r="BQ178" i="7" s="1"/>
  <c r="BQ179" i="7" s="1"/>
  <c r="BQ180" i="7" s="1"/>
  <c r="BQ181" i="7" s="1"/>
  <c r="BQ182" i="7" s="1"/>
  <c r="BQ183" i="7" s="1"/>
  <c r="BQ184" i="7" s="1"/>
  <c r="BQ185" i="7" s="1"/>
  <c r="BQ186" i="7" s="1"/>
  <c r="BQ187" i="7" s="1"/>
  <c r="BQ188" i="7" s="1"/>
  <c r="BQ189" i="7" s="1"/>
  <c r="BQ190" i="7" s="1"/>
  <c r="BQ191" i="7" s="1"/>
  <c r="BQ192" i="7" s="1"/>
  <c r="BQ193" i="7" s="1"/>
  <c r="BQ194" i="7" s="1"/>
  <c r="BQ195" i="7" s="1"/>
  <c r="BQ196" i="7" s="1"/>
  <c r="BQ197" i="7" s="1"/>
  <c r="BQ198" i="7" s="1"/>
  <c r="BQ199" i="7" s="1"/>
  <c r="BP9" i="7"/>
  <c r="E6" i="7" s="1"/>
  <c r="N18" i="5"/>
  <c r="H18" i="5"/>
  <c r="M18" i="5"/>
  <c r="B18" i="5"/>
  <c r="F18" i="5"/>
  <c r="J18" i="5"/>
  <c r="E18" i="5"/>
  <c r="D18" i="5"/>
  <c r="C18" i="5"/>
  <c r="G18" i="5"/>
  <c r="L18" i="5"/>
  <c r="I18" i="5"/>
  <c r="A19" i="5"/>
  <c r="K18" i="5"/>
  <c r="E7" i="7" l="1"/>
  <c r="N19" i="5"/>
  <c r="J19" i="5"/>
  <c r="M19" i="5"/>
  <c r="E19" i="5"/>
  <c r="I19" i="5"/>
  <c r="D19" i="5"/>
  <c r="B19" i="5"/>
  <c r="H19" i="5"/>
  <c r="F19" i="5"/>
  <c r="G19" i="5"/>
  <c r="L19" i="5"/>
  <c r="C19" i="5"/>
  <c r="K19" i="5"/>
  <c r="A20" i="5"/>
  <c r="N20" i="5" l="1"/>
  <c r="L20" i="5"/>
  <c r="A21" i="5"/>
  <c r="I20" i="5"/>
  <c r="J20" i="5"/>
  <c r="H20" i="5"/>
  <c r="M20" i="5"/>
  <c r="C20" i="5"/>
  <c r="E20" i="5"/>
  <c r="F20" i="5"/>
  <c r="B20" i="5"/>
  <c r="D20" i="5"/>
  <c r="K20" i="5"/>
  <c r="G20" i="5"/>
  <c r="N21" i="5" l="1"/>
  <c r="D21" i="5"/>
  <c r="H21" i="5"/>
  <c r="F21" i="5"/>
  <c r="B21" i="5"/>
  <c r="C21" i="5"/>
  <c r="I21" i="5"/>
  <c r="G21" i="5"/>
  <c r="L21" i="5"/>
  <c r="M21" i="5"/>
  <c r="J21" i="5"/>
  <c r="K21" i="5"/>
  <c r="A22" i="5"/>
  <c r="E21" i="5"/>
  <c r="N22" i="5" l="1"/>
  <c r="A23" i="5"/>
  <c r="M22" i="5"/>
  <c r="B22" i="5"/>
  <c r="H22" i="5"/>
  <c r="C22" i="5"/>
  <c r="D22" i="5"/>
  <c r="K22" i="5"/>
  <c r="L22" i="5"/>
  <c r="J22" i="5"/>
  <c r="I22" i="5"/>
  <c r="E22" i="5"/>
  <c r="F22" i="5"/>
  <c r="G22" i="5"/>
  <c r="N23" i="5" l="1"/>
  <c r="A24" i="5"/>
  <c r="L23" i="5"/>
  <c r="I23" i="5"/>
  <c r="D23" i="5"/>
  <c r="G23" i="5"/>
  <c r="J23" i="5"/>
  <c r="C23" i="5"/>
  <c r="F23" i="5"/>
  <c r="B23" i="5"/>
  <c r="H23" i="5"/>
  <c r="E23" i="5"/>
  <c r="M23" i="5"/>
  <c r="K23" i="5"/>
  <c r="N24" i="5" l="1"/>
  <c r="M24" i="5"/>
  <c r="H24" i="5"/>
  <c r="F24" i="5"/>
  <c r="K24" i="5"/>
  <c r="G24" i="5"/>
  <c r="E24" i="5"/>
  <c r="C24" i="5"/>
  <c r="L24" i="5"/>
  <c r="J24" i="5"/>
  <c r="B24" i="5"/>
  <c r="A25" i="5"/>
  <c r="D24" i="5"/>
  <c r="I24" i="5"/>
  <c r="N25" i="5" l="1"/>
  <c r="B25" i="5"/>
  <c r="G25" i="5"/>
  <c r="E25" i="5"/>
  <c r="D25" i="5"/>
  <c r="A26" i="5"/>
  <c r="L25" i="5"/>
  <c r="M25" i="5"/>
  <c r="H25" i="5"/>
  <c r="I25" i="5"/>
  <c r="J25" i="5"/>
  <c r="F25" i="5"/>
  <c r="K25" i="5"/>
  <c r="C25" i="5"/>
  <c r="N26" i="5" l="1"/>
  <c r="K26" i="5"/>
  <c r="D26" i="5"/>
  <c r="F26" i="5"/>
  <c r="L26" i="5"/>
  <c r="E26" i="5"/>
  <c r="B26" i="5"/>
  <c r="G26" i="5"/>
  <c r="H26" i="5"/>
  <c r="M26" i="5"/>
  <c r="J26" i="5"/>
  <c r="A27" i="5"/>
  <c r="I26" i="5"/>
  <c r="C26" i="5"/>
  <c r="N27" i="5" l="1"/>
  <c r="M27" i="5"/>
  <c r="F27" i="5"/>
  <c r="I27" i="5"/>
  <c r="E27" i="5"/>
  <c r="G27" i="5"/>
  <c r="J27" i="5"/>
  <c r="H27" i="5"/>
  <c r="C27" i="5"/>
  <c r="D27" i="5"/>
  <c r="B27" i="5"/>
  <c r="K27" i="5"/>
  <c r="A28" i="5"/>
  <c r="L27" i="5"/>
  <c r="N28" i="5" l="1"/>
  <c r="H28" i="5"/>
  <c r="B28" i="5"/>
  <c r="G28" i="5"/>
  <c r="C28" i="5"/>
  <c r="M28" i="5"/>
  <c r="E28" i="5"/>
  <c r="K28" i="5"/>
  <c r="L28" i="5"/>
  <c r="I28" i="5"/>
  <c r="F28" i="5"/>
  <c r="J28" i="5"/>
  <c r="A29" i="5"/>
  <c r="D28" i="5"/>
  <c r="N29" i="5" l="1"/>
  <c r="H29" i="5"/>
  <c r="G29" i="5"/>
  <c r="B29" i="5"/>
  <c r="C29" i="5"/>
  <c r="E29" i="5"/>
  <c r="A30" i="5"/>
  <c r="D29" i="5"/>
  <c r="J29" i="5"/>
  <c r="L29" i="5"/>
  <c r="M29" i="5"/>
  <c r="F29" i="5"/>
  <c r="I29" i="5"/>
  <c r="K29" i="5"/>
  <c r="N30" i="5" l="1"/>
  <c r="M30" i="5"/>
  <c r="F30" i="5"/>
  <c r="D30" i="5"/>
  <c r="E30" i="5"/>
  <c r="I30" i="5"/>
  <c r="A31" i="5"/>
  <c r="H30" i="5"/>
  <c r="G30" i="5"/>
  <c r="C30" i="5"/>
  <c r="J30" i="5"/>
  <c r="L30" i="5"/>
  <c r="B30" i="5"/>
  <c r="K30" i="5"/>
  <c r="N31" i="5" l="1"/>
  <c r="J31" i="5"/>
  <c r="E31" i="5"/>
  <c r="I31" i="5"/>
  <c r="F31" i="5"/>
  <c r="A32" i="5"/>
  <c r="L31" i="5"/>
  <c r="C31" i="5"/>
  <c r="G31" i="5"/>
  <c r="D31" i="5"/>
  <c r="K31" i="5"/>
  <c r="H31" i="5"/>
  <c r="B31" i="5"/>
  <c r="M31" i="5"/>
  <c r="N32" i="5" l="1"/>
  <c r="E32" i="5"/>
  <c r="A33" i="5"/>
  <c r="L32" i="5"/>
  <c r="H32" i="5"/>
  <c r="M32" i="5"/>
  <c r="K32" i="5"/>
  <c r="B32" i="5"/>
  <c r="C32" i="5"/>
  <c r="I32" i="5"/>
  <c r="F32" i="5"/>
  <c r="J32" i="5"/>
  <c r="D32" i="5"/>
  <c r="G32" i="5"/>
  <c r="N33" i="5" l="1"/>
  <c r="I33" i="5"/>
  <c r="A34" i="5"/>
  <c r="D33" i="5"/>
  <c r="J33" i="5"/>
  <c r="L33" i="5"/>
  <c r="F33" i="5"/>
  <c r="G33" i="5"/>
  <c r="B33" i="5"/>
  <c r="H33" i="5"/>
  <c r="K33" i="5"/>
  <c r="E33" i="5"/>
  <c r="M33" i="5"/>
  <c r="C33" i="5"/>
  <c r="N34" i="5" l="1"/>
  <c r="M34" i="5"/>
  <c r="A35" i="5"/>
  <c r="L34" i="5"/>
  <c r="K34" i="5"/>
  <c r="H34" i="5"/>
  <c r="E34" i="5"/>
  <c r="G34" i="5"/>
  <c r="B34" i="5"/>
  <c r="J34" i="5"/>
  <c r="I34" i="5"/>
  <c r="F34" i="5"/>
  <c r="D34" i="5"/>
  <c r="C34" i="5"/>
  <c r="N35" i="5" l="1"/>
  <c r="B35" i="5"/>
  <c r="I35" i="5"/>
  <c r="A36" i="5"/>
  <c r="K35" i="5"/>
  <c r="L35" i="5"/>
  <c r="G35" i="5"/>
  <c r="H35" i="5"/>
  <c r="C35" i="5"/>
  <c r="D35" i="5"/>
  <c r="E35" i="5"/>
  <c r="J35" i="5"/>
  <c r="M35" i="5"/>
  <c r="F35" i="5"/>
  <c r="N36" i="5" l="1"/>
  <c r="K36" i="5"/>
  <c r="E36" i="5"/>
  <c r="B36" i="5"/>
  <c r="D36" i="5"/>
  <c r="F36" i="5"/>
  <c r="H36" i="5"/>
  <c r="A37" i="5"/>
  <c r="J36" i="5"/>
  <c r="I36" i="5"/>
  <c r="M36" i="5"/>
  <c r="C36" i="5"/>
  <c r="G36" i="5"/>
  <c r="L36" i="5"/>
  <c r="N37" i="5" l="1"/>
  <c r="H37" i="5"/>
  <c r="I37" i="5"/>
  <c r="G37" i="5"/>
  <c r="C37" i="5"/>
  <c r="F37" i="5"/>
  <c r="A38" i="5"/>
  <c r="E37" i="5"/>
  <c r="D37" i="5"/>
  <c r="B37" i="5"/>
  <c r="J37" i="5"/>
  <c r="M37" i="5"/>
  <c r="L37" i="5"/>
  <c r="K37" i="5"/>
  <c r="N38" i="5" l="1"/>
  <c r="M38" i="5"/>
  <c r="A39" i="5"/>
  <c r="L38" i="5"/>
  <c r="K38" i="5"/>
  <c r="J38" i="5"/>
  <c r="G38" i="5"/>
  <c r="I38" i="5"/>
  <c r="H38" i="5"/>
  <c r="E38" i="5"/>
  <c r="B38" i="5"/>
  <c r="C38" i="5"/>
  <c r="D38" i="5"/>
  <c r="F38" i="5"/>
  <c r="N39" i="5" l="1"/>
  <c r="J39" i="5"/>
  <c r="A40" i="5"/>
  <c r="I39" i="5"/>
  <c r="H39" i="5"/>
  <c r="M39" i="5"/>
  <c r="D39" i="5"/>
  <c r="E39" i="5"/>
  <c r="C39" i="5"/>
  <c r="F39" i="5"/>
  <c r="B39" i="5"/>
  <c r="G39" i="5"/>
  <c r="K39" i="5"/>
  <c r="L39" i="5"/>
  <c r="N40" i="5" l="1"/>
  <c r="H40" i="5"/>
  <c r="A41" i="5"/>
  <c r="L40" i="5"/>
  <c r="I40" i="5"/>
  <c r="G40" i="5"/>
  <c r="C40" i="5"/>
  <c r="M40" i="5"/>
  <c r="K40" i="5"/>
  <c r="F40" i="5"/>
  <c r="J40" i="5"/>
  <c r="E40" i="5"/>
  <c r="D40" i="5"/>
  <c r="B40" i="5"/>
  <c r="N41" i="5" l="1"/>
  <c r="L41" i="5"/>
  <c r="A42" i="5"/>
  <c r="M41" i="5"/>
  <c r="F41" i="5"/>
  <c r="J41" i="5"/>
  <c r="I41" i="5"/>
  <c r="G41" i="5"/>
  <c r="E41" i="5"/>
  <c r="K41" i="5"/>
  <c r="C41" i="5"/>
  <c r="D41" i="5"/>
  <c r="H41" i="5"/>
  <c r="B41" i="5"/>
  <c r="N42" i="5" l="1"/>
  <c r="M42" i="5"/>
  <c r="C42" i="5"/>
  <c r="L42" i="5"/>
  <c r="J42" i="5"/>
  <c r="I42" i="5"/>
  <c r="A43" i="5"/>
  <c r="E42" i="5"/>
  <c r="D42" i="5"/>
  <c r="G42" i="5"/>
  <c r="K42" i="5"/>
  <c r="F42" i="5"/>
  <c r="H42" i="5"/>
  <c r="B42" i="5"/>
  <c r="N43" i="5" l="1"/>
  <c r="F43" i="5"/>
  <c r="A44" i="5"/>
  <c r="J43" i="5"/>
  <c r="K43" i="5"/>
  <c r="E43" i="5"/>
  <c r="B43" i="5"/>
  <c r="M43" i="5"/>
  <c r="C43" i="5"/>
  <c r="L43" i="5"/>
  <c r="H43" i="5"/>
  <c r="I43" i="5"/>
  <c r="G43" i="5"/>
  <c r="D43" i="5"/>
  <c r="N44" i="5" l="1"/>
  <c r="D44" i="5"/>
  <c r="C44" i="5"/>
  <c r="E44" i="5"/>
  <c r="F44" i="5"/>
  <c r="A45" i="5"/>
  <c r="G44" i="5"/>
  <c r="L44" i="5"/>
  <c r="B44" i="5"/>
  <c r="H44" i="5"/>
  <c r="J44" i="5"/>
  <c r="M44" i="5"/>
  <c r="K44" i="5"/>
  <c r="I44" i="5"/>
  <c r="N45" i="5" l="1"/>
  <c r="G45" i="5"/>
  <c r="A46" i="5"/>
  <c r="F45" i="5"/>
  <c r="B45" i="5"/>
  <c r="J45" i="5"/>
  <c r="E45" i="5"/>
  <c r="I45" i="5"/>
  <c r="K45" i="5"/>
  <c r="H45" i="5"/>
  <c r="D45" i="5"/>
  <c r="M45" i="5"/>
  <c r="L45" i="5"/>
  <c r="C45" i="5"/>
  <c r="N46" i="5" l="1"/>
  <c r="L46" i="5"/>
  <c r="C46" i="5"/>
  <c r="I46" i="5"/>
  <c r="K46" i="5"/>
  <c r="M46" i="5"/>
  <c r="G46" i="5"/>
  <c r="F46" i="5"/>
  <c r="E46" i="5"/>
  <c r="A47" i="5"/>
  <c r="H46" i="5"/>
  <c r="D46" i="5"/>
  <c r="B46" i="5"/>
  <c r="J46" i="5"/>
  <c r="N47" i="5" l="1"/>
  <c r="K47" i="5"/>
  <c r="G47" i="5"/>
  <c r="B47" i="5"/>
  <c r="C47" i="5"/>
  <c r="A48" i="5"/>
  <c r="F47" i="5"/>
  <c r="I47" i="5"/>
  <c r="L47" i="5"/>
  <c r="H47" i="5"/>
  <c r="J47" i="5"/>
  <c r="D47" i="5"/>
  <c r="M47" i="5"/>
  <c r="E47" i="5"/>
  <c r="N48" i="5" l="1"/>
  <c r="L48" i="5"/>
  <c r="A49" i="5"/>
  <c r="E48" i="5"/>
  <c r="C48" i="5"/>
  <c r="H48" i="5"/>
  <c r="I48" i="5"/>
  <c r="M48" i="5"/>
  <c r="F48" i="5"/>
  <c r="G48" i="5"/>
  <c r="J48" i="5"/>
  <c r="B48" i="5"/>
  <c r="K48" i="5"/>
  <c r="D48" i="5"/>
  <c r="N49" i="5" l="1"/>
  <c r="H49" i="5"/>
  <c r="D49" i="5"/>
  <c r="F49" i="5"/>
  <c r="J49" i="5"/>
  <c r="A50" i="5"/>
  <c r="I49" i="5"/>
  <c r="E49" i="5"/>
  <c r="G49" i="5"/>
  <c r="C49" i="5"/>
  <c r="K49" i="5"/>
  <c r="B49" i="5"/>
  <c r="M49" i="5"/>
  <c r="L49" i="5"/>
  <c r="N50" i="5" l="1"/>
  <c r="E50" i="5"/>
  <c r="A51" i="5"/>
  <c r="J50" i="5"/>
  <c r="K50" i="5"/>
  <c r="C50" i="5"/>
  <c r="B50" i="5"/>
  <c r="I50" i="5"/>
  <c r="D50" i="5"/>
  <c r="L50" i="5"/>
  <c r="H50" i="5"/>
  <c r="M50" i="5"/>
  <c r="F50" i="5"/>
  <c r="G50" i="5"/>
  <c r="N51" i="5" l="1"/>
  <c r="C51" i="5"/>
  <c r="I51" i="5"/>
  <c r="F51" i="5"/>
  <c r="D51" i="5"/>
  <c r="E51" i="5"/>
  <c r="A52" i="5"/>
  <c r="K51" i="5"/>
  <c r="B51" i="5"/>
  <c r="H51" i="5"/>
  <c r="G51" i="5"/>
  <c r="J51" i="5"/>
  <c r="L51" i="5"/>
  <c r="M51" i="5"/>
  <c r="N52" i="5" l="1"/>
  <c r="A53" i="5"/>
  <c r="K52" i="5"/>
  <c r="D52" i="5"/>
  <c r="E52" i="5"/>
  <c r="M52" i="5"/>
  <c r="F52" i="5"/>
  <c r="G52" i="5"/>
  <c r="C52" i="5"/>
  <c r="H52" i="5"/>
  <c r="L52" i="5"/>
  <c r="J52" i="5"/>
  <c r="I52" i="5"/>
  <c r="B52" i="5"/>
  <c r="N53" i="5" l="1"/>
  <c r="E53" i="5"/>
  <c r="A54" i="5"/>
  <c r="J53" i="5"/>
  <c r="H53" i="5"/>
  <c r="I53" i="5"/>
  <c r="G53" i="5"/>
  <c r="B53" i="5"/>
  <c r="F53" i="5"/>
  <c r="L53" i="5"/>
  <c r="D53" i="5"/>
  <c r="C53" i="5"/>
  <c r="K53" i="5"/>
  <c r="M53" i="5"/>
  <c r="N54" i="5" l="1"/>
  <c r="B54" i="5"/>
  <c r="I54" i="5"/>
  <c r="L54" i="5"/>
  <c r="E54" i="5"/>
  <c r="A55" i="5"/>
  <c r="M54" i="5"/>
  <c r="H54" i="5"/>
  <c r="C54" i="5"/>
  <c r="D54" i="5"/>
  <c r="J54" i="5"/>
  <c r="K54" i="5"/>
  <c r="G54" i="5"/>
  <c r="F54" i="5"/>
  <c r="N55" i="5" l="1"/>
  <c r="D55" i="5"/>
  <c r="C55" i="5"/>
  <c r="A56" i="5"/>
  <c r="E55" i="5"/>
  <c r="I55" i="5"/>
  <c r="H55" i="5"/>
  <c r="K55" i="5"/>
  <c r="L55" i="5"/>
  <c r="J55" i="5"/>
  <c r="B55" i="5"/>
  <c r="G55" i="5"/>
  <c r="M55" i="5"/>
  <c r="F55" i="5"/>
  <c r="N56" i="5" l="1"/>
  <c r="D56" i="5"/>
  <c r="A57" i="5"/>
  <c r="F56" i="5"/>
  <c r="E56" i="5"/>
  <c r="L56" i="5"/>
  <c r="H56" i="5"/>
  <c r="C56" i="5"/>
  <c r="K56" i="5"/>
  <c r="I56" i="5"/>
  <c r="B56" i="5"/>
  <c r="J56" i="5"/>
  <c r="G56" i="5"/>
  <c r="M56" i="5"/>
  <c r="N57" i="5" l="1"/>
  <c r="B57" i="5"/>
  <c r="G57" i="5"/>
  <c r="M57" i="5"/>
  <c r="L57" i="5"/>
  <c r="C57" i="5"/>
  <c r="H57" i="5"/>
  <c r="A58" i="5"/>
  <c r="F57" i="5"/>
  <c r="D57" i="5"/>
  <c r="K57" i="5"/>
  <c r="E57" i="5"/>
  <c r="I57" i="5"/>
  <c r="J57" i="5"/>
  <c r="N58" i="5" l="1"/>
  <c r="M58" i="5"/>
  <c r="G58" i="5"/>
  <c r="J58" i="5"/>
  <c r="C58" i="5"/>
  <c r="D58" i="5"/>
  <c r="A59" i="5"/>
  <c r="L58" i="5"/>
  <c r="K58" i="5"/>
  <c r="F58" i="5"/>
  <c r="B58" i="5"/>
  <c r="H58" i="5"/>
  <c r="E58" i="5"/>
  <c r="I58" i="5"/>
  <c r="N59" i="5" l="1"/>
  <c r="C59" i="5"/>
  <c r="B59" i="5"/>
  <c r="G59" i="5"/>
  <c r="L59" i="5"/>
  <c r="M59" i="5"/>
  <c r="A60" i="5"/>
  <c r="K59" i="5"/>
  <c r="J59" i="5"/>
  <c r="F59" i="5"/>
  <c r="D59" i="5"/>
  <c r="H59" i="5"/>
  <c r="I59" i="5"/>
  <c r="E59" i="5"/>
  <c r="N60" i="5" l="1"/>
  <c r="F60" i="5"/>
  <c r="E60" i="5"/>
  <c r="A61" i="5"/>
  <c r="C60" i="5"/>
  <c r="D60" i="5"/>
  <c r="J60" i="5"/>
  <c r="K60" i="5"/>
  <c r="I60" i="5"/>
  <c r="L60" i="5"/>
  <c r="M60" i="5"/>
  <c r="B60" i="5"/>
  <c r="H60" i="5"/>
  <c r="G60" i="5"/>
  <c r="N61" i="5" l="1"/>
  <c r="F61" i="5"/>
  <c r="B61" i="5"/>
  <c r="D61" i="5"/>
  <c r="H61" i="5"/>
  <c r="A62" i="5"/>
  <c r="G61" i="5"/>
  <c r="I61" i="5"/>
  <c r="M61" i="5"/>
  <c r="J61" i="5"/>
  <c r="C61" i="5"/>
  <c r="K61" i="5"/>
  <c r="L61" i="5"/>
  <c r="E61" i="5"/>
  <c r="N62" i="5" l="1"/>
  <c r="M62" i="5"/>
  <c r="A63" i="5"/>
  <c r="K62" i="5"/>
  <c r="F62" i="5"/>
  <c r="L62" i="5"/>
  <c r="H62" i="5"/>
  <c r="B62" i="5"/>
  <c r="C62" i="5"/>
  <c r="I62" i="5"/>
  <c r="G62" i="5"/>
  <c r="E62" i="5"/>
  <c r="J62" i="5"/>
  <c r="D62" i="5"/>
  <c r="N63" i="5" l="1"/>
  <c r="E63" i="5"/>
  <c r="H63" i="5"/>
  <c r="L63" i="5"/>
  <c r="I63" i="5"/>
  <c r="A64" i="5"/>
  <c r="K63" i="5"/>
  <c r="M63" i="5"/>
  <c r="D63" i="5"/>
  <c r="F63" i="5"/>
  <c r="C63" i="5"/>
  <c r="B63" i="5"/>
  <c r="G63" i="5"/>
  <c r="J63" i="5"/>
  <c r="N64" i="5" l="1"/>
  <c r="C64" i="5"/>
  <c r="E64" i="5"/>
  <c r="J64" i="5"/>
  <c r="A65" i="5"/>
  <c r="K64" i="5"/>
  <c r="F64" i="5"/>
  <c r="L64" i="5"/>
  <c r="G64" i="5"/>
  <c r="B64" i="5"/>
  <c r="D64" i="5"/>
  <c r="M64" i="5"/>
  <c r="I64" i="5"/>
  <c r="H64" i="5"/>
  <c r="N65" i="5" l="1"/>
  <c r="M65" i="5"/>
  <c r="K65" i="5"/>
  <c r="C65" i="5"/>
  <c r="H65" i="5"/>
  <c r="I65" i="5"/>
  <c r="B65" i="5"/>
  <c r="G65" i="5"/>
  <c r="A66" i="5"/>
  <c r="J65" i="5"/>
  <c r="L65" i="5"/>
  <c r="F65" i="5"/>
  <c r="E65" i="5"/>
  <c r="D65" i="5"/>
  <c r="N66" i="5" l="1"/>
  <c r="K66" i="5"/>
  <c r="B66" i="5"/>
  <c r="C66" i="5"/>
  <c r="M66" i="5"/>
  <c r="H66" i="5"/>
  <c r="A67" i="5"/>
  <c r="J66" i="5"/>
  <c r="D66" i="5"/>
  <c r="F66" i="5"/>
  <c r="L66" i="5"/>
  <c r="G66" i="5"/>
  <c r="E66" i="5"/>
  <c r="I66" i="5"/>
  <c r="N67" i="5" l="1"/>
  <c r="G67" i="5"/>
  <c r="F67" i="5"/>
  <c r="D67" i="5"/>
  <c r="C67" i="5"/>
  <c r="A68" i="5"/>
  <c r="J67" i="5"/>
  <c r="I67" i="5"/>
  <c r="K67" i="5"/>
  <c r="E67" i="5"/>
  <c r="B67" i="5"/>
  <c r="H67" i="5"/>
  <c r="L67" i="5"/>
  <c r="M67" i="5"/>
  <c r="N68" i="5" l="1"/>
  <c r="J68" i="5"/>
  <c r="F68" i="5"/>
  <c r="E68" i="5"/>
  <c r="C68" i="5"/>
  <c r="B68" i="5"/>
  <c r="A69" i="5"/>
  <c r="L68" i="5"/>
  <c r="M68" i="5"/>
  <c r="K68" i="5"/>
  <c r="D68" i="5"/>
  <c r="H68" i="5"/>
  <c r="G68" i="5"/>
  <c r="I68" i="5"/>
  <c r="N69" i="5" l="1"/>
  <c r="H69" i="5"/>
  <c r="I69" i="5"/>
  <c r="E69" i="5"/>
  <c r="M69" i="5"/>
  <c r="C69" i="5"/>
  <c r="A70" i="5"/>
  <c r="F69" i="5"/>
  <c r="B69" i="5"/>
  <c r="L69" i="5"/>
  <c r="J69" i="5"/>
  <c r="K69" i="5"/>
  <c r="G69" i="5"/>
  <c r="D69" i="5"/>
  <c r="N70" i="5" l="1"/>
  <c r="I70" i="5"/>
  <c r="D70" i="5"/>
  <c r="M70" i="5"/>
  <c r="E70" i="5"/>
  <c r="A71" i="5"/>
  <c r="C70" i="5"/>
  <c r="G70" i="5"/>
  <c r="K70" i="5"/>
  <c r="J70" i="5"/>
  <c r="F70" i="5"/>
  <c r="L70" i="5"/>
  <c r="B70" i="5"/>
  <c r="H70" i="5"/>
  <c r="N71" i="5" l="1"/>
  <c r="I71" i="5"/>
  <c r="A72" i="5"/>
  <c r="B71" i="5"/>
  <c r="M71" i="5"/>
  <c r="G71" i="5"/>
  <c r="H71" i="5"/>
  <c r="J71" i="5"/>
  <c r="K71" i="5"/>
  <c r="D71" i="5"/>
  <c r="C71" i="5"/>
  <c r="E71" i="5"/>
  <c r="L71" i="5"/>
  <c r="F71" i="5"/>
  <c r="N72" i="5" l="1"/>
  <c r="M72" i="5"/>
  <c r="I72" i="5"/>
  <c r="L72" i="5"/>
  <c r="F72" i="5"/>
  <c r="A73" i="5"/>
  <c r="K72" i="5"/>
  <c r="E72" i="5"/>
  <c r="J72" i="5"/>
  <c r="G72" i="5"/>
  <c r="H72" i="5"/>
  <c r="C72" i="5"/>
  <c r="B72" i="5"/>
  <c r="D72" i="5"/>
  <c r="N73" i="5" l="1"/>
  <c r="D73" i="5"/>
  <c r="C73" i="5"/>
  <c r="L73" i="5"/>
  <c r="A74" i="5"/>
  <c r="G73" i="5"/>
  <c r="K73" i="5"/>
  <c r="H73" i="5"/>
  <c r="M73" i="5"/>
  <c r="E73" i="5"/>
  <c r="I73" i="5"/>
  <c r="J73" i="5"/>
  <c r="F73" i="5"/>
  <c r="B73" i="5"/>
  <c r="N74" i="5" l="1"/>
  <c r="H74" i="5"/>
  <c r="J74" i="5"/>
  <c r="D74" i="5"/>
  <c r="A75" i="5"/>
  <c r="I74" i="5"/>
  <c r="E74" i="5"/>
  <c r="L74" i="5"/>
  <c r="G74" i="5"/>
  <c r="F74" i="5"/>
  <c r="K74" i="5"/>
  <c r="B74" i="5"/>
  <c r="M74" i="5"/>
  <c r="C74" i="5"/>
  <c r="N75" i="5" l="1"/>
  <c r="F75" i="5"/>
  <c r="M75" i="5"/>
  <c r="E75" i="5"/>
  <c r="A76" i="5"/>
  <c r="B75" i="5"/>
  <c r="H75" i="5"/>
  <c r="I75" i="5"/>
  <c r="G75" i="5"/>
  <c r="D75" i="5"/>
  <c r="J75" i="5"/>
  <c r="K75" i="5"/>
  <c r="C75" i="5"/>
  <c r="L75" i="5"/>
  <c r="N76" i="5" l="1"/>
  <c r="C76" i="5"/>
  <c r="F76" i="5"/>
  <c r="D76" i="5"/>
  <c r="L76" i="5"/>
  <c r="J76" i="5"/>
  <c r="A77" i="5"/>
  <c r="H76" i="5"/>
  <c r="G76" i="5"/>
  <c r="B76" i="5"/>
  <c r="E76" i="5"/>
  <c r="M76" i="5"/>
  <c r="K76" i="5"/>
  <c r="I76" i="5"/>
  <c r="N77" i="5" l="1"/>
  <c r="B77" i="5"/>
  <c r="K77" i="5"/>
  <c r="L77" i="5"/>
  <c r="H77" i="5"/>
  <c r="M77" i="5"/>
  <c r="A78" i="5"/>
  <c r="E77" i="5"/>
  <c r="I77" i="5"/>
  <c r="J77" i="5"/>
  <c r="F77" i="5"/>
  <c r="G77" i="5"/>
  <c r="C77" i="5"/>
  <c r="D77" i="5"/>
  <c r="N78" i="5" l="1"/>
  <c r="B78" i="5"/>
  <c r="A79" i="5"/>
  <c r="I78" i="5"/>
  <c r="J78" i="5"/>
  <c r="G78" i="5"/>
  <c r="E78" i="5"/>
  <c r="L78" i="5"/>
  <c r="C78" i="5"/>
  <c r="H78" i="5"/>
  <c r="K78" i="5"/>
  <c r="F78" i="5"/>
  <c r="D78" i="5"/>
  <c r="M78" i="5"/>
  <c r="N79" i="5" l="1"/>
  <c r="E79" i="5"/>
  <c r="A80" i="5"/>
  <c r="D79" i="5"/>
  <c r="H79" i="5"/>
  <c r="I79" i="5"/>
  <c r="K79" i="5"/>
  <c r="B79" i="5"/>
  <c r="C79" i="5"/>
  <c r="F79" i="5"/>
  <c r="J79" i="5"/>
  <c r="M79" i="5"/>
  <c r="L79" i="5"/>
  <c r="G79" i="5"/>
  <c r="N80" i="5" l="1"/>
  <c r="K80" i="5"/>
  <c r="C80" i="5"/>
  <c r="G80" i="5"/>
  <c r="J80" i="5"/>
  <c r="B80" i="5"/>
  <c r="E80" i="5"/>
  <c r="D80" i="5"/>
  <c r="I80" i="5"/>
  <c r="A81" i="5"/>
  <c r="F80" i="5"/>
  <c r="H80" i="5"/>
  <c r="M80" i="5"/>
  <c r="L80" i="5"/>
  <c r="N81" i="5" l="1"/>
  <c r="J81" i="5"/>
  <c r="C81" i="5"/>
  <c r="M81" i="5"/>
  <c r="H81" i="5"/>
  <c r="B81" i="5"/>
  <c r="A82" i="5"/>
  <c r="I81" i="5"/>
  <c r="E81" i="5"/>
  <c r="F81" i="5"/>
  <c r="K81" i="5"/>
  <c r="D81" i="5"/>
  <c r="L81" i="5"/>
  <c r="G81" i="5"/>
  <c r="N82" i="5" l="1"/>
  <c r="F82" i="5"/>
  <c r="K82" i="5"/>
  <c r="G82" i="5"/>
  <c r="C82" i="5"/>
  <c r="M82" i="5"/>
  <c r="B82" i="5"/>
  <c r="A83" i="5"/>
  <c r="I82" i="5"/>
  <c r="E82" i="5"/>
  <c r="D82" i="5"/>
  <c r="L82" i="5"/>
  <c r="H82" i="5"/>
  <c r="J82" i="5"/>
  <c r="N83" i="5" l="1"/>
  <c r="I83" i="5"/>
  <c r="G83" i="5"/>
  <c r="D83" i="5"/>
  <c r="K83" i="5"/>
  <c r="J83" i="5"/>
  <c r="A84" i="5"/>
  <c r="B83" i="5"/>
  <c r="E83" i="5"/>
  <c r="H83" i="5"/>
  <c r="C83" i="5"/>
  <c r="L83" i="5"/>
  <c r="M83" i="5"/>
  <c r="F83" i="5"/>
  <c r="N84" i="5" l="1"/>
  <c r="E84" i="5"/>
  <c r="A85" i="5"/>
  <c r="L84" i="5"/>
  <c r="I84" i="5"/>
  <c r="J84" i="5"/>
  <c r="D84" i="5"/>
  <c r="B84" i="5"/>
  <c r="G84" i="5"/>
  <c r="F84" i="5"/>
  <c r="K84" i="5"/>
  <c r="M84" i="5"/>
  <c r="H84" i="5"/>
  <c r="C84" i="5"/>
  <c r="N85" i="5" l="1"/>
  <c r="K85" i="5"/>
  <c r="J85" i="5"/>
  <c r="E85" i="5"/>
  <c r="M85" i="5"/>
  <c r="C85" i="5"/>
  <c r="A86" i="5"/>
  <c r="I85" i="5"/>
  <c r="L85" i="5"/>
  <c r="H85" i="5"/>
  <c r="D85" i="5"/>
  <c r="G85" i="5"/>
  <c r="F85" i="5"/>
  <c r="B85" i="5"/>
  <c r="N86" i="5" l="1"/>
  <c r="K86" i="5"/>
  <c r="A87" i="5"/>
  <c r="M86" i="5"/>
  <c r="J86" i="5"/>
  <c r="G86" i="5"/>
  <c r="D86" i="5"/>
  <c r="E86" i="5"/>
  <c r="F86" i="5"/>
  <c r="L86" i="5"/>
  <c r="C86" i="5"/>
  <c r="H86" i="5"/>
  <c r="B86" i="5"/>
  <c r="I86" i="5"/>
  <c r="N87" i="5" l="1"/>
  <c r="D87" i="5"/>
  <c r="A88" i="5"/>
  <c r="K87" i="5"/>
  <c r="H87" i="5"/>
  <c r="E87" i="5"/>
  <c r="F87" i="5"/>
  <c r="G87" i="5"/>
  <c r="L87" i="5"/>
  <c r="B87" i="5"/>
  <c r="C87" i="5"/>
  <c r="M87" i="5"/>
  <c r="J87" i="5"/>
  <c r="I87" i="5"/>
  <c r="N88" i="5" l="1"/>
  <c r="F88" i="5"/>
  <c r="C88" i="5"/>
  <c r="A89" i="5"/>
  <c r="D88" i="5"/>
  <c r="K88" i="5"/>
  <c r="J88" i="5"/>
  <c r="B88" i="5"/>
  <c r="I88" i="5"/>
  <c r="E88" i="5"/>
  <c r="H88" i="5"/>
  <c r="L88" i="5"/>
  <c r="G88" i="5"/>
  <c r="M88" i="5"/>
  <c r="N89" i="5" l="1"/>
  <c r="C89" i="5"/>
  <c r="J89" i="5"/>
  <c r="D89" i="5"/>
  <c r="E89" i="5"/>
  <c r="B89" i="5"/>
  <c r="K89" i="5"/>
  <c r="G89" i="5"/>
  <c r="A90" i="5"/>
  <c r="M89" i="5"/>
  <c r="L89" i="5"/>
  <c r="F89" i="5"/>
  <c r="I89" i="5"/>
  <c r="H89" i="5"/>
  <c r="N90" i="5" l="1"/>
  <c r="L90" i="5"/>
  <c r="J90" i="5"/>
  <c r="I90" i="5"/>
  <c r="C90" i="5"/>
  <c r="A91" i="5"/>
  <c r="B90" i="5"/>
  <c r="K90" i="5"/>
  <c r="H90" i="5"/>
  <c r="G90" i="5"/>
  <c r="E90" i="5"/>
  <c r="M90" i="5"/>
  <c r="F90" i="5"/>
  <c r="D90" i="5"/>
  <c r="N91" i="5" l="1"/>
  <c r="L91" i="5"/>
  <c r="A92" i="5"/>
  <c r="E91" i="5"/>
  <c r="H91" i="5"/>
  <c r="F91" i="5"/>
  <c r="K91" i="5"/>
  <c r="B91" i="5"/>
  <c r="M91" i="5"/>
  <c r="C91" i="5"/>
  <c r="D91" i="5"/>
  <c r="J91" i="5"/>
  <c r="G91" i="5"/>
  <c r="I91" i="5"/>
  <c r="N92" i="5" l="1"/>
  <c r="F92" i="5"/>
  <c r="K92" i="5"/>
  <c r="C92" i="5"/>
  <c r="M92" i="5"/>
  <c r="G92" i="5"/>
  <c r="I92" i="5"/>
  <c r="A93" i="5"/>
  <c r="B92" i="5"/>
  <c r="H92" i="5"/>
  <c r="J92" i="5"/>
  <c r="L92" i="5"/>
  <c r="D92" i="5"/>
  <c r="E92" i="5"/>
  <c r="N93" i="5" l="1"/>
  <c r="F93" i="5"/>
  <c r="A94" i="5"/>
  <c r="K93" i="5"/>
  <c r="J93" i="5"/>
  <c r="G93" i="5"/>
  <c r="I93" i="5"/>
  <c r="L93" i="5"/>
  <c r="H93" i="5"/>
  <c r="M93" i="5"/>
  <c r="D93" i="5"/>
  <c r="B93" i="5"/>
  <c r="E93" i="5"/>
  <c r="C93" i="5"/>
  <c r="N94" i="5" l="1"/>
  <c r="L94" i="5"/>
  <c r="A95" i="5"/>
  <c r="M94" i="5"/>
  <c r="J94" i="5"/>
  <c r="D94" i="5"/>
  <c r="E94" i="5"/>
  <c r="F94" i="5"/>
  <c r="I94" i="5"/>
  <c r="C94" i="5"/>
  <c r="G94" i="5"/>
  <c r="H94" i="5"/>
  <c r="B94" i="5"/>
  <c r="K94" i="5"/>
  <c r="N95" i="5" l="1"/>
  <c r="L95" i="5"/>
  <c r="A96" i="5"/>
  <c r="K95" i="5"/>
  <c r="D95" i="5"/>
  <c r="C95" i="5"/>
  <c r="G95" i="5"/>
  <c r="F95" i="5"/>
  <c r="M95" i="5"/>
  <c r="E95" i="5"/>
  <c r="J95" i="5"/>
  <c r="H95" i="5"/>
  <c r="B95" i="5"/>
  <c r="I95" i="5"/>
  <c r="N96" i="5" l="1"/>
  <c r="C96" i="5"/>
  <c r="F96" i="5"/>
  <c r="G96" i="5"/>
  <c r="D96" i="5"/>
  <c r="E96" i="5"/>
  <c r="I96" i="5"/>
  <c r="L96" i="5"/>
  <c r="A97" i="5"/>
  <c r="H96" i="5"/>
  <c r="B96" i="5"/>
  <c r="M96" i="5"/>
  <c r="K96" i="5"/>
  <c r="J96" i="5"/>
  <c r="N97" i="5" l="1"/>
  <c r="F97" i="5"/>
  <c r="A98" i="5"/>
  <c r="K97" i="5"/>
  <c r="M97" i="5"/>
  <c r="E97" i="5"/>
  <c r="H97" i="5"/>
  <c r="C97" i="5"/>
  <c r="I97" i="5"/>
  <c r="J97" i="5"/>
  <c r="L97" i="5"/>
  <c r="D97" i="5"/>
  <c r="B97" i="5"/>
  <c r="G97" i="5"/>
  <c r="N98" i="5" l="1"/>
  <c r="G98" i="5"/>
  <c r="A99" i="5"/>
  <c r="B98" i="5"/>
  <c r="K98" i="5"/>
  <c r="H98" i="5"/>
  <c r="M98" i="5"/>
  <c r="E98" i="5"/>
  <c r="C98" i="5"/>
  <c r="L98" i="5"/>
  <c r="F98" i="5"/>
  <c r="D98" i="5"/>
  <c r="I98" i="5"/>
  <c r="J98" i="5"/>
  <c r="N99" i="5" l="1"/>
  <c r="B99" i="5"/>
  <c r="M99" i="5"/>
  <c r="H99" i="5"/>
  <c r="L99" i="5"/>
  <c r="F99" i="5"/>
  <c r="A100" i="5"/>
  <c r="J99" i="5"/>
  <c r="D99" i="5"/>
  <c r="I99" i="5"/>
  <c r="G99" i="5"/>
  <c r="E99" i="5"/>
  <c r="C99" i="5"/>
  <c r="K99" i="5"/>
  <c r="N100" i="5" l="1"/>
  <c r="M100" i="5"/>
  <c r="D100" i="5"/>
  <c r="C100" i="5"/>
  <c r="H100" i="5"/>
  <c r="A101" i="5"/>
  <c r="E100" i="5"/>
  <c r="F100" i="5"/>
  <c r="J100" i="5"/>
  <c r="B100" i="5"/>
  <c r="K100" i="5"/>
  <c r="I100" i="5"/>
  <c r="L100" i="5"/>
  <c r="G100" i="5"/>
  <c r="N101" i="5" l="1"/>
  <c r="G101" i="5"/>
  <c r="I101" i="5"/>
  <c r="H101" i="5"/>
  <c r="A102" i="5"/>
  <c r="J101" i="5"/>
  <c r="D101" i="5"/>
  <c r="L101" i="5"/>
  <c r="K101" i="5"/>
  <c r="F101" i="5"/>
  <c r="M101" i="5"/>
  <c r="E101" i="5"/>
  <c r="B101" i="5"/>
  <c r="C101" i="5"/>
  <c r="N102" i="5" l="1"/>
  <c r="E102" i="5"/>
  <c r="A103" i="5"/>
  <c r="B102" i="5"/>
  <c r="J102" i="5"/>
  <c r="L102" i="5"/>
  <c r="C102" i="5"/>
  <c r="G102" i="5"/>
  <c r="I102" i="5"/>
  <c r="F102" i="5"/>
  <c r="K102" i="5"/>
  <c r="M102" i="5"/>
  <c r="H102" i="5"/>
  <c r="D102" i="5"/>
  <c r="N103" i="5" l="1"/>
  <c r="I103" i="5"/>
  <c r="A104" i="5"/>
  <c r="D103" i="5"/>
  <c r="M103" i="5"/>
  <c r="F103" i="5"/>
  <c r="G103" i="5"/>
  <c r="K103" i="5"/>
  <c r="J103" i="5"/>
  <c r="C103" i="5"/>
  <c r="E103" i="5"/>
  <c r="H103" i="5"/>
  <c r="B103" i="5"/>
  <c r="L103" i="5"/>
  <c r="N104" i="5" l="1"/>
  <c r="A105" i="5"/>
  <c r="G104" i="5"/>
  <c r="E104" i="5"/>
  <c r="K104" i="5"/>
  <c r="L104" i="5"/>
  <c r="H104" i="5"/>
  <c r="B104" i="5"/>
  <c r="M104" i="5"/>
  <c r="I104" i="5"/>
  <c r="F104" i="5"/>
  <c r="J104" i="5"/>
  <c r="D104" i="5"/>
  <c r="C104" i="5"/>
  <c r="N105" i="5" l="1"/>
  <c r="B105" i="5"/>
  <c r="G105" i="5"/>
  <c r="C105" i="5"/>
  <c r="A106" i="5"/>
  <c r="L105" i="5"/>
  <c r="M105" i="5"/>
  <c r="I105" i="5"/>
  <c r="E105" i="5"/>
  <c r="J105" i="5"/>
  <c r="F105" i="5"/>
  <c r="K105" i="5"/>
  <c r="H105" i="5"/>
  <c r="D105" i="5"/>
  <c r="N106" i="5" l="1"/>
  <c r="M106" i="5"/>
  <c r="D106" i="5"/>
  <c r="K106" i="5"/>
  <c r="C106" i="5"/>
  <c r="A107" i="5"/>
  <c r="B106" i="5"/>
  <c r="E106" i="5"/>
  <c r="H106" i="5"/>
  <c r="J106" i="5"/>
  <c r="G106" i="5"/>
  <c r="F106" i="5"/>
  <c r="L106" i="5"/>
  <c r="I106" i="5"/>
  <c r="N107" i="5" l="1"/>
  <c r="J107" i="5"/>
  <c r="L107" i="5"/>
  <c r="A108" i="5"/>
  <c r="E107" i="5"/>
  <c r="G107" i="5"/>
  <c r="B107" i="5"/>
  <c r="D107" i="5"/>
  <c r="H107" i="5"/>
  <c r="K107" i="5"/>
  <c r="M107" i="5"/>
  <c r="C107" i="5"/>
  <c r="I107" i="5"/>
  <c r="F107" i="5"/>
  <c r="N108" i="5" l="1"/>
  <c r="K108" i="5"/>
  <c r="A109" i="5"/>
  <c r="I108" i="5"/>
  <c r="G108" i="5"/>
  <c r="B108" i="5"/>
  <c r="E108" i="5"/>
  <c r="C108" i="5"/>
  <c r="H108" i="5"/>
  <c r="J108" i="5"/>
  <c r="M108" i="5"/>
  <c r="L108" i="5"/>
  <c r="D108" i="5"/>
  <c r="F108" i="5"/>
  <c r="N109" i="5" l="1"/>
  <c r="F109" i="5"/>
  <c r="J109" i="5"/>
  <c r="I109" i="5"/>
  <c r="K109" i="5"/>
  <c r="A110" i="5"/>
  <c r="L109" i="5"/>
  <c r="H109" i="5"/>
  <c r="B109" i="5"/>
  <c r="C109" i="5"/>
  <c r="G109" i="5"/>
  <c r="M109" i="5"/>
  <c r="D109" i="5"/>
  <c r="E109" i="5"/>
  <c r="N110" i="5" l="1"/>
  <c r="M110" i="5"/>
  <c r="B110" i="5"/>
  <c r="J110" i="5"/>
  <c r="C110" i="5"/>
  <c r="F110" i="5"/>
  <c r="A111" i="5"/>
  <c r="E110" i="5"/>
  <c r="L110" i="5"/>
  <c r="D110" i="5"/>
  <c r="H110" i="5"/>
  <c r="G110" i="5"/>
  <c r="I110" i="5"/>
  <c r="K110" i="5"/>
  <c r="N111" i="5" l="1"/>
  <c r="J111" i="5"/>
  <c r="L111" i="5"/>
  <c r="F111" i="5"/>
  <c r="A112" i="5"/>
  <c r="K111" i="5"/>
  <c r="H111" i="5"/>
  <c r="D111" i="5"/>
  <c r="M111" i="5"/>
  <c r="E111" i="5"/>
  <c r="B111" i="5"/>
  <c r="C111" i="5"/>
  <c r="G111" i="5"/>
  <c r="I111" i="5"/>
  <c r="N112" i="5" l="1"/>
  <c r="B112" i="5"/>
  <c r="C112" i="5"/>
  <c r="F112" i="5"/>
  <c r="I112" i="5"/>
  <c r="J112" i="5"/>
  <c r="A113" i="5"/>
  <c r="E112" i="5"/>
  <c r="L112" i="5"/>
  <c r="H112" i="5"/>
  <c r="G112" i="5"/>
  <c r="M112" i="5"/>
  <c r="K112" i="5"/>
  <c r="D112" i="5"/>
  <c r="N113" i="5" l="1"/>
  <c r="J113" i="5"/>
  <c r="A114" i="5"/>
  <c r="F113" i="5"/>
  <c r="L113" i="5"/>
  <c r="D113" i="5"/>
  <c r="G113" i="5"/>
  <c r="M113" i="5"/>
  <c r="E113" i="5"/>
  <c r="H113" i="5"/>
  <c r="I113" i="5"/>
  <c r="K113" i="5"/>
  <c r="C113" i="5"/>
  <c r="B113" i="5"/>
  <c r="N114" i="5" l="1"/>
  <c r="J114" i="5"/>
  <c r="A115" i="5"/>
  <c r="I114" i="5"/>
  <c r="E114" i="5"/>
  <c r="F114" i="5"/>
  <c r="H114" i="5"/>
  <c r="B114" i="5"/>
  <c r="L114" i="5"/>
  <c r="K114" i="5"/>
  <c r="G114" i="5"/>
  <c r="C114" i="5"/>
  <c r="D114" i="5"/>
  <c r="M114" i="5"/>
  <c r="N115" i="5" l="1"/>
  <c r="I115" i="5"/>
  <c r="A116" i="5"/>
  <c r="M115" i="5"/>
  <c r="H115" i="5"/>
  <c r="G115" i="5"/>
  <c r="J115" i="5"/>
  <c r="K115" i="5"/>
  <c r="C115" i="5"/>
  <c r="L115" i="5"/>
  <c r="D115" i="5"/>
  <c r="F115" i="5"/>
  <c r="E115" i="5"/>
  <c r="B115" i="5"/>
  <c r="N116" i="5" l="1"/>
  <c r="C116" i="5"/>
  <c r="A117" i="5"/>
  <c r="L116" i="5"/>
  <c r="D116" i="5"/>
  <c r="M116" i="5"/>
  <c r="I116" i="5"/>
  <c r="B116" i="5"/>
  <c r="J116" i="5"/>
  <c r="G116" i="5"/>
  <c r="K116" i="5"/>
  <c r="F116" i="5"/>
  <c r="E116" i="5"/>
  <c r="H116" i="5"/>
  <c r="N117" i="5" l="1"/>
  <c r="M117" i="5"/>
  <c r="A118" i="5"/>
  <c r="K117" i="5"/>
  <c r="B117" i="5"/>
  <c r="D117" i="5"/>
  <c r="L117" i="5"/>
  <c r="I117" i="5"/>
  <c r="E117" i="5"/>
  <c r="J117" i="5"/>
  <c r="G117" i="5"/>
  <c r="H117" i="5"/>
  <c r="F117" i="5"/>
  <c r="C117" i="5"/>
  <c r="N118" i="5" l="1"/>
  <c r="I118" i="5"/>
  <c r="A119" i="5"/>
  <c r="H118" i="5"/>
  <c r="J118" i="5"/>
  <c r="C118" i="5"/>
  <c r="K118" i="5"/>
  <c r="B118" i="5"/>
  <c r="M118" i="5"/>
  <c r="D118" i="5"/>
  <c r="G118" i="5"/>
  <c r="F118" i="5"/>
  <c r="E118" i="5"/>
  <c r="L118" i="5"/>
  <c r="N119" i="5" l="1"/>
  <c r="H119" i="5"/>
  <c r="A120" i="5"/>
  <c r="F119" i="5"/>
  <c r="B119" i="5"/>
  <c r="G119" i="5"/>
  <c r="E119" i="5"/>
  <c r="L119" i="5"/>
  <c r="D119" i="5"/>
  <c r="C119" i="5"/>
  <c r="M119" i="5"/>
  <c r="K119" i="5"/>
  <c r="J119" i="5"/>
  <c r="I119" i="5"/>
  <c r="N120" i="5" l="1"/>
  <c r="D120" i="5"/>
  <c r="A121" i="5"/>
  <c r="J120" i="5"/>
  <c r="C120" i="5"/>
  <c r="G120" i="5"/>
  <c r="F120" i="5"/>
  <c r="M120" i="5"/>
  <c r="H120" i="5"/>
  <c r="K120" i="5"/>
  <c r="B120" i="5"/>
  <c r="E120" i="5"/>
  <c r="L120" i="5"/>
  <c r="I120" i="5"/>
  <c r="N121" i="5" l="1"/>
  <c r="G121" i="5"/>
  <c r="A122" i="5"/>
  <c r="H121" i="5"/>
  <c r="M121" i="5"/>
  <c r="I121" i="5"/>
  <c r="L121" i="5"/>
  <c r="D121" i="5"/>
  <c r="K121" i="5"/>
  <c r="C121" i="5"/>
  <c r="J121" i="5"/>
  <c r="E121" i="5"/>
  <c r="B121" i="5"/>
  <c r="F121" i="5"/>
  <c r="N122" i="5" l="1"/>
  <c r="J122" i="5"/>
  <c r="K122" i="5"/>
  <c r="E122" i="5"/>
  <c r="I122" i="5"/>
  <c r="F122" i="5"/>
  <c r="A123" i="5"/>
  <c r="B122" i="5"/>
  <c r="G122" i="5"/>
  <c r="H122" i="5"/>
  <c r="C122" i="5"/>
  <c r="D122" i="5"/>
  <c r="L122" i="5"/>
  <c r="M122" i="5"/>
  <c r="N123" i="5" l="1"/>
  <c r="H123" i="5"/>
  <c r="C123" i="5"/>
  <c r="L123" i="5"/>
  <c r="A124" i="5"/>
  <c r="B123" i="5"/>
  <c r="D123" i="5"/>
  <c r="E123" i="5"/>
  <c r="K123" i="5"/>
  <c r="G123" i="5"/>
  <c r="M123" i="5"/>
  <c r="F123" i="5"/>
  <c r="J123" i="5"/>
  <c r="I123" i="5"/>
  <c r="N124" i="5" l="1"/>
  <c r="K124" i="5"/>
  <c r="I124" i="5"/>
  <c r="F124" i="5"/>
  <c r="E124" i="5"/>
  <c r="D124" i="5"/>
  <c r="H124" i="5"/>
  <c r="A125" i="5"/>
  <c r="M124" i="5"/>
  <c r="J124" i="5"/>
  <c r="G124" i="5"/>
  <c r="B124" i="5"/>
  <c r="L124" i="5"/>
  <c r="C124" i="5"/>
  <c r="N125" i="5" l="1"/>
  <c r="I125" i="5"/>
  <c r="A126" i="5"/>
  <c r="H125" i="5"/>
  <c r="D125" i="5"/>
  <c r="E125" i="5"/>
  <c r="J125" i="5"/>
  <c r="K125" i="5"/>
  <c r="B125" i="5"/>
  <c r="G125" i="5"/>
  <c r="C125" i="5"/>
  <c r="M125" i="5"/>
  <c r="L125" i="5"/>
  <c r="F125" i="5"/>
  <c r="N126" i="5" l="1"/>
  <c r="M126" i="5"/>
  <c r="G126" i="5"/>
  <c r="I126" i="5"/>
  <c r="F126" i="5"/>
  <c r="H126" i="5"/>
  <c r="K126" i="5"/>
  <c r="C126" i="5"/>
  <c r="J126" i="5"/>
  <c r="L126" i="5"/>
  <c r="A127" i="5"/>
  <c r="B126" i="5"/>
  <c r="D126" i="5"/>
  <c r="E126" i="5"/>
  <c r="N127" i="5" l="1"/>
  <c r="J127" i="5"/>
  <c r="I127" i="5"/>
  <c r="A128" i="5"/>
  <c r="M127" i="5"/>
  <c r="C127" i="5"/>
  <c r="D127" i="5"/>
  <c r="H127" i="5"/>
  <c r="G127" i="5"/>
  <c r="L127" i="5"/>
  <c r="B127" i="5"/>
  <c r="F127" i="5"/>
  <c r="E127" i="5"/>
  <c r="K127" i="5"/>
  <c r="N128" i="5" l="1"/>
  <c r="L128" i="5"/>
  <c r="A129" i="5"/>
  <c r="D128" i="5"/>
  <c r="H128" i="5"/>
  <c r="J128" i="5"/>
  <c r="F128" i="5"/>
  <c r="G128" i="5"/>
  <c r="B128" i="5"/>
  <c r="C128" i="5"/>
  <c r="I128" i="5"/>
  <c r="M128" i="5"/>
  <c r="K128" i="5"/>
  <c r="E128" i="5"/>
  <c r="N129" i="5" l="1"/>
  <c r="H129" i="5"/>
  <c r="M129" i="5"/>
  <c r="F129" i="5"/>
  <c r="E129" i="5"/>
  <c r="L129" i="5"/>
  <c r="K129" i="5"/>
  <c r="A130" i="5"/>
  <c r="J129" i="5"/>
  <c r="G129" i="5"/>
  <c r="B129" i="5"/>
  <c r="C129" i="5"/>
  <c r="D129" i="5"/>
  <c r="I129" i="5"/>
  <c r="N130" i="5" l="1"/>
  <c r="E130" i="5"/>
  <c r="F130" i="5"/>
  <c r="C130" i="5"/>
  <c r="A131" i="5"/>
  <c r="L130" i="5"/>
  <c r="G130" i="5"/>
  <c r="J130" i="5"/>
  <c r="I130" i="5"/>
  <c r="D130" i="5"/>
  <c r="H130" i="5"/>
  <c r="B130" i="5"/>
  <c r="K130" i="5"/>
  <c r="M130" i="5"/>
  <c r="N131" i="5" l="1"/>
  <c r="J131" i="5"/>
  <c r="M131" i="5"/>
  <c r="G131" i="5"/>
  <c r="D131" i="5"/>
  <c r="B131" i="5"/>
  <c r="A132" i="5"/>
  <c r="E131" i="5"/>
  <c r="I131" i="5"/>
  <c r="L131" i="5"/>
  <c r="K131" i="5"/>
  <c r="C131" i="5"/>
  <c r="H131" i="5"/>
  <c r="F131" i="5"/>
  <c r="N132" i="5" l="1"/>
  <c r="H132" i="5"/>
  <c r="A133" i="5"/>
  <c r="J132" i="5"/>
  <c r="E132" i="5"/>
  <c r="K132" i="5"/>
  <c r="D132" i="5"/>
  <c r="F132" i="5"/>
  <c r="L132" i="5"/>
  <c r="M132" i="5"/>
  <c r="I132" i="5"/>
  <c r="B132" i="5"/>
  <c r="G132" i="5"/>
  <c r="C132" i="5"/>
  <c r="N133" i="5" l="1"/>
  <c r="M133" i="5"/>
  <c r="A134" i="5"/>
  <c r="F133" i="5"/>
  <c r="K133" i="5"/>
  <c r="I133" i="5"/>
  <c r="E133" i="5"/>
  <c r="J133" i="5"/>
  <c r="C133" i="5"/>
  <c r="G133" i="5"/>
  <c r="D133" i="5"/>
  <c r="L133" i="5"/>
  <c r="H133" i="5"/>
  <c r="B133" i="5"/>
  <c r="N134" i="5" l="1"/>
  <c r="I134" i="5"/>
  <c r="A135" i="5"/>
  <c r="E134" i="5"/>
  <c r="K134" i="5"/>
  <c r="J134" i="5"/>
  <c r="F134" i="5"/>
  <c r="H134" i="5"/>
  <c r="B134" i="5"/>
  <c r="L134" i="5"/>
  <c r="C134" i="5"/>
  <c r="D134" i="5"/>
  <c r="M134" i="5"/>
  <c r="G134" i="5"/>
  <c r="N135" i="5" l="1"/>
  <c r="B135" i="5"/>
  <c r="K135" i="5"/>
  <c r="D135" i="5"/>
  <c r="F135" i="5"/>
  <c r="A136" i="5"/>
  <c r="C135" i="5"/>
  <c r="G135" i="5"/>
  <c r="J135" i="5"/>
  <c r="M135" i="5"/>
  <c r="E135" i="5"/>
  <c r="I135" i="5"/>
  <c r="L135" i="5"/>
  <c r="H135" i="5"/>
  <c r="N136" i="5" l="1"/>
  <c r="C136" i="5"/>
  <c r="D136" i="5"/>
  <c r="A137" i="5"/>
  <c r="B136" i="5"/>
  <c r="K136" i="5"/>
  <c r="F136" i="5"/>
  <c r="M136" i="5"/>
  <c r="L136" i="5"/>
  <c r="G136" i="5"/>
  <c r="J136" i="5"/>
  <c r="H136" i="5"/>
  <c r="E136" i="5"/>
  <c r="I136" i="5"/>
  <c r="N137" i="5" l="1"/>
  <c r="L137" i="5"/>
  <c r="J137" i="5"/>
  <c r="K137" i="5"/>
  <c r="A138" i="5"/>
  <c r="M137" i="5"/>
  <c r="H137" i="5"/>
  <c r="E137" i="5"/>
  <c r="B137" i="5"/>
  <c r="F137" i="5"/>
  <c r="I137" i="5"/>
  <c r="G137" i="5"/>
  <c r="D137" i="5"/>
  <c r="C137" i="5"/>
  <c r="N138" i="5" l="1"/>
  <c r="K138" i="5"/>
  <c r="M138" i="5"/>
  <c r="L138" i="5"/>
  <c r="B138" i="5"/>
  <c r="I138" i="5"/>
  <c r="A139" i="5"/>
  <c r="C138" i="5"/>
  <c r="H138" i="5"/>
  <c r="F138" i="5"/>
  <c r="E138" i="5"/>
  <c r="J138" i="5"/>
  <c r="D138" i="5"/>
  <c r="G138" i="5"/>
  <c r="N139" i="5" l="1"/>
  <c r="F139" i="5"/>
  <c r="A140" i="5"/>
  <c r="I139" i="5"/>
  <c r="D139" i="5"/>
  <c r="E139" i="5"/>
  <c r="M139" i="5"/>
  <c r="K139" i="5"/>
  <c r="B139" i="5"/>
  <c r="J139" i="5"/>
  <c r="H139" i="5"/>
  <c r="L139" i="5"/>
  <c r="C139" i="5"/>
  <c r="G139" i="5"/>
  <c r="N140" i="5" l="1"/>
  <c r="D140" i="5"/>
  <c r="A141" i="5"/>
  <c r="H140" i="5"/>
  <c r="B140" i="5"/>
  <c r="K140" i="5"/>
  <c r="I140" i="5"/>
  <c r="L140" i="5"/>
  <c r="E140" i="5"/>
  <c r="M140" i="5"/>
  <c r="F140" i="5"/>
  <c r="J140" i="5"/>
  <c r="G140" i="5"/>
  <c r="C140" i="5"/>
  <c r="N141" i="5" l="1"/>
  <c r="F141" i="5"/>
  <c r="A142" i="5"/>
  <c r="C141" i="5"/>
  <c r="B141" i="5"/>
  <c r="D141" i="5"/>
  <c r="L141" i="5"/>
  <c r="J141" i="5"/>
  <c r="M141" i="5"/>
  <c r="I141" i="5"/>
  <c r="K141" i="5"/>
  <c r="E141" i="5"/>
  <c r="G141" i="5"/>
  <c r="H141" i="5"/>
  <c r="N142" i="5" l="1"/>
  <c r="G142" i="5"/>
  <c r="M142" i="5"/>
  <c r="E142" i="5"/>
  <c r="C142" i="5"/>
  <c r="J142" i="5"/>
  <c r="F142" i="5"/>
  <c r="L142" i="5"/>
  <c r="A143" i="5"/>
  <c r="I142" i="5"/>
  <c r="K142" i="5"/>
  <c r="B142" i="5"/>
  <c r="D142" i="5"/>
  <c r="H142" i="5"/>
  <c r="N143" i="5" l="1"/>
  <c r="J143" i="5"/>
  <c r="A144" i="5"/>
  <c r="G143" i="5"/>
  <c r="F143" i="5"/>
  <c r="B143" i="5"/>
  <c r="L143" i="5"/>
  <c r="D143" i="5"/>
  <c r="K143" i="5"/>
  <c r="H143" i="5"/>
  <c r="I143" i="5"/>
  <c r="C143" i="5"/>
  <c r="M143" i="5"/>
  <c r="E143" i="5"/>
  <c r="N144" i="5" l="1"/>
  <c r="H144" i="5"/>
  <c r="A145" i="5"/>
  <c r="M144" i="5"/>
  <c r="K144" i="5"/>
  <c r="J144" i="5"/>
  <c r="G144" i="5"/>
  <c r="E144" i="5"/>
  <c r="B144" i="5"/>
  <c r="D144" i="5"/>
  <c r="L144" i="5"/>
  <c r="F144" i="5"/>
  <c r="I144" i="5"/>
  <c r="C144" i="5"/>
  <c r="N145" i="5" l="1"/>
  <c r="K145" i="5"/>
  <c r="L145" i="5"/>
  <c r="M145" i="5"/>
  <c r="D145" i="5"/>
  <c r="J145" i="5"/>
  <c r="F145" i="5"/>
  <c r="B145" i="5"/>
  <c r="A146" i="5"/>
  <c r="C145" i="5"/>
  <c r="E145" i="5"/>
  <c r="G145" i="5"/>
  <c r="I145" i="5"/>
  <c r="H145" i="5"/>
  <c r="N146" i="5" l="1"/>
  <c r="E146" i="5"/>
  <c r="A147" i="5"/>
  <c r="C146" i="5"/>
  <c r="I146" i="5"/>
  <c r="F146" i="5"/>
  <c r="K146" i="5"/>
  <c r="B146" i="5"/>
  <c r="H146" i="5"/>
  <c r="G146" i="5"/>
  <c r="L146" i="5"/>
  <c r="M146" i="5"/>
  <c r="D146" i="5"/>
  <c r="J146" i="5"/>
  <c r="N147" i="5" l="1"/>
  <c r="D147" i="5"/>
  <c r="A148" i="5"/>
  <c r="F147" i="5"/>
  <c r="M147" i="5"/>
  <c r="L147" i="5"/>
  <c r="C147" i="5"/>
  <c r="B147" i="5"/>
  <c r="I147" i="5"/>
  <c r="J147" i="5"/>
  <c r="K147" i="5"/>
  <c r="H147" i="5"/>
  <c r="G147" i="5"/>
  <c r="E147" i="5"/>
  <c r="N148" i="5" l="1"/>
  <c r="L148" i="5"/>
  <c r="A149" i="5"/>
  <c r="E148" i="5"/>
  <c r="D148" i="5"/>
  <c r="B148" i="5"/>
  <c r="I148" i="5"/>
  <c r="M148" i="5"/>
  <c r="F148" i="5"/>
  <c r="H148" i="5"/>
  <c r="C148" i="5"/>
  <c r="G148" i="5"/>
  <c r="K148" i="5"/>
  <c r="J148" i="5"/>
  <c r="N149" i="5" l="1"/>
  <c r="E149" i="5"/>
  <c r="F149" i="5"/>
  <c r="A150" i="5"/>
  <c r="D149" i="5"/>
  <c r="M149" i="5"/>
  <c r="J149" i="5"/>
  <c r="L149" i="5"/>
  <c r="K149" i="5"/>
  <c r="B149" i="5"/>
  <c r="I149" i="5"/>
  <c r="H149" i="5"/>
  <c r="G149" i="5"/>
  <c r="C149" i="5"/>
  <c r="N150" i="5" l="1"/>
  <c r="G150" i="5"/>
  <c r="L150" i="5"/>
  <c r="A151" i="5"/>
  <c r="B150" i="5"/>
  <c r="H150" i="5"/>
  <c r="C150" i="5"/>
  <c r="M150" i="5"/>
  <c r="F150" i="5"/>
  <c r="E150" i="5"/>
  <c r="K150" i="5"/>
  <c r="I150" i="5"/>
  <c r="D150" i="5"/>
  <c r="J150" i="5"/>
  <c r="N151" i="5" l="1"/>
  <c r="I151" i="5"/>
  <c r="A152" i="5"/>
  <c r="H151" i="5"/>
  <c r="D151" i="5"/>
  <c r="G151" i="5"/>
  <c r="F151" i="5"/>
  <c r="C151" i="5"/>
  <c r="B151" i="5"/>
  <c r="E151" i="5"/>
  <c r="K151" i="5"/>
  <c r="L151" i="5"/>
  <c r="M151" i="5"/>
  <c r="J151" i="5"/>
  <c r="N152" i="5" l="1"/>
  <c r="D152" i="5"/>
  <c r="A153" i="5"/>
  <c r="M152" i="5"/>
  <c r="C152" i="5"/>
  <c r="F152" i="5"/>
  <c r="I152" i="5"/>
  <c r="G152" i="5"/>
  <c r="B152" i="5"/>
  <c r="E152" i="5"/>
  <c r="J152" i="5"/>
  <c r="K152" i="5"/>
  <c r="H152" i="5"/>
  <c r="L152" i="5"/>
  <c r="N153" i="5" l="1"/>
  <c r="D153" i="5"/>
  <c r="A154" i="5"/>
  <c r="K153" i="5"/>
  <c r="M153" i="5"/>
  <c r="J153" i="5"/>
  <c r="F153" i="5"/>
  <c r="L153" i="5"/>
  <c r="G153" i="5"/>
  <c r="E153" i="5"/>
  <c r="B153" i="5"/>
  <c r="H153" i="5"/>
  <c r="I153" i="5"/>
  <c r="C153" i="5"/>
  <c r="N154" i="5" l="1"/>
  <c r="G154" i="5"/>
  <c r="A155" i="5"/>
  <c r="L154" i="5"/>
  <c r="I154" i="5"/>
  <c r="J154" i="5"/>
  <c r="F154" i="5"/>
  <c r="E154" i="5"/>
  <c r="H154" i="5"/>
  <c r="K154" i="5"/>
  <c r="C154" i="5"/>
  <c r="D154" i="5"/>
  <c r="B154" i="5"/>
  <c r="M154" i="5"/>
  <c r="N155" i="5" l="1"/>
  <c r="G155" i="5"/>
  <c r="A156" i="5"/>
  <c r="L155" i="5"/>
  <c r="D155" i="5"/>
  <c r="I155" i="5"/>
  <c r="H155" i="5"/>
  <c r="J155" i="5"/>
  <c r="M155" i="5"/>
  <c r="C155" i="5"/>
  <c r="B155" i="5"/>
  <c r="F155" i="5"/>
  <c r="E155" i="5"/>
  <c r="K155" i="5"/>
  <c r="N156" i="5" l="1"/>
  <c r="C156" i="5"/>
  <c r="A157" i="5"/>
  <c r="H156" i="5"/>
  <c r="D156" i="5"/>
  <c r="I156" i="5"/>
  <c r="E156" i="5"/>
  <c r="B156" i="5"/>
  <c r="M156" i="5"/>
  <c r="K156" i="5"/>
  <c r="J156" i="5"/>
  <c r="G156" i="5"/>
  <c r="F156" i="5"/>
  <c r="L156" i="5"/>
  <c r="N157" i="5" l="1"/>
  <c r="J157" i="5"/>
  <c r="A158" i="5"/>
  <c r="K157" i="5"/>
  <c r="I157" i="5"/>
  <c r="B157" i="5"/>
  <c r="H157" i="5"/>
  <c r="D157" i="5"/>
  <c r="G157" i="5"/>
  <c r="M157" i="5"/>
  <c r="C157" i="5"/>
  <c r="L157" i="5"/>
  <c r="E157" i="5"/>
  <c r="F157" i="5"/>
  <c r="N158" i="5" l="1"/>
  <c r="M158" i="5"/>
  <c r="A159" i="5"/>
  <c r="E158" i="5"/>
  <c r="K158" i="5"/>
  <c r="G158" i="5"/>
  <c r="C158" i="5"/>
  <c r="B158" i="5"/>
  <c r="F158" i="5"/>
  <c r="I158" i="5"/>
  <c r="D158" i="5"/>
  <c r="L158" i="5"/>
  <c r="J158" i="5"/>
  <c r="H158" i="5"/>
  <c r="N159" i="5" l="1"/>
  <c r="B159" i="5"/>
  <c r="L159" i="5"/>
  <c r="H159" i="5"/>
  <c r="D159" i="5"/>
  <c r="F159" i="5"/>
  <c r="K159" i="5"/>
  <c r="I159" i="5"/>
  <c r="A160" i="5"/>
  <c r="E159" i="5"/>
  <c r="J159" i="5"/>
  <c r="G159" i="5"/>
  <c r="M159" i="5"/>
  <c r="C159" i="5"/>
  <c r="N160" i="5" l="1"/>
  <c r="D160" i="5"/>
  <c r="A161" i="5"/>
  <c r="C160" i="5"/>
  <c r="I160" i="5"/>
  <c r="B160" i="5"/>
  <c r="E160" i="5"/>
  <c r="F160" i="5"/>
  <c r="L160" i="5"/>
  <c r="K160" i="5"/>
  <c r="H160" i="5"/>
  <c r="M160" i="5"/>
  <c r="G160" i="5"/>
  <c r="J160" i="5"/>
  <c r="N161" i="5" l="1"/>
  <c r="D161" i="5"/>
  <c r="B161" i="5"/>
  <c r="E161" i="5"/>
  <c r="G161" i="5"/>
  <c r="A162" i="5"/>
  <c r="L161" i="5"/>
  <c r="F161" i="5"/>
  <c r="M161" i="5"/>
  <c r="C161" i="5"/>
  <c r="I161" i="5"/>
  <c r="H161" i="5"/>
  <c r="K161" i="5"/>
  <c r="J161" i="5"/>
  <c r="N162" i="5" l="1"/>
  <c r="D162" i="5"/>
  <c r="A163" i="5"/>
  <c r="I162" i="5"/>
  <c r="G162" i="5"/>
  <c r="E162" i="5"/>
  <c r="H162" i="5"/>
  <c r="K162" i="5"/>
  <c r="J162" i="5"/>
  <c r="C162" i="5"/>
  <c r="B162" i="5"/>
  <c r="F162" i="5"/>
  <c r="L162" i="5"/>
  <c r="M162" i="5"/>
  <c r="N163" i="5" l="1"/>
  <c r="I163" i="5"/>
  <c r="A164" i="5"/>
  <c r="H163" i="5"/>
  <c r="E163" i="5"/>
  <c r="J163" i="5"/>
  <c r="G163" i="5"/>
  <c r="B163" i="5"/>
  <c r="M163" i="5"/>
  <c r="L163" i="5"/>
  <c r="D163" i="5"/>
  <c r="F163" i="5"/>
  <c r="K163" i="5"/>
  <c r="C163" i="5"/>
  <c r="N164" i="5" l="1"/>
  <c r="J164" i="5"/>
  <c r="A165" i="5"/>
  <c r="H164" i="5"/>
  <c r="G164" i="5"/>
  <c r="B164" i="5"/>
  <c r="F164" i="5"/>
  <c r="D164" i="5"/>
  <c r="I164" i="5"/>
  <c r="C164" i="5"/>
  <c r="K164" i="5"/>
  <c r="E164" i="5"/>
  <c r="M164" i="5"/>
  <c r="L164" i="5"/>
  <c r="N165" i="5" l="1"/>
  <c r="F165" i="5"/>
  <c r="A166" i="5"/>
  <c r="H165" i="5"/>
  <c r="E165" i="5"/>
  <c r="C165" i="5"/>
  <c r="D165" i="5"/>
  <c r="I165" i="5"/>
  <c r="B165" i="5"/>
  <c r="K165" i="5"/>
  <c r="M165" i="5"/>
  <c r="G165" i="5"/>
  <c r="L165" i="5"/>
  <c r="J165" i="5"/>
  <c r="N166" i="5" l="1"/>
  <c r="M166" i="5"/>
  <c r="A167" i="5"/>
  <c r="K166" i="5"/>
  <c r="I166" i="5"/>
  <c r="D166" i="5"/>
  <c r="E166" i="5"/>
  <c r="B166" i="5"/>
  <c r="J166" i="5"/>
  <c r="H166" i="5"/>
  <c r="G166" i="5"/>
  <c r="L166" i="5"/>
  <c r="C166" i="5"/>
  <c r="F166" i="5"/>
  <c r="N167" i="5" l="1"/>
  <c r="F167" i="5"/>
  <c r="L167" i="5"/>
  <c r="E167" i="5"/>
  <c r="H167" i="5"/>
  <c r="A168" i="5"/>
  <c r="J167" i="5"/>
  <c r="M167" i="5"/>
  <c r="C167" i="5"/>
  <c r="K167" i="5"/>
  <c r="I167" i="5"/>
  <c r="G167" i="5"/>
  <c r="B167" i="5"/>
  <c r="D167" i="5"/>
  <c r="N168" i="5" l="1"/>
  <c r="M168" i="5"/>
  <c r="A169" i="5"/>
  <c r="B168" i="5"/>
  <c r="H168" i="5"/>
  <c r="D168" i="5"/>
  <c r="G168" i="5"/>
  <c r="E168" i="5"/>
  <c r="F168" i="5"/>
  <c r="J168" i="5"/>
  <c r="K168" i="5"/>
  <c r="L168" i="5"/>
  <c r="I168" i="5"/>
  <c r="C168" i="5"/>
  <c r="N169" i="5" l="1"/>
  <c r="K169" i="5"/>
  <c r="H169" i="5"/>
  <c r="J169" i="5"/>
  <c r="L169" i="5"/>
  <c r="A170" i="5"/>
  <c r="C169" i="5"/>
  <c r="G169" i="5"/>
  <c r="M169" i="5"/>
  <c r="B169" i="5"/>
  <c r="D169" i="5"/>
  <c r="F169" i="5"/>
  <c r="I169" i="5"/>
  <c r="E169" i="5"/>
  <c r="N170" i="5" l="1"/>
  <c r="L170" i="5"/>
  <c r="A171" i="5"/>
  <c r="J170" i="5"/>
  <c r="E170" i="5"/>
  <c r="C170" i="5"/>
  <c r="K170" i="5"/>
  <c r="M170" i="5"/>
  <c r="H170" i="5"/>
  <c r="F170" i="5"/>
  <c r="G170" i="5"/>
  <c r="D170" i="5"/>
  <c r="B170" i="5"/>
  <c r="I170" i="5"/>
  <c r="N171" i="5" l="1"/>
  <c r="K171" i="5"/>
  <c r="A172" i="5"/>
  <c r="C171" i="5"/>
  <c r="E171" i="5"/>
  <c r="J171" i="5"/>
  <c r="I171" i="5"/>
  <c r="M171" i="5"/>
  <c r="B171" i="5"/>
  <c r="H171" i="5"/>
  <c r="F171" i="5"/>
  <c r="L171" i="5"/>
  <c r="D171" i="5"/>
  <c r="G171" i="5"/>
  <c r="N172" i="5" l="1"/>
  <c r="I172" i="5"/>
  <c r="A173" i="5"/>
  <c r="M172" i="5"/>
  <c r="H172" i="5"/>
  <c r="K172" i="5"/>
  <c r="E172" i="5"/>
  <c r="G172" i="5"/>
  <c r="F172" i="5"/>
  <c r="L172" i="5"/>
  <c r="J172" i="5"/>
  <c r="B172" i="5"/>
  <c r="D172" i="5"/>
  <c r="C172" i="5"/>
  <c r="N173" i="5" l="1"/>
  <c r="K173" i="5"/>
  <c r="E173" i="5"/>
  <c r="C173" i="5"/>
  <c r="F173" i="5"/>
  <c r="B173" i="5"/>
  <c r="A174" i="5"/>
  <c r="D173" i="5"/>
  <c r="H173" i="5"/>
  <c r="M173" i="5"/>
  <c r="G173" i="5"/>
  <c r="I173" i="5"/>
  <c r="L173" i="5"/>
  <c r="J173" i="5"/>
  <c r="N174" i="5" l="1"/>
  <c r="G174" i="5"/>
  <c r="A175" i="5"/>
  <c r="I174" i="5"/>
  <c r="K174" i="5"/>
  <c r="L174" i="5"/>
  <c r="E174" i="5"/>
  <c r="B174" i="5"/>
  <c r="M174" i="5"/>
  <c r="C174" i="5"/>
  <c r="F174" i="5"/>
  <c r="H174" i="5"/>
  <c r="D174" i="5"/>
  <c r="J174" i="5"/>
  <c r="N175" i="5" l="1"/>
  <c r="L175" i="5"/>
  <c r="I175" i="5"/>
  <c r="K175" i="5"/>
  <c r="J175" i="5"/>
  <c r="F175" i="5"/>
  <c r="A176" i="5"/>
  <c r="B175" i="5"/>
  <c r="D175" i="5"/>
  <c r="H175" i="5"/>
  <c r="G175" i="5"/>
  <c r="E175" i="5"/>
  <c r="M175" i="5"/>
  <c r="C175" i="5"/>
  <c r="N176" i="5" l="1"/>
  <c r="G176" i="5"/>
  <c r="A177" i="5"/>
  <c r="D176" i="5"/>
  <c r="F176" i="5"/>
  <c r="M176" i="5"/>
  <c r="H176" i="5"/>
  <c r="J176" i="5"/>
  <c r="L176" i="5"/>
  <c r="K176" i="5"/>
  <c r="C176" i="5"/>
  <c r="E176" i="5"/>
  <c r="I176" i="5"/>
  <c r="B176" i="5"/>
  <c r="N177" i="5" l="1"/>
  <c r="H177" i="5"/>
  <c r="K177" i="5"/>
  <c r="L177" i="5"/>
  <c r="B177" i="5"/>
  <c r="F177" i="5"/>
  <c r="J177" i="5"/>
  <c r="A178" i="5"/>
  <c r="G177" i="5"/>
  <c r="C177" i="5"/>
  <c r="D177" i="5"/>
  <c r="I177" i="5"/>
  <c r="M177" i="5"/>
  <c r="E177" i="5"/>
  <c r="N178" i="5" l="1"/>
  <c r="H178" i="5"/>
  <c r="A179" i="5"/>
  <c r="C178" i="5"/>
  <c r="K178" i="5"/>
  <c r="B178" i="5"/>
  <c r="E178" i="5"/>
  <c r="M178" i="5"/>
  <c r="D178" i="5"/>
  <c r="G178" i="5"/>
  <c r="L178" i="5"/>
  <c r="I178" i="5"/>
  <c r="J178" i="5"/>
  <c r="F178" i="5"/>
  <c r="N179" i="5" l="1"/>
  <c r="L179" i="5"/>
  <c r="A180" i="5"/>
  <c r="F179" i="5"/>
  <c r="M179" i="5"/>
  <c r="C179" i="5"/>
  <c r="I179" i="5"/>
  <c r="G179" i="5"/>
  <c r="H179" i="5"/>
  <c r="K179" i="5"/>
  <c r="B179" i="5"/>
  <c r="D179" i="5"/>
  <c r="E179" i="5"/>
  <c r="J179" i="5"/>
  <c r="N180" i="5" l="1"/>
  <c r="A181" i="5"/>
  <c r="K180" i="5"/>
  <c r="L180" i="5"/>
  <c r="B180" i="5"/>
  <c r="J180" i="5"/>
  <c r="G180" i="5"/>
  <c r="C180" i="5"/>
  <c r="M180" i="5"/>
  <c r="E180" i="5"/>
  <c r="H180" i="5"/>
  <c r="D180" i="5"/>
  <c r="F180" i="5"/>
  <c r="I180" i="5"/>
  <c r="N181" i="5" l="1"/>
  <c r="D181" i="5"/>
  <c r="F181" i="5"/>
  <c r="M181" i="5"/>
  <c r="J181" i="5"/>
  <c r="B181" i="5"/>
  <c r="A182" i="5"/>
  <c r="L181" i="5"/>
  <c r="H181" i="5"/>
  <c r="K181" i="5"/>
  <c r="I181" i="5"/>
  <c r="E181" i="5"/>
  <c r="G181" i="5"/>
  <c r="C181" i="5"/>
  <c r="N182" i="5" l="1"/>
  <c r="M182" i="5"/>
  <c r="G182" i="5"/>
  <c r="D182" i="5"/>
  <c r="A183" i="5"/>
  <c r="H182" i="5"/>
  <c r="J182" i="5"/>
  <c r="K182" i="5"/>
  <c r="C182" i="5"/>
  <c r="E182" i="5"/>
  <c r="L182" i="5"/>
  <c r="I182" i="5"/>
  <c r="F182" i="5"/>
  <c r="B182" i="5"/>
  <c r="N183" i="5" l="1"/>
  <c r="G183" i="5"/>
  <c r="A184" i="5"/>
  <c r="F183" i="5"/>
  <c r="L183" i="5"/>
  <c r="H183" i="5"/>
  <c r="K183" i="5"/>
  <c r="C183" i="5"/>
  <c r="E183" i="5"/>
  <c r="B183" i="5"/>
  <c r="J183" i="5"/>
  <c r="I183" i="5"/>
  <c r="M183" i="5"/>
  <c r="D183" i="5"/>
  <c r="N184" i="5" l="1"/>
  <c r="E184" i="5"/>
  <c r="M184" i="5"/>
  <c r="H184" i="5"/>
  <c r="A185" i="5"/>
  <c r="L184" i="5"/>
  <c r="K184" i="5"/>
  <c r="I184" i="5"/>
  <c r="D184" i="5"/>
  <c r="G184" i="5"/>
  <c r="F184" i="5"/>
  <c r="J184" i="5"/>
  <c r="C184" i="5"/>
  <c r="B184" i="5"/>
  <c r="N185" i="5" l="1"/>
  <c r="B185" i="5"/>
  <c r="A186" i="5"/>
  <c r="C185" i="5"/>
  <c r="L185" i="5"/>
  <c r="M185" i="5"/>
  <c r="D185" i="5"/>
  <c r="I185" i="5"/>
  <c r="H185" i="5"/>
  <c r="F185" i="5"/>
  <c r="K185" i="5"/>
  <c r="J185" i="5"/>
  <c r="E185" i="5"/>
  <c r="G185" i="5"/>
  <c r="N186" i="5" l="1"/>
  <c r="C186" i="5"/>
  <c r="A187" i="5"/>
  <c r="I186" i="5"/>
  <c r="F186" i="5"/>
  <c r="B186" i="5"/>
  <c r="G186" i="5"/>
  <c r="K186" i="5"/>
  <c r="E186" i="5"/>
  <c r="D186" i="5"/>
  <c r="H186" i="5"/>
  <c r="L186" i="5"/>
  <c r="J186" i="5"/>
  <c r="M186" i="5"/>
  <c r="N187" i="5" l="1"/>
  <c r="F187" i="5"/>
  <c r="E187" i="5"/>
  <c r="A188" i="5"/>
  <c r="J187" i="5"/>
  <c r="M187" i="5"/>
  <c r="G187" i="5"/>
  <c r="C187" i="5"/>
  <c r="D187" i="5"/>
  <c r="I187" i="5"/>
  <c r="K187" i="5"/>
  <c r="B187" i="5"/>
  <c r="L187" i="5"/>
  <c r="H187" i="5"/>
  <c r="N188" i="5" l="1"/>
  <c r="F188" i="5"/>
  <c r="J188" i="5"/>
  <c r="H188" i="5"/>
  <c r="K188" i="5"/>
  <c r="B188" i="5"/>
  <c r="I188" i="5"/>
  <c r="A189" i="5"/>
  <c r="M188" i="5"/>
  <c r="E188" i="5"/>
  <c r="L188" i="5"/>
  <c r="G188" i="5"/>
  <c r="C188" i="5"/>
  <c r="D188" i="5"/>
  <c r="N189" i="5" l="1"/>
  <c r="J189" i="5"/>
  <c r="G189" i="5"/>
  <c r="H189" i="5"/>
  <c r="A190" i="5"/>
  <c r="C189" i="5"/>
  <c r="D189" i="5"/>
  <c r="F189" i="5"/>
  <c r="L189" i="5"/>
  <c r="B189" i="5"/>
  <c r="M189" i="5"/>
  <c r="K189" i="5"/>
  <c r="I189" i="5"/>
  <c r="E189" i="5"/>
  <c r="N190" i="5" l="1"/>
  <c r="I190" i="5"/>
  <c r="E190" i="5"/>
  <c r="B190" i="5"/>
  <c r="D190" i="5"/>
  <c r="A191" i="5"/>
  <c r="K190" i="5"/>
  <c r="M190" i="5"/>
  <c r="L190" i="5"/>
  <c r="C190" i="5"/>
  <c r="G190" i="5"/>
  <c r="H190" i="5"/>
  <c r="F190" i="5"/>
  <c r="J190" i="5"/>
  <c r="N191" i="5" l="1"/>
  <c r="A192" i="5"/>
  <c r="M191" i="5"/>
  <c r="G191" i="5"/>
  <c r="B191" i="5"/>
  <c r="H191" i="5"/>
  <c r="I191" i="5"/>
  <c r="C191" i="5"/>
  <c r="K191" i="5"/>
  <c r="E191" i="5"/>
  <c r="F191" i="5"/>
  <c r="J191" i="5"/>
  <c r="D191" i="5"/>
  <c r="L191" i="5"/>
  <c r="N192" i="5" l="1"/>
  <c r="A193" i="5"/>
  <c r="C192" i="5"/>
  <c r="G192" i="5"/>
  <c r="J192" i="5"/>
  <c r="F192" i="5"/>
  <c r="H192" i="5"/>
  <c r="M192" i="5"/>
  <c r="L192" i="5"/>
  <c r="D192" i="5"/>
  <c r="E192" i="5"/>
  <c r="B192" i="5"/>
  <c r="K192" i="5"/>
  <c r="I192" i="5"/>
  <c r="N193" i="5" l="1"/>
  <c r="F193" i="5"/>
  <c r="H193" i="5"/>
  <c r="A194" i="5"/>
  <c r="G193" i="5"/>
  <c r="D193" i="5"/>
  <c r="C193" i="5"/>
  <c r="E193" i="5"/>
  <c r="L193" i="5"/>
  <c r="J193" i="5"/>
  <c r="B193" i="5"/>
  <c r="K193" i="5"/>
  <c r="M193" i="5"/>
  <c r="I193" i="5"/>
  <c r="N194" i="5" l="1"/>
  <c r="L194" i="5"/>
  <c r="F194" i="5"/>
  <c r="M194" i="5"/>
  <c r="G194" i="5"/>
  <c r="D194" i="5"/>
  <c r="C194" i="5"/>
  <c r="H194" i="5"/>
  <c r="A195" i="5"/>
  <c r="I194" i="5"/>
  <c r="J194" i="5"/>
  <c r="K194" i="5"/>
  <c r="B194" i="5"/>
  <c r="E194" i="5"/>
  <c r="N195" i="5" l="1"/>
  <c r="M195" i="5"/>
  <c r="A196" i="5"/>
  <c r="F195" i="5"/>
  <c r="G195" i="5"/>
  <c r="L195" i="5"/>
  <c r="I195" i="5"/>
  <c r="D195" i="5"/>
  <c r="E195" i="5"/>
  <c r="B195" i="5"/>
  <c r="C195" i="5"/>
  <c r="J195" i="5"/>
  <c r="K195" i="5"/>
  <c r="H195" i="5"/>
  <c r="N196" i="5" l="1"/>
  <c r="I196" i="5"/>
  <c r="C196" i="5"/>
  <c r="J196" i="5"/>
  <c r="K196" i="5"/>
  <c r="A197" i="5"/>
  <c r="M196" i="5"/>
  <c r="E196" i="5"/>
  <c r="H196" i="5"/>
  <c r="D196" i="5"/>
  <c r="F196" i="5"/>
  <c r="B196" i="5"/>
  <c r="G196" i="5"/>
  <c r="L196" i="5"/>
  <c r="N197" i="5" l="1"/>
  <c r="B197" i="5"/>
  <c r="A198" i="5"/>
  <c r="D197" i="5"/>
  <c r="I197" i="5"/>
  <c r="G197" i="5"/>
  <c r="L197" i="5"/>
  <c r="M197" i="5"/>
  <c r="C197" i="5"/>
  <c r="H197" i="5"/>
  <c r="E197" i="5"/>
  <c r="F197" i="5"/>
  <c r="J197" i="5"/>
  <c r="K197" i="5"/>
  <c r="N198" i="5" l="1"/>
  <c r="B198" i="5"/>
  <c r="E198" i="5"/>
  <c r="F198" i="5"/>
  <c r="M198" i="5"/>
  <c r="A199" i="5"/>
  <c r="J198" i="5"/>
  <c r="G198" i="5"/>
  <c r="C198" i="5"/>
  <c r="I198" i="5"/>
  <c r="D198" i="5"/>
  <c r="L198" i="5"/>
  <c r="K198" i="5"/>
  <c r="H198" i="5"/>
  <c r="N199" i="5" l="1"/>
  <c r="M199" i="5"/>
  <c r="A200" i="5"/>
  <c r="G199" i="5"/>
  <c r="F199" i="5"/>
  <c r="D199" i="5"/>
  <c r="C199" i="5"/>
  <c r="E199" i="5"/>
  <c r="B199" i="5"/>
  <c r="J199" i="5"/>
  <c r="L199" i="5"/>
  <c r="I199" i="5"/>
  <c r="H199" i="5"/>
  <c r="K199" i="5"/>
  <c r="N200" i="5" l="1"/>
  <c r="K200" i="5"/>
  <c r="A201" i="5"/>
  <c r="J200" i="5"/>
  <c r="G200" i="5"/>
  <c r="H200" i="5"/>
  <c r="E200" i="5"/>
  <c r="L200" i="5"/>
  <c r="C200" i="5"/>
  <c r="M200" i="5"/>
  <c r="B200" i="5"/>
  <c r="I200" i="5"/>
  <c r="D200" i="5"/>
  <c r="F200" i="5"/>
  <c r="N201" i="5" l="1"/>
  <c r="M201" i="5"/>
  <c r="A202" i="5"/>
  <c r="H201" i="5"/>
  <c r="F201" i="5"/>
  <c r="I201" i="5"/>
  <c r="B201" i="5"/>
  <c r="C201" i="5"/>
  <c r="K201" i="5"/>
  <c r="J201" i="5"/>
  <c r="G201" i="5"/>
  <c r="D201" i="5"/>
  <c r="E201" i="5"/>
  <c r="L201" i="5"/>
  <c r="N202" i="5" l="1"/>
  <c r="M202" i="5"/>
  <c r="F202" i="5"/>
  <c r="K202" i="5"/>
  <c r="L202" i="5"/>
  <c r="A203" i="5"/>
  <c r="J202" i="5"/>
  <c r="I202" i="5"/>
  <c r="E202" i="5"/>
  <c r="D202" i="5"/>
  <c r="G202" i="5"/>
  <c r="B202" i="5"/>
  <c r="H202" i="5"/>
  <c r="C202" i="5"/>
  <c r="N203" i="5" l="1"/>
  <c r="H203" i="5"/>
  <c r="A204" i="5"/>
  <c r="F203" i="5"/>
  <c r="E203" i="5"/>
  <c r="G203" i="5"/>
  <c r="B203" i="5"/>
  <c r="C203" i="5"/>
  <c r="D203" i="5"/>
  <c r="M203" i="5"/>
  <c r="K203" i="5"/>
  <c r="I203" i="5"/>
  <c r="J203" i="5"/>
  <c r="L203" i="5"/>
  <c r="N204" i="5" l="1"/>
  <c r="K204" i="5"/>
  <c r="H204" i="5"/>
  <c r="I204" i="5"/>
  <c r="L204" i="5"/>
  <c r="A205" i="5"/>
  <c r="F204" i="5"/>
  <c r="E204" i="5"/>
  <c r="C204" i="5"/>
  <c r="D204" i="5"/>
  <c r="B204" i="5"/>
  <c r="G204" i="5"/>
  <c r="M204" i="5"/>
  <c r="J204" i="5"/>
  <c r="N205" i="5" l="1"/>
  <c r="G205" i="5"/>
  <c r="A206" i="5"/>
  <c r="F205" i="5"/>
  <c r="D205" i="5"/>
  <c r="I205" i="5"/>
  <c r="L205" i="5"/>
  <c r="C205" i="5"/>
  <c r="J205" i="5"/>
  <c r="M205" i="5"/>
  <c r="E205" i="5"/>
  <c r="B205" i="5"/>
  <c r="H205" i="5"/>
  <c r="K205" i="5"/>
  <c r="N206" i="5" l="1"/>
  <c r="H206" i="5"/>
  <c r="M206" i="5"/>
  <c r="I206" i="5"/>
  <c r="K206" i="5"/>
  <c r="A207" i="5"/>
  <c r="C206" i="5"/>
  <c r="E206" i="5"/>
  <c r="L206" i="5"/>
  <c r="G206" i="5"/>
  <c r="F206" i="5"/>
  <c r="B206" i="5"/>
  <c r="J206" i="5"/>
  <c r="D206" i="5"/>
  <c r="N207" i="5" l="1"/>
  <c r="D207" i="5"/>
  <c r="A208" i="5"/>
  <c r="F207" i="5"/>
  <c r="M207" i="5"/>
  <c r="J207" i="5"/>
  <c r="L207" i="5"/>
  <c r="B207" i="5"/>
  <c r="H207" i="5"/>
  <c r="K207" i="5"/>
  <c r="C207" i="5"/>
  <c r="I207" i="5"/>
  <c r="E207" i="5"/>
  <c r="G207" i="5"/>
  <c r="N208" i="5" l="1"/>
  <c r="F208" i="5"/>
  <c r="H208" i="5"/>
  <c r="C208" i="5"/>
  <c r="G208" i="5"/>
  <c r="J208" i="5"/>
  <c r="A209" i="5"/>
  <c r="I208" i="5"/>
  <c r="E208" i="5"/>
  <c r="K208" i="5"/>
  <c r="M208" i="5"/>
  <c r="D208" i="5"/>
  <c r="B208" i="5"/>
  <c r="L208" i="5"/>
  <c r="N209" i="5" l="1"/>
  <c r="M209" i="5"/>
  <c r="A210" i="5"/>
  <c r="C209" i="5"/>
  <c r="F209" i="5"/>
  <c r="K209" i="5"/>
  <c r="J209" i="5"/>
  <c r="B209" i="5"/>
  <c r="I209" i="5"/>
  <c r="E209" i="5"/>
  <c r="H209" i="5"/>
  <c r="D209" i="5"/>
  <c r="L209" i="5"/>
  <c r="G209" i="5"/>
  <c r="N210" i="5" l="1"/>
  <c r="F210" i="5"/>
  <c r="A211" i="5"/>
  <c r="D210" i="5"/>
  <c r="H210" i="5"/>
  <c r="I210" i="5"/>
  <c r="J210" i="5"/>
  <c r="M210" i="5"/>
  <c r="B210" i="5"/>
  <c r="K210" i="5"/>
  <c r="L210" i="5"/>
  <c r="G210" i="5"/>
  <c r="C210" i="5"/>
  <c r="E210" i="5"/>
  <c r="N211" i="5" l="1"/>
  <c r="E211" i="5"/>
  <c r="F211" i="5"/>
  <c r="M211" i="5"/>
  <c r="H211" i="5"/>
  <c r="A212" i="5"/>
  <c r="J211" i="5"/>
  <c r="K211" i="5"/>
  <c r="G211" i="5"/>
  <c r="L211" i="5"/>
  <c r="I211" i="5"/>
  <c r="B211" i="5"/>
  <c r="D211" i="5"/>
  <c r="C211" i="5"/>
  <c r="N212" i="5" l="1"/>
  <c r="D212" i="5"/>
  <c r="A213" i="5"/>
  <c r="F212" i="5"/>
  <c r="C212" i="5"/>
  <c r="B212" i="5"/>
  <c r="L212" i="5"/>
  <c r="I212" i="5"/>
  <c r="K212" i="5"/>
  <c r="G212" i="5"/>
  <c r="E212" i="5"/>
  <c r="M212" i="5"/>
  <c r="H212" i="5"/>
  <c r="J212" i="5"/>
  <c r="N213" i="5" l="1"/>
  <c r="C213" i="5"/>
  <c r="A214" i="5"/>
  <c r="K213" i="5"/>
  <c r="E213" i="5"/>
  <c r="I213" i="5"/>
  <c r="F213" i="5"/>
  <c r="G213" i="5"/>
  <c r="L213" i="5"/>
  <c r="B213" i="5"/>
  <c r="D213" i="5"/>
  <c r="M213" i="5"/>
  <c r="H213" i="5"/>
  <c r="J213" i="5"/>
  <c r="N214" i="5" l="1"/>
  <c r="H214" i="5"/>
  <c r="D214" i="5"/>
  <c r="J214" i="5"/>
  <c r="E214" i="5"/>
  <c r="A215" i="5"/>
  <c r="L214" i="5"/>
  <c r="M214" i="5"/>
  <c r="B214" i="5"/>
  <c r="C214" i="5"/>
  <c r="K214" i="5"/>
  <c r="I214" i="5"/>
  <c r="F214" i="5"/>
  <c r="G214" i="5"/>
  <c r="N215" i="5" l="1"/>
  <c r="G215" i="5"/>
  <c r="J215" i="5"/>
  <c r="K215" i="5"/>
  <c r="A216" i="5"/>
  <c r="M215" i="5"/>
  <c r="E215" i="5"/>
  <c r="L215" i="5"/>
  <c r="H215" i="5"/>
  <c r="C215" i="5"/>
  <c r="I215" i="5"/>
  <c r="F215" i="5"/>
  <c r="D215" i="5"/>
  <c r="B215" i="5"/>
  <c r="N216" i="5" l="1"/>
  <c r="B216" i="5"/>
  <c r="E216" i="5"/>
  <c r="H216" i="5"/>
  <c r="F216" i="5"/>
  <c r="C216" i="5"/>
  <c r="A217" i="5"/>
  <c r="K216" i="5"/>
  <c r="J216" i="5"/>
  <c r="M216" i="5"/>
  <c r="G216" i="5"/>
  <c r="L216" i="5"/>
  <c r="I216" i="5"/>
  <c r="D216" i="5"/>
  <c r="N217" i="5" l="1"/>
  <c r="J217" i="5"/>
  <c r="A218" i="5"/>
  <c r="H217" i="5"/>
  <c r="I217" i="5"/>
  <c r="B217" i="5"/>
  <c r="E217" i="5"/>
  <c r="K217" i="5"/>
  <c r="M217" i="5"/>
  <c r="L217" i="5"/>
  <c r="D217" i="5"/>
  <c r="F217" i="5"/>
  <c r="G217" i="5"/>
  <c r="C217" i="5"/>
  <c r="N218" i="5" l="1"/>
  <c r="M218" i="5"/>
  <c r="I218" i="5"/>
  <c r="A219" i="5"/>
  <c r="L218" i="5"/>
  <c r="J218" i="5"/>
  <c r="G218" i="5"/>
  <c r="D218" i="5"/>
  <c r="B218" i="5"/>
  <c r="E218" i="5"/>
  <c r="C218" i="5"/>
  <c r="H218" i="5"/>
  <c r="F218" i="5"/>
  <c r="K218" i="5"/>
  <c r="N219" i="5" l="1"/>
  <c r="E219" i="5"/>
  <c r="G219" i="5"/>
  <c r="M219" i="5"/>
  <c r="A220" i="5"/>
  <c r="H219" i="5"/>
  <c r="K219" i="5"/>
  <c r="B219" i="5"/>
  <c r="F219" i="5"/>
  <c r="D219" i="5"/>
  <c r="L219" i="5"/>
  <c r="C219" i="5"/>
  <c r="J219" i="5"/>
  <c r="I219" i="5"/>
  <c r="N220" i="5" l="1"/>
  <c r="B220" i="5"/>
  <c r="I220" i="5"/>
  <c r="D220" i="5"/>
  <c r="K220" i="5"/>
  <c r="E220" i="5"/>
  <c r="A221" i="5"/>
  <c r="L220" i="5"/>
  <c r="G220" i="5"/>
  <c r="M220" i="5"/>
  <c r="C220" i="5"/>
  <c r="H220" i="5"/>
  <c r="F220" i="5"/>
  <c r="J220" i="5"/>
  <c r="N221" i="5" l="1"/>
  <c r="L221" i="5"/>
  <c r="J221" i="5"/>
  <c r="A222" i="5"/>
  <c r="M221" i="5"/>
  <c r="H221" i="5"/>
  <c r="K221" i="5"/>
  <c r="I221" i="5"/>
  <c r="C221" i="5"/>
  <c r="B221" i="5"/>
  <c r="G221" i="5"/>
  <c r="D221" i="5"/>
  <c r="E221" i="5"/>
  <c r="F221" i="5"/>
  <c r="N222" i="5" l="1"/>
  <c r="L222" i="5"/>
  <c r="A223" i="5"/>
  <c r="M222" i="5"/>
  <c r="E222" i="5"/>
  <c r="H222" i="5"/>
  <c r="C222" i="5"/>
  <c r="I222" i="5"/>
  <c r="K222" i="5"/>
  <c r="G222" i="5"/>
  <c r="J222" i="5"/>
  <c r="F222" i="5"/>
  <c r="D222" i="5"/>
  <c r="B222" i="5"/>
  <c r="N223" i="5" l="1"/>
  <c r="G223" i="5"/>
  <c r="I223" i="5"/>
  <c r="K223" i="5"/>
  <c r="F223" i="5"/>
  <c r="A224" i="5"/>
  <c r="J223" i="5"/>
  <c r="M223" i="5"/>
  <c r="H223" i="5"/>
  <c r="D223" i="5"/>
  <c r="L223" i="5"/>
  <c r="B223" i="5"/>
  <c r="E223" i="5"/>
  <c r="C223" i="5"/>
  <c r="N224" i="5" l="1"/>
  <c r="I224" i="5"/>
  <c r="A225" i="5"/>
  <c r="M224" i="5"/>
  <c r="D224" i="5"/>
  <c r="K224" i="5"/>
  <c r="H224" i="5"/>
  <c r="C224" i="5"/>
  <c r="G224" i="5"/>
  <c r="E224" i="5"/>
  <c r="J224" i="5"/>
  <c r="F224" i="5"/>
  <c r="B224" i="5"/>
  <c r="L224" i="5"/>
  <c r="N225" i="5" l="1"/>
  <c r="I225" i="5"/>
  <c r="L225" i="5"/>
  <c r="F225" i="5"/>
  <c r="B225" i="5"/>
  <c r="A226" i="5"/>
  <c r="E225" i="5"/>
  <c r="G225" i="5"/>
  <c r="M225" i="5"/>
  <c r="D225" i="5"/>
  <c r="J225" i="5"/>
  <c r="H225" i="5"/>
  <c r="K225" i="5"/>
  <c r="C225" i="5"/>
  <c r="N226" i="5" l="1"/>
  <c r="F226" i="5"/>
  <c r="M226" i="5"/>
  <c r="E226" i="5"/>
  <c r="I226" i="5"/>
  <c r="B226" i="5"/>
  <c r="D226" i="5"/>
  <c r="G226" i="5"/>
  <c r="A227" i="5"/>
  <c r="K226" i="5"/>
  <c r="H226" i="5"/>
  <c r="L226" i="5"/>
  <c r="J226" i="5"/>
  <c r="C226" i="5"/>
  <c r="N227" i="5" l="1"/>
  <c r="F227" i="5"/>
  <c r="A228" i="5"/>
  <c r="K227" i="5"/>
  <c r="I227" i="5"/>
  <c r="G227" i="5"/>
  <c r="J227" i="5"/>
  <c r="D227" i="5"/>
  <c r="B227" i="5"/>
  <c r="H227" i="5"/>
  <c r="E227" i="5"/>
  <c r="M227" i="5"/>
  <c r="L227" i="5"/>
  <c r="C227" i="5"/>
  <c r="N228" i="5" l="1"/>
  <c r="M228" i="5"/>
  <c r="K228" i="5"/>
  <c r="I228" i="5"/>
  <c r="D228" i="5"/>
  <c r="B228" i="5"/>
  <c r="F228" i="5"/>
  <c r="A229" i="5"/>
  <c r="G228" i="5"/>
  <c r="J228" i="5"/>
  <c r="E228" i="5"/>
  <c r="L228" i="5"/>
  <c r="C228" i="5"/>
  <c r="H228" i="5"/>
  <c r="N229" i="5" l="1"/>
  <c r="G229" i="5"/>
  <c r="A230" i="5"/>
  <c r="I229" i="5"/>
  <c r="E229" i="5"/>
  <c r="M229" i="5"/>
  <c r="L229" i="5"/>
  <c r="C229" i="5"/>
  <c r="K229" i="5"/>
  <c r="J229" i="5"/>
  <c r="D229" i="5"/>
  <c r="F229" i="5"/>
  <c r="B229" i="5"/>
  <c r="H229" i="5"/>
  <c r="N230" i="5" l="1"/>
  <c r="J230" i="5"/>
  <c r="B230" i="5"/>
  <c r="G230" i="5"/>
  <c r="A231" i="5"/>
  <c r="I230" i="5"/>
  <c r="D230" i="5"/>
  <c r="F230" i="5"/>
  <c r="K230" i="5"/>
  <c r="H230" i="5"/>
  <c r="E230" i="5"/>
  <c r="C230" i="5"/>
  <c r="L230" i="5"/>
  <c r="M230" i="5"/>
  <c r="N231" i="5" l="1"/>
  <c r="I231" i="5"/>
  <c r="B231" i="5"/>
  <c r="E231" i="5"/>
  <c r="J231" i="5"/>
  <c r="K231" i="5"/>
  <c r="M231" i="5"/>
  <c r="A232" i="5"/>
  <c r="G231" i="5"/>
  <c r="C231" i="5"/>
  <c r="H231" i="5"/>
  <c r="L231" i="5"/>
  <c r="F231" i="5"/>
  <c r="D231" i="5"/>
  <c r="N232" i="5" l="1"/>
  <c r="M232" i="5"/>
  <c r="G232" i="5"/>
  <c r="I232" i="5"/>
  <c r="B232" i="5"/>
  <c r="A233" i="5"/>
  <c r="J232" i="5"/>
  <c r="D232" i="5"/>
  <c r="C232" i="5"/>
  <c r="E232" i="5"/>
  <c r="L232" i="5"/>
  <c r="H232" i="5"/>
  <c r="F232" i="5"/>
  <c r="K232" i="5"/>
  <c r="N233" i="5" l="1"/>
  <c r="L233" i="5"/>
  <c r="A234" i="5"/>
  <c r="H233" i="5"/>
  <c r="D233" i="5"/>
  <c r="I233" i="5"/>
  <c r="J233" i="5"/>
  <c r="G233" i="5"/>
  <c r="C233" i="5"/>
  <c r="M233" i="5"/>
  <c r="K233" i="5"/>
  <c r="F233" i="5"/>
  <c r="E233" i="5"/>
  <c r="B233" i="5"/>
  <c r="N234" i="5" l="1"/>
  <c r="H234" i="5"/>
  <c r="G234" i="5"/>
  <c r="D234" i="5"/>
  <c r="B234" i="5"/>
  <c r="J234" i="5"/>
  <c r="E234" i="5"/>
  <c r="A235" i="5"/>
  <c r="M234" i="5"/>
  <c r="I234" i="5"/>
  <c r="K234" i="5"/>
  <c r="L234" i="5"/>
  <c r="F234" i="5"/>
  <c r="C234" i="5"/>
  <c r="N235" i="5" l="1"/>
  <c r="C235" i="5"/>
  <c r="A236" i="5"/>
  <c r="I235" i="5"/>
  <c r="M235" i="5"/>
  <c r="D235" i="5"/>
  <c r="F235" i="5"/>
  <c r="G235" i="5"/>
  <c r="J235" i="5"/>
  <c r="L235" i="5"/>
  <c r="B235" i="5"/>
  <c r="E235" i="5"/>
  <c r="H235" i="5"/>
  <c r="K235" i="5"/>
  <c r="N236" i="5" l="1"/>
  <c r="G236" i="5"/>
  <c r="A237" i="5"/>
  <c r="K236" i="5"/>
  <c r="C236" i="5"/>
  <c r="H236" i="5"/>
  <c r="I236" i="5"/>
  <c r="B236" i="5"/>
  <c r="L236" i="5"/>
  <c r="F236" i="5"/>
  <c r="J236" i="5"/>
  <c r="D236" i="5"/>
  <c r="M236" i="5"/>
  <c r="E236" i="5"/>
  <c r="N237" i="5" l="1"/>
  <c r="I237" i="5"/>
  <c r="A238" i="5"/>
  <c r="E237" i="5"/>
  <c r="L237" i="5"/>
  <c r="B237" i="5"/>
  <c r="H237" i="5"/>
  <c r="J237" i="5"/>
  <c r="K237" i="5"/>
  <c r="M237" i="5"/>
  <c r="C237" i="5"/>
  <c r="D237" i="5"/>
  <c r="F237" i="5"/>
  <c r="G237" i="5"/>
  <c r="N238" i="5" l="1"/>
  <c r="D238" i="5"/>
  <c r="C238" i="5"/>
  <c r="K238" i="5"/>
  <c r="A239" i="5"/>
  <c r="F238" i="5"/>
  <c r="J238" i="5"/>
  <c r="L238" i="5"/>
  <c r="I238" i="5"/>
  <c r="M238" i="5"/>
  <c r="E238" i="5"/>
  <c r="H238" i="5"/>
  <c r="B238" i="5"/>
  <c r="G238" i="5"/>
  <c r="N239" i="5" l="1"/>
  <c r="L239" i="5"/>
  <c r="C239" i="5"/>
  <c r="K239" i="5"/>
  <c r="J239" i="5"/>
  <c r="B239" i="5"/>
  <c r="H239" i="5"/>
  <c r="M239" i="5"/>
  <c r="A240" i="5"/>
  <c r="E239" i="5"/>
  <c r="D239" i="5"/>
  <c r="I239" i="5"/>
  <c r="G239" i="5"/>
  <c r="F239" i="5"/>
  <c r="N240" i="5" l="1"/>
  <c r="B240" i="5"/>
  <c r="H240" i="5"/>
  <c r="M240" i="5"/>
  <c r="K240" i="5"/>
  <c r="A241" i="5"/>
  <c r="F240" i="5"/>
  <c r="C240" i="5"/>
  <c r="L240" i="5"/>
  <c r="E240" i="5"/>
  <c r="D240" i="5"/>
  <c r="J240" i="5"/>
  <c r="I240" i="5"/>
  <c r="G240" i="5"/>
  <c r="N241" i="5" l="1"/>
  <c r="G241" i="5"/>
  <c r="I241" i="5"/>
  <c r="H241" i="5"/>
  <c r="K241" i="5"/>
  <c r="J241" i="5"/>
  <c r="C241" i="5"/>
  <c r="A242" i="5"/>
  <c r="E241" i="5"/>
  <c r="D241" i="5"/>
  <c r="F241" i="5"/>
  <c r="L241" i="5"/>
  <c r="B241" i="5"/>
  <c r="M241" i="5"/>
  <c r="N242" i="5" l="1"/>
  <c r="L242" i="5"/>
  <c r="I242" i="5"/>
  <c r="A243" i="5"/>
  <c r="B242" i="5"/>
  <c r="M242" i="5"/>
  <c r="H242" i="5"/>
  <c r="K242" i="5"/>
  <c r="C242" i="5"/>
  <c r="E242" i="5"/>
  <c r="F242" i="5"/>
  <c r="J242" i="5"/>
  <c r="G242" i="5"/>
  <c r="D242" i="5"/>
  <c r="N243" i="5" l="1"/>
  <c r="H243" i="5"/>
  <c r="D243" i="5"/>
  <c r="L243" i="5"/>
  <c r="A244" i="5"/>
  <c r="I243" i="5"/>
  <c r="G243" i="5"/>
  <c r="J243" i="5"/>
  <c r="C243" i="5"/>
  <c r="K243" i="5"/>
  <c r="M243" i="5"/>
  <c r="E243" i="5"/>
  <c r="F243" i="5"/>
  <c r="B243" i="5"/>
  <c r="N244" i="5" l="1"/>
  <c r="G244" i="5"/>
  <c r="B244" i="5"/>
  <c r="E244" i="5"/>
  <c r="K244" i="5"/>
  <c r="I244" i="5"/>
  <c r="M244" i="5"/>
  <c r="J244" i="5"/>
  <c r="A245" i="5"/>
  <c r="L244" i="5"/>
  <c r="D244" i="5"/>
  <c r="H244" i="5"/>
  <c r="F244" i="5"/>
  <c r="C244" i="5"/>
  <c r="N245" i="5" l="1"/>
  <c r="L245" i="5"/>
  <c r="A246" i="5"/>
  <c r="J245" i="5"/>
  <c r="M245" i="5"/>
  <c r="E245" i="5"/>
  <c r="D245" i="5"/>
  <c r="B245" i="5"/>
  <c r="H245" i="5"/>
  <c r="G245" i="5"/>
  <c r="I245" i="5"/>
  <c r="K245" i="5"/>
  <c r="F245" i="5"/>
  <c r="C245" i="5"/>
  <c r="N246" i="5" l="1"/>
  <c r="C246" i="5"/>
  <c r="A247" i="5"/>
  <c r="I246" i="5"/>
  <c r="L246" i="5"/>
  <c r="H246" i="5"/>
  <c r="J246" i="5"/>
  <c r="B246" i="5"/>
  <c r="M246" i="5"/>
  <c r="E246" i="5"/>
  <c r="G246" i="5"/>
  <c r="D246" i="5"/>
  <c r="F246" i="5"/>
  <c r="K246" i="5"/>
  <c r="N247" i="5" l="1"/>
  <c r="E247" i="5"/>
  <c r="L247" i="5"/>
  <c r="D247" i="5"/>
  <c r="I247" i="5"/>
  <c r="F247" i="5"/>
  <c r="A248" i="5"/>
  <c r="C247" i="5"/>
  <c r="J247" i="5"/>
  <c r="K247" i="5"/>
  <c r="B247" i="5"/>
  <c r="H247" i="5"/>
  <c r="M247" i="5"/>
  <c r="G247" i="5"/>
  <c r="N248" i="5" l="1"/>
  <c r="F248" i="5"/>
  <c r="H248" i="5"/>
  <c r="A249" i="5"/>
  <c r="I248" i="5"/>
  <c r="C248" i="5"/>
  <c r="B248" i="5"/>
  <c r="D248" i="5"/>
  <c r="L248" i="5"/>
  <c r="M248" i="5"/>
  <c r="E248" i="5"/>
  <c r="J248" i="5"/>
  <c r="G248" i="5"/>
  <c r="K248" i="5"/>
  <c r="N249" i="5" l="1"/>
  <c r="G249" i="5"/>
  <c r="A250" i="5"/>
  <c r="L249" i="5"/>
  <c r="M249" i="5"/>
  <c r="D249" i="5"/>
  <c r="K249" i="5"/>
  <c r="I249" i="5"/>
  <c r="J249" i="5"/>
  <c r="E249" i="5"/>
  <c r="H249" i="5"/>
  <c r="C249" i="5"/>
  <c r="B249" i="5"/>
  <c r="F249" i="5"/>
  <c r="N250" i="5" l="1"/>
  <c r="D250" i="5"/>
  <c r="I250" i="5"/>
  <c r="H250" i="5"/>
  <c r="J250" i="5"/>
  <c r="L250" i="5"/>
  <c r="B250" i="5"/>
  <c r="F250" i="5"/>
  <c r="A251" i="5"/>
  <c r="K250" i="5"/>
  <c r="E250" i="5"/>
  <c r="G250" i="5"/>
  <c r="C250" i="5"/>
  <c r="M250" i="5"/>
  <c r="N251" i="5" l="1"/>
  <c r="I251" i="5"/>
  <c r="A252" i="5"/>
  <c r="L251" i="5"/>
  <c r="B251" i="5"/>
  <c r="E251" i="5"/>
  <c r="F251" i="5"/>
  <c r="J251" i="5"/>
  <c r="M251" i="5"/>
  <c r="C251" i="5"/>
  <c r="H251" i="5"/>
  <c r="K251" i="5"/>
  <c r="D251" i="5"/>
  <c r="G251" i="5"/>
  <c r="N252" i="5" l="1"/>
  <c r="B252" i="5"/>
  <c r="A253" i="5"/>
  <c r="L252" i="5"/>
  <c r="M252" i="5"/>
  <c r="C252" i="5"/>
  <c r="F252" i="5"/>
  <c r="K252" i="5"/>
  <c r="E252" i="5"/>
  <c r="I252" i="5"/>
  <c r="D252" i="5"/>
  <c r="J252" i="5"/>
  <c r="G252" i="5"/>
  <c r="H252" i="5"/>
  <c r="N253" i="5" l="1"/>
  <c r="H253" i="5"/>
  <c r="A254" i="5"/>
  <c r="F253" i="5"/>
  <c r="D253" i="5"/>
  <c r="I253" i="5"/>
  <c r="G253" i="5"/>
  <c r="K253" i="5"/>
  <c r="C253" i="5"/>
  <c r="J253" i="5"/>
  <c r="B253" i="5"/>
  <c r="E253" i="5"/>
  <c r="L253" i="5"/>
  <c r="M253" i="5"/>
  <c r="N254" i="5" l="1"/>
  <c r="B254" i="5"/>
  <c r="E254" i="5"/>
  <c r="H254" i="5"/>
  <c r="A255" i="5"/>
  <c r="J254" i="5"/>
  <c r="L254" i="5"/>
  <c r="G254" i="5"/>
  <c r="D254" i="5"/>
  <c r="I254" i="5"/>
  <c r="M254" i="5"/>
  <c r="F254" i="5"/>
  <c r="K254" i="5"/>
  <c r="C254" i="5"/>
  <c r="N255" i="5" l="1"/>
  <c r="M255" i="5"/>
  <c r="E255" i="5"/>
  <c r="B255" i="5"/>
  <c r="A256" i="5"/>
  <c r="D255" i="5"/>
  <c r="L255" i="5"/>
  <c r="K255" i="5"/>
  <c r="C255" i="5"/>
  <c r="H255" i="5"/>
  <c r="J255" i="5"/>
  <c r="G255" i="5"/>
  <c r="F255" i="5"/>
  <c r="I255" i="5"/>
  <c r="N256" i="5" l="1"/>
  <c r="L256" i="5"/>
  <c r="A257" i="5"/>
  <c r="K256" i="5"/>
  <c r="B256" i="5"/>
  <c r="H256" i="5"/>
  <c r="C256" i="5"/>
  <c r="F256" i="5"/>
  <c r="I256" i="5"/>
  <c r="J256" i="5"/>
  <c r="D256" i="5"/>
  <c r="E256" i="5"/>
  <c r="M256" i="5"/>
  <c r="G256" i="5"/>
  <c r="N257" i="5" l="1"/>
  <c r="M257" i="5"/>
  <c r="A258" i="5"/>
  <c r="J257" i="5"/>
  <c r="C257" i="5"/>
  <c r="I257" i="5"/>
  <c r="K257" i="5"/>
  <c r="G257" i="5"/>
  <c r="F257" i="5"/>
  <c r="E257" i="5"/>
  <c r="L257" i="5"/>
  <c r="B257" i="5"/>
  <c r="H257" i="5"/>
  <c r="D257" i="5"/>
  <c r="N258" i="5" l="1"/>
  <c r="J258" i="5"/>
  <c r="A259" i="5"/>
  <c r="F258" i="5"/>
  <c r="M258" i="5"/>
  <c r="G258" i="5"/>
  <c r="L258" i="5"/>
  <c r="E258" i="5"/>
  <c r="C258" i="5"/>
  <c r="I258" i="5"/>
  <c r="H258" i="5"/>
  <c r="K258" i="5"/>
  <c r="D258" i="5"/>
  <c r="B258" i="5"/>
  <c r="N259" i="5" l="1"/>
  <c r="B259" i="5"/>
  <c r="H259" i="5"/>
  <c r="I259" i="5"/>
  <c r="F259" i="5"/>
  <c r="E259" i="5"/>
  <c r="J259" i="5"/>
  <c r="A260" i="5"/>
  <c r="M259" i="5"/>
  <c r="K259" i="5"/>
  <c r="C259" i="5"/>
  <c r="D259" i="5"/>
  <c r="L259" i="5"/>
  <c r="G259" i="5"/>
  <c r="N260" i="5" l="1"/>
  <c r="H260" i="5"/>
  <c r="E260" i="5"/>
  <c r="M260" i="5"/>
  <c r="G260" i="5"/>
  <c r="I260" i="5"/>
  <c r="A261" i="5"/>
  <c r="K260" i="5"/>
  <c r="B260" i="5"/>
  <c r="J260" i="5"/>
  <c r="D260" i="5"/>
  <c r="F260" i="5"/>
  <c r="C260" i="5"/>
  <c r="L260" i="5"/>
  <c r="N261" i="5" l="1"/>
  <c r="M261" i="5"/>
  <c r="A262" i="5"/>
  <c r="H261" i="5"/>
  <c r="I261" i="5"/>
  <c r="E261" i="5"/>
  <c r="B261" i="5"/>
  <c r="F261" i="5"/>
  <c r="G261" i="5"/>
  <c r="L261" i="5"/>
  <c r="J261" i="5"/>
  <c r="D261" i="5"/>
  <c r="K261" i="5"/>
  <c r="C261" i="5"/>
  <c r="N262" i="5" l="1"/>
  <c r="K262" i="5"/>
  <c r="D262" i="5"/>
  <c r="L262" i="5"/>
  <c r="M262" i="5"/>
  <c r="C262" i="5"/>
  <c r="B262" i="5"/>
  <c r="A263" i="5"/>
  <c r="H262" i="5"/>
  <c r="E262" i="5"/>
  <c r="I262" i="5"/>
  <c r="G262" i="5"/>
  <c r="F262" i="5"/>
  <c r="J262" i="5"/>
  <c r="N263" i="5" l="1"/>
  <c r="E263" i="5"/>
  <c r="A264" i="5"/>
  <c r="D263" i="5"/>
  <c r="M263" i="5"/>
  <c r="B263" i="5"/>
  <c r="F263" i="5"/>
  <c r="K263" i="5"/>
  <c r="J263" i="5"/>
  <c r="L263" i="5"/>
  <c r="C263" i="5"/>
  <c r="I263" i="5"/>
  <c r="G263" i="5"/>
  <c r="H263" i="5"/>
  <c r="N264" i="5" l="1"/>
  <c r="H264" i="5"/>
  <c r="B264" i="5"/>
  <c r="M264" i="5"/>
  <c r="A265" i="5"/>
  <c r="K264" i="5"/>
  <c r="C264" i="5"/>
  <c r="L264" i="5"/>
  <c r="J264" i="5"/>
  <c r="G264" i="5"/>
  <c r="E264" i="5"/>
  <c r="D264" i="5"/>
  <c r="F264" i="5"/>
  <c r="I264" i="5"/>
  <c r="N265" i="5" l="1"/>
  <c r="H265" i="5"/>
  <c r="I265" i="5"/>
  <c r="L265" i="5"/>
  <c r="B265" i="5"/>
  <c r="F265" i="5"/>
  <c r="M265" i="5"/>
  <c r="A266" i="5"/>
  <c r="E265" i="5"/>
  <c r="G265" i="5"/>
  <c r="C265" i="5"/>
  <c r="D265" i="5"/>
  <c r="J265" i="5"/>
  <c r="K265" i="5"/>
  <c r="N266" i="5" l="1"/>
  <c r="D266" i="5"/>
  <c r="B266" i="5"/>
  <c r="L266" i="5"/>
  <c r="C266" i="5"/>
  <c r="A267" i="5"/>
  <c r="H266" i="5"/>
  <c r="E266" i="5"/>
  <c r="M266" i="5"/>
  <c r="J266" i="5"/>
  <c r="K266" i="5"/>
  <c r="F266" i="5"/>
  <c r="G266" i="5"/>
  <c r="I266" i="5"/>
  <c r="N267" i="5" l="1"/>
  <c r="K267" i="5"/>
  <c r="A268" i="5"/>
  <c r="M267" i="5"/>
  <c r="D267" i="5"/>
  <c r="I267" i="5"/>
  <c r="L267" i="5"/>
  <c r="F267" i="5"/>
  <c r="C267" i="5"/>
  <c r="H267" i="5"/>
  <c r="G267" i="5"/>
  <c r="E267" i="5"/>
  <c r="B267" i="5"/>
  <c r="J267" i="5"/>
  <c r="N268" i="5" l="1"/>
  <c r="G268" i="5"/>
  <c r="A269" i="5"/>
  <c r="K268" i="5"/>
  <c r="C268" i="5"/>
  <c r="E268" i="5"/>
  <c r="I268" i="5"/>
  <c r="D268" i="5"/>
  <c r="H268" i="5"/>
  <c r="M268" i="5"/>
  <c r="J268" i="5"/>
  <c r="L268" i="5"/>
  <c r="B268" i="5"/>
  <c r="F268" i="5"/>
  <c r="N269" i="5" l="1"/>
  <c r="H269" i="5"/>
  <c r="K269" i="5"/>
  <c r="D269" i="5"/>
  <c r="G269" i="5"/>
  <c r="L269" i="5"/>
  <c r="I269" i="5"/>
  <c r="A270" i="5"/>
  <c r="M269" i="5"/>
  <c r="J269" i="5"/>
  <c r="B269" i="5"/>
  <c r="E269" i="5"/>
  <c r="F269" i="5"/>
  <c r="C269" i="5"/>
  <c r="N270" i="5" l="1"/>
  <c r="K270" i="5"/>
  <c r="A271" i="5"/>
  <c r="G270" i="5"/>
  <c r="L270" i="5"/>
  <c r="D270" i="5"/>
  <c r="I270" i="5"/>
  <c r="B270" i="5"/>
  <c r="J270" i="5"/>
  <c r="M270" i="5"/>
  <c r="H270" i="5"/>
  <c r="C270" i="5"/>
  <c r="E270" i="5"/>
  <c r="F270" i="5"/>
  <c r="N271" i="5" l="1"/>
  <c r="H271" i="5"/>
  <c r="M271" i="5"/>
  <c r="I271" i="5"/>
  <c r="A272" i="5"/>
  <c r="G271" i="5"/>
  <c r="L271" i="5"/>
  <c r="C271" i="5"/>
  <c r="B271" i="5"/>
  <c r="F271" i="5"/>
  <c r="J271" i="5"/>
  <c r="E271" i="5"/>
  <c r="D271" i="5"/>
  <c r="K271" i="5"/>
  <c r="N272" i="5" l="1"/>
  <c r="B272" i="5"/>
  <c r="A273" i="5"/>
  <c r="J272" i="5"/>
  <c r="K272" i="5"/>
  <c r="H272" i="5"/>
  <c r="C272" i="5"/>
  <c r="I272" i="5"/>
  <c r="M272" i="5"/>
  <c r="G272" i="5"/>
  <c r="F272" i="5"/>
  <c r="L272" i="5"/>
  <c r="E272" i="5"/>
  <c r="D272" i="5"/>
  <c r="N273" i="5" l="1"/>
  <c r="G273" i="5"/>
  <c r="C273" i="5"/>
  <c r="L273" i="5"/>
  <c r="A274" i="5"/>
  <c r="H273" i="5"/>
  <c r="F273" i="5"/>
  <c r="I273" i="5"/>
  <c r="M273" i="5"/>
  <c r="B273" i="5"/>
  <c r="E273" i="5"/>
  <c r="K273" i="5"/>
  <c r="D273" i="5"/>
  <c r="J273" i="5"/>
  <c r="N274" i="5" l="1"/>
  <c r="E274" i="5"/>
  <c r="B274" i="5"/>
  <c r="I274" i="5"/>
  <c r="D274" i="5"/>
  <c r="M274" i="5"/>
  <c r="G274" i="5"/>
  <c r="L274" i="5"/>
  <c r="A275" i="5"/>
  <c r="J274" i="5"/>
  <c r="F274" i="5"/>
  <c r="K274" i="5"/>
  <c r="H274" i="5"/>
  <c r="C274" i="5"/>
  <c r="N275" i="5" l="1"/>
  <c r="D275" i="5"/>
  <c r="C275" i="5"/>
  <c r="F275" i="5"/>
  <c r="K275" i="5"/>
  <c r="H275" i="5"/>
  <c r="A276" i="5"/>
  <c r="I275" i="5"/>
  <c r="B275" i="5"/>
  <c r="J275" i="5"/>
  <c r="L275" i="5"/>
  <c r="E275" i="5"/>
  <c r="M275" i="5"/>
  <c r="G275" i="5"/>
  <c r="N276" i="5" l="1"/>
  <c r="B276" i="5"/>
  <c r="H276" i="5"/>
  <c r="M276" i="5"/>
  <c r="K276" i="5"/>
  <c r="G276" i="5"/>
  <c r="F276" i="5"/>
  <c r="A277" i="5"/>
  <c r="C276" i="5"/>
  <c r="I276" i="5"/>
  <c r="J276" i="5"/>
  <c r="E276" i="5"/>
  <c r="D276" i="5"/>
  <c r="L276" i="5"/>
  <c r="N277" i="5" l="1"/>
  <c r="C277" i="5"/>
  <c r="A278" i="5"/>
  <c r="E277" i="5"/>
  <c r="I277" i="5"/>
  <c r="L277" i="5"/>
  <c r="F277" i="5"/>
  <c r="D277" i="5"/>
  <c r="B277" i="5"/>
  <c r="M277" i="5"/>
  <c r="J277" i="5"/>
  <c r="H277" i="5"/>
  <c r="K277" i="5"/>
  <c r="G277" i="5"/>
  <c r="N278" i="5" l="1"/>
  <c r="I278" i="5"/>
  <c r="D278" i="5"/>
  <c r="B278" i="5"/>
  <c r="G278" i="5"/>
  <c r="M278" i="5"/>
  <c r="A279" i="5"/>
  <c r="J278" i="5"/>
  <c r="K278" i="5"/>
  <c r="L278" i="5"/>
  <c r="H278" i="5"/>
  <c r="F278" i="5"/>
  <c r="C278" i="5"/>
  <c r="E278" i="5"/>
  <c r="N279" i="5" l="1"/>
  <c r="G279" i="5"/>
  <c r="A280" i="5"/>
  <c r="D279" i="5"/>
  <c r="B279" i="5"/>
  <c r="F279" i="5"/>
  <c r="E279" i="5"/>
  <c r="H279" i="5"/>
  <c r="J279" i="5"/>
  <c r="I279" i="5"/>
  <c r="M279" i="5"/>
  <c r="L279" i="5"/>
  <c r="K279" i="5"/>
  <c r="C279" i="5"/>
  <c r="N280" i="5" l="1"/>
  <c r="M280" i="5"/>
  <c r="H280" i="5"/>
  <c r="E280" i="5"/>
  <c r="C280" i="5"/>
  <c r="L280" i="5"/>
  <c r="B280" i="5"/>
  <c r="A281" i="5"/>
  <c r="K280" i="5"/>
  <c r="G280" i="5"/>
  <c r="J280" i="5"/>
  <c r="F280" i="5"/>
  <c r="D280" i="5"/>
  <c r="I280" i="5"/>
  <c r="N281" i="5" l="1"/>
  <c r="L281" i="5"/>
  <c r="H281" i="5"/>
  <c r="F281" i="5"/>
  <c r="J281" i="5"/>
  <c r="I281" i="5"/>
  <c r="K281" i="5"/>
  <c r="A282" i="5"/>
  <c r="G281" i="5"/>
  <c r="E281" i="5"/>
  <c r="M281" i="5"/>
  <c r="D281" i="5"/>
  <c r="C281" i="5"/>
  <c r="B281" i="5"/>
  <c r="N282" i="5" l="1"/>
  <c r="B282" i="5"/>
  <c r="A283" i="5"/>
  <c r="E282" i="5"/>
  <c r="C282" i="5"/>
  <c r="M282" i="5"/>
  <c r="J282" i="5"/>
  <c r="G282" i="5"/>
  <c r="I282" i="5"/>
  <c r="F282" i="5"/>
  <c r="D282" i="5"/>
  <c r="H282" i="5"/>
  <c r="K282" i="5"/>
  <c r="L282" i="5"/>
  <c r="N283" i="5" l="1"/>
  <c r="K283" i="5"/>
  <c r="A284" i="5"/>
  <c r="C283" i="5"/>
  <c r="I283" i="5"/>
  <c r="J283" i="5"/>
  <c r="M283" i="5"/>
  <c r="B283" i="5"/>
  <c r="H283" i="5"/>
  <c r="E283" i="5"/>
  <c r="F283" i="5"/>
  <c r="L283" i="5"/>
  <c r="G283" i="5"/>
  <c r="D283" i="5"/>
  <c r="N284" i="5" l="1"/>
  <c r="F284" i="5"/>
  <c r="A285" i="5"/>
  <c r="M284" i="5"/>
  <c r="E284" i="5"/>
  <c r="J284" i="5"/>
  <c r="L284" i="5"/>
  <c r="B284" i="5"/>
  <c r="C284" i="5"/>
  <c r="G284" i="5"/>
  <c r="H284" i="5"/>
  <c r="D284" i="5"/>
  <c r="K284" i="5"/>
  <c r="I284" i="5"/>
  <c r="N285" i="5" l="1"/>
  <c r="H285" i="5"/>
  <c r="E285" i="5"/>
  <c r="I285" i="5"/>
  <c r="K285" i="5"/>
  <c r="F285" i="5"/>
  <c r="A286" i="5"/>
  <c r="M285" i="5"/>
  <c r="L285" i="5"/>
  <c r="G285" i="5"/>
  <c r="J285" i="5"/>
  <c r="D285" i="5"/>
  <c r="B285" i="5"/>
  <c r="C285" i="5"/>
  <c r="N286" i="5" l="1"/>
  <c r="J286" i="5"/>
  <c r="A287" i="5"/>
  <c r="K286" i="5"/>
  <c r="F286" i="5"/>
  <c r="B286" i="5"/>
  <c r="G286" i="5"/>
  <c r="I286" i="5"/>
  <c r="L286" i="5"/>
  <c r="H286" i="5"/>
  <c r="D286" i="5"/>
  <c r="M286" i="5"/>
  <c r="E286" i="5"/>
  <c r="C286" i="5"/>
  <c r="N287" i="5" l="1"/>
  <c r="G287" i="5"/>
  <c r="A288" i="5"/>
  <c r="D287" i="5"/>
  <c r="M287" i="5"/>
  <c r="B287" i="5"/>
  <c r="I287" i="5"/>
  <c r="F287" i="5"/>
  <c r="E287" i="5"/>
  <c r="H287" i="5"/>
  <c r="J287" i="5"/>
  <c r="K287" i="5"/>
  <c r="L287" i="5"/>
  <c r="C287" i="5"/>
  <c r="N288" i="5" l="1"/>
  <c r="I288" i="5"/>
  <c r="A289" i="5"/>
  <c r="H288" i="5"/>
  <c r="J288" i="5"/>
  <c r="C288" i="5"/>
  <c r="L288" i="5"/>
  <c r="G288" i="5"/>
  <c r="E288" i="5"/>
  <c r="M288" i="5"/>
  <c r="D288" i="5"/>
  <c r="F288" i="5"/>
  <c r="B288" i="5"/>
  <c r="K288" i="5"/>
  <c r="N289" i="5" l="1"/>
  <c r="L289" i="5"/>
  <c r="J289" i="5"/>
  <c r="A290" i="5"/>
  <c r="H289" i="5"/>
  <c r="C289" i="5"/>
  <c r="M289" i="5"/>
  <c r="K289" i="5"/>
  <c r="F289" i="5"/>
  <c r="G289" i="5"/>
  <c r="I289" i="5"/>
  <c r="B289" i="5"/>
  <c r="E289" i="5"/>
  <c r="D289" i="5"/>
  <c r="N290" i="5" l="1"/>
  <c r="I290" i="5"/>
  <c r="J290" i="5"/>
  <c r="L290" i="5"/>
  <c r="F290" i="5"/>
  <c r="D290" i="5"/>
  <c r="B290" i="5"/>
  <c r="A291" i="5"/>
  <c r="G290" i="5"/>
  <c r="C290" i="5"/>
  <c r="H290" i="5"/>
  <c r="E290" i="5"/>
  <c r="M290" i="5"/>
  <c r="K290" i="5"/>
  <c r="N291" i="5" l="1"/>
  <c r="K291" i="5"/>
  <c r="G291" i="5"/>
  <c r="F291" i="5"/>
  <c r="I291" i="5"/>
  <c r="B291" i="5"/>
  <c r="A292" i="5"/>
  <c r="J291" i="5"/>
  <c r="E291" i="5"/>
  <c r="C291" i="5"/>
  <c r="L291" i="5"/>
  <c r="M291" i="5"/>
  <c r="H291" i="5"/>
  <c r="D291" i="5"/>
  <c r="N292" i="5" l="1"/>
  <c r="B292" i="5"/>
  <c r="A293" i="5"/>
  <c r="E292" i="5"/>
  <c r="G292" i="5"/>
  <c r="M292" i="5"/>
  <c r="H292" i="5"/>
  <c r="I292" i="5"/>
  <c r="F292" i="5"/>
  <c r="D292" i="5"/>
  <c r="J292" i="5"/>
  <c r="C292" i="5"/>
  <c r="K292" i="5"/>
  <c r="L292" i="5"/>
  <c r="N293" i="5" l="1"/>
  <c r="L293" i="5"/>
  <c r="I293" i="5"/>
  <c r="C293" i="5"/>
  <c r="A294" i="5"/>
  <c r="B293" i="5"/>
  <c r="G293" i="5"/>
  <c r="K293" i="5"/>
  <c r="D293" i="5"/>
  <c r="J293" i="5"/>
  <c r="F293" i="5"/>
  <c r="E293" i="5"/>
  <c r="M293" i="5"/>
  <c r="H293" i="5"/>
  <c r="N294" i="5" l="1"/>
  <c r="M294" i="5"/>
  <c r="A295" i="5"/>
  <c r="E294" i="5"/>
  <c r="D294" i="5"/>
  <c r="B294" i="5"/>
  <c r="H294" i="5"/>
  <c r="K294" i="5"/>
  <c r="J294" i="5"/>
  <c r="F294" i="5"/>
  <c r="L294" i="5"/>
  <c r="I294" i="5"/>
  <c r="C294" i="5"/>
  <c r="G294" i="5"/>
  <c r="N295" i="5" l="1"/>
  <c r="I295" i="5"/>
  <c r="M295" i="5"/>
  <c r="H295" i="5"/>
  <c r="A296" i="5"/>
  <c r="J295" i="5"/>
  <c r="B295" i="5"/>
  <c r="K295" i="5"/>
  <c r="D295" i="5"/>
  <c r="G295" i="5"/>
  <c r="F295" i="5"/>
  <c r="C295" i="5"/>
  <c r="L295" i="5"/>
  <c r="E295" i="5"/>
  <c r="N296" i="5" l="1"/>
  <c r="E296" i="5"/>
  <c r="B296" i="5"/>
  <c r="K296" i="5"/>
  <c r="L296" i="5"/>
  <c r="C296" i="5"/>
  <c r="H296" i="5"/>
  <c r="A297" i="5"/>
  <c r="M296" i="5"/>
  <c r="I296" i="5"/>
  <c r="D296" i="5"/>
  <c r="F296" i="5"/>
  <c r="G296" i="5"/>
  <c r="J296" i="5"/>
  <c r="N297" i="5" l="1"/>
  <c r="B297" i="5"/>
  <c r="K297" i="5"/>
  <c r="M297" i="5"/>
  <c r="G297" i="5"/>
  <c r="E297" i="5"/>
  <c r="F297" i="5"/>
  <c r="A298" i="5"/>
  <c r="D297" i="5"/>
  <c r="I297" i="5"/>
  <c r="C297" i="5"/>
  <c r="H297" i="5"/>
  <c r="J297" i="5"/>
  <c r="L297" i="5"/>
  <c r="N298" i="5" l="1"/>
  <c r="D298" i="5"/>
  <c r="K298" i="5"/>
  <c r="M298" i="5"/>
  <c r="I298" i="5"/>
  <c r="E298" i="5"/>
  <c r="B298" i="5"/>
  <c r="H298" i="5"/>
  <c r="A299" i="5"/>
  <c r="C298" i="5"/>
  <c r="J298" i="5"/>
  <c r="F298" i="5"/>
  <c r="L298" i="5"/>
  <c r="G298" i="5"/>
  <c r="N299" i="5" l="1"/>
  <c r="C299" i="5"/>
  <c r="H299" i="5"/>
  <c r="G299" i="5"/>
  <c r="A300" i="5"/>
  <c r="J299" i="5"/>
  <c r="B299" i="5"/>
  <c r="D299" i="5"/>
  <c r="E299" i="5"/>
  <c r="K299" i="5"/>
  <c r="I299" i="5"/>
  <c r="F299" i="5"/>
  <c r="M299" i="5"/>
  <c r="L299" i="5"/>
  <c r="N300" i="5" l="1"/>
  <c r="G300" i="5"/>
  <c r="A301" i="5"/>
  <c r="C300" i="5"/>
  <c r="I300" i="5"/>
  <c r="M300" i="5"/>
  <c r="H300" i="5"/>
  <c r="D300" i="5"/>
  <c r="J300" i="5"/>
  <c r="E300" i="5"/>
  <c r="K300" i="5"/>
  <c r="B300" i="5"/>
  <c r="L300" i="5"/>
  <c r="F300" i="5"/>
  <c r="N301" i="5" l="1"/>
  <c r="F301" i="5"/>
  <c r="A302" i="5"/>
  <c r="B301" i="5"/>
  <c r="I301" i="5"/>
  <c r="K301" i="5"/>
  <c r="G301" i="5"/>
  <c r="J301" i="5"/>
  <c r="E301" i="5"/>
  <c r="D301" i="5"/>
  <c r="L301" i="5"/>
  <c r="M301" i="5"/>
  <c r="C301" i="5"/>
  <c r="H301" i="5"/>
  <c r="N302" i="5" l="1"/>
  <c r="J302" i="5"/>
  <c r="I302" i="5"/>
  <c r="C302" i="5"/>
  <c r="K302" i="5"/>
  <c r="B302" i="5"/>
  <c r="A303" i="5"/>
  <c r="M302" i="5"/>
  <c r="G302" i="5"/>
  <c r="H302" i="5"/>
  <c r="D302" i="5"/>
  <c r="E302" i="5"/>
  <c r="L302" i="5"/>
  <c r="F302" i="5"/>
  <c r="N303" i="5" l="1"/>
  <c r="J303" i="5"/>
  <c r="D303" i="5"/>
  <c r="G303" i="5"/>
  <c r="E303" i="5"/>
  <c r="B303" i="5"/>
  <c r="A304" i="5"/>
  <c r="I303" i="5"/>
  <c r="M303" i="5"/>
  <c r="K303" i="5"/>
  <c r="F303" i="5"/>
  <c r="H303" i="5"/>
  <c r="L303" i="5"/>
  <c r="C303" i="5"/>
  <c r="N304" i="5" l="1"/>
  <c r="I304" i="5"/>
  <c r="A305" i="5"/>
  <c r="H304" i="5"/>
  <c r="E304" i="5"/>
  <c r="L304" i="5"/>
  <c r="M304" i="5"/>
  <c r="C304" i="5"/>
  <c r="G304" i="5"/>
  <c r="F304" i="5"/>
  <c r="J304" i="5"/>
  <c r="K304" i="5"/>
  <c r="D304" i="5"/>
  <c r="B304" i="5"/>
  <c r="N305" i="5" l="1"/>
  <c r="D305" i="5"/>
  <c r="C305" i="5"/>
  <c r="I305" i="5"/>
  <c r="E305" i="5"/>
  <c r="F305" i="5"/>
  <c r="M305" i="5"/>
  <c r="A306" i="5"/>
  <c r="J305" i="5"/>
  <c r="B305" i="5"/>
  <c r="H305" i="5"/>
  <c r="K305" i="5"/>
  <c r="G305" i="5"/>
  <c r="L305" i="5"/>
  <c r="N306" i="5" l="1"/>
  <c r="F306" i="5"/>
  <c r="A307" i="5"/>
  <c r="C306" i="5"/>
  <c r="I306" i="5"/>
  <c r="B306" i="5"/>
  <c r="G306" i="5"/>
  <c r="M306" i="5"/>
  <c r="L306" i="5"/>
  <c r="H306" i="5"/>
  <c r="D306" i="5"/>
  <c r="K306" i="5"/>
  <c r="J306" i="5"/>
  <c r="E306" i="5"/>
  <c r="N307" i="5" l="1"/>
  <c r="D307" i="5"/>
  <c r="M307" i="5"/>
  <c r="B307" i="5"/>
  <c r="H307" i="5"/>
  <c r="E307" i="5"/>
  <c r="J307" i="5"/>
  <c r="A308" i="5"/>
  <c r="L307" i="5"/>
  <c r="K307" i="5"/>
  <c r="I307" i="5"/>
  <c r="F307" i="5"/>
  <c r="C307" i="5"/>
  <c r="G307" i="5"/>
  <c r="N308" i="5" l="1"/>
  <c r="K308" i="5"/>
  <c r="B308" i="5"/>
  <c r="E308" i="5"/>
  <c r="D308" i="5"/>
  <c r="M308" i="5"/>
  <c r="H308" i="5"/>
  <c r="A309" i="5"/>
  <c r="I308" i="5"/>
  <c r="F308" i="5"/>
  <c r="L308" i="5"/>
  <c r="C308" i="5"/>
  <c r="G308" i="5"/>
  <c r="J308" i="5"/>
  <c r="N309" i="5" l="1"/>
  <c r="K309" i="5"/>
  <c r="D309" i="5"/>
  <c r="F309" i="5"/>
  <c r="E309" i="5"/>
  <c r="A310" i="5"/>
  <c r="C309" i="5"/>
  <c r="H309" i="5"/>
  <c r="I309" i="5"/>
  <c r="G309" i="5"/>
  <c r="J309" i="5"/>
  <c r="B309" i="5"/>
  <c r="M309" i="5"/>
  <c r="L309" i="5"/>
  <c r="N310" i="5" l="1"/>
  <c r="C310" i="5"/>
  <c r="J310" i="5"/>
  <c r="G310" i="5"/>
  <c r="B310" i="5"/>
  <c r="F310" i="5"/>
  <c r="D310" i="5"/>
  <c r="A311" i="5"/>
  <c r="L310" i="5"/>
  <c r="H310" i="5"/>
  <c r="I310" i="5"/>
  <c r="K310" i="5"/>
  <c r="M310" i="5"/>
  <c r="E310" i="5"/>
  <c r="N311" i="5" l="1"/>
  <c r="G311" i="5"/>
  <c r="I311" i="5"/>
  <c r="M311" i="5"/>
  <c r="A312" i="5"/>
  <c r="K311" i="5"/>
  <c r="J311" i="5"/>
  <c r="F311" i="5"/>
  <c r="C311" i="5"/>
  <c r="L311" i="5"/>
  <c r="H311" i="5"/>
  <c r="D311" i="5"/>
  <c r="E311" i="5"/>
  <c r="B311" i="5"/>
  <c r="N312" i="5" l="1"/>
  <c r="C312" i="5"/>
  <c r="A313" i="5"/>
  <c r="G312" i="5"/>
  <c r="H312" i="5"/>
  <c r="L312" i="5"/>
  <c r="I312" i="5"/>
  <c r="M312" i="5"/>
  <c r="D312" i="5"/>
  <c r="K312" i="5"/>
  <c r="J312" i="5"/>
  <c r="F312" i="5"/>
  <c r="B312" i="5"/>
  <c r="E312" i="5"/>
  <c r="N313" i="5" l="1"/>
  <c r="C313" i="5"/>
  <c r="A314" i="5"/>
  <c r="L313" i="5"/>
  <c r="J313" i="5"/>
  <c r="I313" i="5"/>
  <c r="H313" i="5"/>
  <c r="B313" i="5"/>
  <c r="G313" i="5"/>
  <c r="E313" i="5"/>
  <c r="F313" i="5"/>
  <c r="M313" i="5"/>
  <c r="D313" i="5"/>
  <c r="K313" i="5"/>
  <c r="N314" i="5" l="1"/>
  <c r="E314" i="5"/>
  <c r="A315" i="5"/>
  <c r="C314" i="5"/>
  <c r="H314" i="5"/>
  <c r="F314" i="5"/>
  <c r="J314" i="5"/>
  <c r="L314" i="5"/>
  <c r="K314" i="5"/>
  <c r="B314" i="5"/>
  <c r="I314" i="5"/>
  <c r="M314" i="5"/>
  <c r="G314" i="5"/>
  <c r="D314" i="5"/>
  <c r="N315" i="5" l="1"/>
  <c r="G315" i="5"/>
  <c r="D315" i="5"/>
  <c r="B315" i="5"/>
  <c r="L315" i="5"/>
  <c r="A316" i="5"/>
  <c r="E315" i="5"/>
  <c r="H315" i="5"/>
  <c r="M315" i="5"/>
  <c r="C315" i="5"/>
  <c r="K315" i="5"/>
  <c r="I315" i="5"/>
  <c r="F315" i="5"/>
  <c r="J315" i="5"/>
  <c r="N316" i="5" l="1"/>
  <c r="J316" i="5"/>
  <c r="H316" i="5"/>
  <c r="D316" i="5"/>
  <c r="A317" i="5"/>
  <c r="B316" i="5"/>
  <c r="G316" i="5"/>
  <c r="K316" i="5"/>
  <c r="I316" i="5"/>
  <c r="M316" i="5"/>
  <c r="L316" i="5"/>
  <c r="C316" i="5"/>
  <c r="F316" i="5"/>
  <c r="E316" i="5"/>
  <c r="N317" i="5" l="1"/>
  <c r="F317" i="5"/>
  <c r="G317" i="5"/>
  <c r="L317" i="5"/>
  <c r="A318" i="5"/>
  <c r="I317" i="5"/>
  <c r="E317" i="5"/>
  <c r="C317" i="5"/>
  <c r="B317" i="5"/>
  <c r="D317" i="5"/>
  <c r="M317" i="5"/>
  <c r="H317" i="5"/>
  <c r="K317" i="5"/>
  <c r="J317" i="5"/>
  <c r="N318" i="5" l="1"/>
  <c r="K318" i="5"/>
  <c r="A319" i="5"/>
  <c r="H318" i="5"/>
  <c r="F318" i="5"/>
  <c r="C318" i="5"/>
  <c r="L318" i="5"/>
  <c r="I318" i="5"/>
  <c r="E318" i="5"/>
  <c r="G318" i="5"/>
  <c r="D318" i="5"/>
  <c r="M318" i="5"/>
  <c r="B318" i="5"/>
  <c r="J318" i="5"/>
  <c r="N319" i="5" l="1"/>
  <c r="K319" i="5"/>
  <c r="M319" i="5"/>
  <c r="G319" i="5"/>
  <c r="A320" i="5"/>
  <c r="C319" i="5"/>
  <c r="E319" i="5"/>
  <c r="B319" i="5"/>
  <c r="D319" i="5"/>
  <c r="J319" i="5"/>
  <c r="I319" i="5"/>
  <c r="F319" i="5"/>
  <c r="L319" i="5"/>
  <c r="H319" i="5"/>
  <c r="N320" i="5" l="1"/>
  <c r="H320" i="5"/>
  <c r="C320" i="5"/>
  <c r="F320" i="5"/>
  <c r="G320" i="5"/>
  <c r="A321" i="5"/>
  <c r="L320" i="5"/>
  <c r="E320" i="5"/>
  <c r="J320" i="5"/>
  <c r="D320" i="5"/>
  <c r="K320" i="5"/>
  <c r="I320" i="5"/>
  <c r="M320" i="5"/>
  <c r="B320" i="5"/>
  <c r="N321" i="5" l="1"/>
  <c r="B321" i="5"/>
  <c r="I321" i="5"/>
  <c r="K321" i="5"/>
  <c r="J321" i="5"/>
  <c r="H321" i="5"/>
  <c r="M321" i="5"/>
  <c r="C321" i="5"/>
  <c r="A322" i="5"/>
  <c r="E321" i="5"/>
  <c r="L321" i="5"/>
  <c r="G321" i="5"/>
  <c r="D321" i="5"/>
  <c r="F321" i="5"/>
  <c r="N322" i="5" l="1"/>
  <c r="F322" i="5"/>
  <c r="A323" i="5"/>
  <c r="D322" i="5"/>
  <c r="I322" i="5"/>
  <c r="J322" i="5"/>
  <c r="K322" i="5"/>
  <c r="C322" i="5"/>
  <c r="M322" i="5"/>
  <c r="E322" i="5"/>
  <c r="G322" i="5"/>
  <c r="H322" i="5"/>
  <c r="B322" i="5"/>
  <c r="L322" i="5"/>
  <c r="N323" i="5" l="1"/>
  <c r="E323" i="5"/>
  <c r="A324" i="5"/>
  <c r="L323" i="5"/>
  <c r="G323" i="5"/>
  <c r="C323" i="5"/>
  <c r="H323" i="5"/>
  <c r="D323" i="5"/>
  <c r="I323" i="5"/>
  <c r="J323" i="5"/>
  <c r="K323" i="5"/>
  <c r="M323" i="5"/>
  <c r="F323" i="5"/>
  <c r="B323" i="5"/>
  <c r="N324" i="5" l="1"/>
  <c r="E324" i="5"/>
  <c r="A325" i="5"/>
  <c r="C324" i="5"/>
  <c r="J324" i="5"/>
  <c r="I324" i="5"/>
  <c r="G324" i="5"/>
  <c r="D324" i="5"/>
  <c r="F324" i="5"/>
  <c r="B324" i="5"/>
  <c r="K324" i="5"/>
  <c r="H324" i="5"/>
  <c r="L324" i="5"/>
  <c r="M324" i="5"/>
  <c r="N325" i="5" l="1"/>
  <c r="L325" i="5"/>
  <c r="I325" i="5"/>
  <c r="A326" i="5"/>
  <c r="C325" i="5"/>
  <c r="D325" i="5"/>
  <c r="B325" i="5"/>
  <c r="J325" i="5"/>
  <c r="G325" i="5"/>
  <c r="E325" i="5"/>
  <c r="H325" i="5"/>
  <c r="K325" i="5"/>
  <c r="M325" i="5"/>
  <c r="F325" i="5"/>
  <c r="N326" i="5" l="1"/>
  <c r="K326" i="5"/>
  <c r="A327" i="5"/>
  <c r="E326" i="5"/>
  <c r="I326" i="5"/>
  <c r="L326" i="5"/>
  <c r="B326" i="5"/>
  <c r="M326" i="5"/>
  <c r="D326" i="5"/>
  <c r="G326" i="5"/>
  <c r="H326" i="5"/>
  <c r="F326" i="5"/>
  <c r="J326" i="5"/>
  <c r="C326" i="5"/>
  <c r="N327" i="5" l="1"/>
  <c r="J327" i="5"/>
  <c r="A328" i="5"/>
  <c r="I327" i="5"/>
  <c r="K327" i="5"/>
  <c r="L327" i="5"/>
  <c r="C327" i="5"/>
  <c r="E327" i="5"/>
  <c r="H327" i="5"/>
  <c r="G327" i="5"/>
  <c r="M327" i="5"/>
  <c r="F327" i="5"/>
  <c r="D327" i="5"/>
  <c r="B327" i="5"/>
  <c r="N328" i="5" l="1"/>
  <c r="E328" i="5"/>
  <c r="A329" i="5"/>
  <c r="D328" i="5"/>
  <c r="M328" i="5"/>
  <c r="L328" i="5"/>
  <c r="J328" i="5"/>
  <c r="H328" i="5"/>
  <c r="K328" i="5"/>
  <c r="F328" i="5"/>
  <c r="B328" i="5"/>
  <c r="C328" i="5"/>
  <c r="G328" i="5"/>
  <c r="I328" i="5"/>
  <c r="N329" i="5" l="1"/>
  <c r="F329" i="5"/>
  <c r="D329" i="5"/>
  <c r="M329" i="5"/>
  <c r="I329" i="5"/>
  <c r="H329" i="5"/>
  <c r="J329" i="5"/>
  <c r="A330" i="5"/>
  <c r="B329" i="5"/>
  <c r="K329" i="5"/>
  <c r="E329" i="5"/>
  <c r="C329" i="5"/>
  <c r="G329" i="5"/>
  <c r="L329" i="5"/>
  <c r="N330" i="5" l="1"/>
  <c r="D330" i="5"/>
  <c r="A331" i="5"/>
  <c r="H330" i="5"/>
  <c r="M330" i="5"/>
  <c r="J330" i="5"/>
  <c r="F330" i="5"/>
  <c r="K330" i="5"/>
  <c r="E330" i="5"/>
  <c r="B330" i="5"/>
  <c r="L330" i="5"/>
  <c r="I330" i="5"/>
  <c r="G330" i="5"/>
  <c r="C330" i="5"/>
  <c r="N331" i="5" l="1"/>
  <c r="M331" i="5"/>
  <c r="L331" i="5"/>
  <c r="G331" i="5"/>
  <c r="D331" i="5"/>
  <c r="B331" i="5"/>
  <c r="H331" i="5"/>
  <c r="A332" i="5"/>
  <c r="K331" i="5"/>
  <c r="F331" i="5"/>
  <c r="C331" i="5"/>
  <c r="E331" i="5"/>
  <c r="I331" i="5"/>
  <c r="J331" i="5"/>
  <c r="N332" i="5" l="1"/>
  <c r="J332" i="5"/>
  <c r="K332" i="5"/>
  <c r="H332" i="5"/>
  <c r="A333" i="5"/>
  <c r="E332" i="5"/>
  <c r="C332" i="5"/>
  <c r="I332" i="5"/>
  <c r="L332" i="5"/>
  <c r="G332" i="5"/>
  <c r="D332" i="5"/>
  <c r="B332" i="5"/>
  <c r="M332" i="5"/>
  <c r="F332" i="5"/>
  <c r="N333" i="5" l="1"/>
  <c r="D333" i="5"/>
  <c r="E333" i="5"/>
  <c r="M333" i="5"/>
  <c r="A334" i="5"/>
  <c r="K333" i="5"/>
  <c r="G333" i="5"/>
  <c r="I333" i="5"/>
  <c r="B333" i="5"/>
  <c r="L333" i="5"/>
  <c r="H333" i="5"/>
  <c r="F333" i="5"/>
  <c r="J333" i="5"/>
  <c r="C333" i="5"/>
  <c r="N334" i="5" l="1"/>
  <c r="L334" i="5"/>
  <c r="J334" i="5"/>
  <c r="C334" i="5"/>
  <c r="F334" i="5"/>
  <c r="D334" i="5"/>
  <c r="A335" i="5"/>
  <c r="G334" i="5"/>
  <c r="M334" i="5"/>
  <c r="H334" i="5"/>
  <c r="E334" i="5"/>
  <c r="B334" i="5"/>
  <c r="K334" i="5"/>
  <c r="I334" i="5"/>
  <c r="N335" i="5" l="1"/>
  <c r="B335" i="5"/>
  <c r="J335" i="5"/>
  <c r="D335" i="5"/>
  <c r="L335" i="5"/>
  <c r="A336" i="5"/>
  <c r="E335" i="5"/>
  <c r="K335" i="5"/>
  <c r="H335" i="5"/>
  <c r="F335" i="5"/>
  <c r="C335" i="5"/>
  <c r="G335" i="5"/>
  <c r="I335" i="5"/>
  <c r="M335" i="5"/>
  <c r="N336" i="5" l="1"/>
  <c r="K336" i="5"/>
  <c r="A337" i="5"/>
  <c r="G336" i="5"/>
  <c r="D336" i="5"/>
  <c r="H336" i="5"/>
  <c r="E336" i="5"/>
  <c r="L336" i="5"/>
  <c r="J336" i="5"/>
  <c r="C336" i="5"/>
  <c r="B336" i="5"/>
  <c r="F336" i="5"/>
  <c r="M336" i="5"/>
  <c r="I336" i="5"/>
  <c r="N337" i="5" l="1"/>
  <c r="E337" i="5"/>
  <c r="G337" i="5"/>
  <c r="F337" i="5"/>
  <c r="L337" i="5"/>
  <c r="A338" i="5"/>
  <c r="J337" i="5"/>
  <c r="H337" i="5"/>
  <c r="B337" i="5"/>
  <c r="K337" i="5"/>
  <c r="I337" i="5"/>
  <c r="M337" i="5"/>
  <c r="C337" i="5"/>
  <c r="D337" i="5"/>
  <c r="N338" i="5" l="1"/>
  <c r="M338" i="5"/>
  <c r="E338" i="5"/>
  <c r="F338" i="5"/>
  <c r="J338" i="5"/>
  <c r="A339" i="5"/>
  <c r="L338" i="5"/>
  <c r="D338" i="5"/>
  <c r="H338" i="5"/>
  <c r="B338" i="5"/>
  <c r="G338" i="5"/>
  <c r="C338" i="5"/>
  <c r="I338" i="5"/>
  <c r="K338" i="5"/>
  <c r="N339" i="5" l="1"/>
  <c r="H339" i="5"/>
  <c r="F339" i="5"/>
  <c r="I339" i="5"/>
  <c r="D339" i="5"/>
  <c r="M339" i="5"/>
  <c r="A340" i="5"/>
  <c r="B339" i="5"/>
  <c r="G339" i="5"/>
  <c r="C339" i="5"/>
  <c r="L339" i="5"/>
  <c r="E339" i="5"/>
  <c r="K339" i="5"/>
  <c r="J339" i="5"/>
  <c r="N340" i="5" l="1"/>
  <c r="G340" i="5"/>
  <c r="F340" i="5"/>
  <c r="I340" i="5"/>
  <c r="C340" i="5"/>
  <c r="K340" i="5"/>
  <c r="H340" i="5"/>
  <c r="D340" i="5"/>
  <c r="B340" i="5"/>
  <c r="A341" i="5"/>
  <c r="E340" i="5"/>
  <c r="M340" i="5"/>
  <c r="L340" i="5"/>
  <c r="J340" i="5"/>
  <c r="N341" i="5" l="1"/>
  <c r="J341" i="5"/>
  <c r="L341" i="5"/>
  <c r="A342" i="5"/>
  <c r="F341" i="5"/>
  <c r="B341" i="5"/>
  <c r="G341" i="5"/>
  <c r="M341" i="5"/>
  <c r="E341" i="5"/>
  <c r="I341" i="5"/>
  <c r="K341" i="5"/>
  <c r="H341" i="5"/>
  <c r="D341" i="5"/>
  <c r="C341" i="5"/>
  <c r="N342" i="5" l="1"/>
  <c r="C342" i="5"/>
  <c r="J342" i="5"/>
  <c r="F342" i="5"/>
  <c r="M342" i="5"/>
  <c r="A343" i="5"/>
  <c r="E342" i="5"/>
  <c r="K342" i="5"/>
  <c r="G342" i="5"/>
  <c r="H342" i="5"/>
  <c r="I342" i="5"/>
  <c r="B342" i="5"/>
  <c r="D342" i="5"/>
  <c r="L342" i="5"/>
  <c r="N343" i="5" l="1"/>
  <c r="M343" i="5"/>
  <c r="H343" i="5"/>
  <c r="J343" i="5"/>
  <c r="G343" i="5"/>
  <c r="D343" i="5"/>
  <c r="A344" i="5"/>
  <c r="L343" i="5"/>
  <c r="I343" i="5"/>
  <c r="E343" i="5"/>
  <c r="K343" i="5"/>
  <c r="F343" i="5"/>
  <c r="C343" i="5"/>
  <c r="B343" i="5"/>
  <c r="N344" i="5" l="1"/>
  <c r="C344" i="5"/>
  <c r="A345" i="5"/>
  <c r="D344" i="5"/>
  <c r="H344" i="5"/>
  <c r="M344" i="5"/>
  <c r="J344" i="5"/>
  <c r="K344" i="5"/>
  <c r="L344" i="5"/>
  <c r="I344" i="5"/>
  <c r="F344" i="5"/>
  <c r="G344" i="5"/>
  <c r="B344" i="5"/>
  <c r="E344" i="5"/>
  <c r="N345" i="5" l="1"/>
  <c r="E345" i="5"/>
  <c r="B345" i="5"/>
  <c r="I345" i="5"/>
  <c r="C345" i="5"/>
  <c r="L345" i="5"/>
  <c r="A346" i="5"/>
  <c r="K345" i="5"/>
  <c r="J345" i="5"/>
  <c r="M345" i="5"/>
  <c r="F345" i="5"/>
  <c r="G345" i="5"/>
  <c r="D345" i="5"/>
  <c r="H345" i="5"/>
  <c r="N346" i="5" l="1"/>
  <c r="L346" i="5"/>
  <c r="B346" i="5"/>
  <c r="A347" i="5"/>
  <c r="E346" i="5"/>
  <c r="K346" i="5"/>
  <c r="I346" i="5"/>
  <c r="F346" i="5"/>
  <c r="D346" i="5"/>
  <c r="C346" i="5"/>
  <c r="M346" i="5"/>
  <c r="H346" i="5"/>
  <c r="J346" i="5"/>
  <c r="G346" i="5"/>
  <c r="N347" i="5" l="1"/>
  <c r="G347" i="5"/>
  <c r="A348" i="5"/>
  <c r="H347" i="5"/>
  <c r="F347" i="5"/>
  <c r="L347" i="5"/>
  <c r="B347" i="5"/>
  <c r="M347" i="5"/>
  <c r="J347" i="5"/>
  <c r="C347" i="5"/>
  <c r="I347" i="5"/>
  <c r="K347" i="5"/>
  <c r="E347" i="5"/>
  <c r="D347" i="5"/>
  <c r="N348" i="5" l="1"/>
  <c r="B348" i="5"/>
  <c r="A349" i="5"/>
  <c r="I348" i="5"/>
  <c r="F348" i="5"/>
  <c r="H348" i="5"/>
  <c r="G348" i="5"/>
  <c r="E348" i="5"/>
  <c r="D348" i="5"/>
  <c r="K348" i="5"/>
  <c r="C348" i="5"/>
  <c r="J348" i="5"/>
  <c r="L348" i="5"/>
  <c r="M348" i="5"/>
  <c r="N349" i="5" l="1"/>
  <c r="L349" i="5"/>
  <c r="I349" i="5"/>
  <c r="H349" i="5"/>
  <c r="A350" i="5"/>
  <c r="E349" i="5"/>
  <c r="F349" i="5"/>
  <c r="G349" i="5"/>
  <c r="D349" i="5"/>
  <c r="J349" i="5"/>
  <c r="B349" i="5"/>
  <c r="K349" i="5"/>
  <c r="M349" i="5"/>
  <c r="C349" i="5"/>
  <c r="N350" i="5" l="1"/>
  <c r="F350" i="5"/>
  <c r="C350" i="5"/>
  <c r="L350" i="5"/>
  <c r="H350" i="5"/>
  <c r="A351" i="5"/>
  <c r="K350" i="5"/>
  <c r="B350" i="5"/>
  <c r="E350" i="5"/>
  <c r="D350" i="5"/>
  <c r="M350" i="5"/>
  <c r="J350" i="5"/>
  <c r="G350" i="5"/>
  <c r="I350" i="5"/>
  <c r="N351" i="5" l="1"/>
  <c r="C351" i="5"/>
  <c r="F351" i="5"/>
  <c r="H351" i="5"/>
  <c r="B351" i="5"/>
  <c r="A352" i="5"/>
  <c r="L351" i="5"/>
  <c r="E351" i="5"/>
  <c r="D351" i="5"/>
  <c r="M351" i="5"/>
  <c r="I351" i="5"/>
  <c r="G351" i="5"/>
  <c r="J351" i="5"/>
  <c r="K351" i="5"/>
  <c r="N352" i="5" l="1"/>
  <c r="C352" i="5"/>
  <c r="D352" i="5"/>
  <c r="A353" i="5"/>
  <c r="B352" i="5"/>
  <c r="I352" i="5"/>
  <c r="K352" i="5"/>
  <c r="E352" i="5"/>
  <c r="J352" i="5"/>
  <c r="H352" i="5"/>
  <c r="L352" i="5"/>
  <c r="F352" i="5"/>
  <c r="G352" i="5"/>
  <c r="M352" i="5"/>
  <c r="N353" i="5" l="1"/>
  <c r="I353" i="5"/>
  <c r="F353" i="5"/>
  <c r="C353" i="5"/>
  <c r="D353" i="5"/>
  <c r="B353" i="5"/>
  <c r="H353" i="5"/>
  <c r="A354" i="5"/>
  <c r="K353" i="5"/>
  <c r="G353" i="5"/>
  <c r="E353" i="5"/>
  <c r="M353" i="5"/>
  <c r="L353" i="5"/>
  <c r="J353" i="5"/>
  <c r="N354" i="5" l="1"/>
  <c r="E354" i="5"/>
  <c r="A355" i="5"/>
  <c r="I354" i="5"/>
  <c r="B354" i="5"/>
  <c r="L354" i="5"/>
  <c r="K354" i="5"/>
  <c r="C354" i="5"/>
  <c r="G354" i="5"/>
  <c r="F354" i="5"/>
  <c r="D354" i="5"/>
  <c r="J354" i="5"/>
  <c r="H354" i="5"/>
  <c r="M354" i="5"/>
  <c r="N355" i="5" l="1"/>
  <c r="F355" i="5"/>
  <c r="M355" i="5"/>
  <c r="E355" i="5"/>
  <c r="H355" i="5"/>
  <c r="C355" i="5"/>
  <c r="G355" i="5"/>
  <c r="A356" i="5"/>
  <c r="L355" i="5"/>
  <c r="K355" i="5"/>
  <c r="I355" i="5"/>
  <c r="J355" i="5"/>
  <c r="B355" i="5"/>
  <c r="D355" i="5"/>
  <c r="N356" i="5" l="1"/>
  <c r="I356" i="5"/>
  <c r="C356" i="5"/>
  <c r="D356" i="5"/>
  <c r="G356" i="5"/>
  <c r="F356" i="5"/>
  <c r="A357" i="5"/>
  <c r="K356" i="5"/>
  <c r="L356" i="5"/>
  <c r="M356" i="5"/>
  <c r="H356" i="5"/>
  <c r="J356" i="5"/>
  <c r="E356" i="5"/>
  <c r="B356" i="5"/>
  <c r="N357" i="5" l="1"/>
  <c r="D357" i="5"/>
  <c r="I357" i="5"/>
  <c r="B357" i="5"/>
  <c r="A358" i="5"/>
  <c r="F357" i="5"/>
  <c r="M357" i="5"/>
  <c r="K357" i="5"/>
  <c r="G357" i="5"/>
  <c r="L357" i="5"/>
  <c r="E357" i="5"/>
  <c r="J357" i="5"/>
  <c r="H357" i="5"/>
  <c r="C357" i="5"/>
  <c r="N358" i="5" l="1"/>
  <c r="J358" i="5"/>
  <c r="G358" i="5"/>
  <c r="K358" i="5"/>
  <c r="E358" i="5"/>
  <c r="F358" i="5"/>
  <c r="A359" i="5"/>
  <c r="L358" i="5"/>
  <c r="I358" i="5"/>
  <c r="D358" i="5"/>
  <c r="B358" i="5"/>
  <c r="M358" i="5"/>
  <c r="H358" i="5"/>
  <c r="C358" i="5"/>
  <c r="N359" i="5" l="1"/>
  <c r="L359" i="5"/>
  <c r="B359" i="5"/>
  <c r="F359" i="5"/>
  <c r="H359" i="5"/>
  <c r="E359" i="5"/>
  <c r="J359" i="5"/>
  <c r="A360" i="5"/>
  <c r="D359" i="5"/>
  <c r="I359" i="5"/>
  <c r="G359" i="5"/>
  <c r="K359" i="5"/>
  <c r="C359" i="5"/>
  <c r="M359" i="5"/>
  <c r="N360" i="5" l="1"/>
  <c r="K360" i="5"/>
  <c r="A361" i="5"/>
  <c r="G360" i="5"/>
  <c r="L360" i="5"/>
  <c r="E360" i="5"/>
  <c r="F360" i="5"/>
  <c r="I360" i="5"/>
  <c r="H360" i="5"/>
  <c r="C360" i="5"/>
  <c r="B360" i="5"/>
  <c r="J360" i="5"/>
  <c r="D360" i="5"/>
  <c r="M360" i="5"/>
  <c r="N361" i="5" l="1"/>
  <c r="M361" i="5"/>
  <c r="A362" i="5"/>
  <c r="J361" i="5"/>
  <c r="E361" i="5"/>
  <c r="L361" i="5"/>
  <c r="I361" i="5"/>
  <c r="C361" i="5"/>
  <c r="B361" i="5"/>
  <c r="H361" i="5"/>
  <c r="K361" i="5"/>
  <c r="G361" i="5"/>
  <c r="F361" i="5"/>
  <c r="D361" i="5"/>
  <c r="N362" i="5" l="1"/>
  <c r="J362" i="5"/>
  <c r="A363" i="5"/>
  <c r="D362" i="5"/>
  <c r="I362" i="5"/>
  <c r="H362" i="5"/>
  <c r="M362" i="5"/>
  <c r="L362" i="5"/>
  <c r="B362" i="5"/>
  <c r="C362" i="5"/>
  <c r="K362" i="5"/>
  <c r="E362" i="5"/>
  <c r="F362" i="5"/>
  <c r="G362" i="5"/>
  <c r="N363" i="5" l="1"/>
  <c r="C363" i="5"/>
  <c r="A364" i="5"/>
  <c r="K363" i="5"/>
  <c r="E363" i="5"/>
  <c r="H363" i="5"/>
  <c r="I363" i="5"/>
  <c r="G363" i="5"/>
  <c r="D363" i="5"/>
  <c r="B363" i="5"/>
  <c r="M363" i="5"/>
  <c r="F363" i="5"/>
  <c r="J363" i="5"/>
  <c r="L363" i="5"/>
  <c r="N364" i="5" l="1"/>
  <c r="E364" i="5"/>
  <c r="G364" i="5"/>
  <c r="K364" i="5"/>
  <c r="H364" i="5"/>
  <c r="L364" i="5"/>
  <c r="B364" i="5"/>
  <c r="I364" i="5"/>
  <c r="D364" i="5"/>
  <c r="A365" i="5"/>
  <c r="F364" i="5"/>
  <c r="C364" i="5"/>
  <c r="J364" i="5"/>
  <c r="M364" i="5"/>
  <c r="N365" i="5" l="1"/>
  <c r="C365" i="5"/>
  <c r="I365" i="5"/>
  <c r="B365" i="5"/>
  <c r="A366" i="5"/>
  <c r="M365" i="5"/>
  <c r="H365" i="5"/>
  <c r="J365" i="5"/>
  <c r="E365" i="5"/>
  <c r="G365" i="5"/>
  <c r="F365" i="5"/>
  <c r="D365" i="5"/>
  <c r="L365" i="5"/>
  <c r="K365" i="5"/>
  <c r="N366" i="5" l="1"/>
  <c r="J366" i="5"/>
  <c r="A367" i="5"/>
  <c r="K366" i="5"/>
  <c r="G366" i="5"/>
  <c r="D366" i="5"/>
  <c r="L366" i="5"/>
  <c r="I366" i="5"/>
  <c r="H366" i="5"/>
  <c r="M366" i="5"/>
  <c r="F366" i="5"/>
  <c r="E366" i="5"/>
  <c r="C366" i="5"/>
  <c r="B366" i="5"/>
  <c r="N367" i="5" l="1"/>
  <c r="F367" i="5"/>
  <c r="E367" i="5"/>
  <c r="D367" i="5"/>
  <c r="B367" i="5"/>
  <c r="I367" i="5"/>
  <c r="H367" i="5"/>
  <c r="M367" i="5"/>
  <c r="A368" i="5"/>
  <c r="J367" i="5"/>
  <c r="K367" i="5"/>
  <c r="G367" i="5"/>
  <c r="L367" i="5"/>
  <c r="C367" i="5"/>
  <c r="N368" i="5" l="1"/>
  <c r="G368" i="5"/>
  <c r="M368" i="5"/>
  <c r="D368" i="5"/>
  <c r="H368" i="5"/>
  <c r="L368" i="5"/>
  <c r="I368" i="5"/>
  <c r="A369" i="5"/>
  <c r="J368" i="5"/>
  <c r="B368" i="5"/>
  <c r="C368" i="5"/>
  <c r="K368" i="5"/>
  <c r="F368" i="5"/>
  <c r="E368" i="5"/>
  <c r="N369" i="5" l="1"/>
  <c r="L369" i="5"/>
  <c r="K369" i="5"/>
  <c r="H369" i="5"/>
  <c r="C369" i="5"/>
  <c r="F369" i="5"/>
  <c r="D369" i="5"/>
  <c r="B369" i="5"/>
  <c r="A370" i="5"/>
  <c r="I369" i="5"/>
  <c r="M369" i="5"/>
  <c r="J369" i="5"/>
  <c r="E369" i="5"/>
  <c r="G369" i="5"/>
  <c r="N370" i="5" l="1"/>
  <c r="K370" i="5"/>
  <c r="H370" i="5"/>
  <c r="G370" i="5"/>
  <c r="B370" i="5"/>
  <c r="D370" i="5"/>
  <c r="A371" i="5"/>
  <c r="L370" i="5"/>
  <c r="F370" i="5"/>
  <c r="J370" i="5"/>
  <c r="I370" i="5"/>
  <c r="C370" i="5"/>
  <c r="E370" i="5"/>
  <c r="M370" i="5"/>
  <c r="N371" i="5" l="1"/>
  <c r="H371" i="5"/>
  <c r="B371" i="5"/>
  <c r="K371" i="5"/>
  <c r="F371" i="5"/>
  <c r="L371" i="5"/>
  <c r="A372" i="5"/>
  <c r="C371" i="5"/>
  <c r="E371" i="5"/>
  <c r="I371" i="5"/>
  <c r="M371" i="5"/>
  <c r="D371" i="5"/>
  <c r="G371" i="5"/>
  <c r="J371" i="5"/>
  <c r="N372" i="5" l="1"/>
  <c r="C372" i="5"/>
  <c r="D372" i="5"/>
  <c r="M372" i="5"/>
  <c r="J372" i="5"/>
  <c r="L372" i="5"/>
  <c r="H372" i="5"/>
  <c r="B372" i="5"/>
  <c r="A373" i="5"/>
  <c r="F372" i="5"/>
  <c r="K372" i="5"/>
  <c r="G372" i="5"/>
  <c r="E372" i="5"/>
  <c r="I372" i="5"/>
  <c r="N373" i="5" l="1"/>
  <c r="F373" i="5"/>
  <c r="A374" i="5"/>
  <c r="M373" i="5"/>
  <c r="C373" i="5"/>
  <c r="G373" i="5"/>
  <c r="E373" i="5"/>
  <c r="B373" i="5"/>
  <c r="I373" i="5"/>
  <c r="J373" i="5"/>
  <c r="L373" i="5"/>
  <c r="H373" i="5"/>
  <c r="D373" i="5"/>
  <c r="K373" i="5"/>
  <c r="N374" i="5" l="1"/>
  <c r="F374" i="5"/>
  <c r="J374" i="5"/>
  <c r="C374" i="5"/>
  <c r="A375" i="5"/>
  <c r="B374" i="5"/>
  <c r="I374" i="5"/>
  <c r="G374" i="5"/>
  <c r="D374" i="5"/>
  <c r="K374" i="5"/>
  <c r="H374" i="5"/>
  <c r="E374" i="5"/>
  <c r="M374" i="5"/>
  <c r="L374" i="5"/>
  <c r="N375" i="5" l="1"/>
  <c r="C375" i="5"/>
  <c r="H375" i="5"/>
  <c r="G375" i="5"/>
  <c r="A376" i="5"/>
  <c r="D375" i="5"/>
  <c r="L375" i="5"/>
  <c r="K375" i="5"/>
  <c r="B375" i="5"/>
  <c r="J375" i="5"/>
  <c r="M375" i="5"/>
  <c r="F375" i="5"/>
  <c r="I375" i="5"/>
  <c r="E375" i="5"/>
  <c r="N376" i="5" l="1"/>
  <c r="I376" i="5"/>
  <c r="A377" i="5"/>
  <c r="H376" i="5"/>
  <c r="F376" i="5"/>
  <c r="J376" i="5"/>
  <c r="M376" i="5"/>
  <c r="E376" i="5"/>
  <c r="G376" i="5"/>
  <c r="C376" i="5"/>
  <c r="L376" i="5"/>
  <c r="B376" i="5"/>
  <c r="K376" i="5"/>
  <c r="D376" i="5"/>
  <c r="N377" i="5" l="1"/>
  <c r="G377" i="5"/>
  <c r="I377" i="5"/>
  <c r="A378" i="5"/>
  <c r="L377" i="5"/>
  <c r="M377" i="5"/>
  <c r="B377" i="5"/>
  <c r="J377" i="5"/>
  <c r="H377" i="5"/>
  <c r="E377" i="5"/>
  <c r="K377" i="5"/>
  <c r="D377" i="5"/>
  <c r="F377" i="5"/>
  <c r="C377" i="5"/>
  <c r="N378" i="5" l="1"/>
  <c r="G378" i="5"/>
  <c r="D378" i="5"/>
  <c r="I378" i="5"/>
  <c r="F378" i="5"/>
  <c r="A379" i="5"/>
  <c r="E378" i="5"/>
  <c r="L378" i="5"/>
  <c r="H378" i="5"/>
  <c r="C378" i="5"/>
  <c r="B378" i="5"/>
  <c r="M378" i="5"/>
  <c r="J378" i="5"/>
  <c r="K378" i="5"/>
  <c r="N379" i="5" l="1"/>
  <c r="D379" i="5"/>
  <c r="M379" i="5"/>
  <c r="B379" i="5"/>
  <c r="J379" i="5"/>
  <c r="C379" i="5"/>
  <c r="F379" i="5"/>
  <c r="A380" i="5"/>
  <c r="L379" i="5"/>
  <c r="I379" i="5"/>
  <c r="G379" i="5"/>
  <c r="H379" i="5"/>
  <c r="K379" i="5"/>
  <c r="E379" i="5"/>
  <c r="N380" i="5" l="1"/>
  <c r="F380" i="5"/>
  <c r="D380" i="5"/>
  <c r="K380" i="5"/>
  <c r="M380" i="5"/>
  <c r="C380" i="5"/>
  <c r="H380" i="5"/>
  <c r="B380" i="5"/>
  <c r="A381" i="5"/>
  <c r="J380" i="5"/>
  <c r="E380" i="5"/>
  <c r="L380" i="5"/>
  <c r="G380" i="5"/>
  <c r="I380" i="5"/>
  <c r="N381" i="5" l="1"/>
  <c r="K381" i="5"/>
  <c r="M381" i="5"/>
  <c r="G381" i="5"/>
  <c r="A382" i="5"/>
  <c r="D381" i="5"/>
  <c r="I381" i="5"/>
  <c r="F381" i="5"/>
  <c r="C381" i="5"/>
  <c r="H381" i="5"/>
  <c r="B381" i="5"/>
  <c r="J381" i="5"/>
  <c r="E381" i="5"/>
  <c r="L381" i="5"/>
  <c r="N382" i="5" l="1"/>
  <c r="G382" i="5"/>
  <c r="J382" i="5"/>
  <c r="D382" i="5"/>
  <c r="A383" i="5"/>
  <c r="I382" i="5"/>
  <c r="C382" i="5"/>
  <c r="K382" i="5"/>
  <c r="B382" i="5"/>
  <c r="F382" i="5"/>
  <c r="H382" i="5"/>
  <c r="L382" i="5"/>
  <c r="M382" i="5"/>
  <c r="E382" i="5"/>
  <c r="N383" i="5" l="1"/>
  <c r="B383" i="5"/>
  <c r="A384" i="5"/>
  <c r="G383" i="5"/>
  <c r="F383" i="5"/>
  <c r="H383" i="5"/>
  <c r="J383" i="5"/>
  <c r="I383" i="5"/>
  <c r="E383" i="5"/>
  <c r="C383" i="5"/>
  <c r="K383" i="5"/>
  <c r="D383" i="5"/>
  <c r="M383" i="5"/>
  <c r="L383" i="5"/>
  <c r="N384" i="5" l="1"/>
  <c r="G384" i="5"/>
  <c r="A385" i="5"/>
  <c r="F384" i="5"/>
  <c r="H384" i="5"/>
  <c r="K384" i="5"/>
  <c r="E384" i="5"/>
  <c r="J384" i="5"/>
  <c r="D384" i="5"/>
  <c r="L384" i="5"/>
  <c r="I384" i="5"/>
  <c r="B384" i="5"/>
  <c r="C384" i="5"/>
  <c r="M384" i="5"/>
  <c r="N385" i="5" l="1"/>
  <c r="L385" i="5"/>
  <c r="I385" i="5"/>
  <c r="G385" i="5"/>
  <c r="E385" i="5"/>
  <c r="A386" i="5"/>
  <c r="F385" i="5"/>
  <c r="K385" i="5"/>
  <c r="D385" i="5"/>
  <c r="M385" i="5"/>
  <c r="B385" i="5"/>
  <c r="C385" i="5"/>
  <c r="H385" i="5"/>
  <c r="J385" i="5"/>
  <c r="N386" i="5" l="1"/>
  <c r="C386" i="5"/>
  <c r="A387" i="5"/>
  <c r="J386" i="5"/>
  <c r="B386" i="5"/>
  <c r="E386" i="5"/>
  <c r="D386" i="5"/>
  <c r="H386" i="5"/>
  <c r="I386" i="5"/>
  <c r="G386" i="5"/>
  <c r="M386" i="5"/>
  <c r="K386" i="5"/>
  <c r="F386" i="5"/>
  <c r="L386" i="5"/>
  <c r="N387" i="5" l="1"/>
  <c r="H387" i="5"/>
  <c r="A388" i="5"/>
  <c r="F387" i="5"/>
  <c r="B387" i="5"/>
  <c r="I387" i="5"/>
  <c r="G387" i="5"/>
  <c r="K387" i="5"/>
  <c r="C387" i="5"/>
  <c r="J387" i="5"/>
  <c r="L387" i="5"/>
  <c r="D387" i="5"/>
  <c r="E387" i="5"/>
  <c r="M387" i="5"/>
  <c r="N388" i="5" l="1"/>
  <c r="C388" i="5"/>
  <c r="H388" i="5"/>
  <c r="J388" i="5"/>
  <c r="I388" i="5"/>
  <c r="A389" i="5"/>
  <c r="B388" i="5"/>
  <c r="F388" i="5"/>
  <c r="M388" i="5"/>
  <c r="G388" i="5"/>
  <c r="L388" i="5"/>
  <c r="K388" i="5"/>
  <c r="E388" i="5"/>
  <c r="D388" i="5"/>
  <c r="N389" i="5" l="1"/>
  <c r="H389" i="5"/>
  <c r="K389" i="5"/>
  <c r="C389" i="5"/>
  <c r="I389" i="5"/>
  <c r="G389" i="5"/>
  <c r="J389" i="5"/>
  <c r="D389" i="5"/>
  <c r="A390" i="5"/>
  <c r="M389" i="5"/>
  <c r="F389" i="5"/>
  <c r="E389" i="5"/>
  <c r="L389" i="5"/>
  <c r="B389" i="5"/>
  <c r="N390" i="5" l="1"/>
  <c r="D390" i="5"/>
  <c r="G390" i="5"/>
  <c r="I390" i="5"/>
  <c r="B390" i="5"/>
  <c r="L390" i="5"/>
  <c r="K390" i="5"/>
  <c r="A391" i="5"/>
  <c r="C390" i="5"/>
  <c r="H390" i="5"/>
  <c r="E390" i="5"/>
  <c r="F390" i="5"/>
  <c r="J390" i="5"/>
  <c r="M390" i="5"/>
  <c r="N391" i="5" l="1"/>
  <c r="E391" i="5"/>
  <c r="I391" i="5"/>
  <c r="J391" i="5"/>
  <c r="K391" i="5"/>
  <c r="F391" i="5"/>
  <c r="M391" i="5"/>
  <c r="L391" i="5"/>
  <c r="D391" i="5"/>
  <c r="A392" i="5"/>
  <c r="B391" i="5"/>
  <c r="G391" i="5"/>
  <c r="H391" i="5"/>
  <c r="C391" i="5"/>
  <c r="N392" i="5" l="1"/>
  <c r="B392" i="5"/>
  <c r="L392" i="5"/>
  <c r="F392" i="5"/>
  <c r="H392" i="5"/>
  <c r="I392" i="5"/>
  <c r="G392" i="5"/>
  <c r="A393" i="5"/>
  <c r="M392" i="5"/>
  <c r="C392" i="5"/>
  <c r="D392" i="5"/>
  <c r="K392" i="5"/>
  <c r="E392" i="5"/>
  <c r="J392" i="5"/>
  <c r="N393" i="5" l="1"/>
  <c r="M393" i="5"/>
  <c r="C393" i="5"/>
  <c r="E393" i="5"/>
  <c r="I393" i="5"/>
  <c r="B393" i="5"/>
  <c r="L393" i="5"/>
  <c r="F393" i="5"/>
  <c r="A394" i="5"/>
  <c r="J393" i="5"/>
  <c r="G393" i="5"/>
  <c r="H393" i="5"/>
  <c r="K393" i="5"/>
  <c r="D393" i="5"/>
  <c r="N394" i="5" l="1"/>
  <c r="C394" i="5"/>
  <c r="K394" i="5"/>
  <c r="J394" i="5"/>
  <c r="D394" i="5"/>
  <c r="B394" i="5"/>
  <c r="A395" i="5"/>
  <c r="F394" i="5"/>
  <c r="H394" i="5"/>
  <c r="G394" i="5"/>
  <c r="I394" i="5"/>
  <c r="E394" i="5"/>
  <c r="M394" i="5"/>
  <c r="L394" i="5"/>
  <c r="N395" i="5" l="1"/>
  <c r="C395" i="5"/>
  <c r="F395" i="5"/>
  <c r="G395" i="5"/>
  <c r="J395" i="5"/>
  <c r="A396" i="5"/>
  <c r="B395" i="5"/>
  <c r="L395" i="5"/>
  <c r="M395" i="5"/>
  <c r="H395" i="5"/>
  <c r="I395" i="5"/>
  <c r="D395" i="5"/>
  <c r="E395" i="5"/>
  <c r="K395" i="5"/>
  <c r="N396" i="5" l="1"/>
  <c r="B396" i="5"/>
  <c r="A397" i="5"/>
  <c r="K396" i="5"/>
  <c r="G396" i="5"/>
  <c r="M396" i="5"/>
  <c r="L396" i="5"/>
  <c r="F396" i="5"/>
  <c r="I396" i="5"/>
  <c r="E396" i="5"/>
  <c r="H396" i="5"/>
  <c r="J396" i="5"/>
  <c r="D396" i="5"/>
  <c r="C396" i="5"/>
  <c r="N397" i="5" l="1"/>
  <c r="I397" i="5"/>
  <c r="E397" i="5"/>
  <c r="L397" i="5"/>
  <c r="F397" i="5"/>
  <c r="A398" i="5"/>
  <c r="D397" i="5"/>
  <c r="B397" i="5"/>
  <c r="J397" i="5"/>
  <c r="K397" i="5"/>
  <c r="M397" i="5"/>
  <c r="G397" i="5"/>
  <c r="C397" i="5"/>
  <c r="H397" i="5"/>
  <c r="N398" i="5" l="1"/>
  <c r="I398" i="5"/>
  <c r="H398" i="5"/>
  <c r="A399" i="5"/>
  <c r="L398" i="5"/>
  <c r="J398" i="5"/>
  <c r="G398" i="5"/>
  <c r="K398" i="5"/>
  <c r="E398" i="5"/>
  <c r="M398" i="5"/>
  <c r="B398" i="5"/>
  <c r="D398" i="5"/>
  <c r="C398" i="5"/>
  <c r="F398" i="5"/>
  <c r="N399" i="5" l="1"/>
  <c r="L399" i="5"/>
  <c r="J399" i="5"/>
  <c r="E399" i="5"/>
  <c r="H399" i="5"/>
  <c r="A400" i="5"/>
  <c r="K399" i="5"/>
  <c r="M399" i="5"/>
  <c r="F399" i="5"/>
  <c r="I399" i="5"/>
  <c r="C399" i="5"/>
  <c r="D399" i="5"/>
  <c r="G399" i="5"/>
  <c r="B399" i="5"/>
  <c r="N400" i="5" l="1"/>
  <c r="M400" i="5"/>
  <c r="A401" i="5"/>
  <c r="F400" i="5"/>
  <c r="J400" i="5"/>
  <c r="G400" i="5"/>
  <c r="C400" i="5"/>
  <c r="D400" i="5"/>
  <c r="E400" i="5"/>
  <c r="K400" i="5"/>
  <c r="I400" i="5"/>
  <c r="B400" i="5"/>
  <c r="L400" i="5"/>
  <c r="H400" i="5"/>
  <c r="N401" i="5" l="1"/>
  <c r="M401" i="5"/>
  <c r="K401" i="5"/>
  <c r="I401" i="5"/>
  <c r="A402" i="5"/>
  <c r="L401" i="5"/>
  <c r="D401" i="5"/>
  <c r="F401" i="5"/>
  <c r="H401" i="5"/>
  <c r="E401" i="5"/>
  <c r="C401" i="5"/>
  <c r="B401" i="5"/>
  <c r="G401" i="5"/>
  <c r="J401" i="5"/>
  <c r="N402" i="5" l="1"/>
  <c r="C402" i="5"/>
  <c r="L402" i="5"/>
  <c r="A403" i="5"/>
  <c r="J402" i="5"/>
  <c r="I402" i="5"/>
  <c r="E402" i="5"/>
  <c r="B402" i="5"/>
  <c r="H402" i="5"/>
  <c r="D402" i="5"/>
  <c r="F402" i="5"/>
  <c r="G402" i="5"/>
  <c r="M402" i="5"/>
  <c r="K402" i="5"/>
  <c r="N403" i="5" l="1"/>
  <c r="B403" i="5"/>
  <c r="E403" i="5"/>
  <c r="L403" i="5"/>
  <c r="D403" i="5"/>
  <c r="M403" i="5"/>
  <c r="I403" i="5"/>
  <c r="K403" i="5"/>
  <c r="C403" i="5"/>
  <c r="A404" i="5"/>
  <c r="G403" i="5"/>
  <c r="H403" i="5"/>
  <c r="F403" i="5"/>
  <c r="J403" i="5"/>
  <c r="N404" i="5" l="1"/>
  <c r="D404" i="5"/>
  <c r="H404" i="5"/>
  <c r="J404" i="5"/>
  <c r="B404" i="5"/>
  <c r="C404" i="5"/>
  <c r="A405" i="5"/>
  <c r="F404" i="5"/>
  <c r="I404" i="5"/>
  <c r="K404" i="5"/>
  <c r="M404" i="5"/>
  <c r="L404" i="5"/>
  <c r="E404" i="5"/>
  <c r="G404" i="5"/>
  <c r="N405" i="5" l="1"/>
  <c r="L405" i="5"/>
  <c r="F405" i="5"/>
  <c r="H405" i="5"/>
  <c r="A406" i="5"/>
  <c r="K405" i="5"/>
  <c r="G405" i="5"/>
  <c r="I405" i="5"/>
  <c r="C405" i="5"/>
  <c r="E405" i="5"/>
  <c r="B405" i="5"/>
  <c r="J405" i="5"/>
  <c r="M405" i="5"/>
  <c r="D405" i="5"/>
  <c r="N406" i="5" l="1"/>
  <c r="K406" i="5"/>
  <c r="J406" i="5"/>
  <c r="D406" i="5"/>
  <c r="G406" i="5"/>
  <c r="A407" i="5"/>
  <c r="B406" i="5"/>
  <c r="L406" i="5"/>
  <c r="M406" i="5"/>
  <c r="C406" i="5"/>
  <c r="E406" i="5"/>
  <c r="H406" i="5"/>
  <c r="F406" i="5"/>
  <c r="I406" i="5"/>
  <c r="N407" i="5" l="1"/>
  <c r="E407" i="5"/>
  <c r="K407" i="5"/>
  <c r="B407" i="5"/>
  <c r="D407" i="5"/>
  <c r="J407" i="5"/>
  <c r="A408" i="5"/>
  <c r="M407" i="5"/>
  <c r="F407" i="5"/>
  <c r="H407" i="5"/>
  <c r="C407" i="5"/>
  <c r="I407" i="5"/>
  <c r="L407" i="5"/>
  <c r="G407" i="5"/>
  <c r="N408" i="5" l="1"/>
  <c r="J408" i="5"/>
  <c r="D408" i="5"/>
  <c r="A409" i="5"/>
  <c r="M408" i="5"/>
  <c r="L408" i="5"/>
  <c r="I408" i="5"/>
  <c r="K408" i="5"/>
  <c r="B408" i="5"/>
  <c r="F408" i="5"/>
  <c r="E408" i="5"/>
  <c r="G408" i="5"/>
  <c r="H408" i="5"/>
  <c r="C408" i="5"/>
  <c r="N409" i="5" l="1"/>
  <c r="C409" i="5"/>
  <c r="A410" i="5"/>
  <c r="G409" i="5"/>
  <c r="M409" i="5"/>
  <c r="L409" i="5"/>
  <c r="I409" i="5"/>
  <c r="B409" i="5"/>
  <c r="F409" i="5"/>
  <c r="J409" i="5"/>
  <c r="E409" i="5"/>
  <c r="K409" i="5"/>
  <c r="D409" i="5"/>
  <c r="H409" i="5"/>
  <c r="N410" i="5" l="1"/>
  <c r="G410" i="5"/>
  <c r="A411" i="5"/>
  <c r="B410" i="5"/>
  <c r="D410" i="5"/>
  <c r="C410" i="5"/>
  <c r="K410" i="5"/>
  <c r="H410" i="5"/>
  <c r="I410" i="5"/>
  <c r="L410" i="5"/>
  <c r="E410" i="5"/>
  <c r="F410" i="5"/>
  <c r="J410" i="5"/>
  <c r="M410" i="5"/>
  <c r="N411" i="5" l="1"/>
  <c r="G411" i="5"/>
  <c r="K411" i="5"/>
  <c r="L411" i="5"/>
  <c r="A412" i="5"/>
  <c r="F411" i="5"/>
  <c r="C411" i="5"/>
  <c r="D411" i="5"/>
  <c r="I411" i="5"/>
  <c r="J411" i="5"/>
  <c r="M411" i="5"/>
  <c r="H411" i="5"/>
  <c r="E411" i="5"/>
  <c r="B411" i="5"/>
  <c r="N412" i="5" l="1"/>
  <c r="F412" i="5"/>
  <c r="A413" i="5"/>
  <c r="L412" i="5"/>
  <c r="K412" i="5"/>
  <c r="H412" i="5"/>
  <c r="M412" i="5"/>
  <c r="I412" i="5"/>
  <c r="G412" i="5"/>
  <c r="J412" i="5"/>
  <c r="E412" i="5"/>
  <c r="C412" i="5"/>
  <c r="D412" i="5"/>
  <c r="B412" i="5"/>
  <c r="N413" i="5" l="1"/>
  <c r="G413" i="5"/>
  <c r="A414" i="5"/>
  <c r="H413" i="5"/>
  <c r="M413" i="5"/>
  <c r="C413" i="5"/>
  <c r="F413" i="5"/>
  <c r="I413" i="5"/>
  <c r="B413" i="5"/>
  <c r="K413" i="5"/>
  <c r="E413" i="5"/>
  <c r="L413" i="5"/>
  <c r="J413" i="5"/>
  <c r="D413" i="5"/>
  <c r="N414" i="5" l="1"/>
  <c r="M414" i="5"/>
  <c r="F414" i="5"/>
  <c r="C414" i="5"/>
  <c r="H414" i="5"/>
  <c r="A415" i="5"/>
  <c r="E414" i="5"/>
  <c r="B414" i="5"/>
  <c r="L414" i="5"/>
  <c r="K414" i="5"/>
  <c r="I414" i="5"/>
  <c r="D414" i="5"/>
  <c r="J414" i="5"/>
  <c r="G414" i="5"/>
  <c r="N415" i="5" l="1"/>
  <c r="D415" i="5"/>
  <c r="A416" i="5"/>
  <c r="C415" i="5"/>
  <c r="H415" i="5"/>
  <c r="G415" i="5"/>
  <c r="F415" i="5"/>
  <c r="L415" i="5"/>
  <c r="M415" i="5"/>
  <c r="E415" i="5"/>
  <c r="B415" i="5"/>
  <c r="I415" i="5"/>
  <c r="K415" i="5"/>
  <c r="J415" i="5"/>
  <c r="N416" i="5" l="1"/>
  <c r="K416" i="5"/>
  <c r="M416" i="5"/>
  <c r="J416" i="5"/>
  <c r="L416" i="5"/>
  <c r="G416" i="5"/>
  <c r="E416" i="5"/>
  <c r="A417" i="5"/>
  <c r="D416" i="5"/>
  <c r="B416" i="5"/>
  <c r="C416" i="5"/>
  <c r="F416" i="5"/>
  <c r="I416" i="5"/>
  <c r="H416" i="5"/>
  <c r="N417" i="5" l="1"/>
  <c r="J417" i="5"/>
  <c r="A418" i="5"/>
  <c r="L417" i="5"/>
  <c r="C417" i="5"/>
  <c r="D417" i="5"/>
  <c r="I417" i="5"/>
  <c r="K417" i="5"/>
  <c r="G417" i="5"/>
  <c r="B417" i="5"/>
  <c r="F417" i="5"/>
  <c r="M417" i="5"/>
  <c r="E417" i="5"/>
  <c r="H417" i="5"/>
  <c r="N418" i="5" l="1"/>
  <c r="C418" i="5"/>
  <c r="D418" i="5"/>
  <c r="I418" i="5"/>
  <c r="L418" i="5"/>
  <c r="H418" i="5"/>
  <c r="A419" i="5"/>
  <c r="B418" i="5"/>
  <c r="E418" i="5"/>
  <c r="G418" i="5"/>
  <c r="M418" i="5"/>
  <c r="K418" i="5"/>
  <c r="F418" i="5"/>
  <c r="J418" i="5"/>
  <c r="N419" i="5" l="1"/>
  <c r="F419" i="5"/>
  <c r="A420" i="5"/>
  <c r="J419" i="5"/>
  <c r="B419" i="5"/>
  <c r="M419" i="5"/>
  <c r="I419" i="5"/>
  <c r="K419" i="5"/>
  <c r="D419" i="5"/>
  <c r="G419" i="5"/>
  <c r="C419" i="5"/>
  <c r="H419" i="5"/>
  <c r="E419" i="5"/>
  <c r="L419" i="5"/>
  <c r="N420" i="5" l="1"/>
  <c r="H420" i="5"/>
  <c r="A421" i="5"/>
  <c r="C420" i="5"/>
  <c r="M420" i="5"/>
  <c r="D420" i="5"/>
  <c r="F420" i="5"/>
  <c r="K420" i="5"/>
  <c r="B420" i="5"/>
  <c r="E420" i="5"/>
  <c r="J420" i="5"/>
  <c r="G420" i="5"/>
  <c r="I420" i="5"/>
  <c r="L420" i="5"/>
  <c r="N421" i="5" l="1"/>
  <c r="F421" i="5"/>
  <c r="A422" i="5"/>
  <c r="K421" i="5"/>
  <c r="L421" i="5"/>
  <c r="C421" i="5"/>
  <c r="H421" i="5"/>
  <c r="B421" i="5"/>
  <c r="E421" i="5"/>
  <c r="J421" i="5"/>
  <c r="G421" i="5"/>
  <c r="M421" i="5"/>
  <c r="D421" i="5"/>
  <c r="I421" i="5"/>
  <c r="N422" i="5" l="1"/>
  <c r="E422" i="5"/>
  <c r="B422" i="5"/>
  <c r="H422" i="5"/>
  <c r="F422" i="5"/>
  <c r="C422" i="5"/>
  <c r="A423" i="5"/>
  <c r="G422" i="5"/>
  <c r="J422" i="5"/>
  <c r="M422" i="5"/>
  <c r="K422" i="5"/>
  <c r="D422" i="5"/>
  <c r="I422" i="5"/>
  <c r="L422" i="5"/>
  <c r="N423" i="5" l="1"/>
  <c r="F423" i="5"/>
  <c r="A424" i="5"/>
  <c r="J423" i="5"/>
  <c r="G423" i="5"/>
  <c r="I423" i="5"/>
  <c r="L423" i="5"/>
  <c r="D423" i="5"/>
  <c r="M423" i="5"/>
  <c r="E423" i="5"/>
  <c r="C423" i="5"/>
  <c r="H423" i="5"/>
  <c r="K423" i="5"/>
  <c r="B423" i="5"/>
  <c r="N424" i="5" l="1"/>
  <c r="B424" i="5"/>
  <c r="A425" i="5"/>
  <c r="J424" i="5"/>
  <c r="D424" i="5"/>
  <c r="M424" i="5"/>
  <c r="H424" i="5"/>
  <c r="I424" i="5"/>
  <c r="K424" i="5"/>
  <c r="C424" i="5"/>
  <c r="L424" i="5"/>
  <c r="G424" i="5"/>
  <c r="F424" i="5"/>
  <c r="E424" i="5"/>
  <c r="N425" i="5" l="1"/>
  <c r="D425" i="5"/>
  <c r="I425" i="5"/>
  <c r="A426" i="5"/>
  <c r="M425" i="5"/>
  <c r="E425" i="5"/>
  <c r="F425" i="5"/>
  <c r="G425" i="5"/>
  <c r="L425" i="5"/>
  <c r="B425" i="5"/>
  <c r="J425" i="5"/>
  <c r="H425" i="5"/>
  <c r="C425" i="5"/>
  <c r="K425" i="5"/>
  <c r="N426" i="5" l="1"/>
  <c r="L426" i="5"/>
  <c r="F426" i="5"/>
  <c r="H426" i="5"/>
  <c r="G426" i="5"/>
  <c r="A427" i="5"/>
  <c r="B426" i="5"/>
  <c r="J426" i="5"/>
  <c r="I426" i="5"/>
  <c r="C426" i="5"/>
  <c r="E426" i="5"/>
  <c r="K426" i="5"/>
  <c r="D426" i="5"/>
  <c r="M426" i="5"/>
  <c r="N427" i="5" l="1"/>
  <c r="E427" i="5"/>
  <c r="B427" i="5"/>
  <c r="F427" i="5"/>
  <c r="G427" i="5"/>
  <c r="A428" i="5"/>
  <c r="M427" i="5"/>
  <c r="K427" i="5"/>
  <c r="I427" i="5"/>
  <c r="J427" i="5"/>
  <c r="D427" i="5"/>
  <c r="H427" i="5"/>
  <c r="C427" i="5"/>
  <c r="L427" i="5"/>
  <c r="N428" i="5" l="1"/>
  <c r="B428" i="5"/>
  <c r="A429" i="5"/>
  <c r="K428" i="5"/>
  <c r="H428" i="5"/>
  <c r="L428" i="5"/>
  <c r="C428" i="5"/>
  <c r="J428" i="5"/>
  <c r="F428" i="5"/>
  <c r="M428" i="5"/>
  <c r="E428" i="5"/>
  <c r="I428" i="5"/>
  <c r="D428" i="5"/>
  <c r="G428" i="5"/>
  <c r="N429" i="5" l="1"/>
  <c r="B429" i="5"/>
  <c r="C429" i="5"/>
  <c r="G429" i="5"/>
  <c r="A430" i="5"/>
  <c r="K429" i="5"/>
  <c r="H429" i="5"/>
  <c r="F429" i="5"/>
  <c r="E429" i="5"/>
  <c r="L429" i="5"/>
  <c r="D429" i="5"/>
  <c r="J429" i="5"/>
  <c r="M429" i="5"/>
  <c r="I429" i="5"/>
  <c r="N430" i="5" l="1"/>
  <c r="M430" i="5"/>
  <c r="A431" i="5"/>
  <c r="G430" i="5"/>
  <c r="K430" i="5"/>
  <c r="E430" i="5"/>
  <c r="H430" i="5"/>
  <c r="I430" i="5"/>
  <c r="F430" i="5"/>
  <c r="D430" i="5"/>
  <c r="J430" i="5"/>
  <c r="L430" i="5"/>
  <c r="B430" i="5"/>
  <c r="C430" i="5"/>
  <c r="N431" i="5" l="1"/>
  <c r="H431" i="5"/>
  <c r="A432" i="5"/>
  <c r="J431" i="5"/>
  <c r="M431" i="5"/>
  <c r="F431" i="5"/>
  <c r="D431" i="5"/>
  <c r="E431" i="5"/>
  <c r="K431" i="5"/>
  <c r="G431" i="5"/>
  <c r="C431" i="5"/>
  <c r="I431" i="5"/>
  <c r="L431" i="5"/>
  <c r="B431" i="5"/>
  <c r="N432" i="5" l="1"/>
  <c r="D432" i="5"/>
  <c r="A433" i="5"/>
  <c r="F432" i="5"/>
  <c r="J432" i="5"/>
  <c r="L432" i="5"/>
  <c r="G432" i="5"/>
  <c r="E432" i="5"/>
  <c r="M432" i="5"/>
  <c r="B432" i="5"/>
  <c r="K432" i="5"/>
  <c r="C432" i="5"/>
  <c r="H432" i="5"/>
  <c r="I432" i="5"/>
  <c r="N433" i="5" l="1"/>
  <c r="K433" i="5"/>
  <c r="I433" i="5"/>
  <c r="D433" i="5"/>
  <c r="B433" i="5"/>
  <c r="A434" i="5"/>
  <c r="M433" i="5"/>
  <c r="L433" i="5"/>
  <c r="H433" i="5"/>
  <c r="F433" i="5"/>
  <c r="G433" i="5"/>
  <c r="J433" i="5"/>
  <c r="E433" i="5"/>
  <c r="C433" i="5"/>
  <c r="N434" i="5" l="1"/>
  <c r="M434" i="5"/>
  <c r="K434" i="5"/>
  <c r="I434" i="5"/>
  <c r="L434" i="5"/>
  <c r="C434" i="5"/>
  <c r="F434" i="5"/>
  <c r="A435" i="5"/>
  <c r="H434" i="5"/>
  <c r="E434" i="5"/>
  <c r="B434" i="5"/>
  <c r="G434" i="5"/>
  <c r="J434" i="5"/>
  <c r="D434" i="5"/>
  <c r="N435" i="5" l="1"/>
  <c r="M435" i="5"/>
  <c r="A436" i="5"/>
  <c r="L435" i="5"/>
  <c r="D435" i="5"/>
  <c r="E435" i="5"/>
  <c r="B435" i="5"/>
  <c r="J435" i="5"/>
  <c r="G435" i="5"/>
  <c r="K435" i="5"/>
  <c r="C435" i="5"/>
  <c r="I435" i="5"/>
  <c r="H435" i="5"/>
  <c r="F435" i="5"/>
  <c r="N436" i="5" l="1"/>
  <c r="E436" i="5"/>
  <c r="G436" i="5"/>
  <c r="I436" i="5"/>
  <c r="F436" i="5"/>
  <c r="K436" i="5"/>
  <c r="D436" i="5"/>
  <c r="M436" i="5"/>
  <c r="A437" i="5"/>
  <c r="C436" i="5"/>
  <c r="H436" i="5"/>
  <c r="L436" i="5"/>
  <c r="B436" i="5"/>
  <c r="J436" i="5"/>
  <c r="N437" i="5" l="1"/>
  <c r="B437" i="5"/>
  <c r="G437" i="5"/>
  <c r="H437" i="5"/>
  <c r="M437" i="5"/>
  <c r="I437" i="5"/>
  <c r="F437" i="5"/>
  <c r="J437" i="5"/>
  <c r="D437" i="5"/>
  <c r="A438" i="5"/>
  <c r="C437" i="5"/>
  <c r="L437" i="5"/>
  <c r="K437" i="5"/>
  <c r="E437" i="5"/>
  <c r="N438" i="5" l="1"/>
  <c r="L438" i="5"/>
  <c r="M438" i="5"/>
  <c r="H438" i="5"/>
  <c r="A439" i="5"/>
  <c r="E438" i="5"/>
  <c r="I438" i="5"/>
  <c r="J438" i="5"/>
  <c r="K438" i="5"/>
  <c r="B438" i="5"/>
  <c r="F438" i="5"/>
  <c r="G438" i="5"/>
  <c r="C438" i="5"/>
  <c r="D438" i="5"/>
  <c r="N439" i="5" l="1"/>
  <c r="F439" i="5"/>
  <c r="M439" i="5"/>
  <c r="H439" i="5"/>
  <c r="A440" i="5"/>
  <c r="C439" i="5"/>
  <c r="L439" i="5"/>
  <c r="I439" i="5"/>
  <c r="J439" i="5"/>
  <c r="B439" i="5"/>
  <c r="K439" i="5"/>
  <c r="E439" i="5"/>
  <c r="G439" i="5"/>
  <c r="D439" i="5"/>
  <c r="N440" i="5" l="1"/>
  <c r="G440" i="5"/>
  <c r="D440" i="5"/>
  <c r="C440" i="5"/>
  <c r="A441" i="5"/>
  <c r="J440" i="5"/>
  <c r="F440" i="5"/>
  <c r="E440" i="5"/>
  <c r="I440" i="5"/>
  <c r="B440" i="5"/>
  <c r="M440" i="5"/>
  <c r="H440" i="5"/>
  <c r="L440" i="5"/>
  <c r="K440" i="5"/>
  <c r="N441" i="5" l="1"/>
  <c r="C441" i="5"/>
  <c r="A442" i="5"/>
  <c r="H441" i="5"/>
  <c r="L441" i="5"/>
  <c r="I441" i="5"/>
  <c r="D441" i="5"/>
  <c r="E441" i="5"/>
  <c r="B441" i="5"/>
  <c r="J441" i="5"/>
  <c r="K441" i="5"/>
  <c r="M441" i="5"/>
  <c r="F441" i="5"/>
  <c r="G441" i="5"/>
  <c r="N442" i="5" l="1"/>
  <c r="L442" i="5"/>
  <c r="A443" i="5"/>
  <c r="D442" i="5"/>
  <c r="M442" i="5"/>
  <c r="C442" i="5"/>
  <c r="E442" i="5"/>
  <c r="G442" i="5"/>
  <c r="K442" i="5"/>
  <c r="F442" i="5"/>
  <c r="I442" i="5"/>
  <c r="H442" i="5"/>
  <c r="B442" i="5"/>
  <c r="J442" i="5"/>
  <c r="N443" i="5" l="1"/>
  <c r="I443" i="5"/>
  <c r="A444" i="5"/>
  <c r="B443" i="5"/>
  <c r="L443" i="5"/>
  <c r="K443" i="5"/>
  <c r="G443" i="5"/>
  <c r="F443" i="5"/>
  <c r="C443" i="5"/>
  <c r="D443" i="5"/>
  <c r="E443" i="5"/>
  <c r="J443" i="5"/>
  <c r="M443" i="5"/>
  <c r="H443" i="5"/>
  <c r="N444" i="5" l="1"/>
  <c r="H444" i="5"/>
  <c r="A445" i="5"/>
  <c r="G444" i="5"/>
  <c r="J444" i="5"/>
  <c r="I444" i="5"/>
  <c r="B444" i="5"/>
  <c r="F444" i="5"/>
  <c r="E444" i="5"/>
  <c r="M444" i="5"/>
  <c r="C444" i="5"/>
  <c r="D444" i="5"/>
  <c r="L444" i="5"/>
  <c r="K444" i="5"/>
  <c r="N445" i="5" l="1"/>
  <c r="H445" i="5"/>
  <c r="E445" i="5"/>
  <c r="C445" i="5"/>
  <c r="A446" i="5"/>
  <c r="M445" i="5"/>
  <c r="L445" i="5"/>
  <c r="D445" i="5"/>
  <c r="K445" i="5"/>
  <c r="J445" i="5"/>
  <c r="G445" i="5"/>
  <c r="B445" i="5"/>
  <c r="I445" i="5"/>
  <c r="F445" i="5"/>
  <c r="N446" i="5" l="1"/>
  <c r="J446" i="5"/>
  <c r="D446" i="5"/>
  <c r="F446" i="5"/>
  <c r="H446" i="5"/>
  <c r="K446" i="5"/>
  <c r="E446" i="5"/>
  <c r="A447" i="5"/>
  <c r="M446" i="5"/>
  <c r="C446" i="5"/>
  <c r="G446" i="5"/>
  <c r="B446" i="5"/>
  <c r="I446" i="5"/>
  <c r="L446" i="5"/>
  <c r="N447" i="5" l="1"/>
  <c r="K447" i="5"/>
  <c r="F447" i="5"/>
  <c r="M447" i="5"/>
  <c r="L447" i="5"/>
  <c r="A448" i="5"/>
  <c r="D447" i="5"/>
  <c r="G447" i="5"/>
  <c r="C447" i="5"/>
  <c r="B447" i="5"/>
  <c r="J447" i="5"/>
  <c r="E447" i="5"/>
  <c r="H447" i="5"/>
  <c r="I447" i="5"/>
  <c r="N448" i="5" l="1"/>
  <c r="H448" i="5"/>
  <c r="M448" i="5"/>
  <c r="K448" i="5"/>
  <c r="A449" i="5"/>
  <c r="E448" i="5"/>
  <c r="C448" i="5"/>
  <c r="G448" i="5"/>
  <c r="D448" i="5"/>
  <c r="B448" i="5"/>
  <c r="L448" i="5"/>
  <c r="F448" i="5"/>
  <c r="I448" i="5"/>
  <c r="J448" i="5"/>
  <c r="N449" i="5" l="1"/>
  <c r="I449" i="5"/>
  <c r="J449" i="5"/>
  <c r="A450" i="5"/>
  <c r="C449" i="5"/>
  <c r="H449" i="5"/>
  <c r="B449" i="5"/>
  <c r="M449" i="5"/>
  <c r="E449" i="5"/>
  <c r="F449" i="5"/>
  <c r="D449" i="5"/>
  <c r="L449" i="5"/>
  <c r="K449" i="5"/>
  <c r="G449" i="5"/>
  <c r="N450" i="5" l="1"/>
  <c r="E450" i="5"/>
  <c r="H450" i="5"/>
  <c r="I450" i="5"/>
  <c r="C450" i="5"/>
  <c r="M450" i="5"/>
  <c r="A451" i="5"/>
  <c r="D450" i="5"/>
  <c r="K450" i="5"/>
  <c r="J450" i="5"/>
  <c r="B450" i="5"/>
  <c r="G450" i="5"/>
  <c r="F450" i="5"/>
  <c r="L450" i="5"/>
  <c r="N451" i="5" l="1"/>
  <c r="D451" i="5"/>
  <c r="E451" i="5"/>
  <c r="C451" i="5"/>
  <c r="M451" i="5"/>
  <c r="I451" i="5"/>
  <c r="L451" i="5"/>
  <c r="A452" i="5"/>
  <c r="H451" i="5"/>
  <c r="F451" i="5"/>
  <c r="G451" i="5"/>
  <c r="J451" i="5"/>
  <c r="B451" i="5"/>
  <c r="K451" i="5"/>
  <c r="N452" i="5" l="1"/>
  <c r="M452" i="5"/>
  <c r="G452" i="5"/>
  <c r="L452" i="5"/>
  <c r="I452" i="5"/>
  <c r="E452" i="5"/>
  <c r="K452" i="5"/>
  <c r="H452" i="5"/>
  <c r="D452" i="5"/>
  <c r="A453" i="5"/>
  <c r="F452" i="5"/>
  <c r="C452" i="5"/>
  <c r="B452" i="5"/>
  <c r="J452" i="5"/>
  <c r="N453" i="5" l="1"/>
  <c r="C453" i="5"/>
  <c r="A454" i="5"/>
  <c r="D453" i="5"/>
  <c r="H453" i="5"/>
  <c r="G453" i="5"/>
  <c r="I453" i="5"/>
  <c r="J453" i="5"/>
  <c r="E453" i="5"/>
  <c r="L453" i="5"/>
  <c r="B453" i="5"/>
  <c r="K453" i="5"/>
  <c r="M453" i="5"/>
  <c r="F453" i="5"/>
  <c r="N454" i="5" l="1"/>
  <c r="K454" i="5"/>
  <c r="L454" i="5"/>
  <c r="A455" i="5"/>
  <c r="I454" i="5"/>
  <c r="H454" i="5"/>
  <c r="F454" i="5"/>
  <c r="J454" i="5"/>
  <c r="B454" i="5"/>
  <c r="G454" i="5"/>
  <c r="C454" i="5"/>
  <c r="E454" i="5"/>
  <c r="M454" i="5"/>
  <c r="D454" i="5"/>
  <c r="N455" i="5" l="1"/>
  <c r="G455" i="5"/>
  <c r="M455" i="5"/>
  <c r="F455" i="5"/>
  <c r="A456" i="5"/>
  <c r="B455" i="5"/>
  <c r="I455" i="5"/>
  <c r="C455" i="5"/>
  <c r="H455" i="5"/>
  <c r="J455" i="5"/>
  <c r="L455" i="5"/>
  <c r="D455" i="5"/>
  <c r="E455" i="5"/>
  <c r="K455" i="5"/>
  <c r="N456" i="5" l="1"/>
  <c r="K456" i="5"/>
  <c r="A457" i="5"/>
  <c r="D456" i="5"/>
  <c r="L456" i="5"/>
  <c r="C456" i="5"/>
  <c r="B456" i="5"/>
  <c r="E456" i="5"/>
  <c r="I456" i="5"/>
  <c r="G456" i="5"/>
  <c r="F456" i="5"/>
  <c r="M456" i="5"/>
  <c r="H456" i="5"/>
  <c r="J456" i="5"/>
  <c r="N457" i="5" l="1"/>
  <c r="H457" i="5"/>
  <c r="C457" i="5"/>
  <c r="J457" i="5"/>
  <c r="A458" i="5"/>
  <c r="G457" i="5"/>
  <c r="L457" i="5"/>
  <c r="F457" i="5"/>
  <c r="K457" i="5"/>
  <c r="B457" i="5"/>
  <c r="M457" i="5"/>
  <c r="D457" i="5"/>
  <c r="I457" i="5"/>
  <c r="E457" i="5"/>
  <c r="N458" i="5" l="1"/>
  <c r="C458" i="5"/>
  <c r="E458" i="5"/>
  <c r="B458" i="5"/>
  <c r="H458" i="5"/>
  <c r="F458" i="5"/>
  <c r="M458" i="5"/>
  <c r="J458" i="5"/>
  <c r="I458" i="5"/>
  <c r="L458" i="5"/>
  <c r="A459" i="5"/>
  <c r="D458" i="5"/>
  <c r="K458" i="5"/>
  <c r="G458" i="5"/>
  <c r="N459" i="5" l="1"/>
  <c r="F459" i="5"/>
  <c r="I459" i="5"/>
  <c r="H459" i="5"/>
  <c r="L459" i="5"/>
  <c r="G459" i="5"/>
  <c r="A460" i="5"/>
  <c r="M459" i="5"/>
  <c r="B459" i="5"/>
  <c r="E459" i="5"/>
  <c r="D459" i="5"/>
  <c r="J459" i="5"/>
  <c r="K459" i="5"/>
  <c r="C459" i="5"/>
  <c r="N460" i="5" l="1"/>
  <c r="B460" i="5"/>
  <c r="M460" i="5"/>
  <c r="L460" i="5"/>
  <c r="A461" i="5"/>
  <c r="E460" i="5"/>
  <c r="C460" i="5"/>
  <c r="J460" i="5"/>
  <c r="K460" i="5"/>
  <c r="H460" i="5"/>
  <c r="F460" i="5"/>
  <c r="D460" i="5"/>
  <c r="I460" i="5"/>
  <c r="G460" i="5"/>
  <c r="N461" i="5" l="1"/>
  <c r="M461" i="5"/>
  <c r="L461" i="5"/>
  <c r="E461" i="5"/>
  <c r="A462" i="5"/>
  <c r="C461" i="5"/>
  <c r="I461" i="5"/>
  <c r="B461" i="5"/>
  <c r="F461" i="5"/>
  <c r="D461" i="5"/>
  <c r="G461" i="5"/>
  <c r="J461" i="5"/>
  <c r="K461" i="5"/>
  <c r="H461" i="5"/>
  <c r="N462" i="5" l="1"/>
  <c r="C462" i="5"/>
  <c r="J462" i="5"/>
  <c r="M462" i="5"/>
  <c r="F462" i="5"/>
  <c r="I462" i="5"/>
  <c r="G462" i="5"/>
  <c r="A463" i="5"/>
  <c r="L462" i="5"/>
  <c r="H462" i="5"/>
  <c r="E462" i="5"/>
  <c r="D462" i="5"/>
  <c r="K462" i="5"/>
  <c r="B462" i="5"/>
  <c r="N463" i="5" l="1"/>
  <c r="C463" i="5"/>
  <c r="I463" i="5"/>
  <c r="E463" i="5"/>
  <c r="F463" i="5"/>
  <c r="G463" i="5"/>
  <c r="J463" i="5"/>
  <c r="K463" i="5"/>
  <c r="M463" i="5"/>
  <c r="A464" i="5"/>
  <c r="D463" i="5"/>
  <c r="B463" i="5"/>
  <c r="L463" i="5"/>
  <c r="H463" i="5"/>
  <c r="N464" i="5" l="1"/>
  <c r="I464" i="5"/>
  <c r="G464" i="5"/>
  <c r="K464" i="5"/>
  <c r="C464" i="5"/>
  <c r="D464" i="5"/>
  <c r="A465" i="5"/>
  <c r="B464" i="5"/>
  <c r="L464" i="5"/>
  <c r="E464" i="5"/>
  <c r="J464" i="5"/>
  <c r="F464" i="5"/>
  <c r="M464" i="5"/>
  <c r="H464" i="5"/>
  <c r="N465" i="5" l="1"/>
  <c r="E465" i="5"/>
  <c r="H465" i="5"/>
  <c r="K465" i="5"/>
  <c r="J465" i="5"/>
  <c r="A466" i="5"/>
  <c r="G465" i="5"/>
  <c r="I465" i="5"/>
  <c r="C465" i="5"/>
  <c r="D465" i="5"/>
  <c r="B465" i="5"/>
  <c r="L465" i="5"/>
  <c r="F465" i="5"/>
  <c r="M465" i="5"/>
  <c r="N466" i="5" l="1"/>
  <c r="I466" i="5"/>
  <c r="L466" i="5"/>
  <c r="B466" i="5"/>
  <c r="K466" i="5"/>
  <c r="H466" i="5"/>
  <c r="A467" i="5"/>
  <c r="C466" i="5"/>
  <c r="G466" i="5"/>
  <c r="D466" i="5"/>
  <c r="J466" i="5"/>
  <c r="M466" i="5"/>
  <c r="E466" i="5"/>
  <c r="F466" i="5"/>
  <c r="N467" i="5" l="1"/>
  <c r="C467" i="5"/>
  <c r="A468" i="5"/>
  <c r="I467" i="5"/>
  <c r="J467" i="5"/>
  <c r="K467" i="5"/>
  <c r="F467" i="5"/>
  <c r="G467" i="5"/>
  <c r="H467" i="5"/>
  <c r="B467" i="5"/>
  <c r="E467" i="5"/>
  <c r="L467" i="5"/>
  <c r="M467" i="5"/>
  <c r="D467" i="5"/>
  <c r="N468" i="5" l="1"/>
  <c r="C468" i="5"/>
  <c r="B468" i="5"/>
  <c r="J468" i="5"/>
  <c r="K468" i="5"/>
  <c r="D468" i="5"/>
  <c r="A469" i="5"/>
  <c r="G468" i="5"/>
  <c r="H468" i="5"/>
  <c r="I468" i="5"/>
  <c r="E468" i="5"/>
  <c r="L468" i="5"/>
  <c r="M468" i="5"/>
  <c r="F468" i="5"/>
  <c r="N469" i="5" l="1"/>
  <c r="B469" i="5"/>
  <c r="A470" i="5"/>
  <c r="K469" i="5"/>
  <c r="H469" i="5"/>
  <c r="L469" i="5"/>
  <c r="E469" i="5"/>
  <c r="G469" i="5"/>
  <c r="C469" i="5"/>
  <c r="J469" i="5"/>
  <c r="I469" i="5"/>
  <c r="D469" i="5"/>
  <c r="F469" i="5"/>
  <c r="M469" i="5"/>
  <c r="N470" i="5" l="1"/>
  <c r="D470" i="5"/>
  <c r="H470" i="5"/>
  <c r="A471" i="5"/>
  <c r="B470" i="5"/>
  <c r="C470" i="5"/>
  <c r="M470" i="5"/>
  <c r="L470" i="5"/>
  <c r="G470" i="5"/>
  <c r="E470" i="5"/>
  <c r="I470" i="5"/>
  <c r="J470" i="5"/>
  <c r="F470" i="5"/>
  <c r="K470" i="5"/>
  <c r="N471" i="5" l="1"/>
  <c r="B471" i="5"/>
  <c r="F471" i="5"/>
  <c r="D471" i="5"/>
  <c r="A472" i="5"/>
  <c r="G471" i="5"/>
  <c r="H471" i="5"/>
  <c r="C471" i="5"/>
  <c r="I471" i="5"/>
  <c r="M471" i="5"/>
  <c r="J471" i="5"/>
  <c r="L471" i="5"/>
  <c r="K471" i="5"/>
  <c r="E471" i="5"/>
  <c r="N472" i="5" l="1"/>
  <c r="G472" i="5"/>
  <c r="D472" i="5"/>
  <c r="I472" i="5"/>
  <c r="L472" i="5"/>
  <c r="A473" i="5"/>
  <c r="F472" i="5"/>
  <c r="J472" i="5"/>
  <c r="E472" i="5"/>
  <c r="H472" i="5"/>
  <c r="B472" i="5"/>
  <c r="K472" i="5"/>
  <c r="M472" i="5"/>
  <c r="C472" i="5"/>
  <c r="N473" i="5" l="1"/>
  <c r="B473" i="5"/>
  <c r="E473" i="5"/>
  <c r="A474" i="5"/>
  <c r="L473" i="5"/>
  <c r="H473" i="5"/>
  <c r="D473" i="5"/>
  <c r="I473" i="5"/>
  <c r="K473" i="5"/>
  <c r="G473" i="5"/>
  <c r="F473" i="5"/>
  <c r="J473" i="5"/>
  <c r="M473" i="5"/>
  <c r="C473" i="5"/>
  <c r="N474" i="5" l="1"/>
  <c r="M474" i="5"/>
  <c r="G474" i="5"/>
  <c r="F474" i="5"/>
  <c r="L474" i="5"/>
  <c r="E474" i="5"/>
  <c r="K474" i="5"/>
  <c r="A475" i="5"/>
  <c r="H474" i="5"/>
  <c r="C474" i="5"/>
  <c r="I474" i="5"/>
  <c r="J474" i="5"/>
  <c r="D474" i="5"/>
  <c r="B474" i="5"/>
  <c r="N475" i="5" l="1"/>
  <c r="E475" i="5"/>
  <c r="G475" i="5"/>
  <c r="H475" i="5"/>
  <c r="A476" i="5"/>
  <c r="F475" i="5"/>
  <c r="B475" i="5"/>
  <c r="K475" i="5"/>
  <c r="J475" i="5"/>
  <c r="M475" i="5"/>
  <c r="I475" i="5"/>
  <c r="L475" i="5"/>
  <c r="C475" i="5"/>
  <c r="D475" i="5"/>
  <c r="N476" i="5" l="1"/>
  <c r="L476" i="5"/>
  <c r="K476" i="5"/>
  <c r="A477" i="5"/>
  <c r="M476" i="5"/>
  <c r="H476" i="5"/>
  <c r="I476" i="5"/>
  <c r="G476" i="5"/>
  <c r="F476" i="5"/>
  <c r="E476" i="5"/>
  <c r="J476" i="5"/>
  <c r="D476" i="5"/>
  <c r="B476" i="5"/>
  <c r="C476" i="5"/>
  <c r="N477" i="5" l="1"/>
  <c r="A478" i="5"/>
  <c r="F477" i="5"/>
  <c r="I477" i="5"/>
  <c r="K477" i="5"/>
  <c r="G477" i="5"/>
  <c r="D477" i="5"/>
  <c r="C477" i="5"/>
  <c r="M477" i="5"/>
  <c r="L477" i="5"/>
  <c r="J477" i="5"/>
  <c r="H477" i="5"/>
  <c r="E477" i="5"/>
  <c r="B477" i="5"/>
  <c r="N478" i="5" l="1"/>
  <c r="J478" i="5"/>
  <c r="A479" i="5"/>
  <c r="F478" i="5"/>
  <c r="L478" i="5"/>
  <c r="H478" i="5"/>
  <c r="G478" i="5"/>
  <c r="I478" i="5"/>
  <c r="E478" i="5"/>
  <c r="K478" i="5"/>
  <c r="B478" i="5"/>
  <c r="D478" i="5"/>
  <c r="C478" i="5"/>
  <c r="M478" i="5"/>
  <c r="N479" i="5" l="1"/>
  <c r="D479" i="5"/>
  <c r="B479" i="5"/>
  <c r="F479" i="5"/>
  <c r="E479" i="5"/>
  <c r="I479" i="5"/>
  <c r="J479" i="5"/>
  <c r="A480" i="5"/>
  <c r="L479" i="5"/>
  <c r="H479" i="5"/>
  <c r="K479" i="5"/>
  <c r="G479" i="5"/>
  <c r="M479" i="5"/>
  <c r="C479" i="5"/>
  <c r="N480" i="5" l="1"/>
  <c r="D480" i="5"/>
  <c r="E480" i="5"/>
  <c r="K480" i="5"/>
  <c r="M480" i="5"/>
  <c r="A481" i="5"/>
  <c r="I480" i="5"/>
  <c r="C480" i="5"/>
  <c r="G480" i="5"/>
  <c r="F480" i="5"/>
  <c r="B480" i="5"/>
  <c r="J480" i="5"/>
  <c r="L480" i="5"/>
  <c r="H480" i="5"/>
  <c r="N481" i="5" l="1"/>
  <c r="B481" i="5"/>
  <c r="C481" i="5"/>
  <c r="G481" i="5"/>
  <c r="E481" i="5"/>
  <c r="J481" i="5"/>
  <c r="L481" i="5"/>
  <c r="M481" i="5"/>
  <c r="A482" i="5"/>
  <c r="D481" i="5"/>
  <c r="I481" i="5"/>
  <c r="F481" i="5"/>
  <c r="K481" i="5"/>
  <c r="H481" i="5"/>
  <c r="N482" i="5" l="1"/>
  <c r="H482" i="5"/>
  <c r="A483" i="5"/>
  <c r="K482" i="5"/>
  <c r="M482" i="5"/>
  <c r="G482" i="5"/>
  <c r="L482" i="5"/>
  <c r="D482" i="5"/>
  <c r="C482" i="5"/>
  <c r="E482" i="5"/>
  <c r="B482" i="5"/>
  <c r="J482" i="5"/>
  <c r="F482" i="5"/>
  <c r="I482" i="5"/>
  <c r="N483" i="5" l="1"/>
  <c r="L483" i="5"/>
  <c r="I483" i="5"/>
  <c r="C483" i="5"/>
  <c r="E483" i="5"/>
  <c r="J483" i="5"/>
  <c r="M483" i="5"/>
  <c r="F483" i="5"/>
  <c r="A484" i="5"/>
  <c r="H483" i="5"/>
  <c r="G483" i="5"/>
  <c r="D483" i="5"/>
  <c r="K483" i="5"/>
  <c r="B483" i="5"/>
  <c r="N484" i="5" l="1"/>
  <c r="F484" i="5"/>
  <c r="E484" i="5"/>
  <c r="H484" i="5"/>
  <c r="J484" i="5"/>
  <c r="G484" i="5"/>
  <c r="D484" i="5"/>
  <c r="M484" i="5"/>
  <c r="A485" i="5"/>
  <c r="L484" i="5"/>
  <c r="C484" i="5"/>
  <c r="I484" i="5"/>
  <c r="K484" i="5"/>
  <c r="B484" i="5"/>
  <c r="N485" i="5" l="1"/>
  <c r="M485" i="5"/>
  <c r="L485" i="5"/>
  <c r="E485" i="5"/>
  <c r="A486" i="5"/>
  <c r="H485" i="5"/>
  <c r="F485" i="5"/>
  <c r="B485" i="5"/>
  <c r="D485" i="5"/>
  <c r="I485" i="5"/>
  <c r="J485" i="5"/>
  <c r="C485" i="5"/>
  <c r="K485" i="5"/>
  <c r="G485" i="5"/>
  <c r="N486" i="5" l="1"/>
  <c r="D486" i="5"/>
  <c r="M486" i="5"/>
  <c r="G486" i="5"/>
  <c r="J486" i="5"/>
  <c r="E486" i="5"/>
  <c r="L486" i="5"/>
  <c r="A487" i="5"/>
  <c r="B486" i="5"/>
  <c r="K486" i="5"/>
  <c r="F486" i="5"/>
  <c r="C486" i="5"/>
  <c r="H486" i="5"/>
  <c r="I486" i="5"/>
  <c r="N487" i="5" l="1"/>
  <c r="H487" i="5"/>
  <c r="K487" i="5"/>
  <c r="A488" i="5"/>
  <c r="J487" i="5"/>
  <c r="I487" i="5"/>
  <c r="C487" i="5"/>
  <c r="L487" i="5"/>
  <c r="E487" i="5"/>
  <c r="F487" i="5"/>
  <c r="G487" i="5"/>
  <c r="D487" i="5"/>
  <c r="B487" i="5"/>
  <c r="M487" i="5"/>
  <c r="N488" i="5" l="1"/>
  <c r="C488" i="5"/>
  <c r="G488" i="5"/>
  <c r="J488" i="5"/>
  <c r="L488" i="5"/>
  <c r="I488" i="5"/>
  <c r="A489" i="5"/>
  <c r="F488" i="5"/>
  <c r="B488" i="5"/>
  <c r="E488" i="5"/>
  <c r="M488" i="5"/>
  <c r="K488" i="5"/>
  <c r="H488" i="5"/>
  <c r="D488" i="5"/>
  <c r="N489" i="5" l="1"/>
  <c r="J489" i="5"/>
  <c r="I489" i="5"/>
  <c r="D489" i="5"/>
  <c r="B489" i="5"/>
  <c r="A490" i="5"/>
  <c r="K489" i="5"/>
  <c r="E489" i="5"/>
  <c r="H489" i="5"/>
  <c r="L489" i="5"/>
  <c r="C489" i="5"/>
  <c r="M489" i="5"/>
  <c r="G489" i="5"/>
  <c r="F489" i="5"/>
  <c r="N490" i="5" l="1"/>
  <c r="G490" i="5"/>
  <c r="C490" i="5"/>
  <c r="F490" i="5"/>
  <c r="H490" i="5"/>
  <c r="L490" i="5"/>
  <c r="A491" i="5"/>
  <c r="M490" i="5"/>
  <c r="I490" i="5"/>
  <c r="E490" i="5"/>
  <c r="K490" i="5"/>
  <c r="J490" i="5"/>
  <c r="D490" i="5"/>
  <c r="B490" i="5"/>
  <c r="N491" i="5" l="1"/>
  <c r="H491" i="5"/>
  <c r="C491" i="5"/>
  <c r="L491" i="5"/>
  <c r="G491" i="5"/>
  <c r="E491" i="5"/>
  <c r="A492" i="5"/>
  <c r="M491" i="5"/>
  <c r="J491" i="5"/>
  <c r="I491" i="5"/>
  <c r="F491" i="5"/>
  <c r="B491" i="5"/>
  <c r="D491" i="5"/>
  <c r="K491" i="5"/>
  <c r="N492" i="5" l="1"/>
  <c r="B492" i="5"/>
  <c r="A493" i="5"/>
  <c r="G492" i="5"/>
  <c r="M492" i="5"/>
  <c r="E492" i="5"/>
  <c r="F492" i="5"/>
  <c r="K492" i="5"/>
  <c r="C492" i="5"/>
  <c r="D492" i="5"/>
  <c r="J492" i="5"/>
  <c r="H492" i="5"/>
  <c r="I492" i="5"/>
  <c r="L492" i="5"/>
  <c r="N493" i="5" l="1"/>
  <c r="D493" i="5"/>
  <c r="L493" i="5"/>
  <c r="E493" i="5"/>
  <c r="C493" i="5"/>
  <c r="A494" i="5"/>
  <c r="K493" i="5"/>
  <c r="H493" i="5"/>
  <c r="I493" i="5"/>
  <c r="J493" i="5"/>
  <c r="M493" i="5"/>
  <c r="G493" i="5"/>
  <c r="F493" i="5"/>
  <c r="B493" i="5"/>
  <c r="N494" i="5" l="1"/>
  <c r="H494" i="5"/>
  <c r="A495" i="5"/>
  <c r="F494" i="5"/>
  <c r="M494" i="5"/>
  <c r="G494" i="5"/>
  <c r="J494" i="5"/>
  <c r="B494" i="5"/>
  <c r="E494" i="5"/>
  <c r="I494" i="5"/>
  <c r="C494" i="5"/>
  <c r="K494" i="5"/>
  <c r="D494" i="5"/>
  <c r="L494" i="5"/>
  <c r="N495" i="5" l="1"/>
  <c r="G495" i="5"/>
  <c r="B495" i="5"/>
  <c r="I495" i="5"/>
  <c r="A496" i="5"/>
  <c r="H495" i="5"/>
  <c r="E495" i="5"/>
  <c r="J495" i="5"/>
  <c r="M495" i="5"/>
  <c r="C495" i="5"/>
  <c r="L495" i="5"/>
  <c r="D495" i="5"/>
  <c r="K495" i="5"/>
  <c r="F495" i="5"/>
  <c r="N496" i="5" l="1"/>
  <c r="F496" i="5"/>
  <c r="A497" i="5"/>
  <c r="G496" i="5"/>
  <c r="D496" i="5"/>
  <c r="M496" i="5"/>
  <c r="L496" i="5"/>
  <c r="E496" i="5"/>
  <c r="K496" i="5"/>
  <c r="J496" i="5"/>
  <c r="I496" i="5"/>
  <c r="C496" i="5"/>
  <c r="B496" i="5"/>
  <c r="H496" i="5"/>
  <c r="N497" i="5" l="1"/>
  <c r="H497" i="5"/>
  <c r="J497" i="5"/>
  <c r="A498" i="5"/>
  <c r="L497" i="5"/>
  <c r="F497" i="5"/>
  <c r="E497" i="5"/>
  <c r="C497" i="5"/>
  <c r="I497" i="5"/>
  <c r="D497" i="5"/>
  <c r="K497" i="5"/>
  <c r="B497" i="5"/>
  <c r="M497" i="5"/>
  <c r="G497" i="5"/>
  <c r="N498" i="5" l="1"/>
  <c r="H498" i="5"/>
  <c r="L498" i="5"/>
  <c r="F498" i="5"/>
  <c r="K498" i="5"/>
  <c r="C498" i="5"/>
  <c r="B498" i="5"/>
  <c r="G498" i="5"/>
  <c r="A499" i="5"/>
  <c r="M498" i="5"/>
  <c r="I498" i="5"/>
  <c r="E498" i="5"/>
  <c r="J498" i="5"/>
  <c r="D498" i="5"/>
  <c r="N499" i="5" l="1"/>
  <c r="G499" i="5"/>
  <c r="A500" i="5"/>
  <c r="J499" i="5"/>
  <c r="K499" i="5"/>
  <c r="B499" i="5"/>
  <c r="L499" i="5"/>
  <c r="H499" i="5"/>
  <c r="F499" i="5"/>
  <c r="E499" i="5"/>
  <c r="D499" i="5"/>
  <c r="I499" i="5"/>
  <c r="C499" i="5"/>
  <c r="M499" i="5"/>
  <c r="N500" i="5" l="1"/>
  <c r="J500" i="5"/>
  <c r="A501" i="5"/>
  <c r="G500" i="5"/>
  <c r="H500" i="5"/>
  <c r="I500" i="5"/>
  <c r="L500" i="5"/>
  <c r="F500" i="5"/>
  <c r="E500" i="5"/>
  <c r="K500" i="5"/>
  <c r="D500" i="5"/>
  <c r="B500" i="5"/>
  <c r="M500" i="5"/>
  <c r="C500" i="5"/>
  <c r="N501" i="5" l="1"/>
  <c r="M501" i="5"/>
  <c r="G501" i="5"/>
  <c r="J501" i="5"/>
  <c r="E501" i="5"/>
  <c r="A502" i="5"/>
  <c r="F501" i="5"/>
  <c r="K501" i="5"/>
  <c r="L501" i="5"/>
  <c r="C501" i="5"/>
  <c r="B501" i="5"/>
  <c r="I501" i="5"/>
  <c r="D501" i="5"/>
  <c r="H501" i="5"/>
  <c r="N502" i="5" l="1"/>
  <c r="I502" i="5"/>
  <c r="M502" i="5"/>
  <c r="C502" i="5"/>
  <c r="A503" i="5"/>
  <c r="F502" i="5"/>
  <c r="L502" i="5"/>
  <c r="B502" i="5"/>
  <c r="H502" i="5"/>
  <c r="D502" i="5"/>
  <c r="E502" i="5"/>
  <c r="G502" i="5"/>
  <c r="J502" i="5"/>
  <c r="K502" i="5"/>
  <c r="N503" i="5" l="1"/>
  <c r="L503" i="5"/>
  <c r="G503" i="5"/>
  <c r="I503" i="5"/>
  <c r="A504" i="5"/>
  <c r="K503" i="5"/>
  <c r="J503" i="5"/>
  <c r="F503" i="5"/>
  <c r="H503" i="5"/>
  <c r="D503" i="5"/>
  <c r="M503" i="5"/>
  <c r="C503" i="5"/>
  <c r="E503" i="5"/>
  <c r="B503" i="5"/>
  <c r="N504" i="5" l="1"/>
  <c r="D504" i="5"/>
  <c r="A505" i="5"/>
  <c r="G504" i="5"/>
  <c r="H504" i="5"/>
  <c r="L504" i="5"/>
  <c r="J504" i="5"/>
  <c r="B504" i="5"/>
  <c r="K504" i="5"/>
  <c r="C504" i="5"/>
  <c r="F504" i="5"/>
  <c r="E504" i="5"/>
  <c r="I504" i="5"/>
  <c r="M504" i="5"/>
  <c r="N505" i="5" l="1"/>
  <c r="A506" i="5"/>
  <c r="H505" i="5"/>
  <c r="E505" i="5"/>
  <c r="I505" i="5"/>
  <c r="L505" i="5"/>
  <c r="C505" i="5"/>
  <c r="B505" i="5"/>
  <c r="M505" i="5"/>
  <c r="K505" i="5"/>
  <c r="F505" i="5"/>
  <c r="G505" i="5"/>
  <c r="J505" i="5"/>
  <c r="D505" i="5"/>
  <c r="N506" i="5" l="1"/>
  <c r="E506" i="5"/>
  <c r="A507" i="5"/>
  <c r="D506" i="5"/>
  <c r="L506" i="5"/>
  <c r="J506" i="5"/>
  <c r="K506" i="5"/>
  <c r="M506" i="5"/>
  <c r="H506" i="5"/>
  <c r="I506" i="5"/>
  <c r="C506" i="5"/>
  <c r="B506" i="5"/>
  <c r="G506" i="5"/>
  <c r="F506" i="5"/>
  <c r="N507" i="5" l="1"/>
  <c r="L507" i="5"/>
  <c r="A508" i="5"/>
  <c r="K507" i="5"/>
  <c r="M507" i="5"/>
  <c r="G507" i="5"/>
  <c r="I507" i="5"/>
  <c r="D507" i="5"/>
  <c r="B507" i="5"/>
  <c r="C507" i="5"/>
  <c r="F507" i="5"/>
  <c r="J507" i="5"/>
  <c r="E507" i="5"/>
  <c r="H507" i="5"/>
  <c r="N508" i="5" l="1"/>
  <c r="D508" i="5"/>
  <c r="A509" i="5"/>
  <c r="H508" i="5"/>
  <c r="L508" i="5"/>
  <c r="C508" i="5"/>
  <c r="J508" i="5"/>
  <c r="I508" i="5"/>
  <c r="M508" i="5"/>
  <c r="E508" i="5"/>
  <c r="K508" i="5"/>
  <c r="F508" i="5"/>
  <c r="B508" i="5"/>
  <c r="G508" i="5"/>
  <c r="N509" i="5" l="1"/>
  <c r="I509" i="5"/>
  <c r="C509" i="5"/>
  <c r="B509" i="5"/>
  <c r="H509" i="5"/>
  <c r="A510" i="5"/>
  <c r="D509" i="5"/>
  <c r="J509" i="5"/>
  <c r="E509" i="5"/>
  <c r="L509" i="5"/>
  <c r="G509" i="5"/>
  <c r="K509" i="5"/>
  <c r="M509" i="5"/>
  <c r="F509" i="5"/>
  <c r="N510" i="5" l="1"/>
  <c r="H510" i="5"/>
  <c r="F510" i="5"/>
  <c r="A511" i="5"/>
  <c r="D510" i="5"/>
  <c r="E510" i="5"/>
  <c r="I510" i="5"/>
  <c r="L510" i="5"/>
  <c r="G510" i="5"/>
  <c r="C510" i="5"/>
  <c r="M510" i="5"/>
  <c r="K510" i="5"/>
  <c r="B510" i="5"/>
  <c r="J510" i="5"/>
  <c r="N511" i="5" l="1"/>
  <c r="B511" i="5"/>
  <c r="I511" i="5"/>
  <c r="E511" i="5"/>
  <c r="A512" i="5"/>
  <c r="K511" i="5"/>
  <c r="C511" i="5"/>
  <c r="G511" i="5"/>
  <c r="D511" i="5"/>
  <c r="J511" i="5"/>
  <c r="H511" i="5"/>
  <c r="F511" i="5"/>
  <c r="L511" i="5"/>
  <c r="M511" i="5"/>
  <c r="N512" i="5" l="1"/>
  <c r="H512" i="5"/>
  <c r="A513" i="5"/>
  <c r="I512" i="5"/>
  <c r="J512" i="5"/>
  <c r="D512" i="5"/>
  <c r="G512" i="5"/>
  <c r="L512" i="5"/>
  <c r="E512" i="5"/>
  <c r="C512" i="5"/>
  <c r="F512" i="5"/>
  <c r="B512" i="5"/>
  <c r="M512" i="5"/>
  <c r="K512" i="5"/>
  <c r="N513" i="5" l="1"/>
  <c r="B513" i="5"/>
  <c r="D513" i="5"/>
  <c r="J513" i="5"/>
  <c r="C513" i="5"/>
  <c r="E513" i="5"/>
  <c r="A514" i="5"/>
  <c r="L513" i="5"/>
  <c r="G513" i="5"/>
  <c r="M513" i="5"/>
  <c r="I513" i="5"/>
  <c r="F513" i="5"/>
  <c r="K513" i="5"/>
  <c r="H513" i="5"/>
  <c r="N514" i="5" l="1"/>
  <c r="D514" i="5"/>
  <c r="E514" i="5"/>
  <c r="C514" i="5"/>
  <c r="M514" i="5"/>
  <c r="A515" i="5"/>
  <c r="B514" i="5"/>
  <c r="I514" i="5"/>
  <c r="H514" i="5"/>
  <c r="G514" i="5"/>
  <c r="K514" i="5"/>
  <c r="F514" i="5"/>
  <c r="L514" i="5"/>
  <c r="J514" i="5"/>
  <c r="N515" i="5" l="1"/>
  <c r="F515" i="5"/>
  <c r="A516" i="5"/>
  <c r="G515" i="5"/>
  <c r="M515" i="5"/>
  <c r="I515" i="5"/>
  <c r="D515" i="5"/>
  <c r="E515" i="5"/>
  <c r="C515" i="5"/>
  <c r="B515" i="5"/>
  <c r="K515" i="5"/>
  <c r="L515" i="5"/>
  <c r="H515" i="5"/>
  <c r="J515" i="5"/>
  <c r="N516" i="5" l="1"/>
  <c r="L516" i="5"/>
  <c r="E516" i="5"/>
  <c r="A517" i="5"/>
  <c r="I516" i="5"/>
  <c r="M516" i="5"/>
  <c r="B516" i="5"/>
  <c r="G516" i="5"/>
  <c r="C516" i="5"/>
  <c r="H516" i="5"/>
  <c r="J516" i="5"/>
  <c r="D516" i="5"/>
  <c r="K516" i="5"/>
  <c r="F516" i="5"/>
  <c r="N517" i="5" l="1"/>
  <c r="E517" i="5"/>
  <c r="G517" i="5"/>
  <c r="M517" i="5"/>
  <c r="J517" i="5"/>
  <c r="C517" i="5"/>
  <c r="A518" i="5"/>
  <c r="D517" i="5"/>
  <c r="F517" i="5"/>
  <c r="K517" i="5"/>
  <c r="H517" i="5"/>
  <c r="I517" i="5"/>
  <c r="B517" i="5"/>
  <c r="L517" i="5"/>
  <c r="N518" i="5" l="1"/>
  <c r="F518" i="5"/>
  <c r="A519" i="5"/>
  <c r="B518" i="5"/>
  <c r="E518" i="5"/>
  <c r="K518" i="5"/>
  <c r="I518" i="5"/>
  <c r="H518" i="5"/>
  <c r="D518" i="5"/>
  <c r="C518" i="5"/>
  <c r="J518" i="5"/>
  <c r="M518" i="5"/>
  <c r="G518" i="5"/>
  <c r="L518" i="5"/>
  <c r="N519" i="5" l="1"/>
  <c r="K519" i="5"/>
  <c r="A520" i="5"/>
  <c r="C519" i="5"/>
  <c r="G519" i="5"/>
  <c r="J519" i="5"/>
  <c r="M519" i="5"/>
  <c r="B519" i="5"/>
  <c r="E519" i="5"/>
  <c r="F519" i="5"/>
  <c r="H519" i="5"/>
  <c r="L519" i="5"/>
  <c r="I519" i="5"/>
  <c r="D519" i="5"/>
  <c r="N520" i="5" l="1"/>
  <c r="H520" i="5"/>
  <c r="E520" i="5"/>
  <c r="A521" i="5"/>
  <c r="G520" i="5"/>
  <c r="J520" i="5"/>
  <c r="K520" i="5"/>
  <c r="D520" i="5"/>
  <c r="F520" i="5"/>
  <c r="L520" i="5"/>
  <c r="I520" i="5"/>
  <c r="B520" i="5"/>
  <c r="C520" i="5"/>
  <c r="M520" i="5"/>
  <c r="N521" i="5" l="1"/>
  <c r="H521" i="5"/>
  <c r="L521" i="5"/>
  <c r="E521" i="5"/>
  <c r="M521" i="5"/>
  <c r="K521" i="5"/>
  <c r="A522" i="5"/>
  <c r="B521" i="5"/>
  <c r="G521" i="5"/>
  <c r="F521" i="5"/>
  <c r="D521" i="5"/>
  <c r="J521" i="5"/>
  <c r="C521" i="5"/>
  <c r="I521" i="5"/>
  <c r="N522" i="5" l="1"/>
  <c r="H522" i="5"/>
  <c r="A523" i="5"/>
  <c r="G522" i="5"/>
  <c r="C522" i="5"/>
  <c r="I522" i="5"/>
  <c r="B522" i="5"/>
  <c r="K522" i="5"/>
  <c r="D522" i="5"/>
  <c r="E522" i="5"/>
  <c r="J522" i="5"/>
  <c r="L522" i="5"/>
  <c r="M522" i="5"/>
  <c r="F522" i="5"/>
  <c r="N523" i="5" l="1"/>
  <c r="C523" i="5"/>
  <c r="A524" i="5"/>
  <c r="G523" i="5"/>
  <c r="M523" i="5"/>
  <c r="B523" i="5"/>
  <c r="I523" i="5"/>
  <c r="D523" i="5"/>
  <c r="F523" i="5"/>
  <c r="J523" i="5"/>
  <c r="K523" i="5"/>
  <c r="L523" i="5"/>
  <c r="E523" i="5"/>
  <c r="H523" i="5"/>
  <c r="N524" i="5" l="1"/>
  <c r="A525" i="5"/>
  <c r="J524" i="5"/>
  <c r="H524" i="5"/>
  <c r="L524" i="5"/>
  <c r="D524" i="5"/>
  <c r="G524" i="5"/>
  <c r="M524" i="5"/>
  <c r="F524" i="5"/>
  <c r="K524" i="5"/>
  <c r="I524" i="5"/>
  <c r="E524" i="5"/>
  <c r="C524" i="5"/>
  <c r="B524" i="5"/>
  <c r="N525" i="5" l="1"/>
  <c r="J525" i="5"/>
  <c r="A526" i="5"/>
  <c r="L525" i="5"/>
  <c r="E525" i="5"/>
  <c r="H525" i="5"/>
  <c r="C525" i="5"/>
  <c r="B525" i="5"/>
  <c r="I525" i="5"/>
  <c r="M525" i="5"/>
  <c r="D525" i="5"/>
  <c r="G525" i="5"/>
  <c r="K525" i="5"/>
  <c r="F525" i="5"/>
  <c r="N526" i="5" l="1"/>
  <c r="B526" i="5"/>
  <c r="A527" i="5"/>
  <c r="F526" i="5"/>
  <c r="D526" i="5"/>
  <c r="M526" i="5"/>
  <c r="E526" i="5"/>
  <c r="J526" i="5"/>
  <c r="K526" i="5"/>
  <c r="H526" i="5"/>
  <c r="G526" i="5"/>
  <c r="I526" i="5"/>
  <c r="C526" i="5"/>
  <c r="L526" i="5"/>
  <c r="N527" i="5" l="1"/>
  <c r="L527" i="5"/>
  <c r="A528" i="5"/>
  <c r="D527" i="5"/>
  <c r="H527" i="5"/>
  <c r="G527" i="5"/>
  <c r="C527" i="5"/>
  <c r="J527" i="5"/>
  <c r="B527" i="5"/>
  <c r="K527" i="5"/>
  <c r="I527" i="5"/>
  <c r="M527" i="5"/>
  <c r="F527" i="5"/>
  <c r="E527" i="5"/>
  <c r="N528" i="5" l="1"/>
  <c r="K528" i="5"/>
  <c r="C528" i="5"/>
  <c r="I528" i="5"/>
  <c r="A529" i="5"/>
  <c r="J528" i="5"/>
  <c r="L528" i="5"/>
  <c r="M528" i="5"/>
  <c r="B528" i="5"/>
  <c r="F528" i="5"/>
  <c r="D528" i="5"/>
  <c r="G528" i="5"/>
  <c r="E528" i="5"/>
  <c r="H528" i="5"/>
  <c r="N529" i="5" l="1"/>
  <c r="M529" i="5"/>
  <c r="A530" i="5"/>
  <c r="L529" i="5"/>
  <c r="I529" i="5"/>
  <c r="E529" i="5"/>
  <c r="F529" i="5"/>
  <c r="B529" i="5"/>
  <c r="J529" i="5"/>
  <c r="G529" i="5"/>
  <c r="H529" i="5"/>
  <c r="K529" i="5"/>
  <c r="D529" i="5"/>
  <c r="C529" i="5"/>
  <c r="N530" i="5" l="1"/>
  <c r="E530" i="5"/>
  <c r="D530" i="5"/>
  <c r="C530" i="5"/>
  <c r="I530" i="5"/>
  <c r="L530" i="5"/>
  <c r="A531" i="5"/>
  <c r="M530" i="5"/>
  <c r="H530" i="5"/>
  <c r="J530" i="5"/>
  <c r="F530" i="5"/>
  <c r="B530" i="5"/>
  <c r="G530" i="5"/>
  <c r="K530" i="5"/>
  <c r="N531" i="5" l="1"/>
  <c r="L531" i="5"/>
  <c r="H531" i="5"/>
  <c r="I531" i="5"/>
  <c r="F531" i="5"/>
  <c r="A532" i="5"/>
  <c r="E531" i="5"/>
  <c r="B531" i="5"/>
  <c r="G531" i="5"/>
  <c r="M531" i="5"/>
  <c r="K531" i="5"/>
  <c r="C531" i="5"/>
  <c r="D531" i="5"/>
  <c r="J531" i="5"/>
  <c r="N532" i="5" l="1"/>
  <c r="B532" i="5"/>
  <c r="A533" i="5"/>
  <c r="M532" i="5"/>
  <c r="I532" i="5"/>
  <c r="C532" i="5"/>
  <c r="J532" i="5"/>
  <c r="F532" i="5"/>
  <c r="K532" i="5"/>
  <c r="H532" i="5"/>
  <c r="L532" i="5"/>
  <c r="E532" i="5"/>
  <c r="G532" i="5"/>
  <c r="D532" i="5"/>
  <c r="N533" i="5" l="1"/>
  <c r="F533" i="5"/>
  <c r="A534" i="5"/>
  <c r="D533" i="5"/>
  <c r="I533" i="5"/>
  <c r="G533" i="5"/>
  <c r="J533" i="5"/>
  <c r="B533" i="5"/>
  <c r="M533" i="5"/>
  <c r="E533" i="5"/>
  <c r="H533" i="5"/>
  <c r="K533" i="5"/>
  <c r="C533" i="5"/>
  <c r="L533" i="5"/>
  <c r="N534" i="5" l="1"/>
  <c r="I534" i="5"/>
  <c r="A535" i="5"/>
  <c r="F534" i="5"/>
  <c r="E534" i="5"/>
  <c r="H534" i="5"/>
  <c r="D534" i="5"/>
  <c r="G534" i="5"/>
  <c r="C534" i="5"/>
  <c r="B534" i="5"/>
  <c r="J534" i="5"/>
  <c r="M534" i="5"/>
  <c r="L534" i="5"/>
  <c r="K534" i="5"/>
  <c r="N535" i="5" l="1"/>
  <c r="C535" i="5"/>
  <c r="K535" i="5"/>
  <c r="H535" i="5"/>
  <c r="A536" i="5"/>
  <c r="I535" i="5"/>
  <c r="D535" i="5"/>
  <c r="B535" i="5"/>
  <c r="M535" i="5"/>
  <c r="L535" i="5"/>
  <c r="G535" i="5"/>
  <c r="J535" i="5"/>
  <c r="F535" i="5"/>
  <c r="E535" i="5"/>
  <c r="N536" i="5" l="1"/>
  <c r="K536" i="5"/>
  <c r="C536" i="5"/>
  <c r="D536" i="5"/>
  <c r="F536" i="5"/>
  <c r="A537" i="5"/>
  <c r="H536" i="5"/>
  <c r="B536" i="5"/>
  <c r="L536" i="5"/>
  <c r="I536" i="5"/>
  <c r="J536" i="5"/>
  <c r="G536" i="5"/>
  <c r="M536" i="5"/>
  <c r="E536" i="5"/>
  <c r="N537" i="5" l="1"/>
  <c r="F537" i="5"/>
  <c r="A538" i="5"/>
  <c r="G537" i="5"/>
  <c r="H537" i="5"/>
  <c r="L537" i="5"/>
  <c r="D537" i="5"/>
  <c r="I537" i="5"/>
  <c r="B537" i="5"/>
  <c r="K537" i="5"/>
  <c r="M537" i="5"/>
  <c r="C537" i="5"/>
  <c r="J537" i="5"/>
  <c r="E537" i="5"/>
  <c r="N538" i="5" l="1"/>
  <c r="K538" i="5"/>
  <c r="B538" i="5"/>
  <c r="C538" i="5"/>
  <c r="H538" i="5"/>
  <c r="A539" i="5"/>
  <c r="F538" i="5"/>
  <c r="M538" i="5"/>
  <c r="E538" i="5"/>
  <c r="L538" i="5"/>
  <c r="D538" i="5"/>
  <c r="G538" i="5"/>
  <c r="J538" i="5"/>
  <c r="I538" i="5"/>
  <c r="N539" i="5" l="1"/>
  <c r="L539" i="5"/>
  <c r="I539" i="5"/>
  <c r="A540" i="5"/>
  <c r="F539" i="5"/>
  <c r="D539" i="5"/>
  <c r="J539" i="5"/>
  <c r="B539" i="5"/>
  <c r="G539" i="5"/>
  <c r="M539" i="5"/>
  <c r="C539" i="5"/>
  <c r="H539" i="5"/>
  <c r="E539" i="5"/>
  <c r="K539" i="5"/>
  <c r="N540" i="5" l="1"/>
  <c r="J540" i="5"/>
  <c r="B540" i="5"/>
  <c r="M540" i="5"/>
  <c r="K540" i="5"/>
  <c r="C540" i="5"/>
  <c r="D540" i="5"/>
  <c r="A541" i="5"/>
  <c r="F540" i="5"/>
  <c r="H540" i="5"/>
  <c r="E540" i="5"/>
  <c r="L540" i="5"/>
  <c r="I540" i="5"/>
  <c r="G540" i="5"/>
  <c r="N541" i="5" l="1"/>
  <c r="J541" i="5"/>
  <c r="F541" i="5"/>
  <c r="C541" i="5"/>
  <c r="D541" i="5"/>
  <c r="L541" i="5"/>
  <c r="A542" i="5"/>
  <c r="M541" i="5"/>
  <c r="G541" i="5"/>
  <c r="I541" i="5"/>
  <c r="E541" i="5"/>
  <c r="H541" i="5"/>
  <c r="K541" i="5"/>
  <c r="B541" i="5"/>
  <c r="N542" i="5" l="1"/>
  <c r="J542" i="5"/>
  <c r="G542" i="5"/>
  <c r="C542" i="5"/>
  <c r="H542" i="5"/>
  <c r="F542" i="5"/>
  <c r="B542" i="5"/>
  <c r="A543" i="5"/>
  <c r="K542" i="5"/>
  <c r="I542" i="5"/>
  <c r="E542" i="5"/>
  <c r="M542" i="5"/>
  <c r="L542" i="5"/>
  <c r="D542" i="5"/>
  <c r="N543" i="5" l="1"/>
  <c r="C543" i="5"/>
  <c r="J543" i="5"/>
  <c r="F543" i="5"/>
  <c r="K543" i="5"/>
  <c r="H543" i="5"/>
  <c r="A544" i="5"/>
  <c r="B543" i="5"/>
  <c r="E543" i="5"/>
  <c r="I543" i="5"/>
  <c r="G543" i="5"/>
  <c r="M543" i="5"/>
  <c r="L543" i="5"/>
  <c r="D543" i="5"/>
  <c r="N544" i="5" l="1"/>
  <c r="D544" i="5"/>
  <c r="A545" i="5"/>
  <c r="F544" i="5"/>
  <c r="G544" i="5"/>
  <c r="I544" i="5"/>
  <c r="J544" i="5"/>
  <c r="C544" i="5"/>
  <c r="B544" i="5"/>
  <c r="L544" i="5"/>
  <c r="M544" i="5"/>
  <c r="E544" i="5"/>
  <c r="K544" i="5"/>
  <c r="H544" i="5"/>
  <c r="N545" i="5" l="1"/>
  <c r="E545" i="5"/>
  <c r="A546" i="5"/>
  <c r="F545" i="5"/>
  <c r="D545" i="5"/>
  <c r="L545" i="5"/>
  <c r="G545" i="5"/>
  <c r="K545" i="5"/>
  <c r="B545" i="5"/>
  <c r="I545" i="5"/>
  <c r="H545" i="5"/>
  <c r="C545" i="5"/>
  <c r="M545" i="5"/>
  <c r="J545" i="5"/>
  <c r="N546" i="5" l="1"/>
  <c r="E546" i="5"/>
  <c r="A547" i="5"/>
  <c r="I546" i="5"/>
  <c r="D546" i="5"/>
  <c r="M546" i="5"/>
  <c r="K546" i="5"/>
  <c r="G546" i="5"/>
  <c r="L546" i="5"/>
  <c r="J546" i="5"/>
  <c r="B546" i="5"/>
  <c r="C546" i="5"/>
  <c r="F546" i="5"/>
  <c r="H546" i="5"/>
  <c r="N547" i="5" l="1"/>
  <c r="J547" i="5"/>
  <c r="A548" i="5"/>
  <c r="B547" i="5"/>
  <c r="M547" i="5"/>
  <c r="C547" i="5"/>
  <c r="D547" i="5"/>
  <c r="G547" i="5"/>
  <c r="F547" i="5"/>
  <c r="I547" i="5"/>
  <c r="K547" i="5"/>
  <c r="E547" i="5"/>
  <c r="H547" i="5"/>
  <c r="L547" i="5"/>
  <c r="N548" i="5" l="1"/>
  <c r="D548" i="5"/>
  <c r="C548" i="5"/>
  <c r="F548" i="5"/>
  <c r="K548" i="5"/>
  <c r="M548" i="5"/>
  <c r="A549" i="5"/>
  <c r="E548" i="5"/>
  <c r="G548" i="5"/>
  <c r="B548" i="5"/>
  <c r="H548" i="5"/>
  <c r="I548" i="5"/>
  <c r="L548" i="5"/>
  <c r="J548" i="5"/>
  <c r="N549" i="5" l="1"/>
  <c r="D549" i="5"/>
  <c r="A550" i="5"/>
  <c r="C549" i="5"/>
  <c r="M549" i="5"/>
  <c r="H549" i="5"/>
  <c r="B549" i="5"/>
  <c r="J549" i="5"/>
  <c r="G549" i="5"/>
  <c r="K549" i="5"/>
  <c r="L549" i="5"/>
  <c r="I549" i="5"/>
  <c r="E549" i="5"/>
  <c r="F549" i="5"/>
  <c r="N550" i="5" l="1"/>
  <c r="B550" i="5"/>
  <c r="E550" i="5"/>
  <c r="I550" i="5"/>
  <c r="D550" i="5"/>
  <c r="J550" i="5"/>
  <c r="A551" i="5"/>
  <c r="G550" i="5"/>
  <c r="L550" i="5"/>
  <c r="H550" i="5"/>
  <c r="F550" i="5"/>
  <c r="M550" i="5"/>
  <c r="K550" i="5"/>
  <c r="C550" i="5"/>
  <c r="N551" i="5" l="1"/>
  <c r="D551" i="5"/>
  <c r="M551" i="5"/>
  <c r="I551" i="5"/>
  <c r="B551" i="5"/>
  <c r="J551" i="5"/>
  <c r="L551" i="5"/>
  <c r="E551" i="5"/>
  <c r="G551" i="5"/>
  <c r="K551" i="5"/>
  <c r="A552" i="5"/>
  <c r="F551" i="5"/>
  <c r="H551" i="5"/>
  <c r="C551" i="5"/>
  <c r="N552" i="5" l="1"/>
  <c r="J552" i="5"/>
  <c r="F552" i="5"/>
  <c r="D552" i="5"/>
  <c r="A553" i="5"/>
  <c r="L552" i="5"/>
  <c r="H552" i="5"/>
  <c r="G552" i="5"/>
  <c r="E552" i="5"/>
  <c r="I552" i="5"/>
  <c r="C552" i="5"/>
  <c r="M552" i="5"/>
  <c r="B552" i="5"/>
  <c r="K552" i="5"/>
  <c r="N553" i="5" l="1"/>
  <c r="K553" i="5"/>
  <c r="I553" i="5"/>
  <c r="G553" i="5"/>
  <c r="C553" i="5"/>
  <c r="A554" i="5"/>
  <c r="J553" i="5"/>
  <c r="F553" i="5"/>
  <c r="E553" i="5"/>
  <c r="H553" i="5"/>
  <c r="B553" i="5"/>
  <c r="D553" i="5"/>
  <c r="L553" i="5"/>
  <c r="M553" i="5"/>
  <c r="N554" i="5" l="1"/>
  <c r="F554" i="5"/>
  <c r="H554" i="5"/>
  <c r="K554" i="5"/>
  <c r="M554" i="5"/>
  <c r="G554" i="5"/>
  <c r="E554" i="5"/>
  <c r="L554" i="5"/>
  <c r="A555" i="5"/>
  <c r="I554" i="5"/>
  <c r="C554" i="5"/>
  <c r="D554" i="5"/>
  <c r="J554" i="5"/>
  <c r="B554" i="5"/>
  <c r="N555" i="5" l="1"/>
  <c r="K555" i="5"/>
  <c r="B555" i="5"/>
  <c r="L555" i="5"/>
  <c r="E555" i="5"/>
  <c r="H555" i="5"/>
  <c r="A556" i="5"/>
  <c r="G555" i="5"/>
  <c r="M555" i="5"/>
  <c r="I555" i="5"/>
  <c r="D555" i="5"/>
  <c r="F555" i="5"/>
  <c r="C555" i="5"/>
  <c r="J555" i="5"/>
  <c r="N556" i="5" l="1"/>
  <c r="G556" i="5"/>
  <c r="H556" i="5"/>
  <c r="E556" i="5"/>
  <c r="I556" i="5"/>
  <c r="A557" i="5"/>
  <c r="M556" i="5"/>
  <c r="K556" i="5"/>
  <c r="B556" i="5"/>
  <c r="L556" i="5"/>
  <c r="C556" i="5"/>
  <c r="D556" i="5"/>
  <c r="F556" i="5"/>
  <c r="J556" i="5"/>
  <c r="N557" i="5" l="1"/>
  <c r="A558" i="5"/>
  <c r="C557" i="5"/>
  <c r="J557" i="5"/>
  <c r="M557" i="5"/>
  <c r="B557" i="5"/>
  <c r="H557" i="5"/>
  <c r="D557" i="5"/>
  <c r="G557" i="5"/>
  <c r="E557" i="5"/>
  <c r="L557" i="5"/>
  <c r="I557" i="5"/>
  <c r="F557" i="5"/>
  <c r="K557" i="5"/>
  <c r="N558" i="5" l="1"/>
  <c r="L558" i="5"/>
  <c r="G558" i="5"/>
  <c r="B558" i="5"/>
  <c r="H558" i="5"/>
  <c r="E558" i="5"/>
  <c r="M558" i="5"/>
  <c r="D558" i="5"/>
  <c r="A559" i="5"/>
  <c r="K558" i="5"/>
  <c r="I558" i="5"/>
  <c r="C558" i="5"/>
  <c r="F558" i="5"/>
  <c r="J558" i="5"/>
  <c r="N559" i="5" l="1"/>
  <c r="I559" i="5"/>
  <c r="A560" i="5"/>
  <c r="J559" i="5"/>
  <c r="K559" i="5"/>
  <c r="E559" i="5"/>
  <c r="L559" i="5"/>
  <c r="D559" i="5"/>
  <c r="H559" i="5"/>
  <c r="F559" i="5"/>
  <c r="G559" i="5"/>
  <c r="M559" i="5"/>
  <c r="B559" i="5"/>
  <c r="C559" i="5"/>
  <c r="N560" i="5" l="1"/>
  <c r="D560" i="5"/>
  <c r="A561" i="5"/>
  <c r="J560" i="5"/>
  <c r="C560" i="5"/>
  <c r="M560" i="5"/>
  <c r="E560" i="5"/>
  <c r="K560" i="5"/>
  <c r="B560" i="5"/>
  <c r="I560" i="5"/>
  <c r="G560" i="5"/>
  <c r="F560" i="5"/>
  <c r="L560" i="5"/>
  <c r="H560" i="5"/>
  <c r="N561" i="5" l="1"/>
  <c r="I561" i="5"/>
  <c r="D561" i="5"/>
  <c r="H561" i="5"/>
  <c r="J561" i="5"/>
  <c r="A562" i="5"/>
  <c r="C561" i="5"/>
  <c r="L561" i="5"/>
  <c r="M561" i="5"/>
  <c r="B561" i="5"/>
  <c r="G561" i="5"/>
  <c r="F561" i="5"/>
  <c r="E561" i="5"/>
  <c r="K561" i="5"/>
  <c r="N562" i="5" l="1"/>
  <c r="C562" i="5"/>
  <c r="A563" i="5"/>
  <c r="J562" i="5"/>
  <c r="M562" i="5"/>
  <c r="H562" i="5"/>
  <c r="F562" i="5"/>
  <c r="D562" i="5"/>
  <c r="E562" i="5"/>
  <c r="L562" i="5"/>
  <c r="G562" i="5"/>
  <c r="I562" i="5"/>
  <c r="B562" i="5"/>
  <c r="K562" i="5"/>
  <c r="N563" i="5" l="1"/>
  <c r="C563" i="5"/>
  <c r="E563" i="5"/>
  <c r="A564" i="5"/>
  <c r="D563" i="5"/>
  <c r="I563" i="5"/>
  <c r="M563" i="5"/>
  <c r="G563" i="5"/>
  <c r="B563" i="5"/>
  <c r="F563" i="5"/>
  <c r="L563" i="5"/>
  <c r="H563" i="5"/>
  <c r="J563" i="5"/>
  <c r="K563" i="5"/>
  <c r="N564" i="5" l="1"/>
  <c r="F564" i="5"/>
  <c r="J564" i="5"/>
  <c r="L564" i="5"/>
  <c r="D564" i="5"/>
  <c r="B564" i="5"/>
  <c r="I564" i="5"/>
  <c r="A565" i="5"/>
  <c r="K564" i="5"/>
  <c r="E564" i="5"/>
  <c r="G564" i="5"/>
  <c r="M564" i="5"/>
  <c r="H564" i="5"/>
  <c r="C564" i="5"/>
  <c r="N565" i="5" l="1"/>
  <c r="G565" i="5"/>
  <c r="A566" i="5"/>
  <c r="E565" i="5"/>
  <c r="L565" i="5"/>
  <c r="H565" i="5"/>
  <c r="I565" i="5"/>
  <c r="D565" i="5"/>
  <c r="F565" i="5"/>
  <c r="C565" i="5"/>
  <c r="J565" i="5"/>
  <c r="B565" i="5"/>
  <c r="M565" i="5"/>
  <c r="K565" i="5"/>
  <c r="N566" i="5" l="1"/>
  <c r="L566" i="5"/>
  <c r="C566" i="5"/>
  <c r="G566" i="5"/>
  <c r="J566" i="5"/>
  <c r="I566" i="5"/>
  <c r="A567" i="5"/>
  <c r="E566" i="5"/>
  <c r="D566" i="5"/>
  <c r="B566" i="5"/>
  <c r="F566" i="5"/>
  <c r="M566" i="5"/>
  <c r="K566" i="5"/>
  <c r="H566" i="5"/>
  <c r="N567" i="5" l="1"/>
  <c r="K567" i="5"/>
  <c r="C567" i="5"/>
  <c r="G567" i="5"/>
  <c r="A568" i="5"/>
  <c r="B567" i="5"/>
  <c r="J567" i="5"/>
  <c r="D567" i="5"/>
  <c r="L567" i="5"/>
  <c r="M567" i="5"/>
  <c r="I567" i="5"/>
  <c r="E567" i="5"/>
  <c r="F567" i="5"/>
  <c r="H567" i="5"/>
  <c r="N568" i="5" l="1"/>
  <c r="C568" i="5"/>
  <c r="A569" i="5"/>
  <c r="K568" i="5"/>
  <c r="D568" i="5"/>
  <c r="M568" i="5"/>
  <c r="B568" i="5"/>
  <c r="G568" i="5"/>
  <c r="L568" i="5"/>
  <c r="F568" i="5"/>
  <c r="H568" i="5"/>
  <c r="E568" i="5"/>
  <c r="I568" i="5"/>
  <c r="J568" i="5"/>
  <c r="N569" i="5" l="1"/>
  <c r="J569" i="5"/>
  <c r="A570" i="5"/>
  <c r="D569" i="5"/>
  <c r="K569" i="5"/>
  <c r="F569" i="5"/>
  <c r="B569" i="5"/>
  <c r="E569" i="5"/>
  <c r="L569" i="5"/>
  <c r="C569" i="5"/>
  <c r="G569" i="5"/>
  <c r="I569" i="5"/>
  <c r="M569" i="5"/>
  <c r="H569" i="5"/>
  <c r="N570" i="5" l="1"/>
  <c r="D570" i="5"/>
  <c r="B570" i="5"/>
  <c r="H570" i="5"/>
  <c r="I570" i="5"/>
  <c r="F570" i="5"/>
  <c r="A571" i="5"/>
  <c r="K570" i="5"/>
  <c r="L570" i="5"/>
  <c r="G570" i="5"/>
  <c r="E570" i="5"/>
  <c r="M570" i="5"/>
  <c r="C570" i="5"/>
  <c r="J570" i="5"/>
  <c r="N571" i="5" l="1"/>
  <c r="J571" i="5"/>
  <c r="I571" i="5"/>
  <c r="A572" i="5"/>
  <c r="B571" i="5"/>
  <c r="D571" i="5"/>
  <c r="H571" i="5"/>
  <c r="K571" i="5"/>
  <c r="M571" i="5"/>
  <c r="E571" i="5"/>
  <c r="G571" i="5"/>
  <c r="C571" i="5"/>
  <c r="F571" i="5"/>
  <c r="L571" i="5"/>
  <c r="N572" i="5" l="1"/>
  <c r="J572" i="5"/>
  <c r="E572" i="5"/>
  <c r="I572" i="5"/>
  <c r="A573" i="5"/>
  <c r="B572" i="5"/>
  <c r="K572" i="5"/>
  <c r="F572" i="5"/>
  <c r="G572" i="5"/>
  <c r="D572" i="5"/>
  <c r="L572" i="5"/>
  <c r="M572" i="5"/>
  <c r="H572" i="5"/>
  <c r="C572" i="5"/>
  <c r="N573" i="5" l="1"/>
  <c r="D573" i="5"/>
  <c r="J573" i="5"/>
  <c r="B573" i="5"/>
  <c r="L573" i="5"/>
  <c r="G573" i="5"/>
  <c r="A574" i="5"/>
  <c r="I573" i="5"/>
  <c r="M573" i="5"/>
  <c r="H573" i="5"/>
  <c r="K573" i="5"/>
  <c r="E573" i="5"/>
  <c r="C573" i="5"/>
  <c r="F573" i="5"/>
  <c r="N574" i="5" l="1"/>
  <c r="F574" i="5"/>
  <c r="M574" i="5"/>
  <c r="L574" i="5"/>
  <c r="A575" i="5"/>
  <c r="B574" i="5"/>
  <c r="G574" i="5"/>
  <c r="E574" i="5"/>
  <c r="C574" i="5"/>
  <c r="D574" i="5"/>
  <c r="J574" i="5"/>
  <c r="I574" i="5"/>
  <c r="H574" i="5"/>
  <c r="K574" i="5"/>
  <c r="N575" i="5" l="1"/>
  <c r="H575" i="5"/>
  <c r="B575" i="5"/>
  <c r="C575" i="5"/>
  <c r="L575" i="5"/>
  <c r="A576" i="5"/>
  <c r="K575" i="5"/>
  <c r="J575" i="5"/>
  <c r="F575" i="5"/>
  <c r="D575" i="5"/>
  <c r="E575" i="5"/>
  <c r="M575" i="5"/>
  <c r="I575" i="5"/>
  <c r="G575" i="5"/>
  <c r="N576" i="5" l="1"/>
  <c r="E576" i="5"/>
  <c r="K576" i="5"/>
  <c r="I576" i="5"/>
  <c r="L576" i="5"/>
  <c r="D576" i="5"/>
  <c r="F576" i="5"/>
  <c r="C576" i="5"/>
  <c r="A577" i="5"/>
  <c r="H576" i="5"/>
  <c r="J576" i="5"/>
  <c r="M576" i="5"/>
  <c r="G576" i="5"/>
  <c r="B576" i="5"/>
  <c r="N577" i="5" l="1"/>
  <c r="J577" i="5"/>
  <c r="G577" i="5"/>
  <c r="B577" i="5"/>
  <c r="C577" i="5"/>
  <c r="M577" i="5"/>
  <c r="F577" i="5"/>
  <c r="A578" i="5"/>
  <c r="H577" i="5"/>
  <c r="D577" i="5"/>
  <c r="E577" i="5"/>
  <c r="I577" i="5"/>
  <c r="L577" i="5"/>
  <c r="K577" i="5"/>
  <c r="N578" i="5" l="1"/>
  <c r="C578" i="5"/>
  <c r="K578" i="5"/>
  <c r="L578" i="5"/>
  <c r="A579" i="5"/>
  <c r="H578" i="5"/>
  <c r="J578" i="5"/>
  <c r="G578" i="5"/>
  <c r="F578" i="5"/>
  <c r="M578" i="5"/>
  <c r="E578" i="5"/>
  <c r="B578" i="5"/>
  <c r="I578" i="5"/>
  <c r="D578" i="5"/>
  <c r="N579" i="5" l="1"/>
  <c r="D579" i="5"/>
  <c r="K579" i="5"/>
  <c r="H579" i="5"/>
  <c r="C579" i="5"/>
  <c r="I579" i="5"/>
  <c r="E579" i="5"/>
  <c r="A580" i="5"/>
  <c r="B579" i="5"/>
  <c r="J579" i="5"/>
  <c r="M579" i="5"/>
  <c r="L579" i="5"/>
  <c r="F579" i="5"/>
  <c r="G579" i="5"/>
  <c r="N580" i="5" l="1"/>
  <c r="E580" i="5"/>
  <c r="C580" i="5"/>
  <c r="D580" i="5"/>
  <c r="A581" i="5"/>
  <c r="B580" i="5"/>
  <c r="F580" i="5"/>
  <c r="J580" i="5"/>
  <c r="H580" i="5"/>
  <c r="M580" i="5"/>
  <c r="I580" i="5"/>
  <c r="K580" i="5"/>
  <c r="G580" i="5"/>
  <c r="L580" i="5"/>
  <c r="N581" i="5" l="1"/>
  <c r="E581" i="5"/>
  <c r="A582" i="5"/>
  <c r="D581" i="5"/>
  <c r="J581" i="5"/>
  <c r="G581" i="5"/>
  <c r="H581" i="5"/>
  <c r="M581" i="5"/>
  <c r="B581" i="5"/>
  <c r="C581" i="5"/>
  <c r="L581" i="5"/>
  <c r="K581" i="5"/>
  <c r="I581" i="5"/>
  <c r="F581" i="5"/>
  <c r="N582" i="5" l="1"/>
  <c r="C582" i="5"/>
  <c r="M582" i="5"/>
  <c r="B582" i="5"/>
  <c r="I582" i="5"/>
  <c r="A583" i="5"/>
  <c r="K582" i="5"/>
  <c r="H582" i="5"/>
  <c r="F582" i="5"/>
  <c r="L582" i="5"/>
  <c r="G582" i="5"/>
  <c r="E582" i="5"/>
  <c r="J582" i="5"/>
  <c r="D582" i="5"/>
  <c r="N583" i="5" l="1"/>
  <c r="F583" i="5"/>
  <c r="I583" i="5"/>
  <c r="H583" i="5"/>
  <c r="L583" i="5"/>
  <c r="D583" i="5"/>
  <c r="M583" i="5"/>
  <c r="A584" i="5"/>
  <c r="E583" i="5"/>
  <c r="J583" i="5"/>
  <c r="G583" i="5"/>
  <c r="K583" i="5"/>
  <c r="C583" i="5"/>
  <c r="B583" i="5"/>
  <c r="N584" i="5" l="1"/>
  <c r="M584" i="5"/>
  <c r="D584" i="5"/>
  <c r="L584" i="5"/>
  <c r="F584" i="5"/>
  <c r="H584" i="5"/>
  <c r="A585" i="5"/>
  <c r="C584" i="5"/>
  <c r="B584" i="5"/>
  <c r="I584" i="5"/>
  <c r="E584" i="5"/>
  <c r="K584" i="5"/>
  <c r="J584" i="5"/>
  <c r="G584" i="5"/>
  <c r="N585" i="5" l="1"/>
  <c r="G585" i="5"/>
  <c r="F585" i="5"/>
  <c r="J585" i="5"/>
  <c r="A586" i="5"/>
  <c r="K585" i="5"/>
  <c r="I585" i="5"/>
  <c r="B585" i="5"/>
  <c r="C585" i="5"/>
  <c r="H585" i="5"/>
  <c r="M585" i="5"/>
  <c r="L585" i="5"/>
  <c r="E585" i="5"/>
  <c r="D585" i="5"/>
  <c r="N586" i="5" l="1"/>
  <c r="F586" i="5"/>
  <c r="H586" i="5"/>
  <c r="I586" i="5"/>
  <c r="C586" i="5"/>
  <c r="A587" i="5"/>
  <c r="L586" i="5"/>
  <c r="J586" i="5"/>
  <c r="E586" i="5"/>
  <c r="D586" i="5"/>
  <c r="K586" i="5"/>
  <c r="G586" i="5"/>
  <c r="M586" i="5"/>
  <c r="B586" i="5"/>
  <c r="N587" i="5" l="1"/>
  <c r="G587" i="5"/>
  <c r="B587" i="5"/>
  <c r="I587" i="5"/>
  <c r="A588" i="5"/>
  <c r="L587" i="5"/>
  <c r="E587" i="5"/>
  <c r="J587" i="5"/>
  <c r="F587" i="5"/>
  <c r="K587" i="5"/>
  <c r="H587" i="5"/>
  <c r="M587" i="5"/>
  <c r="C587" i="5"/>
  <c r="D587" i="5"/>
  <c r="N588" i="5" l="1"/>
  <c r="B588" i="5"/>
  <c r="H588" i="5"/>
  <c r="M588" i="5"/>
  <c r="C588" i="5"/>
  <c r="A589" i="5"/>
  <c r="K588" i="5"/>
  <c r="D588" i="5"/>
  <c r="E588" i="5"/>
  <c r="L588" i="5"/>
  <c r="G588" i="5"/>
  <c r="J588" i="5"/>
  <c r="I588" i="5"/>
  <c r="F588" i="5"/>
  <c r="N589" i="5" l="1"/>
  <c r="J589" i="5"/>
  <c r="E589" i="5"/>
  <c r="L589" i="5"/>
  <c r="C589" i="5"/>
  <c r="A590" i="5"/>
  <c r="B589" i="5"/>
  <c r="I589" i="5"/>
  <c r="H589" i="5"/>
  <c r="G589" i="5"/>
  <c r="M589" i="5"/>
  <c r="D589" i="5"/>
  <c r="K589" i="5"/>
  <c r="F589" i="5"/>
  <c r="N590" i="5" l="1"/>
  <c r="C590" i="5"/>
  <c r="H590" i="5"/>
  <c r="E590" i="5"/>
  <c r="A591" i="5"/>
  <c r="B590" i="5"/>
  <c r="J590" i="5"/>
  <c r="K590" i="5"/>
  <c r="M590" i="5"/>
  <c r="I590" i="5"/>
  <c r="F590" i="5"/>
  <c r="D590" i="5"/>
  <c r="G590" i="5"/>
  <c r="L590" i="5"/>
  <c r="N591" i="5" l="1"/>
  <c r="J591" i="5"/>
  <c r="B591" i="5"/>
  <c r="H591" i="5"/>
  <c r="K591" i="5"/>
  <c r="D591" i="5"/>
  <c r="A592" i="5"/>
  <c r="M591" i="5"/>
  <c r="L591" i="5"/>
  <c r="G591" i="5"/>
  <c r="C591" i="5"/>
  <c r="F591" i="5"/>
  <c r="E591" i="5"/>
  <c r="I591" i="5"/>
  <c r="N592" i="5" l="1"/>
  <c r="D592" i="5"/>
  <c r="A593" i="5"/>
  <c r="K592" i="5"/>
  <c r="J592" i="5"/>
  <c r="H592" i="5"/>
  <c r="L592" i="5"/>
  <c r="M592" i="5"/>
  <c r="B592" i="5"/>
  <c r="C592" i="5"/>
  <c r="G592" i="5"/>
  <c r="I592" i="5"/>
  <c r="E592" i="5"/>
  <c r="F592" i="5"/>
  <c r="N593" i="5" l="1"/>
  <c r="G593" i="5"/>
  <c r="A594" i="5"/>
  <c r="E593" i="5"/>
  <c r="D593" i="5"/>
  <c r="K593" i="5"/>
  <c r="F593" i="5"/>
  <c r="L593" i="5"/>
  <c r="B593" i="5"/>
  <c r="M593" i="5"/>
  <c r="J593" i="5"/>
  <c r="H593" i="5"/>
  <c r="I593" i="5"/>
  <c r="C593" i="5"/>
  <c r="N594" i="5" l="1"/>
  <c r="H594" i="5"/>
  <c r="E594" i="5"/>
  <c r="A595" i="5"/>
  <c r="K594" i="5"/>
  <c r="C594" i="5"/>
  <c r="B594" i="5"/>
  <c r="D594" i="5"/>
  <c r="J594" i="5"/>
  <c r="F594" i="5"/>
  <c r="I594" i="5"/>
  <c r="M594" i="5"/>
  <c r="L594" i="5"/>
  <c r="G594" i="5"/>
  <c r="N595" i="5" l="1"/>
  <c r="B595" i="5"/>
  <c r="K595" i="5"/>
  <c r="L595" i="5"/>
  <c r="G595" i="5"/>
  <c r="I595" i="5"/>
  <c r="A596" i="5"/>
  <c r="M595" i="5"/>
  <c r="J595" i="5"/>
  <c r="H595" i="5"/>
  <c r="D595" i="5"/>
  <c r="E595" i="5"/>
  <c r="C595" i="5"/>
  <c r="F595" i="5"/>
  <c r="N596" i="5" l="1"/>
  <c r="E596" i="5"/>
  <c r="D596" i="5"/>
  <c r="B596" i="5"/>
  <c r="A597" i="5"/>
  <c r="H596" i="5"/>
  <c r="M596" i="5"/>
  <c r="F596" i="5"/>
  <c r="L596" i="5"/>
  <c r="I596" i="5"/>
  <c r="C596" i="5"/>
  <c r="J596" i="5"/>
  <c r="G596" i="5"/>
  <c r="K596" i="5"/>
  <c r="N597" i="5" l="1"/>
  <c r="E597" i="5"/>
  <c r="G597" i="5"/>
  <c r="A598" i="5"/>
  <c r="K597" i="5"/>
  <c r="L597" i="5"/>
  <c r="D597" i="5"/>
  <c r="J597" i="5"/>
  <c r="F597" i="5"/>
  <c r="I597" i="5"/>
  <c r="M597" i="5"/>
  <c r="B597" i="5"/>
  <c r="H597" i="5"/>
  <c r="C597" i="5"/>
  <c r="N598" i="5" l="1"/>
  <c r="M598" i="5"/>
  <c r="I598" i="5"/>
  <c r="F598" i="5"/>
  <c r="J598" i="5"/>
  <c r="L598" i="5"/>
  <c r="A599" i="5"/>
  <c r="K598" i="5"/>
  <c r="H598" i="5"/>
  <c r="D598" i="5"/>
  <c r="B598" i="5"/>
  <c r="G598" i="5"/>
  <c r="C598" i="5"/>
  <c r="E598" i="5"/>
  <c r="N599" i="5" l="1"/>
  <c r="K599" i="5"/>
  <c r="B599" i="5"/>
  <c r="H599" i="5"/>
  <c r="D599" i="5"/>
  <c r="A600" i="5"/>
  <c r="J599" i="5"/>
  <c r="G599" i="5"/>
  <c r="C599" i="5"/>
  <c r="M599" i="5"/>
  <c r="F599" i="5"/>
  <c r="I599" i="5"/>
  <c r="L599" i="5"/>
  <c r="E599" i="5"/>
  <c r="N600" i="5" l="1"/>
  <c r="I600" i="5"/>
  <c r="A601" i="5"/>
  <c r="B600" i="5"/>
  <c r="D600" i="5"/>
  <c r="H600" i="5"/>
  <c r="L600" i="5"/>
  <c r="C600" i="5"/>
  <c r="J600" i="5"/>
  <c r="F600" i="5"/>
  <c r="E600" i="5"/>
  <c r="G600" i="5"/>
  <c r="K600" i="5"/>
  <c r="M600" i="5"/>
  <c r="N601" i="5" l="1"/>
  <c r="L601" i="5"/>
  <c r="K601" i="5"/>
  <c r="C601" i="5"/>
  <c r="B601" i="5"/>
  <c r="D601" i="5"/>
  <c r="A602" i="5"/>
  <c r="I601" i="5"/>
  <c r="E601" i="5"/>
  <c r="F601" i="5"/>
  <c r="J601" i="5"/>
  <c r="H601" i="5"/>
  <c r="M601" i="5"/>
  <c r="G601" i="5"/>
  <c r="N602" i="5" l="1"/>
  <c r="B602" i="5"/>
  <c r="A603" i="5"/>
  <c r="H602" i="5"/>
  <c r="J602" i="5"/>
  <c r="C602" i="5"/>
  <c r="L602" i="5"/>
  <c r="F602" i="5"/>
  <c r="D602" i="5"/>
  <c r="K602" i="5"/>
  <c r="M602" i="5"/>
  <c r="I602" i="5"/>
  <c r="E602" i="5"/>
  <c r="G602" i="5"/>
  <c r="N603" i="5" l="1"/>
  <c r="M603" i="5"/>
  <c r="C603" i="5"/>
  <c r="B603" i="5"/>
  <c r="I603" i="5"/>
  <c r="H603" i="5"/>
  <c r="A604" i="5"/>
  <c r="G603" i="5"/>
  <c r="E603" i="5"/>
  <c r="L603" i="5"/>
  <c r="D603" i="5"/>
  <c r="J603" i="5"/>
  <c r="K603" i="5"/>
  <c r="F603" i="5"/>
  <c r="N604" i="5" l="1"/>
  <c r="B604" i="5"/>
  <c r="I604" i="5"/>
  <c r="C604" i="5"/>
  <c r="J604" i="5"/>
  <c r="D604" i="5"/>
  <c r="A605" i="5"/>
  <c r="M604" i="5"/>
  <c r="G604" i="5"/>
  <c r="K604" i="5"/>
  <c r="F604" i="5"/>
  <c r="L604" i="5"/>
  <c r="E604" i="5"/>
  <c r="H604" i="5"/>
  <c r="N605" i="5" l="1"/>
  <c r="M605" i="5"/>
  <c r="D605" i="5"/>
  <c r="G605" i="5"/>
  <c r="H605" i="5"/>
  <c r="A606" i="5"/>
  <c r="L605" i="5"/>
  <c r="I605" i="5"/>
  <c r="K605" i="5"/>
  <c r="F605" i="5"/>
  <c r="B605" i="5"/>
  <c r="C605" i="5"/>
  <c r="J605" i="5"/>
  <c r="E605" i="5"/>
  <c r="N606" i="5" l="1"/>
  <c r="B606" i="5"/>
  <c r="A607" i="5"/>
  <c r="F606" i="5"/>
  <c r="G606" i="5"/>
  <c r="H606" i="5"/>
  <c r="C606" i="5"/>
  <c r="M606" i="5"/>
  <c r="D606" i="5"/>
  <c r="L606" i="5"/>
  <c r="K606" i="5"/>
  <c r="I606" i="5"/>
  <c r="J606" i="5"/>
  <c r="E606" i="5"/>
  <c r="N607" i="5" l="1"/>
  <c r="E607" i="5"/>
  <c r="C607" i="5"/>
  <c r="L607" i="5"/>
  <c r="I607" i="5"/>
  <c r="A608" i="5"/>
  <c r="K607" i="5"/>
  <c r="G607" i="5"/>
  <c r="D607" i="5"/>
  <c r="J607" i="5"/>
  <c r="M607" i="5"/>
  <c r="F607" i="5"/>
  <c r="H607" i="5"/>
  <c r="B607" i="5"/>
  <c r="N608" i="5" l="1"/>
  <c r="I608" i="5"/>
  <c r="J608" i="5"/>
  <c r="B608" i="5"/>
  <c r="A609" i="5"/>
  <c r="E608" i="5"/>
  <c r="F608" i="5"/>
  <c r="G608" i="5"/>
  <c r="C608" i="5"/>
  <c r="M608" i="5"/>
  <c r="K608" i="5"/>
  <c r="H608" i="5"/>
  <c r="L608" i="5"/>
  <c r="D608" i="5"/>
  <c r="N609" i="5" l="1"/>
  <c r="C609" i="5"/>
  <c r="L609" i="5"/>
  <c r="E609" i="5"/>
  <c r="D609" i="5"/>
  <c r="J609" i="5"/>
  <c r="A610" i="5"/>
  <c r="I609" i="5"/>
  <c r="B609" i="5"/>
  <c r="K609" i="5"/>
  <c r="M609" i="5"/>
  <c r="G609" i="5"/>
  <c r="H609" i="5"/>
  <c r="F609" i="5"/>
  <c r="N610" i="5" l="1"/>
  <c r="B610" i="5"/>
  <c r="G610" i="5"/>
  <c r="A611" i="5"/>
  <c r="J610" i="5"/>
  <c r="C610" i="5"/>
  <c r="I610" i="5"/>
  <c r="E610" i="5"/>
  <c r="F610" i="5"/>
  <c r="L610" i="5"/>
  <c r="K610" i="5"/>
  <c r="M610" i="5"/>
  <c r="D610" i="5"/>
  <c r="H610" i="5"/>
  <c r="N611" i="5" l="1"/>
  <c r="L611" i="5"/>
  <c r="H611" i="5"/>
  <c r="G611" i="5"/>
  <c r="A612" i="5"/>
  <c r="D611" i="5"/>
  <c r="E611" i="5"/>
  <c r="K611" i="5"/>
  <c r="M611" i="5"/>
  <c r="F611" i="5"/>
  <c r="C611" i="5"/>
  <c r="B611" i="5"/>
  <c r="I611" i="5"/>
  <c r="J611" i="5"/>
  <c r="N612" i="5" l="1"/>
  <c r="G612" i="5"/>
  <c r="A613" i="5"/>
  <c r="F612" i="5"/>
  <c r="D612" i="5"/>
  <c r="K612" i="5"/>
  <c r="I612" i="5"/>
  <c r="J612" i="5"/>
  <c r="L612" i="5"/>
  <c r="H612" i="5"/>
  <c r="C612" i="5"/>
  <c r="M612" i="5"/>
  <c r="E612" i="5"/>
  <c r="B612" i="5"/>
  <c r="N613" i="5" l="1"/>
  <c r="G613" i="5"/>
  <c r="I613" i="5"/>
  <c r="F613" i="5"/>
  <c r="C613" i="5"/>
  <c r="K613" i="5"/>
  <c r="A614" i="5"/>
  <c r="E613" i="5"/>
  <c r="B613" i="5"/>
  <c r="D613" i="5"/>
  <c r="M613" i="5"/>
  <c r="L613" i="5"/>
  <c r="J613" i="5"/>
  <c r="H613" i="5"/>
  <c r="N614" i="5" l="1"/>
  <c r="M614" i="5"/>
  <c r="E614" i="5"/>
  <c r="K614" i="5"/>
  <c r="F614" i="5"/>
  <c r="A615" i="5"/>
  <c r="B614" i="5"/>
  <c r="C614" i="5"/>
  <c r="J614" i="5"/>
  <c r="I614" i="5"/>
  <c r="G614" i="5"/>
  <c r="H614" i="5"/>
  <c r="D614" i="5"/>
  <c r="L614" i="5"/>
  <c r="N615" i="5" l="1"/>
  <c r="K615" i="5"/>
  <c r="A616" i="5"/>
  <c r="G615" i="5"/>
  <c r="H615" i="5"/>
  <c r="B615" i="5"/>
  <c r="E615" i="5"/>
  <c r="F615" i="5"/>
  <c r="M615" i="5"/>
  <c r="D615" i="5"/>
  <c r="I615" i="5"/>
  <c r="J615" i="5"/>
  <c r="C615" i="5"/>
  <c r="L615" i="5"/>
  <c r="N616" i="5" l="1"/>
  <c r="M616" i="5"/>
  <c r="A617" i="5"/>
  <c r="D616" i="5"/>
  <c r="E616" i="5"/>
  <c r="H616" i="5"/>
  <c r="B616" i="5"/>
  <c r="F616" i="5"/>
  <c r="I616" i="5"/>
  <c r="L616" i="5"/>
  <c r="G616" i="5"/>
  <c r="C616" i="5"/>
  <c r="K616" i="5"/>
  <c r="J616" i="5"/>
  <c r="N617" i="5" l="1"/>
  <c r="B617" i="5"/>
  <c r="A618" i="5"/>
  <c r="M617" i="5"/>
  <c r="G617" i="5"/>
  <c r="J617" i="5"/>
  <c r="C617" i="5"/>
  <c r="K617" i="5"/>
  <c r="L617" i="5"/>
  <c r="I617" i="5"/>
  <c r="D617" i="5"/>
  <c r="H617" i="5"/>
  <c r="E617" i="5"/>
  <c r="F617" i="5"/>
  <c r="N618" i="5" l="1"/>
  <c r="F618" i="5"/>
  <c r="B618" i="5"/>
  <c r="A619" i="5"/>
  <c r="I618" i="5"/>
  <c r="M618" i="5"/>
  <c r="H618" i="5"/>
  <c r="E618" i="5"/>
  <c r="G618" i="5"/>
  <c r="D618" i="5"/>
  <c r="L618" i="5"/>
  <c r="K618" i="5"/>
  <c r="C618" i="5"/>
  <c r="J618" i="5"/>
  <c r="N619" i="5" l="1"/>
  <c r="B619" i="5"/>
  <c r="K619" i="5"/>
  <c r="G619" i="5"/>
  <c r="E619" i="5"/>
  <c r="F619" i="5"/>
  <c r="L619" i="5"/>
  <c r="A620" i="5"/>
  <c r="I619" i="5"/>
  <c r="M619" i="5"/>
  <c r="C619" i="5"/>
  <c r="H619" i="5"/>
  <c r="J619" i="5"/>
  <c r="D619" i="5"/>
  <c r="N620" i="5" l="1"/>
  <c r="L620" i="5"/>
  <c r="D620" i="5"/>
  <c r="E620" i="5"/>
  <c r="A621" i="5"/>
  <c r="H620" i="5"/>
  <c r="C620" i="5"/>
  <c r="B620" i="5"/>
  <c r="J620" i="5"/>
  <c r="I620" i="5"/>
  <c r="M620" i="5"/>
  <c r="F620" i="5"/>
  <c r="K620" i="5"/>
  <c r="G620" i="5"/>
  <c r="N621" i="5" l="1"/>
  <c r="K621" i="5"/>
  <c r="F621" i="5"/>
  <c r="A622" i="5"/>
  <c r="J621" i="5"/>
  <c r="I621" i="5"/>
  <c r="E621" i="5"/>
  <c r="M621" i="5"/>
  <c r="L621" i="5"/>
  <c r="G621" i="5"/>
  <c r="C621" i="5"/>
  <c r="D621" i="5"/>
  <c r="H621" i="5"/>
  <c r="B621" i="5"/>
  <c r="N622" i="5" l="1"/>
  <c r="K622" i="5"/>
  <c r="F622" i="5"/>
  <c r="C622" i="5"/>
  <c r="G622" i="5"/>
  <c r="H622" i="5"/>
  <c r="A623" i="5"/>
  <c r="B622" i="5"/>
  <c r="E622" i="5"/>
  <c r="D622" i="5"/>
  <c r="L622" i="5"/>
  <c r="J622" i="5"/>
  <c r="M622" i="5"/>
  <c r="I622" i="5"/>
  <c r="N623" i="5" l="1"/>
  <c r="M623" i="5"/>
  <c r="H623" i="5"/>
  <c r="B623" i="5"/>
  <c r="I623" i="5"/>
  <c r="D623" i="5"/>
  <c r="A624" i="5"/>
  <c r="L623" i="5"/>
  <c r="J623" i="5"/>
  <c r="G623" i="5"/>
  <c r="F623" i="5"/>
  <c r="E623" i="5"/>
  <c r="K623" i="5"/>
  <c r="C623" i="5"/>
  <c r="N624" i="5" l="1"/>
  <c r="M624" i="5"/>
  <c r="D624" i="5"/>
  <c r="K624" i="5"/>
  <c r="B624" i="5"/>
  <c r="I624" i="5"/>
  <c r="F624" i="5"/>
  <c r="L624" i="5"/>
  <c r="A625" i="5"/>
  <c r="E624" i="5"/>
  <c r="C624" i="5"/>
  <c r="H624" i="5"/>
  <c r="G624" i="5"/>
  <c r="J624" i="5"/>
  <c r="N625" i="5" l="1"/>
  <c r="M625" i="5"/>
  <c r="F625" i="5"/>
  <c r="C625" i="5"/>
  <c r="A626" i="5"/>
  <c r="G625" i="5"/>
  <c r="L625" i="5"/>
  <c r="E625" i="5"/>
  <c r="K625" i="5"/>
  <c r="D625" i="5"/>
  <c r="H625" i="5"/>
  <c r="I625" i="5"/>
  <c r="J625" i="5"/>
  <c r="B625" i="5"/>
  <c r="N626" i="5" l="1"/>
  <c r="B626" i="5"/>
  <c r="K626" i="5"/>
  <c r="H626" i="5"/>
  <c r="C626" i="5"/>
  <c r="L626" i="5"/>
  <c r="A627" i="5"/>
  <c r="F626" i="5"/>
  <c r="D626" i="5"/>
  <c r="E626" i="5"/>
  <c r="G626" i="5"/>
  <c r="M626" i="5"/>
  <c r="J626" i="5"/>
  <c r="I626" i="5"/>
  <c r="N627" i="5" l="1"/>
  <c r="K627" i="5"/>
  <c r="G627" i="5"/>
  <c r="H627" i="5"/>
  <c r="B627" i="5"/>
  <c r="A628" i="5"/>
  <c r="L627" i="5"/>
  <c r="D627" i="5"/>
  <c r="M627" i="5"/>
  <c r="C627" i="5"/>
  <c r="E627" i="5"/>
  <c r="J627" i="5"/>
  <c r="I627" i="5"/>
  <c r="F627" i="5"/>
  <c r="N628" i="5" l="1"/>
  <c r="B628" i="5"/>
  <c r="K628" i="5"/>
  <c r="C628" i="5"/>
  <c r="D628" i="5"/>
  <c r="A629" i="5"/>
  <c r="L628" i="5"/>
  <c r="J628" i="5"/>
  <c r="F628" i="5"/>
  <c r="I628" i="5"/>
  <c r="E628" i="5"/>
  <c r="H628" i="5"/>
  <c r="M628" i="5"/>
  <c r="G628" i="5"/>
  <c r="N629" i="5" l="1"/>
  <c r="H629" i="5"/>
  <c r="A630" i="5"/>
  <c r="C629" i="5"/>
  <c r="K629" i="5"/>
  <c r="L629" i="5"/>
  <c r="J629" i="5"/>
  <c r="D629" i="5"/>
  <c r="G629" i="5"/>
  <c r="M629" i="5"/>
  <c r="F629" i="5"/>
  <c r="I629" i="5"/>
  <c r="E629" i="5"/>
  <c r="B629" i="5"/>
  <c r="N630" i="5" l="1"/>
  <c r="B630" i="5"/>
  <c r="M630" i="5"/>
  <c r="H630" i="5"/>
  <c r="G630" i="5"/>
  <c r="K630" i="5"/>
  <c r="A631" i="5"/>
  <c r="L630" i="5"/>
  <c r="J630" i="5"/>
  <c r="I630" i="5"/>
  <c r="F630" i="5"/>
  <c r="D630" i="5"/>
  <c r="C630" i="5"/>
  <c r="E630" i="5"/>
  <c r="N631" i="5" l="1"/>
  <c r="H631" i="5"/>
  <c r="I631" i="5"/>
  <c r="G631" i="5"/>
  <c r="L631" i="5"/>
  <c r="C631" i="5"/>
  <c r="A632" i="5"/>
  <c r="E631" i="5"/>
  <c r="J631" i="5"/>
  <c r="D631" i="5"/>
  <c r="F631" i="5"/>
  <c r="K631" i="5"/>
  <c r="B631" i="5"/>
  <c r="M631" i="5"/>
  <c r="N632" i="5" l="1"/>
  <c r="D632" i="5"/>
  <c r="K632" i="5"/>
  <c r="I632" i="5"/>
  <c r="A633" i="5"/>
  <c r="E632" i="5"/>
  <c r="F632" i="5"/>
  <c r="L632" i="5"/>
  <c r="H632" i="5"/>
  <c r="C632" i="5"/>
  <c r="B632" i="5"/>
  <c r="M632" i="5"/>
  <c r="J632" i="5"/>
  <c r="G632" i="5"/>
  <c r="N633" i="5" l="1"/>
  <c r="M633" i="5"/>
  <c r="E633" i="5"/>
  <c r="G633" i="5"/>
  <c r="A634" i="5"/>
  <c r="H633" i="5"/>
  <c r="I633" i="5"/>
  <c r="D633" i="5"/>
  <c r="J633" i="5"/>
  <c r="K633" i="5"/>
  <c r="B633" i="5"/>
  <c r="F633" i="5"/>
  <c r="C633" i="5"/>
  <c r="L633" i="5"/>
  <c r="N634" i="5" l="1"/>
  <c r="L634" i="5"/>
  <c r="H634" i="5"/>
  <c r="A635" i="5"/>
  <c r="D634" i="5"/>
  <c r="I634" i="5"/>
  <c r="K634" i="5"/>
  <c r="C634" i="5"/>
  <c r="J634" i="5"/>
  <c r="M634" i="5"/>
  <c r="E634" i="5"/>
  <c r="F634" i="5"/>
  <c r="B634" i="5"/>
  <c r="G634" i="5"/>
  <c r="N635" i="5" l="1"/>
  <c r="D635" i="5"/>
  <c r="K635" i="5"/>
  <c r="F635" i="5"/>
  <c r="E635" i="5"/>
  <c r="I635" i="5"/>
  <c r="L635" i="5"/>
  <c r="M635" i="5"/>
  <c r="A636" i="5"/>
  <c r="B635" i="5"/>
  <c r="H635" i="5"/>
  <c r="C635" i="5"/>
  <c r="G635" i="5"/>
  <c r="J635" i="5"/>
  <c r="N636" i="5" l="1"/>
  <c r="M636" i="5"/>
  <c r="B636" i="5"/>
  <c r="I636" i="5"/>
  <c r="L636" i="5"/>
  <c r="A637" i="5"/>
  <c r="C636" i="5"/>
  <c r="F636" i="5"/>
  <c r="K636" i="5"/>
  <c r="H636" i="5"/>
  <c r="G636" i="5"/>
  <c r="D636" i="5"/>
  <c r="J636" i="5"/>
  <c r="E636" i="5"/>
  <c r="N637" i="5" l="1"/>
  <c r="F637" i="5"/>
  <c r="A638" i="5"/>
  <c r="L637" i="5"/>
  <c r="M637" i="5"/>
  <c r="H637" i="5"/>
  <c r="J637" i="5"/>
  <c r="D637" i="5"/>
  <c r="G637" i="5"/>
  <c r="B637" i="5"/>
  <c r="I637" i="5"/>
  <c r="C637" i="5"/>
  <c r="K637" i="5"/>
  <c r="E637" i="5"/>
  <c r="N638" i="5" l="1"/>
  <c r="I638" i="5"/>
  <c r="L638" i="5"/>
  <c r="A639" i="5"/>
  <c r="J638" i="5"/>
  <c r="G638" i="5"/>
  <c r="K638" i="5"/>
  <c r="F638" i="5"/>
  <c r="B638" i="5"/>
  <c r="D638" i="5"/>
  <c r="M638" i="5"/>
  <c r="E638" i="5"/>
  <c r="H638" i="5"/>
  <c r="C638" i="5"/>
  <c r="N639" i="5" l="1"/>
  <c r="E639" i="5"/>
  <c r="G639" i="5"/>
  <c r="K639" i="5"/>
  <c r="F639" i="5"/>
  <c r="C639" i="5"/>
  <c r="J639" i="5"/>
  <c r="A640" i="5"/>
  <c r="D639" i="5"/>
  <c r="I639" i="5"/>
  <c r="B639" i="5"/>
  <c r="L639" i="5"/>
  <c r="H639" i="5"/>
  <c r="M639" i="5"/>
  <c r="N640" i="5" l="1"/>
  <c r="K640" i="5"/>
  <c r="I640" i="5"/>
  <c r="C640" i="5"/>
  <c r="D640" i="5"/>
  <c r="E640" i="5"/>
  <c r="A641" i="5"/>
  <c r="M640" i="5"/>
  <c r="F640" i="5"/>
  <c r="J640" i="5"/>
  <c r="B640" i="5"/>
  <c r="H640" i="5"/>
  <c r="L640" i="5"/>
  <c r="G640" i="5"/>
  <c r="N641" i="5" l="1"/>
  <c r="C641" i="5"/>
  <c r="J641" i="5"/>
  <c r="K641" i="5"/>
  <c r="E641" i="5"/>
  <c r="A642" i="5"/>
  <c r="M641" i="5"/>
  <c r="I641" i="5"/>
  <c r="F641" i="5"/>
  <c r="L641" i="5"/>
  <c r="H641" i="5"/>
  <c r="D641" i="5"/>
  <c r="G641" i="5"/>
  <c r="B641" i="5"/>
  <c r="N642" i="5" l="1"/>
  <c r="B642" i="5"/>
  <c r="A643" i="5"/>
  <c r="G642" i="5"/>
  <c r="M642" i="5"/>
  <c r="L642" i="5"/>
  <c r="I642" i="5"/>
  <c r="D642" i="5"/>
  <c r="E642" i="5"/>
  <c r="C642" i="5"/>
  <c r="H642" i="5"/>
  <c r="F642" i="5"/>
  <c r="K642" i="5"/>
  <c r="J642" i="5"/>
  <c r="N643" i="5" l="1"/>
  <c r="C643" i="5"/>
  <c r="L643" i="5"/>
  <c r="F643" i="5"/>
  <c r="K643" i="5"/>
  <c r="E643" i="5"/>
  <c r="D643" i="5"/>
  <c r="J643" i="5"/>
  <c r="A644" i="5"/>
  <c r="I643" i="5"/>
  <c r="H643" i="5"/>
  <c r="M643" i="5"/>
  <c r="G643" i="5"/>
  <c r="B643" i="5"/>
  <c r="N644" i="5" l="1"/>
  <c r="H644" i="5"/>
  <c r="G644" i="5"/>
  <c r="M644" i="5"/>
  <c r="E644" i="5"/>
  <c r="K644" i="5"/>
  <c r="J644" i="5"/>
  <c r="A645" i="5"/>
  <c r="B644" i="5"/>
  <c r="C644" i="5"/>
  <c r="I644" i="5"/>
  <c r="L644" i="5"/>
  <c r="D644" i="5"/>
  <c r="F644" i="5"/>
  <c r="N645" i="5" l="1"/>
  <c r="I645" i="5"/>
  <c r="C645" i="5"/>
  <c r="D645" i="5"/>
  <c r="G645" i="5"/>
  <c r="F645" i="5"/>
  <c r="E645" i="5"/>
  <c r="A646" i="5"/>
  <c r="B645" i="5"/>
  <c r="J645" i="5"/>
  <c r="H645" i="5"/>
  <c r="L645" i="5"/>
  <c r="M645" i="5"/>
  <c r="K645" i="5"/>
  <c r="N646" i="5" l="1"/>
  <c r="G646" i="5"/>
  <c r="H646" i="5"/>
  <c r="J646" i="5"/>
  <c r="K646" i="5"/>
  <c r="C646" i="5"/>
  <c r="M646" i="5"/>
  <c r="A647" i="5"/>
  <c r="B646" i="5"/>
  <c r="F646" i="5"/>
  <c r="L646" i="5"/>
  <c r="E646" i="5"/>
  <c r="I646" i="5"/>
  <c r="D646" i="5"/>
  <c r="N647" i="5" l="1"/>
  <c r="D647" i="5"/>
  <c r="F647" i="5"/>
  <c r="H647" i="5"/>
  <c r="K647" i="5"/>
  <c r="M647" i="5"/>
  <c r="L647" i="5"/>
  <c r="A648" i="5"/>
  <c r="G647" i="5"/>
  <c r="E647" i="5"/>
  <c r="B647" i="5"/>
  <c r="I647" i="5"/>
  <c r="C647" i="5"/>
  <c r="J647" i="5"/>
  <c r="N648" i="5" l="1"/>
  <c r="H648" i="5"/>
  <c r="D648" i="5"/>
  <c r="C648" i="5"/>
  <c r="A649" i="5"/>
  <c r="I648" i="5"/>
  <c r="B648" i="5"/>
  <c r="L648" i="5"/>
  <c r="M648" i="5"/>
  <c r="G648" i="5"/>
  <c r="K648" i="5"/>
  <c r="J648" i="5"/>
  <c r="E648" i="5"/>
  <c r="F648" i="5"/>
  <c r="N649" i="5" l="1"/>
  <c r="M649" i="5"/>
  <c r="E649" i="5"/>
  <c r="A650" i="5"/>
  <c r="F649" i="5"/>
  <c r="L649" i="5"/>
  <c r="I649" i="5"/>
  <c r="D649" i="5"/>
  <c r="J649" i="5"/>
  <c r="G649" i="5"/>
  <c r="H649" i="5"/>
  <c r="B649" i="5"/>
  <c r="C649" i="5"/>
  <c r="K649" i="5"/>
  <c r="N650" i="5" l="1"/>
  <c r="E650" i="5"/>
  <c r="K650" i="5"/>
  <c r="M650" i="5"/>
  <c r="I650" i="5"/>
  <c r="L650" i="5"/>
  <c r="A651" i="5"/>
  <c r="J650" i="5"/>
  <c r="G650" i="5"/>
  <c r="C650" i="5"/>
  <c r="F650" i="5"/>
  <c r="D650" i="5"/>
  <c r="H650" i="5"/>
  <c r="B650" i="5"/>
  <c r="N651" i="5" l="1"/>
  <c r="E651" i="5"/>
  <c r="B651" i="5"/>
  <c r="A652" i="5"/>
  <c r="F651" i="5"/>
  <c r="J651" i="5"/>
  <c r="K651" i="5"/>
  <c r="H651" i="5"/>
  <c r="C651" i="5"/>
  <c r="L651" i="5"/>
  <c r="D651" i="5"/>
  <c r="I651" i="5"/>
  <c r="M651" i="5"/>
  <c r="G651" i="5"/>
  <c r="N652" i="5" l="1"/>
  <c r="M652" i="5"/>
  <c r="A653" i="5"/>
  <c r="E652" i="5"/>
  <c r="B652" i="5"/>
  <c r="I652" i="5"/>
  <c r="L652" i="5"/>
  <c r="D652" i="5"/>
  <c r="F652" i="5"/>
  <c r="G652" i="5"/>
  <c r="C652" i="5"/>
  <c r="K652" i="5"/>
  <c r="H652" i="5"/>
  <c r="J652" i="5"/>
  <c r="N653" i="5" l="1"/>
  <c r="D653" i="5"/>
  <c r="C653" i="5"/>
  <c r="B653" i="5"/>
  <c r="L653" i="5"/>
  <c r="E653" i="5"/>
  <c r="A654" i="5"/>
  <c r="I653" i="5"/>
  <c r="M653" i="5"/>
  <c r="H653" i="5"/>
  <c r="G653" i="5"/>
  <c r="F653" i="5"/>
  <c r="J653" i="5"/>
  <c r="K653" i="5"/>
  <c r="N654" i="5" l="1"/>
  <c r="H654" i="5"/>
  <c r="G654" i="5"/>
  <c r="J654" i="5"/>
  <c r="E654" i="5"/>
  <c r="I654" i="5"/>
  <c r="A655" i="5"/>
  <c r="L654" i="5"/>
  <c r="C654" i="5"/>
  <c r="F654" i="5"/>
  <c r="K654" i="5"/>
  <c r="M654" i="5"/>
  <c r="B654" i="5"/>
  <c r="D654" i="5"/>
  <c r="N655" i="5" l="1"/>
  <c r="G655" i="5"/>
  <c r="C655" i="5"/>
  <c r="B655" i="5"/>
  <c r="L655" i="5"/>
  <c r="M655" i="5"/>
  <c r="A656" i="5"/>
  <c r="K655" i="5"/>
  <c r="E655" i="5"/>
  <c r="H655" i="5"/>
  <c r="J655" i="5"/>
  <c r="I655" i="5"/>
  <c r="D655" i="5"/>
  <c r="F655" i="5"/>
  <c r="N656" i="5" l="1"/>
  <c r="D656" i="5"/>
  <c r="L656" i="5"/>
  <c r="A657" i="5"/>
  <c r="F656" i="5"/>
  <c r="C656" i="5"/>
  <c r="M656" i="5"/>
  <c r="K656" i="5"/>
  <c r="H656" i="5"/>
  <c r="J656" i="5"/>
  <c r="B656" i="5"/>
  <c r="G656" i="5"/>
  <c r="E656" i="5"/>
  <c r="I656" i="5"/>
  <c r="N657" i="5" l="1"/>
  <c r="K657" i="5"/>
  <c r="L657" i="5"/>
  <c r="I657" i="5"/>
  <c r="A658" i="5"/>
  <c r="G657" i="5"/>
  <c r="D657" i="5"/>
  <c r="M657" i="5"/>
  <c r="E657" i="5"/>
  <c r="H657" i="5"/>
  <c r="J657" i="5"/>
  <c r="B657" i="5"/>
  <c r="F657" i="5"/>
  <c r="C657" i="5"/>
  <c r="N658" i="5" l="1"/>
  <c r="M658" i="5"/>
  <c r="H658" i="5"/>
  <c r="G658" i="5"/>
  <c r="C658" i="5"/>
  <c r="D658" i="5"/>
  <c r="A659" i="5"/>
  <c r="K658" i="5"/>
  <c r="I658" i="5"/>
  <c r="F658" i="5"/>
  <c r="B658" i="5"/>
  <c r="J658" i="5"/>
  <c r="L658" i="5"/>
  <c r="E658" i="5"/>
  <c r="N659" i="5" l="1"/>
  <c r="B659" i="5"/>
  <c r="A660" i="5"/>
  <c r="M659" i="5"/>
  <c r="E659" i="5"/>
  <c r="I659" i="5"/>
  <c r="C659" i="5"/>
  <c r="G659" i="5"/>
  <c r="J659" i="5"/>
  <c r="F659" i="5"/>
  <c r="D659" i="5"/>
  <c r="K659" i="5"/>
  <c r="L659" i="5"/>
  <c r="H659" i="5"/>
  <c r="N660" i="5" l="1"/>
  <c r="E660" i="5"/>
  <c r="M660" i="5"/>
  <c r="K660" i="5"/>
  <c r="L660" i="5"/>
  <c r="H660" i="5"/>
  <c r="A661" i="5"/>
  <c r="G660" i="5"/>
  <c r="B660" i="5"/>
  <c r="C660" i="5"/>
  <c r="F660" i="5"/>
  <c r="I660" i="5"/>
  <c r="D660" i="5"/>
  <c r="J660" i="5"/>
  <c r="N661" i="5" l="1"/>
  <c r="G661" i="5"/>
  <c r="A662" i="5"/>
  <c r="M661" i="5"/>
  <c r="E661" i="5"/>
  <c r="D661" i="5"/>
  <c r="K661" i="5"/>
  <c r="H661" i="5"/>
  <c r="I661" i="5"/>
  <c r="C661" i="5"/>
  <c r="F661" i="5"/>
  <c r="J661" i="5"/>
  <c r="B661" i="5"/>
  <c r="L661" i="5"/>
  <c r="N662" i="5" l="1"/>
  <c r="D662" i="5"/>
  <c r="L662" i="5"/>
  <c r="C662" i="5"/>
  <c r="A663" i="5"/>
  <c r="H662" i="5"/>
  <c r="M662" i="5"/>
  <c r="F662" i="5"/>
  <c r="J662" i="5"/>
  <c r="E662" i="5"/>
  <c r="K662" i="5"/>
  <c r="I662" i="5"/>
  <c r="G662" i="5"/>
  <c r="B662" i="5"/>
  <c r="N663" i="5" l="1"/>
  <c r="B663" i="5"/>
  <c r="F663" i="5"/>
  <c r="J663" i="5"/>
  <c r="C663" i="5"/>
  <c r="H663" i="5"/>
  <c r="L663" i="5"/>
  <c r="E663" i="5"/>
  <c r="A664" i="5"/>
  <c r="I663" i="5"/>
  <c r="G663" i="5"/>
  <c r="M663" i="5"/>
  <c r="D663" i="5"/>
  <c r="K663" i="5"/>
  <c r="N664" i="5" l="1"/>
  <c r="I664" i="5"/>
  <c r="A665" i="5"/>
  <c r="K664" i="5"/>
  <c r="M664" i="5"/>
  <c r="L664" i="5"/>
  <c r="H664" i="5"/>
  <c r="E664" i="5"/>
  <c r="B664" i="5"/>
  <c r="J664" i="5"/>
  <c r="G664" i="5"/>
  <c r="F664" i="5"/>
  <c r="C664" i="5"/>
  <c r="D664" i="5"/>
  <c r="N665" i="5" l="1"/>
  <c r="L665" i="5"/>
  <c r="I665" i="5"/>
  <c r="H665" i="5"/>
  <c r="M665" i="5"/>
  <c r="D665" i="5"/>
  <c r="F665" i="5"/>
  <c r="A666" i="5"/>
  <c r="C665" i="5"/>
  <c r="B665" i="5"/>
  <c r="G665" i="5"/>
  <c r="K665" i="5"/>
  <c r="E665" i="5"/>
  <c r="J665" i="5"/>
  <c r="N666" i="5" l="1"/>
  <c r="J666" i="5"/>
  <c r="A667" i="5"/>
  <c r="L666" i="5"/>
  <c r="K666" i="5"/>
  <c r="H666" i="5"/>
  <c r="M666" i="5"/>
  <c r="C666" i="5"/>
  <c r="E666" i="5"/>
  <c r="B666" i="5"/>
  <c r="G666" i="5"/>
  <c r="I666" i="5"/>
  <c r="D666" i="5"/>
  <c r="F666" i="5"/>
  <c r="N667" i="5" l="1"/>
  <c r="F667" i="5"/>
  <c r="K667" i="5"/>
  <c r="D667" i="5"/>
  <c r="A668" i="5"/>
  <c r="L667" i="5"/>
  <c r="H667" i="5"/>
  <c r="B667" i="5"/>
  <c r="J667" i="5"/>
  <c r="I667" i="5"/>
  <c r="M667" i="5"/>
  <c r="G667" i="5"/>
  <c r="C667" i="5"/>
  <c r="E667" i="5"/>
  <c r="N668" i="5" l="1"/>
  <c r="K668" i="5"/>
  <c r="L668" i="5"/>
  <c r="E668" i="5"/>
  <c r="H668" i="5"/>
  <c r="C668" i="5"/>
  <c r="M668" i="5"/>
  <c r="A669" i="5"/>
  <c r="B668" i="5"/>
  <c r="J668" i="5"/>
  <c r="D668" i="5"/>
  <c r="G668" i="5"/>
  <c r="I668" i="5"/>
  <c r="F668" i="5"/>
  <c r="N669" i="5" l="1"/>
  <c r="M669" i="5"/>
  <c r="C669" i="5"/>
  <c r="I669" i="5"/>
  <c r="A670" i="5"/>
  <c r="D669" i="5"/>
  <c r="H669" i="5"/>
  <c r="F669" i="5"/>
  <c r="J669" i="5"/>
  <c r="L669" i="5"/>
  <c r="K669" i="5"/>
  <c r="G669" i="5"/>
  <c r="E669" i="5"/>
  <c r="B669" i="5"/>
  <c r="N670" i="5" l="1"/>
  <c r="J670" i="5"/>
  <c r="A671" i="5"/>
  <c r="F670" i="5"/>
  <c r="G670" i="5"/>
  <c r="B670" i="5"/>
  <c r="I670" i="5"/>
  <c r="K670" i="5"/>
  <c r="C670" i="5"/>
  <c r="E670" i="5"/>
  <c r="H670" i="5"/>
  <c r="L670" i="5"/>
  <c r="D670" i="5"/>
  <c r="M670" i="5"/>
  <c r="N671" i="5" l="1"/>
  <c r="I671" i="5"/>
  <c r="A672" i="5"/>
  <c r="D671" i="5"/>
  <c r="E671" i="5"/>
  <c r="C671" i="5"/>
  <c r="G671" i="5"/>
  <c r="M671" i="5"/>
  <c r="J671" i="5"/>
  <c r="B671" i="5"/>
  <c r="F671" i="5"/>
  <c r="K671" i="5"/>
  <c r="H671" i="5"/>
  <c r="L671" i="5"/>
  <c r="N672" i="5" l="1"/>
  <c r="M672" i="5"/>
  <c r="L672" i="5"/>
  <c r="A673" i="5"/>
  <c r="I672" i="5"/>
  <c r="D672" i="5"/>
  <c r="J672" i="5"/>
  <c r="G672" i="5"/>
  <c r="B672" i="5"/>
  <c r="E672" i="5"/>
  <c r="H672" i="5"/>
  <c r="F672" i="5"/>
  <c r="K672" i="5"/>
  <c r="C672" i="5"/>
  <c r="N673" i="5" l="1"/>
  <c r="J673" i="5"/>
  <c r="B673" i="5"/>
  <c r="L673" i="5"/>
  <c r="I673" i="5"/>
  <c r="H673" i="5"/>
  <c r="G673" i="5"/>
  <c r="A674" i="5"/>
  <c r="M673" i="5"/>
  <c r="K673" i="5"/>
  <c r="C673" i="5"/>
  <c r="F673" i="5"/>
  <c r="E673" i="5"/>
  <c r="D673" i="5"/>
  <c r="N674" i="5" l="1"/>
  <c r="C674" i="5"/>
  <c r="F674" i="5"/>
  <c r="H674" i="5"/>
  <c r="M674" i="5"/>
  <c r="B674" i="5"/>
  <c r="I674" i="5"/>
  <c r="A675" i="5"/>
  <c r="D674" i="5"/>
  <c r="L674" i="5"/>
  <c r="G674" i="5"/>
  <c r="J674" i="5"/>
  <c r="E674" i="5"/>
  <c r="K674" i="5"/>
  <c r="N675" i="5" l="1"/>
  <c r="G675" i="5"/>
  <c r="L675" i="5"/>
  <c r="J675" i="5"/>
  <c r="A676" i="5"/>
  <c r="H675" i="5"/>
  <c r="K675" i="5"/>
  <c r="M675" i="5"/>
  <c r="F675" i="5"/>
  <c r="I675" i="5"/>
  <c r="D675" i="5"/>
  <c r="E675" i="5"/>
  <c r="C675" i="5"/>
  <c r="B675" i="5"/>
  <c r="N676" i="5" l="1"/>
  <c r="M676" i="5"/>
  <c r="I676" i="5"/>
  <c r="H676" i="5"/>
  <c r="J676" i="5"/>
  <c r="C676" i="5"/>
  <c r="K676" i="5"/>
  <c r="A677" i="5"/>
  <c r="G676" i="5"/>
  <c r="D676" i="5"/>
  <c r="E676" i="5"/>
  <c r="L676" i="5"/>
  <c r="F676" i="5"/>
  <c r="B676" i="5"/>
  <c r="N677" i="5" l="1"/>
  <c r="M677" i="5"/>
  <c r="A678" i="5"/>
  <c r="D677" i="5"/>
  <c r="E677" i="5"/>
  <c r="B677" i="5"/>
  <c r="I677" i="5"/>
  <c r="K677" i="5"/>
  <c r="G677" i="5"/>
  <c r="J677" i="5"/>
  <c r="C677" i="5"/>
  <c r="L677" i="5"/>
  <c r="F677" i="5"/>
  <c r="H677" i="5"/>
  <c r="N678" i="5" l="1"/>
  <c r="K678" i="5"/>
  <c r="L678" i="5"/>
  <c r="I678" i="5"/>
  <c r="C678" i="5"/>
  <c r="M678" i="5"/>
  <c r="G678" i="5"/>
  <c r="D678" i="5"/>
  <c r="A679" i="5"/>
  <c r="J678" i="5"/>
  <c r="H678" i="5"/>
  <c r="F678" i="5"/>
  <c r="E678" i="5"/>
  <c r="B678" i="5"/>
  <c r="N679" i="5" l="1"/>
  <c r="H679" i="5"/>
  <c r="E679" i="5"/>
  <c r="B679" i="5"/>
  <c r="A680" i="5"/>
  <c r="G679" i="5"/>
  <c r="F679" i="5"/>
  <c r="K679" i="5"/>
  <c r="D679" i="5"/>
  <c r="L679" i="5"/>
  <c r="M679" i="5"/>
  <c r="J679" i="5"/>
  <c r="C679" i="5"/>
  <c r="I679" i="5"/>
  <c r="N680" i="5" l="1"/>
  <c r="C680" i="5"/>
  <c r="D680" i="5"/>
  <c r="E680" i="5"/>
  <c r="H680" i="5"/>
  <c r="A681" i="5"/>
  <c r="B680" i="5"/>
  <c r="L680" i="5"/>
  <c r="K680" i="5"/>
  <c r="G680" i="5"/>
  <c r="I680" i="5"/>
  <c r="J680" i="5"/>
  <c r="F680" i="5"/>
  <c r="M680" i="5"/>
  <c r="N681" i="5" l="1"/>
  <c r="F681" i="5"/>
  <c r="K681" i="5"/>
  <c r="A682" i="5"/>
  <c r="L681" i="5"/>
  <c r="J681" i="5"/>
  <c r="G681" i="5"/>
  <c r="I681" i="5"/>
  <c r="H681" i="5"/>
  <c r="B681" i="5"/>
  <c r="C681" i="5"/>
  <c r="E681" i="5"/>
  <c r="M681" i="5"/>
  <c r="D681" i="5"/>
  <c r="N682" i="5" l="1"/>
  <c r="K682" i="5"/>
  <c r="A683" i="5"/>
  <c r="F682" i="5"/>
  <c r="G682" i="5"/>
  <c r="J682" i="5"/>
  <c r="H682" i="5"/>
  <c r="L682" i="5"/>
  <c r="E682" i="5"/>
  <c r="D682" i="5"/>
  <c r="C682" i="5"/>
  <c r="B682" i="5"/>
  <c r="M682" i="5"/>
  <c r="I682" i="5"/>
  <c r="N683" i="5" l="1"/>
  <c r="G683" i="5"/>
  <c r="B683" i="5"/>
  <c r="L683" i="5"/>
  <c r="E683" i="5"/>
  <c r="K683" i="5"/>
  <c r="A684" i="5"/>
  <c r="D683" i="5"/>
  <c r="J683" i="5"/>
  <c r="M683" i="5"/>
  <c r="I683" i="5"/>
  <c r="H683" i="5"/>
  <c r="C683" i="5"/>
  <c r="F683" i="5"/>
  <c r="N684" i="5" l="1"/>
  <c r="I684" i="5"/>
  <c r="D684" i="5"/>
  <c r="F684" i="5"/>
  <c r="E684" i="5"/>
  <c r="B684" i="5"/>
  <c r="G684" i="5"/>
  <c r="M684" i="5"/>
  <c r="L684" i="5"/>
  <c r="A685" i="5"/>
  <c r="H684" i="5"/>
  <c r="J684" i="5"/>
  <c r="C684" i="5"/>
  <c r="K684" i="5"/>
  <c r="N685" i="5" l="1"/>
  <c r="G685" i="5"/>
  <c r="F685" i="5"/>
  <c r="D685" i="5"/>
  <c r="B685" i="5"/>
  <c r="L685" i="5"/>
  <c r="A686" i="5"/>
  <c r="H685" i="5"/>
  <c r="K685" i="5"/>
  <c r="J685" i="5"/>
  <c r="E685" i="5"/>
  <c r="I685" i="5"/>
  <c r="M685" i="5"/>
  <c r="C685" i="5"/>
  <c r="N686" i="5" l="1"/>
  <c r="K686" i="5"/>
  <c r="A687" i="5"/>
  <c r="M686" i="5"/>
  <c r="I686" i="5"/>
  <c r="H686" i="5"/>
  <c r="E686" i="5"/>
  <c r="D686" i="5"/>
  <c r="L686" i="5"/>
  <c r="J686" i="5"/>
  <c r="B686" i="5"/>
  <c r="F686" i="5"/>
  <c r="G686" i="5"/>
  <c r="C686" i="5"/>
  <c r="N687" i="5" l="1"/>
  <c r="I687" i="5"/>
  <c r="A688" i="5"/>
  <c r="H687" i="5"/>
  <c r="G687" i="5"/>
  <c r="K687" i="5"/>
  <c r="E687" i="5"/>
  <c r="D687" i="5"/>
  <c r="L687" i="5"/>
  <c r="B687" i="5"/>
  <c r="J687" i="5"/>
  <c r="M687" i="5"/>
  <c r="F687" i="5"/>
  <c r="C687" i="5"/>
  <c r="N688" i="5" l="1"/>
  <c r="F688" i="5"/>
  <c r="A689" i="5"/>
  <c r="M688" i="5"/>
  <c r="G688" i="5"/>
  <c r="L688" i="5"/>
  <c r="C688" i="5"/>
  <c r="H688" i="5"/>
  <c r="B688" i="5"/>
  <c r="K688" i="5"/>
  <c r="E688" i="5"/>
  <c r="D688" i="5"/>
  <c r="J688" i="5"/>
  <c r="I688" i="5"/>
  <c r="N689" i="5" l="1"/>
  <c r="C689" i="5"/>
  <c r="E689" i="5"/>
  <c r="H689" i="5"/>
  <c r="J689" i="5"/>
  <c r="F689" i="5"/>
  <c r="B689" i="5"/>
  <c r="G689" i="5"/>
  <c r="A690" i="5"/>
  <c r="K689" i="5"/>
  <c r="M689" i="5"/>
  <c r="L689" i="5"/>
  <c r="I689" i="5"/>
  <c r="D689" i="5"/>
  <c r="N690" i="5" l="1"/>
  <c r="I690" i="5"/>
  <c r="A691" i="5"/>
  <c r="B690" i="5"/>
  <c r="D690" i="5"/>
  <c r="F690" i="5"/>
  <c r="M690" i="5"/>
  <c r="G690" i="5"/>
  <c r="L690" i="5"/>
  <c r="J690" i="5"/>
  <c r="H690" i="5"/>
  <c r="K690" i="5"/>
  <c r="E690" i="5"/>
  <c r="C690" i="5"/>
  <c r="N691" i="5" l="1"/>
  <c r="H691" i="5"/>
  <c r="F691" i="5"/>
  <c r="A692" i="5"/>
  <c r="I691" i="5"/>
  <c r="G691" i="5"/>
  <c r="D691" i="5"/>
  <c r="J691" i="5"/>
  <c r="L691" i="5"/>
  <c r="C691" i="5"/>
  <c r="B691" i="5"/>
  <c r="K691" i="5"/>
  <c r="M691" i="5"/>
  <c r="E691" i="5"/>
  <c r="N692" i="5" l="1"/>
  <c r="M692" i="5"/>
  <c r="B692" i="5"/>
  <c r="I692" i="5"/>
  <c r="K692" i="5"/>
  <c r="A693" i="5"/>
  <c r="J692" i="5"/>
  <c r="L692" i="5"/>
  <c r="D692" i="5"/>
  <c r="G692" i="5"/>
  <c r="C692" i="5"/>
  <c r="F692" i="5"/>
  <c r="E692" i="5"/>
  <c r="H692" i="5"/>
  <c r="N693" i="5" l="1"/>
  <c r="C693" i="5"/>
  <c r="A694" i="5"/>
  <c r="F693" i="5"/>
  <c r="E693" i="5"/>
  <c r="G693" i="5"/>
  <c r="L693" i="5"/>
  <c r="M693" i="5"/>
  <c r="J693" i="5"/>
  <c r="I693" i="5"/>
  <c r="B693" i="5"/>
  <c r="D693" i="5"/>
  <c r="K693" i="5"/>
  <c r="H693" i="5"/>
  <c r="N694" i="5" l="1"/>
  <c r="F694" i="5"/>
  <c r="L694" i="5"/>
  <c r="K694" i="5"/>
  <c r="A695" i="5"/>
  <c r="I694" i="5"/>
  <c r="M694" i="5"/>
  <c r="G694" i="5"/>
  <c r="C694" i="5"/>
  <c r="B694" i="5"/>
  <c r="J694" i="5"/>
  <c r="D694" i="5"/>
  <c r="E694" i="5"/>
  <c r="H694" i="5"/>
  <c r="N695" i="5" l="1"/>
  <c r="C695" i="5"/>
  <c r="K695" i="5"/>
  <c r="A696" i="5"/>
  <c r="L695" i="5"/>
  <c r="D695" i="5"/>
  <c r="I695" i="5"/>
  <c r="G695" i="5"/>
  <c r="J695" i="5"/>
  <c r="M695" i="5"/>
  <c r="E695" i="5"/>
  <c r="B695" i="5"/>
  <c r="H695" i="5"/>
  <c r="F695" i="5"/>
  <c r="N696" i="5" l="1"/>
  <c r="C696" i="5"/>
  <c r="B696" i="5"/>
  <c r="A697" i="5"/>
  <c r="E696" i="5"/>
  <c r="K696" i="5"/>
  <c r="I696" i="5"/>
  <c r="D696" i="5"/>
  <c r="G696" i="5"/>
  <c r="L696" i="5"/>
  <c r="M696" i="5"/>
  <c r="F696" i="5"/>
  <c r="J696" i="5"/>
  <c r="H696" i="5"/>
  <c r="N697" i="5" l="1"/>
  <c r="F697" i="5"/>
  <c r="K697" i="5"/>
  <c r="G697" i="5"/>
  <c r="L697" i="5"/>
  <c r="J697" i="5"/>
  <c r="A698" i="5"/>
  <c r="I697" i="5"/>
  <c r="E697" i="5"/>
  <c r="D697" i="5"/>
  <c r="B697" i="5"/>
  <c r="C697" i="5"/>
  <c r="H697" i="5"/>
  <c r="M697" i="5"/>
  <c r="N698" i="5" l="1"/>
  <c r="M698" i="5"/>
  <c r="A699" i="5"/>
  <c r="J698" i="5"/>
  <c r="D698" i="5"/>
  <c r="H698" i="5"/>
  <c r="I698" i="5"/>
  <c r="K698" i="5"/>
  <c r="G698" i="5"/>
  <c r="E698" i="5"/>
  <c r="B698" i="5"/>
  <c r="L698" i="5"/>
  <c r="F698" i="5"/>
  <c r="C698" i="5"/>
  <c r="N699" i="5" l="1"/>
  <c r="K699" i="5"/>
  <c r="I699" i="5"/>
  <c r="L699" i="5"/>
  <c r="A700" i="5"/>
  <c r="J699" i="5"/>
  <c r="B699" i="5"/>
  <c r="C699" i="5"/>
  <c r="D699" i="5"/>
  <c r="H699" i="5"/>
  <c r="M699" i="5"/>
  <c r="F699" i="5"/>
  <c r="G699" i="5"/>
  <c r="E699" i="5"/>
  <c r="N700" i="5" l="1"/>
  <c r="G700" i="5"/>
  <c r="B700" i="5"/>
  <c r="F700" i="5"/>
  <c r="L700" i="5"/>
  <c r="D700" i="5"/>
  <c r="A701" i="5"/>
  <c r="K700" i="5"/>
  <c r="M700" i="5"/>
  <c r="J700" i="5"/>
  <c r="C700" i="5"/>
  <c r="I700" i="5"/>
  <c r="E700" i="5"/>
  <c r="H700" i="5"/>
  <c r="N701" i="5" l="1"/>
  <c r="C701" i="5"/>
  <c r="A702" i="5"/>
  <c r="M701" i="5"/>
  <c r="K701" i="5"/>
  <c r="H701" i="5"/>
  <c r="L701" i="5"/>
  <c r="J701" i="5"/>
  <c r="B701" i="5"/>
  <c r="I701" i="5"/>
  <c r="E701" i="5"/>
  <c r="F701" i="5"/>
  <c r="G701" i="5"/>
  <c r="D701" i="5"/>
  <c r="N702" i="5" l="1"/>
  <c r="L702" i="5"/>
  <c r="K702" i="5"/>
  <c r="J702" i="5"/>
  <c r="E702" i="5"/>
  <c r="A703" i="5"/>
  <c r="G702" i="5"/>
  <c r="C702" i="5"/>
  <c r="B702" i="5"/>
  <c r="I702" i="5"/>
  <c r="H702" i="5"/>
  <c r="F702" i="5"/>
  <c r="D702" i="5"/>
  <c r="M702" i="5"/>
  <c r="N703" i="5" l="1"/>
  <c r="B703" i="5"/>
  <c r="E703" i="5"/>
  <c r="G703" i="5"/>
  <c r="I703" i="5"/>
  <c r="M703" i="5"/>
  <c r="A704" i="5"/>
  <c r="C703" i="5"/>
  <c r="J703" i="5"/>
  <c r="H703" i="5"/>
  <c r="D703" i="5"/>
  <c r="F703" i="5"/>
  <c r="K703" i="5"/>
  <c r="L703" i="5"/>
  <c r="N704" i="5" l="1"/>
  <c r="C704" i="5"/>
  <c r="F704" i="5"/>
  <c r="M704" i="5"/>
  <c r="H704" i="5"/>
  <c r="E704" i="5"/>
  <c r="B704" i="5"/>
  <c r="A705" i="5"/>
  <c r="K704" i="5"/>
  <c r="I704" i="5"/>
  <c r="J704" i="5"/>
  <c r="D704" i="5"/>
  <c r="G704" i="5"/>
  <c r="L704" i="5"/>
  <c r="N705" i="5" l="1"/>
  <c r="B705" i="5"/>
  <c r="A706" i="5"/>
  <c r="K705" i="5"/>
  <c r="M705" i="5"/>
  <c r="C705" i="5"/>
  <c r="G705" i="5"/>
  <c r="J705" i="5"/>
  <c r="L705" i="5"/>
  <c r="F705" i="5"/>
  <c r="H705" i="5"/>
  <c r="D705" i="5"/>
  <c r="E705" i="5"/>
  <c r="I705" i="5"/>
  <c r="N706" i="5" l="1"/>
  <c r="K706" i="5"/>
  <c r="B706" i="5"/>
  <c r="H706" i="5"/>
  <c r="C706" i="5"/>
  <c r="G706" i="5"/>
  <c r="M706" i="5"/>
  <c r="I706" i="5"/>
  <c r="A707" i="5"/>
  <c r="L706" i="5"/>
  <c r="D706" i="5"/>
  <c r="J706" i="5"/>
  <c r="E706" i="5"/>
  <c r="F706" i="5"/>
  <c r="N707" i="5" l="1"/>
  <c r="K707" i="5"/>
  <c r="A708" i="5"/>
  <c r="G707" i="5"/>
  <c r="J707" i="5"/>
  <c r="F707" i="5"/>
  <c r="I707" i="5"/>
  <c r="B707" i="5"/>
  <c r="H707" i="5"/>
  <c r="M707" i="5"/>
  <c r="E707" i="5"/>
  <c r="L707" i="5"/>
  <c r="D707" i="5"/>
  <c r="C707" i="5"/>
  <c r="N708" i="5" l="1"/>
  <c r="L708" i="5"/>
  <c r="A709" i="5"/>
  <c r="B708" i="5"/>
  <c r="D708" i="5"/>
  <c r="F708" i="5"/>
  <c r="K708" i="5"/>
  <c r="H708" i="5"/>
  <c r="M708" i="5"/>
  <c r="C708" i="5"/>
  <c r="J708" i="5"/>
  <c r="E708" i="5"/>
  <c r="I708" i="5"/>
  <c r="G708" i="5"/>
  <c r="N709" i="5" l="1"/>
  <c r="H709" i="5"/>
  <c r="D709" i="5"/>
  <c r="K709" i="5"/>
  <c r="I709" i="5"/>
  <c r="A710" i="5"/>
  <c r="J709" i="5"/>
  <c r="L709" i="5"/>
  <c r="G709" i="5"/>
  <c r="C709" i="5"/>
  <c r="F709" i="5"/>
  <c r="B709" i="5"/>
  <c r="M709" i="5"/>
  <c r="E709" i="5"/>
  <c r="N710" i="5" l="1"/>
  <c r="I710" i="5"/>
  <c r="M710" i="5"/>
  <c r="C710" i="5"/>
  <c r="A711" i="5"/>
  <c r="K710" i="5"/>
  <c r="B710" i="5"/>
  <c r="J710" i="5"/>
  <c r="F710" i="5"/>
  <c r="G710" i="5"/>
  <c r="D710" i="5"/>
  <c r="L710" i="5"/>
  <c r="H710" i="5"/>
  <c r="E710" i="5"/>
  <c r="N711" i="5" l="1"/>
  <c r="I711" i="5"/>
  <c r="E711" i="5"/>
  <c r="K711" i="5"/>
  <c r="F711" i="5"/>
  <c r="A712" i="5"/>
  <c r="L711" i="5"/>
  <c r="D711" i="5"/>
  <c r="H711" i="5"/>
  <c r="B711" i="5"/>
  <c r="C711" i="5"/>
  <c r="G711" i="5"/>
  <c r="J711" i="5"/>
  <c r="M711" i="5"/>
  <c r="N712" i="5" l="1"/>
  <c r="G712" i="5"/>
  <c r="J712" i="5"/>
  <c r="K712" i="5"/>
  <c r="H712" i="5"/>
  <c r="A713" i="5"/>
  <c r="C712" i="5"/>
  <c r="D712" i="5"/>
  <c r="B712" i="5"/>
  <c r="I712" i="5"/>
  <c r="L712" i="5"/>
  <c r="F712" i="5"/>
  <c r="E712" i="5"/>
  <c r="M712" i="5"/>
  <c r="N713" i="5" l="1"/>
  <c r="L713" i="5"/>
  <c r="A714" i="5"/>
  <c r="G713" i="5"/>
  <c r="I713" i="5"/>
  <c r="H713" i="5"/>
  <c r="B713" i="5"/>
  <c r="K713" i="5"/>
  <c r="M713" i="5"/>
  <c r="F713" i="5"/>
  <c r="C713" i="5"/>
  <c r="D713" i="5"/>
  <c r="J713" i="5"/>
  <c r="E713" i="5"/>
  <c r="N714" i="5" l="1"/>
  <c r="D714" i="5"/>
  <c r="A715" i="5"/>
  <c r="C714" i="5"/>
  <c r="F714" i="5"/>
  <c r="L714" i="5"/>
  <c r="H714" i="5"/>
  <c r="I714" i="5"/>
  <c r="K714" i="5"/>
  <c r="M714" i="5"/>
  <c r="J714" i="5"/>
  <c r="B714" i="5"/>
  <c r="G714" i="5"/>
  <c r="E714" i="5"/>
  <c r="N715" i="5" l="1"/>
  <c r="G715" i="5"/>
  <c r="M715" i="5"/>
  <c r="C715" i="5"/>
  <c r="K715" i="5"/>
  <c r="D715" i="5"/>
  <c r="A716" i="5"/>
  <c r="L715" i="5"/>
  <c r="J715" i="5"/>
  <c r="I715" i="5"/>
  <c r="B715" i="5"/>
  <c r="H715" i="5"/>
  <c r="F715" i="5"/>
  <c r="E715" i="5"/>
  <c r="N716" i="5" l="1"/>
  <c r="K716" i="5"/>
  <c r="C716" i="5"/>
  <c r="I716" i="5"/>
  <c r="M716" i="5"/>
  <c r="A717" i="5"/>
  <c r="L716" i="5"/>
  <c r="H716" i="5"/>
  <c r="B716" i="5"/>
  <c r="D716" i="5"/>
  <c r="E716" i="5"/>
  <c r="J716" i="5"/>
  <c r="F716" i="5"/>
  <c r="G716" i="5"/>
  <c r="N717" i="5" l="1"/>
  <c r="I717" i="5"/>
  <c r="A718" i="5"/>
  <c r="K717" i="5"/>
  <c r="L717" i="5"/>
  <c r="G717" i="5"/>
  <c r="M717" i="5"/>
  <c r="D717" i="5"/>
  <c r="F717" i="5"/>
  <c r="C717" i="5"/>
  <c r="H717" i="5"/>
  <c r="E717" i="5"/>
  <c r="J717" i="5"/>
  <c r="B717" i="5"/>
  <c r="N718" i="5" l="1"/>
  <c r="C718" i="5"/>
  <c r="B718" i="5"/>
  <c r="D718" i="5"/>
  <c r="E718" i="5"/>
  <c r="A719" i="5"/>
  <c r="I718" i="5"/>
  <c r="H718" i="5"/>
  <c r="J718" i="5"/>
  <c r="F718" i="5"/>
  <c r="K718" i="5"/>
  <c r="G718" i="5"/>
  <c r="M718" i="5"/>
  <c r="L718" i="5"/>
  <c r="N719" i="5" l="1"/>
  <c r="J719" i="5"/>
  <c r="C719" i="5"/>
  <c r="I719" i="5"/>
  <c r="A720" i="5"/>
  <c r="L719" i="5"/>
  <c r="F719" i="5"/>
  <c r="E719" i="5"/>
  <c r="G719" i="5"/>
  <c r="D719" i="5"/>
  <c r="K719" i="5"/>
  <c r="M719" i="5"/>
  <c r="H719" i="5"/>
  <c r="B719" i="5"/>
  <c r="N720" i="5" l="1"/>
  <c r="J720" i="5"/>
  <c r="D720" i="5"/>
  <c r="H720" i="5"/>
  <c r="K720" i="5"/>
  <c r="E720" i="5"/>
  <c r="M720" i="5"/>
  <c r="A721" i="5"/>
  <c r="G720" i="5"/>
  <c r="C720" i="5"/>
  <c r="B720" i="5"/>
  <c r="I720" i="5"/>
  <c r="F720" i="5"/>
  <c r="L720" i="5"/>
  <c r="N721" i="5" l="1"/>
  <c r="G721" i="5"/>
  <c r="A722" i="5"/>
  <c r="B721" i="5"/>
  <c r="J721" i="5"/>
  <c r="H721" i="5"/>
  <c r="M721" i="5"/>
  <c r="F721" i="5"/>
  <c r="C721" i="5"/>
  <c r="I721" i="5"/>
  <c r="L721" i="5"/>
  <c r="D721" i="5"/>
  <c r="K721" i="5"/>
  <c r="E721" i="5"/>
  <c r="N722" i="5" l="1"/>
  <c r="L722" i="5"/>
  <c r="I722" i="5"/>
  <c r="H722" i="5"/>
  <c r="E722" i="5"/>
  <c r="C722" i="5"/>
  <c r="K722" i="5"/>
  <c r="M722" i="5"/>
  <c r="A723" i="5"/>
  <c r="B722" i="5"/>
  <c r="D722" i="5"/>
  <c r="F722" i="5"/>
  <c r="G722" i="5"/>
  <c r="J722" i="5"/>
  <c r="N723" i="5" l="1"/>
  <c r="F723" i="5"/>
  <c r="D723" i="5"/>
  <c r="A724" i="5"/>
  <c r="I723" i="5"/>
  <c r="G723" i="5"/>
  <c r="K723" i="5"/>
  <c r="L723" i="5"/>
  <c r="E723" i="5"/>
  <c r="M723" i="5"/>
  <c r="B723" i="5"/>
  <c r="H723" i="5"/>
  <c r="J723" i="5"/>
  <c r="C723" i="5"/>
  <c r="N724" i="5" l="1"/>
  <c r="J724" i="5"/>
  <c r="F724" i="5"/>
  <c r="B724" i="5"/>
  <c r="H724" i="5"/>
  <c r="M724" i="5"/>
  <c r="E724" i="5"/>
  <c r="K724" i="5"/>
  <c r="A725" i="5"/>
  <c r="L724" i="5"/>
  <c r="D724" i="5"/>
  <c r="C724" i="5"/>
  <c r="I724" i="5"/>
  <c r="G724" i="5"/>
  <c r="N725" i="5" l="1"/>
  <c r="D725" i="5"/>
  <c r="A726" i="5"/>
  <c r="F725" i="5"/>
  <c r="I725" i="5"/>
  <c r="M725" i="5"/>
  <c r="E725" i="5"/>
  <c r="H725" i="5"/>
  <c r="L725" i="5"/>
  <c r="G725" i="5"/>
  <c r="C725" i="5"/>
  <c r="B725" i="5"/>
  <c r="J725" i="5"/>
  <c r="K725" i="5"/>
  <c r="N726" i="5" l="1"/>
  <c r="M726" i="5"/>
  <c r="C726" i="5"/>
  <c r="L726" i="5"/>
  <c r="A727" i="5"/>
  <c r="F726" i="5"/>
  <c r="I726" i="5"/>
  <c r="J726" i="5"/>
  <c r="K726" i="5"/>
  <c r="B726" i="5"/>
  <c r="D726" i="5"/>
  <c r="E726" i="5"/>
  <c r="H726" i="5"/>
  <c r="G726" i="5"/>
  <c r="N727" i="5" l="1"/>
  <c r="J727" i="5"/>
  <c r="M727" i="5"/>
  <c r="C727" i="5"/>
  <c r="H727" i="5"/>
  <c r="A728" i="5"/>
  <c r="E727" i="5"/>
  <c r="I727" i="5"/>
  <c r="D727" i="5"/>
  <c r="L727" i="5"/>
  <c r="B727" i="5"/>
  <c r="G727" i="5"/>
  <c r="F727" i="5"/>
  <c r="K727" i="5"/>
  <c r="N728" i="5" l="1"/>
  <c r="K728" i="5"/>
  <c r="L728" i="5"/>
  <c r="C728" i="5"/>
  <c r="F728" i="5"/>
  <c r="D728" i="5"/>
  <c r="M728" i="5"/>
  <c r="A729" i="5"/>
  <c r="I728" i="5"/>
  <c r="J728" i="5"/>
  <c r="G728" i="5"/>
  <c r="H728" i="5"/>
  <c r="E728" i="5"/>
  <c r="B728" i="5"/>
  <c r="N729" i="5" l="1"/>
  <c r="F729" i="5"/>
  <c r="L729" i="5"/>
  <c r="G729" i="5"/>
  <c r="E729" i="5"/>
  <c r="D729" i="5"/>
  <c r="H729" i="5"/>
  <c r="M729" i="5"/>
  <c r="I729" i="5"/>
  <c r="A730" i="5"/>
  <c r="K729" i="5"/>
  <c r="J729" i="5"/>
  <c r="C729" i="5"/>
  <c r="B729" i="5"/>
  <c r="N730" i="5" l="1"/>
  <c r="J730" i="5"/>
  <c r="A731" i="5"/>
  <c r="K730" i="5"/>
  <c r="L730" i="5"/>
  <c r="E730" i="5"/>
  <c r="H730" i="5"/>
  <c r="M730" i="5"/>
  <c r="D730" i="5"/>
  <c r="F730" i="5"/>
  <c r="B730" i="5"/>
  <c r="I730" i="5"/>
  <c r="C730" i="5"/>
  <c r="G730" i="5"/>
  <c r="N731" i="5" l="1"/>
  <c r="I731" i="5"/>
  <c r="A732" i="5"/>
  <c r="M731" i="5"/>
  <c r="C731" i="5"/>
  <c r="K731" i="5"/>
  <c r="E731" i="5"/>
  <c r="L731" i="5"/>
  <c r="H731" i="5"/>
  <c r="D731" i="5"/>
  <c r="B731" i="5"/>
  <c r="F731" i="5"/>
  <c r="J731" i="5"/>
  <c r="G731" i="5"/>
  <c r="N732" i="5" l="1"/>
  <c r="C732" i="5"/>
  <c r="A733" i="5"/>
  <c r="F732" i="5"/>
  <c r="G732" i="5"/>
  <c r="J732" i="5"/>
  <c r="H732" i="5"/>
  <c r="L732" i="5"/>
  <c r="E732" i="5"/>
  <c r="D732" i="5"/>
  <c r="I732" i="5"/>
  <c r="B732" i="5"/>
  <c r="K732" i="5"/>
  <c r="M732" i="5"/>
  <c r="N733" i="5" l="1"/>
  <c r="F733" i="5"/>
  <c r="A734" i="5"/>
  <c r="H733" i="5"/>
  <c r="E733" i="5"/>
  <c r="J733" i="5"/>
  <c r="D733" i="5"/>
  <c r="K733" i="5"/>
  <c r="M733" i="5"/>
  <c r="G733" i="5"/>
  <c r="C733" i="5"/>
  <c r="I733" i="5"/>
  <c r="B733" i="5"/>
  <c r="L733" i="5"/>
  <c r="N734" i="5" l="1"/>
  <c r="F734" i="5"/>
  <c r="J734" i="5"/>
  <c r="E734" i="5"/>
  <c r="A735" i="5"/>
  <c r="D734" i="5"/>
  <c r="C734" i="5"/>
  <c r="K734" i="5"/>
  <c r="M734" i="5"/>
  <c r="G734" i="5"/>
  <c r="H734" i="5"/>
  <c r="L734" i="5"/>
  <c r="I734" i="5"/>
  <c r="B734" i="5"/>
  <c r="N735" i="5" l="1"/>
  <c r="A736" i="5"/>
  <c r="C735" i="5"/>
  <c r="D735" i="5"/>
  <c r="G735" i="5"/>
  <c r="K735" i="5"/>
  <c r="M735" i="5"/>
  <c r="I735" i="5"/>
  <c r="H735" i="5"/>
  <c r="B735" i="5"/>
  <c r="F735" i="5"/>
  <c r="E735" i="5"/>
  <c r="L735" i="5"/>
  <c r="J735" i="5"/>
  <c r="N736" i="5" l="1"/>
  <c r="A737" i="5"/>
  <c r="D736" i="5"/>
  <c r="F736" i="5"/>
  <c r="B736" i="5"/>
  <c r="H736" i="5"/>
  <c r="M736" i="5"/>
  <c r="G736" i="5"/>
  <c r="E736" i="5"/>
  <c r="C736" i="5"/>
  <c r="K736" i="5"/>
  <c r="I736" i="5"/>
  <c r="L736" i="5"/>
  <c r="J736" i="5"/>
  <c r="N737" i="5" l="1"/>
  <c r="I737" i="5"/>
  <c r="K737" i="5"/>
  <c r="M737" i="5"/>
  <c r="E737" i="5"/>
  <c r="A738" i="5"/>
  <c r="B737" i="5"/>
  <c r="J737" i="5"/>
  <c r="D737" i="5"/>
  <c r="L737" i="5"/>
  <c r="F737" i="5"/>
  <c r="H737" i="5"/>
  <c r="C737" i="5"/>
  <c r="G737" i="5"/>
  <c r="N738" i="5" l="1"/>
  <c r="B738" i="5"/>
  <c r="A739" i="5"/>
  <c r="L738" i="5"/>
  <c r="K738" i="5"/>
  <c r="M738" i="5"/>
  <c r="I738" i="5"/>
  <c r="E738" i="5"/>
  <c r="C738" i="5"/>
  <c r="J738" i="5"/>
  <c r="D738" i="5"/>
  <c r="H738" i="5"/>
  <c r="F738" i="5"/>
  <c r="G738" i="5"/>
  <c r="N739" i="5" l="1"/>
  <c r="E739" i="5"/>
  <c r="A740" i="5"/>
  <c r="I739" i="5"/>
  <c r="H739" i="5"/>
  <c r="K739" i="5"/>
  <c r="D739" i="5"/>
  <c r="C739" i="5"/>
  <c r="B739" i="5"/>
  <c r="F739" i="5"/>
  <c r="J739" i="5"/>
  <c r="G739" i="5"/>
  <c r="M739" i="5"/>
  <c r="L739" i="5"/>
  <c r="N740" i="5" l="1"/>
  <c r="D740" i="5"/>
  <c r="I740" i="5"/>
  <c r="H740" i="5"/>
  <c r="G740" i="5"/>
  <c r="K740" i="5"/>
  <c r="L740" i="5"/>
  <c r="M740" i="5"/>
  <c r="A741" i="5"/>
  <c r="J740" i="5"/>
  <c r="F740" i="5"/>
  <c r="C740" i="5"/>
  <c r="B740" i="5"/>
  <c r="E740" i="5"/>
  <c r="N741" i="5" l="1"/>
  <c r="B741" i="5"/>
  <c r="J741" i="5"/>
  <c r="H741" i="5"/>
  <c r="F741" i="5"/>
  <c r="K741" i="5"/>
  <c r="L741" i="5"/>
  <c r="D741" i="5"/>
  <c r="E741" i="5"/>
  <c r="G741" i="5"/>
  <c r="A742" i="5"/>
  <c r="I741" i="5"/>
  <c r="C741" i="5"/>
  <c r="M741" i="5"/>
  <c r="N742" i="5" l="1"/>
  <c r="J742" i="5"/>
  <c r="A743" i="5"/>
  <c r="D742" i="5"/>
  <c r="G742" i="5"/>
  <c r="L742" i="5"/>
  <c r="I742" i="5"/>
  <c r="M742" i="5"/>
  <c r="C742" i="5"/>
  <c r="H742" i="5"/>
  <c r="E742" i="5"/>
  <c r="F742" i="5"/>
  <c r="K742" i="5"/>
  <c r="B742" i="5"/>
  <c r="N743" i="5" l="1"/>
  <c r="L743" i="5"/>
  <c r="K743" i="5"/>
  <c r="D743" i="5"/>
  <c r="C743" i="5"/>
  <c r="A744" i="5"/>
  <c r="H743" i="5"/>
  <c r="M743" i="5"/>
  <c r="G743" i="5"/>
  <c r="E743" i="5"/>
  <c r="J743" i="5"/>
  <c r="I743" i="5"/>
  <c r="B743" i="5"/>
  <c r="F743" i="5"/>
  <c r="N744" i="5" l="1"/>
  <c r="L744" i="5"/>
  <c r="A745" i="5"/>
  <c r="I744" i="5"/>
  <c r="C744" i="5"/>
  <c r="M744" i="5"/>
  <c r="D744" i="5"/>
  <c r="B744" i="5"/>
  <c r="F744" i="5"/>
  <c r="H744" i="5"/>
  <c r="J744" i="5"/>
  <c r="G744" i="5"/>
  <c r="E744" i="5"/>
  <c r="K744" i="5"/>
  <c r="N745" i="5" l="1"/>
  <c r="C745" i="5"/>
  <c r="H745" i="5"/>
  <c r="K745" i="5"/>
  <c r="E745" i="5"/>
  <c r="J745" i="5"/>
  <c r="M745" i="5"/>
  <c r="G745" i="5"/>
  <c r="A746" i="5"/>
  <c r="B745" i="5"/>
  <c r="D745" i="5"/>
  <c r="L745" i="5"/>
  <c r="F745" i="5"/>
  <c r="I745" i="5"/>
  <c r="N746" i="5" l="1"/>
  <c r="L746" i="5"/>
  <c r="A747" i="5"/>
  <c r="K746" i="5"/>
  <c r="J746" i="5"/>
  <c r="B746" i="5"/>
  <c r="H746" i="5"/>
  <c r="M746" i="5"/>
  <c r="F746" i="5"/>
  <c r="E746" i="5"/>
  <c r="C746" i="5"/>
  <c r="I746" i="5"/>
  <c r="G746" i="5"/>
  <c r="D746" i="5"/>
  <c r="N747" i="5" l="1"/>
  <c r="F747" i="5"/>
  <c r="A748" i="5"/>
  <c r="H747" i="5"/>
  <c r="B747" i="5"/>
  <c r="C747" i="5"/>
  <c r="E747" i="5"/>
  <c r="D747" i="5"/>
  <c r="M747" i="5"/>
  <c r="L747" i="5"/>
  <c r="I747" i="5"/>
  <c r="G747" i="5"/>
  <c r="K747" i="5"/>
  <c r="J747" i="5"/>
  <c r="N748" i="5" l="1"/>
  <c r="B748" i="5"/>
  <c r="A749" i="5"/>
  <c r="K748" i="5"/>
  <c r="E748" i="5"/>
  <c r="I748" i="5"/>
  <c r="G748" i="5"/>
  <c r="F748" i="5"/>
  <c r="D748" i="5"/>
  <c r="L748" i="5"/>
  <c r="M748" i="5"/>
  <c r="C748" i="5"/>
  <c r="H748" i="5"/>
  <c r="J748" i="5"/>
  <c r="N749" i="5" l="1"/>
  <c r="E749" i="5"/>
  <c r="F749" i="5"/>
  <c r="K749" i="5"/>
  <c r="L749" i="5"/>
  <c r="H749" i="5"/>
  <c r="J749" i="5"/>
  <c r="A750" i="5"/>
  <c r="G749" i="5"/>
  <c r="B749" i="5"/>
  <c r="D749" i="5"/>
  <c r="C749" i="5"/>
  <c r="I749" i="5"/>
  <c r="M749" i="5"/>
  <c r="N750" i="5" l="1"/>
  <c r="B750" i="5"/>
  <c r="C750" i="5"/>
  <c r="M750" i="5"/>
  <c r="D750" i="5"/>
  <c r="A751" i="5"/>
  <c r="H750" i="5"/>
  <c r="F750" i="5"/>
  <c r="L750" i="5"/>
  <c r="I750" i="5"/>
  <c r="J750" i="5"/>
  <c r="G750" i="5"/>
  <c r="E750" i="5"/>
  <c r="K750" i="5"/>
  <c r="N751" i="5" l="1"/>
  <c r="B751" i="5"/>
  <c r="H751" i="5"/>
  <c r="K751" i="5"/>
  <c r="I751" i="5"/>
  <c r="E751" i="5"/>
  <c r="A752" i="5"/>
  <c r="F751" i="5"/>
  <c r="L751" i="5"/>
  <c r="J751" i="5"/>
  <c r="D751" i="5"/>
  <c r="M751" i="5"/>
  <c r="G751" i="5"/>
  <c r="C751" i="5"/>
  <c r="N752" i="5" l="1"/>
  <c r="E752" i="5"/>
  <c r="A753" i="5"/>
  <c r="J752" i="5"/>
  <c r="F752" i="5"/>
  <c r="L752" i="5"/>
  <c r="I752" i="5"/>
  <c r="D752" i="5"/>
  <c r="H752" i="5"/>
  <c r="B752" i="5"/>
  <c r="C752" i="5"/>
  <c r="G752" i="5"/>
  <c r="K752" i="5"/>
  <c r="M752" i="5"/>
  <c r="N753" i="5" l="1"/>
  <c r="K753" i="5"/>
  <c r="D753" i="5"/>
  <c r="L753" i="5"/>
  <c r="A754" i="5"/>
  <c r="B753" i="5"/>
  <c r="I753" i="5"/>
  <c r="E753" i="5"/>
  <c r="M753" i="5"/>
  <c r="G753" i="5"/>
  <c r="J753" i="5"/>
  <c r="C753" i="5"/>
  <c r="H753" i="5"/>
  <c r="F753" i="5"/>
  <c r="N754" i="5" l="1"/>
  <c r="F754" i="5"/>
  <c r="A755" i="5"/>
  <c r="J754" i="5"/>
  <c r="G754" i="5"/>
  <c r="E754" i="5"/>
  <c r="L754" i="5"/>
  <c r="D754" i="5"/>
  <c r="I754" i="5"/>
  <c r="C754" i="5"/>
  <c r="K754" i="5"/>
  <c r="B754" i="5"/>
  <c r="H754" i="5"/>
  <c r="M754" i="5"/>
  <c r="N755" i="5" l="1"/>
  <c r="G755" i="5"/>
  <c r="E755" i="5"/>
  <c r="K755" i="5"/>
  <c r="J755" i="5"/>
  <c r="A756" i="5"/>
  <c r="C755" i="5"/>
  <c r="I755" i="5"/>
  <c r="L755" i="5"/>
  <c r="H755" i="5"/>
  <c r="M755" i="5"/>
  <c r="D755" i="5"/>
  <c r="F755" i="5"/>
  <c r="B755" i="5"/>
  <c r="N756" i="5" l="1"/>
  <c r="L756" i="5"/>
  <c r="I756" i="5"/>
  <c r="F756" i="5"/>
  <c r="A757" i="5"/>
  <c r="K756" i="5"/>
  <c r="G756" i="5"/>
  <c r="B756" i="5"/>
  <c r="E756" i="5"/>
  <c r="H756" i="5"/>
  <c r="D756" i="5"/>
  <c r="M756" i="5"/>
  <c r="J756" i="5"/>
  <c r="C756" i="5"/>
  <c r="N757" i="5" l="1"/>
  <c r="B757" i="5"/>
  <c r="A758" i="5"/>
  <c r="K757" i="5"/>
  <c r="L757" i="5"/>
  <c r="I757" i="5"/>
  <c r="G757" i="5"/>
  <c r="H757" i="5"/>
  <c r="J757" i="5"/>
  <c r="C757" i="5"/>
  <c r="M757" i="5"/>
  <c r="E757" i="5"/>
  <c r="D757" i="5"/>
  <c r="F757" i="5"/>
  <c r="N758" i="5" l="1"/>
  <c r="J758" i="5"/>
  <c r="I758" i="5"/>
  <c r="L758" i="5"/>
  <c r="F758" i="5"/>
  <c r="K758" i="5"/>
  <c r="A759" i="5"/>
  <c r="B758" i="5"/>
  <c r="M758" i="5"/>
  <c r="C758" i="5"/>
  <c r="G758" i="5"/>
  <c r="E758" i="5"/>
  <c r="H758" i="5"/>
  <c r="D758" i="5"/>
  <c r="N759" i="5" l="1"/>
  <c r="M759" i="5"/>
  <c r="C759" i="5"/>
  <c r="G759" i="5"/>
  <c r="A760" i="5"/>
  <c r="J759" i="5"/>
  <c r="D759" i="5"/>
  <c r="K759" i="5"/>
  <c r="L759" i="5"/>
  <c r="E759" i="5"/>
  <c r="H759" i="5"/>
  <c r="B759" i="5"/>
  <c r="F759" i="5"/>
  <c r="I759" i="5"/>
  <c r="N760" i="5" l="1"/>
  <c r="K760" i="5"/>
  <c r="A761" i="5"/>
  <c r="H760" i="5"/>
  <c r="I760" i="5"/>
  <c r="M760" i="5"/>
  <c r="J760" i="5"/>
  <c r="C760" i="5"/>
  <c r="L760" i="5"/>
  <c r="E760" i="5"/>
  <c r="G760" i="5"/>
  <c r="D760" i="5"/>
  <c r="B760" i="5"/>
  <c r="F760" i="5"/>
  <c r="N761" i="5" l="1"/>
  <c r="E761" i="5"/>
  <c r="M761" i="5"/>
  <c r="L761" i="5"/>
  <c r="D761" i="5"/>
  <c r="J761" i="5"/>
  <c r="I761" i="5"/>
  <c r="F761" i="5"/>
  <c r="H761" i="5"/>
  <c r="A762" i="5"/>
  <c r="C761" i="5"/>
  <c r="B761" i="5"/>
  <c r="K761" i="5"/>
  <c r="G761" i="5"/>
  <c r="N762" i="5" l="1"/>
  <c r="K762" i="5"/>
  <c r="E762" i="5"/>
  <c r="J762" i="5"/>
  <c r="A763" i="5"/>
  <c r="F762" i="5"/>
  <c r="M762" i="5"/>
  <c r="H762" i="5"/>
  <c r="B762" i="5"/>
  <c r="D762" i="5"/>
  <c r="C762" i="5"/>
  <c r="I762" i="5"/>
  <c r="G762" i="5"/>
  <c r="L762" i="5"/>
  <c r="N763" i="5" l="1"/>
  <c r="I763" i="5"/>
  <c r="A764" i="5"/>
  <c r="L763" i="5"/>
  <c r="K763" i="5"/>
  <c r="J763" i="5"/>
  <c r="H763" i="5"/>
  <c r="F763" i="5"/>
  <c r="E763" i="5"/>
  <c r="D763" i="5"/>
  <c r="B763" i="5"/>
  <c r="C763" i="5"/>
  <c r="G763" i="5"/>
  <c r="M763" i="5"/>
  <c r="N764" i="5" l="1"/>
  <c r="L764" i="5"/>
  <c r="H764" i="5"/>
  <c r="F764" i="5"/>
  <c r="K764" i="5"/>
  <c r="J764" i="5"/>
  <c r="A765" i="5"/>
  <c r="M764" i="5"/>
  <c r="G764" i="5"/>
  <c r="E764" i="5"/>
  <c r="C764" i="5"/>
  <c r="D764" i="5"/>
  <c r="I764" i="5"/>
  <c r="B764" i="5"/>
  <c r="N765" i="5" l="1"/>
  <c r="E765" i="5"/>
  <c r="M765" i="5"/>
  <c r="K765" i="5"/>
  <c r="A766" i="5"/>
  <c r="B765" i="5"/>
  <c r="J765" i="5"/>
  <c r="H765" i="5"/>
  <c r="C765" i="5"/>
  <c r="G765" i="5"/>
  <c r="F765" i="5"/>
  <c r="L765" i="5"/>
  <c r="I765" i="5"/>
  <c r="D765" i="5"/>
  <c r="N766" i="5" l="1"/>
  <c r="H766" i="5"/>
  <c r="A767" i="5"/>
  <c r="G766" i="5"/>
  <c r="I766" i="5"/>
  <c r="F766" i="5"/>
  <c r="E766" i="5"/>
  <c r="C766" i="5"/>
  <c r="M766" i="5"/>
  <c r="L766" i="5"/>
  <c r="J766" i="5"/>
  <c r="B766" i="5"/>
  <c r="K766" i="5"/>
  <c r="D766" i="5"/>
  <c r="N767" i="5" l="1"/>
  <c r="B767" i="5"/>
  <c r="I767" i="5"/>
  <c r="K767" i="5"/>
  <c r="L767" i="5"/>
  <c r="H767" i="5"/>
  <c r="F767" i="5"/>
  <c r="C767" i="5"/>
  <c r="A768" i="5"/>
  <c r="M767" i="5"/>
  <c r="J767" i="5"/>
  <c r="D767" i="5"/>
  <c r="G767" i="5"/>
  <c r="E767" i="5"/>
  <c r="N768" i="5" l="1"/>
  <c r="F768" i="5"/>
  <c r="A769" i="5"/>
  <c r="H768" i="5"/>
  <c r="M768" i="5"/>
  <c r="B768" i="5"/>
  <c r="D768" i="5"/>
  <c r="K768" i="5"/>
  <c r="I768" i="5"/>
  <c r="C768" i="5"/>
  <c r="L768" i="5"/>
  <c r="J768" i="5"/>
  <c r="E768" i="5"/>
  <c r="G768" i="5"/>
  <c r="N769" i="5" l="1"/>
  <c r="D769" i="5"/>
  <c r="C769" i="5"/>
  <c r="H769" i="5"/>
  <c r="B769" i="5"/>
  <c r="G769" i="5"/>
  <c r="A770" i="5"/>
  <c r="F769" i="5"/>
  <c r="I769" i="5"/>
  <c r="M769" i="5"/>
  <c r="L769" i="5"/>
  <c r="K769" i="5"/>
  <c r="J769" i="5"/>
  <c r="E769" i="5"/>
  <c r="N770" i="5" l="1"/>
  <c r="C770" i="5"/>
  <c r="A771" i="5"/>
  <c r="H770" i="5"/>
  <c r="D770" i="5"/>
  <c r="L770" i="5"/>
  <c r="G770" i="5"/>
  <c r="B770" i="5"/>
  <c r="F770" i="5"/>
  <c r="M770" i="5"/>
  <c r="E770" i="5"/>
  <c r="K770" i="5"/>
  <c r="J770" i="5"/>
  <c r="I770" i="5"/>
  <c r="N771" i="5" l="1"/>
  <c r="E771" i="5"/>
  <c r="C771" i="5"/>
  <c r="M771" i="5"/>
  <c r="A772" i="5"/>
  <c r="L771" i="5"/>
  <c r="K771" i="5"/>
  <c r="F771" i="5"/>
  <c r="H771" i="5"/>
  <c r="J771" i="5"/>
  <c r="D771" i="5"/>
  <c r="G771" i="5"/>
  <c r="I771" i="5"/>
  <c r="B771" i="5"/>
  <c r="N772" i="5" l="1"/>
  <c r="E772" i="5"/>
  <c r="K772" i="5"/>
  <c r="F772" i="5"/>
  <c r="L772" i="5"/>
  <c r="C772" i="5"/>
  <c r="A773" i="5"/>
  <c r="I772" i="5"/>
  <c r="M772" i="5"/>
  <c r="J772" i="5"/>
  <c r="D772" i="5"/>
  <c r="H772" i="5"/>
  <c r="B772" i="5"/>
  <c r="G772" i="5"/>
  <c r="N773" i="5" l="1"/>
  <c r="L773" i="5"/>
  <c r="K773" i="5"/>
  <c r="I773" i="5"/>
  <c r="M773" i="5"/>
  <c r="H773" i="5"/>
  <c r="E773" i="5"/>
  <c r="A774" i="5"/>
  <c r="F773" i="5"/>
  <c r="C773" i="5"/>
  <c r="G773" i="5"/>
  <c r="B773" i="5"/>
  <c r="D773" i="5"/>
  <c r="J773" i="5"/>
  <c r="N774" i="5" l="1"/>
  <c r="D774" i="5"/>
  <c r="A775" i="5"/>
  <c r="E774" i="5"/>
  <c r="L774" i="5"/>
  <c r="C774" i="5"/>
  <c r="K774" i="5"/>
  <c r="M774" i="5"/>
  <c r="I774" i="5"/>
  <c r="G774" i="5"/>
  <c r="F774" i="5"/>
  <c r="H774" i="5"/>
  <c r="B774" i="5"/>
  <c r="J774" i="5"/>
  <c r="N775" i="5" l="1"/>
  <c r="I775" i="5"/>
  <c r="J775" i="5"/>
  <c r="F775" i="5"/>
  <c r="A776" i="5"/>
  <c r="K775" i="5"/>
  <c r="G775" i="5"/>
  <c r="C775" i="5"/>
  <c r="E775" i="5"/>
  <c r="D775" i="5"/>
  <c r="L775" i="5"/>
  <c r="M775" i="5"/>
  <c r="B775" i="5"/>
  <c r="H775" i="5"/>
  <c r="N776" i="5" l="1"/>
  <c r="J776" i="5"/>
  <c r="K776" i="5"/>
  <c r="B776" i="5"/>
  <c r="A777" i="5"/>
  <c r="F776" i="5"/>
  <c r="E776" i="5"/>
  <c r="L776" i="5"/>
  <c r="D776" i="5"/>
  <c r="H776" i="5"/>
  <c r="G776" i="5"/>
  <c r="I776" i="5"/>
  <c r="C776" i="5"/>
  <c r="M776" i="5"/>
  <c r="N777" i="5" l="1"/>
  <c r="E777" i="5"/>
  <c r="C777" i="5"/>
  <c r="I777" i="5"/>
  <c r="B777" i="5"/>
  <c r="K777" i="5"/>
  <c r="F777" i="5"/>
  <c r="A778" i="5"/>
  <c r="J777" i="5"/>
  <c r="G777" i="5"/>
  <c r="L777" i="5"/>
  <c r="D777" i="5"/>
  <c r="M777" i="5"/>
  <c r="H777" i="5"/>
  <c r="N778" i="5" l="1"/>
  <c r="E778" i="5"/>
  <c r="A779" i="5"/>
  <c r="M778" i="5"/>
  <c r="D778" i="5"/>
  <c r="J778" i="5"/>
  <c r="H778" i="5"/>
  <c r="G778" i="5"/>
  <c r="K778" i="5"/>
  <c r="I778" i="5"/>
  <c r="L778" i="5"/>
  <c r="B778" i="5"/>
  <c r="F778" i="5"/>
  <c r="C778" i="5"/>
  <c r="N779" i="5" l="1"/>
  <c r="L779" i="5"/>
  <c r="J779" i="5"/>
  <c r="K779" i="5"/>
  <c r="A780" i="5"/>
  <c r="F779" i="5"/>
  <c r="I779" i="5"/>
  <c r="H779" i="5"/>
  <c r="D779" i="5"/>
  <c r="C779" i="5"/>
  <c r="M779" i="5"/>
  <c r="E779" i="5"/>
  <c r="B779" i="5"/>
  <c r="G779" i="5"/>
  <c r="N780" i="5" l="1"/>
  <c r="E780" i="5"/>
  <c r="B780" i="5"/>
  <c r="I780" i="5"/>
  <c r="M780" i="5"/>
  <c r="G780" i="5"/>
  <c r="L780" i="5"/>
  <c r="A781" i="5"/>
  <c r="J780" i="5"/>
  <c r="F780" i="5"/>
  <c r="K780" i="5"/>
  <c r="H780" i="5"/>
  <c r="C780" i="5"/>
  <c r="D780" i="5"/>
  <c r="N781" i="5" l="1"/>
  <c r="L781" i="5"/>
  <c r="A782" i="5"/>
  <c r="B781" i="5"/>
  <c r="K781" i="5"/>
  <c r="C781" i="5"/>
  <c r="E781" i="5"/>
  <c r="D781" i="5"/>
  <c r="H781" i="5"/>
  <c r="I781" i="5"/>
  <c r="G781" i="5"/>
  <c r="M781" i="5"/>
  <c r="F781" i="5"/>
  <c r="J781" i="5"/>
  <c r="N782" i="5" l="1"/>
  <c r="F782" i="5"/>
  <c r="A783" i="5"/>
  <c r="G782" i="5"/>
  <c r="C782" i="5"/>
  <c r="D782" i="5"/>
  <c r="B782" i="5"/>
  <c r="L782" i="5"/>
  <c r="M782" i="5"/>
  <c r="K782" i="5"/>
  <c r="I782" i="5"/>
  <c r="H782" i="5"/>
  <c r="J782" i="5"/>
  <c r="E782" i="5"/>
  <c r="N783" i="5" l="1"/>
  <c r="J783" i="5"/>
  <c r="A784" i="5"/>
  <c r="L783" i="5"/>
  <c r="G783" i="5"/>
  <c r="C783" i="5"/>
  <c r="E783" i="5"/>
  <c r="M783" i="5"/>
  <c r="F783" i="5"/>
  <c r="K783" i="5"/>
  <c r="B783" i="5"/>
  <c r="I783" i="5"/>
  <c r="H783" i="5"/>
  <c r="D783" i="5"/>
  <c r="N784" i="5" l="1"/>
  <c r="D784" i="5"/>
  <c r="A785" i="5"/>
  <c r="E784" i="5"/>
  <c r="M784" i="5"/>
  <c r="H784" i="5"/>
  <c r="L784" i="5"/>
  <c r="B784" i="5"/>
  <c r="J784" i="5"/>
  <c r="I784" i="5"/>
  <c r="F784" i="5"/>
  <c r="C784" i="5"/>
  <c r="K784" i="5"/>
  <c r="G784" i="5"/>
  <c r="N785" i="5" l="1"/>
  <c r="G785" i="5"/>
  <c r="C785" i="5"/>
  <c r="M785" i="5"/>
  <c r="A786" i="5"/>
  <c r="F785" i="5"/>
  <c r="K785" i="5"/>
  <c r="E785" i="5"/>
  <c r="B785" i="5"/>
  <c r="H785" i="5"/>
  <c r="L785" i="5"/>
  <c r="J785" i="5"/>
  <c r="D785" i="5"/>
  <c r="I785" i="5"/>
  <c r="N786" i="5" l="1"/>
  <c r="E786" i="5"/>
  <c r="A787" i="5"/>
  <c r="L786" i="5"/>
  <c r="D786" i="5"/>
  <c r="M786" i="5"/>
  <c r="G786" i="5"/>
  <c r="F786" i="5"/>
  <c r="K786" i="5"/>
  <c r="H786" i="5"/>
  <c r="I786" i="5"/>
  <c r="C786" i="5"/>
  <c r="B786" i="5"/>
  <c r="J786" i="5"/>
  <c r="N787" i="5" l="1"/>
  <c r="C787" i="5"/>
  <c r="H787" i="5"/>
  <c r="A788" i="5"/>
  <c r="B787" i="5"/>
  <c r="F787" i="5"/>
  <c r="E787" i="5"/>
  <c r="I787" i="5"/>
  <c r="L787" i="5"/>
  <c r="G787" i="5"/>
  <c r="J787" i="5"/>
  <c r="K787" i="5"/>
  <c r="M787" i="5"/>
  <c r="D787" i="5"/>
  <c r="N788" i="5" l="1"/>
  <c r="A789" i="5"/>
  <c r="H788" i="5"/>
  <c r="B788" i="5"/>
  <c r="K788" i="5"/>
  <c r="C788" i="5"/>
  <c r="L788" i="5"/>
  <c r="E788" i="5"/>
  <c r="M788" i="5"/>
  <c r="J788" i="5"/>
  <c r="I788" i="5"/>
  <c r="F788" i="5"/>
  <c r="D788" i="5"/>
  <c r="G788" i="5"/>
  <c r="N789" i="5" l="1"/>
  <c r="F789" i="5"/>
  <c r="K789" i="5"/>
  <c r="A790" i="5"/>
  <c r="I789" i="5"/>
  <c r="E789" i="5"/>
  <c r="D789" i="5"/>
  <c r="L789" i="5"/>
  <c r="G789" i="5"/>
  <c r="B789" i="5"/>
  <c r="H789" i="5"/>
  <c r="C789" i="5"/>
  <c r="M789" i="5"/>
  <c r="J789" i="5"/>
  <c r="N790" i="5" l="1"/>
  <c r="A791" i="5"/>
  <c r="J790" i="5"/>
  <c r="I790" i="5"/>
  <c r="H790" i="5"/>
  <c r="L790" i="5"/>
  <c r="C790" i="5"/>
  <c r="M790" i="5"/>
  <c r="G790" i="5"/>
  <c r="B790" i="5"/>
  <c r="F790" i="5"/>
  <c r="K790" i="5"/>
  <c r="E790" i="5"/>
  <c r="D790" i="5"/>
  <c r="N791" i="5" l="1"/>
  <c r="D791" i="5"/>
  <c r="A792" i="5"/>
  <c r="F791" i="5"/>
  <c r="M791" i="5"/>
  <c r="G791" i="5"/>
  <c r="C791" i="5"/>
  <c r="K791" i="5"/>
  <c r="E791" i="5"/>
  <c r="L791" i="5"/>
  <c r="H791" i="5"/>
  <c r="J791" i="5"/>
  <c r="B791" i="5"/>
  <c r="I791" i="5"/>
  <c r="N792" i="5" l="1"/>
  <c r="M792" i="5"/>
  <c r="A793" i="5"/>
  <c r="L792" i="5"/>
  <c r="D792" i="5"/>
  <c r="B792" i="5"/>
  <c r="I792" i="5"/>
  <c r="K792" i="5"/>
  <c r="G792" i="5"/>
  <c r="J792" i="5"/>
  <c r="E792" i="5"/>
  <c r="C792" i="5"/>
  <c r="H792" i="5"/>
  <c r="F792" i="5"/>
  <c r="N793" i="5" l="1"/>
  <c r="M793" i="5"/>
  <c r="F793" i="5"/>
  <c r="C793" i="5"/>
  <c r="H793" i="5"/>
  <c r="A794" i="5"/>
  <c r="B793" i="5"/>
  <c r="E793" i="5"/>
  <c r="L793" i="5"/>
  <c r="I793" i="5"/>
  <c r="D793" i="5"/>
  <c r="K793" i="5"/>
  <c r="G793" i="5"/>
  <c r="J793" i="5"/>
  <c r="N794" i="5" l="1"/>
  <c r="I794" i="5"/>
  <c r="A795" i="5"/>
  <c r="F794" i="5"/>
  <c r="K794" i="5"/>
  <c r="J794" i="5"/>
  <c r="D794" i="5"/>
  <c r="B794" i="5"/>
  <c r="C794" i="5"/>
  <c r="E794" i="5"/>
  <c r="L794" i="5"/>
  <c r="G794" i="5"/>
  <c r="H794" i="5"/>
  <c r="M794" i="5"/>
  <c r="N795" i="5" l="1"/>
  <c r="J795" i="5"/>
  <c r="A796" i="5"/>
  <c r="L795" i="5"/>
  <c r="K795" i="5"/>
  <c r="E795" i="5"/>
  <c r="G795" i="5"/>
  <c r="C795" i="5"/>
  <c r="H795" i="5"/>
  <c r="I795" i="5"/>
  <c r="B795" i="5"/>
  <c r="M795" i="5"/>
  <c r="F795" i="5"/>
  <c r="D795" i="5"/>
  <c r="N796" i="5" l="1"/>
  <c r="K796" i="5"/>
  <c r="D796" i="5"/>
  <c r="E796" i="5"/>
  <c r="J796" i="5"/>
  <c r="A797" i="5"/>
  <c r="B796" i="5"/>
  <c r="L796" i="5"/>
  <c r="G796" i="5"/>
  <c r="I796" i="5"/>
  <c r="F796" i="5"/>
  <c r="C796" i="5"/>
  <c r="H796" i="5"/>
  <c r="M796" i="5"/>
  <c r="N797" i="5" l="1"/>
  <c r="I797" i="5"/>
  <c r="B797" i="5"/>
  <c r="D797" i="5"/>
  <c r="A798" i="5"/>
  <c r="G797" i="5"/>
  <c r="C797" i="5"/>
  <c r="L797" i="5"/>
  <c r="J797" i="5"/>
  <c r="M797" i="5"/>
  <c r="H797" i="5"/>
  <c r="K797" i="5"/>
  <c r="E797" i="5"/>
  <c r="F797" i="5"/>
  <c r="N798" i="5" l="1"/>
  <c r="H798" i="5"/>
  <c r="E798" i="5"/>
  <c r="I798" i="5"/>
  <c r="D798" i="5"/>
  <c r="L798" i="5"/>
  <c r="A799" i="5"/>
  <c r="F798" i="5"/>
  <c r="M798" i="5"/>
  <c r="J798" i="5"/>
  <c r="B798" i="5"/>
  <c r="K798" i="5"/>
  <c r="C798" i="5"/>
  <c r="G798" i="5"/>
  <c r="N799" i="5" l="1"/>
  <c r="J799" i="5"/>
  <c r="A800" i="5"/>
  <c r="H799" i="5"/>
  <c r="B799" i="5"/>
  <c r="F799" i="5"/>
  <c r="D799" i="5"/>
  <c r="C799" i="5"/>
  <c r="G799" i="5"/>
  <c r="M799" i="5"/>
  <c r="K799" i="5"/>
  <c r="E799" i="5"/>
  <c r="I799" i="5"/>
  <c r="L799" i="5"/>
  <c r="N800" i="5" l="1"/>
  <c r="M800" i="5"/>
  <c r="K800" i="5"/>
  <c r="C800" i="5"/>
  <c r="I800" i="5"/>
  <c r="F800" i="5"/>
  <c r="A801" i="5"/>
  <c r="D800" i="5"/>
  <c r="E800" i="5"/>
  <c r="J800" i="5"/>
  <c r="B800" i="5"/>
  <c r="L800" i="5"/>
  <c r="G800" i="5"/>
  <c r="H800" i="5"/>
  <c r="N801" i="5" l="1"/>
  <c r="J801" i="5"/>
  <c r="A802" i="5"/>
  <c r="K801" i="5"/>
  <c r="G801" i="5"/>
  <c r="H801" i="5"/>
  <c r="L801" i="5"/>
  <c r="E801" i="5"/>
  <c r="F801" i="5"/>
  <c r="B801" i="5"/>
  <c r="D801" i="5"/>
  <c r="M801" i="5"/>
  <c r="C801" i="5"/>
  <c r="I801" i="5"/>
  <c r="N802" i="5" l="1"/>
  <c r="J802" i="5"/>
  <c r="L802" i="5"/>
  <c r="G802" i="5"/>
  <c r="F802" i="5"/>
  <c r="B802" i="5"/>
  <c r="E802" i="5"/>
  <c r="M802" i="5"/>
  <c r="A803" i="5"/>
  <c r="C802" i="5"/>
  <c r="I802" i="5"/>
  <c r="K802" i="5"/>
  <c r="D802" i="5"/>
  <c r="H802" i="5"/>
  <c r="N803" i="5" l="1"/>
  <c r="K803" i="5"/>
  <c r="F803" i="5"/>
  <c r="I803" i="5"/>
  <c r="D803" i="5"/>
  <c r="E803" i="5"/>
  <c r="A804" i="5"/>
  <c r="L803" i="5"/>
  <c r="J803" i="5"/>
  <c r="B803" i="5"/>
  <c r="C803" i="5"/>
  <c r="G803" i="5"/>
  <c r="M803" i="5"/>
  <c r="H803" i="5"/>
  <c r="N804" i="5" l="1"/>
  <c r="B804" i="5"/>
  <c r="F804" i="5"/>
  <c r="G804" i="5"/>
  <c r="E804" i="5"/>
  <c r="L804" i="5"/>
  <c r="H804" i="5"/>
  <c r="M804" i="5"/>
  <c r="A805" i="5"/>
  <c r="I804" i="5"/>
  <c r="J804" i="5"/>
  <c r="D804" i="5"/>
  <c r="C804" i="5"/>
  <c r="K804" i="5"/>
  <c r="N805" i="5" l="1"/>
  <c r="D805" i="5"/>
  <c r="K805" i="5"/>
  <c r="L805" i="5"/>
  <c r="G805" i="5"/>
  <c r="A806" i="5"/>
  <c r="J805" i="5"/>
  <c r="H805" i="5"/>
  <c r="I805" i="5"/>
  <c r="E805" i="5"/>
  <c r="B805" i="5"/>
  <c r="M805" i="5"/>
  <c r="C805" i="5"/>
  <c r="F805" i="5"/>
  <c r="N806" i="5" l="1"/>
  <c r="G806" i="5"/>
  <c r="A807" i="5"/>
  <c r="D806" i="5"/>
  <c r="J806" i="5"/>
  <c r="B806" i="5"/>
  <c r="L806" i="5"/>
  <c r="K806" i="5"/>
  <c r="F806" i="5"/>
  <c r="M806" i="5"/>
  <c r="I806" i="5"/>
  <c r="C806" i="5"/>
  <c r="E806" i="5"/>
  <c r="H806" i="5"/>
  <c r="N807" i="5" l="1"/>
  <c r="E807" i="5"/>
  <c r="K807" i="5"/>
  <c r="A808" i="5"/>
  <c r="D807" i="5"/>
  <c r="M807" i="5"/>
  <c r="L807" i="5"/>
  <c r="C807" i="5"/>
  <c r="F807" i="5"/>
  <c r="I807" i="5"/>
  <c r="B807" i="5"/>
  <c r="J807" i="5"/>
  <c r="G807" i="5"/>
  <c r="H807" i="5"/>
  <c r="N808" i="5" l="1"/>
  <c r="D808" i="5"/>
  <c r="A809" i="5"/>
  <c r="F808" i="5"/>
  <c r="K808" i="5"/>
  <c r="I808" i="5"/>
  <c r="L808" i="5"/>
  <c r="B808" i="5"/>
  <c r="J808" i="5"/>
  <c r="C808" i="5"/>
  <c r="E808" i="5"/>
  <c r="H808" i="5"/>
  <c r="M808" i="5"/>
  <c r="G808" i="5"/>
  <c r="N809" i="5" l="1"/>
  <c r="E809" i="5"/>
  <c r="I809" i="5"/>
  <c r="B809" i="5"/>
  <c r="J809" i="5"/>
  <c r="G809" i="5"/>
  <c r="A810" i="5"/>
  <c r="H809" i="5"/>
  <c r="M809" i="5"/>
  <c r="K809" i="5"/>
  <c r="C809" i="5"/>
  <c r="D809" i="5"/>
  <c r="F809" i="5"/>
  <c r="L809" i="5"/>
  <c r="N810" i="5" l="1"/>
  <c r="L810" i="5"/>
  <c r="A811" i="5"/>
  <c r="G810" i="5"/>
  <c r="B810" i="5"/>
  <c r="C810" i="5"/>
  <c r="K810" i="5"/>
  <c r="H810" i="5"/>
  <c r="E810" i="5"/>
  <c r="D810" i="5"/>
  <c r="I810" i="5"/>
  <c r="J810" i="5"/>
  <c r="M810" i="5"/>
  <c r="F810" i="5"/>
  <c r="N811" i="5" l="1"/>
  <c r="E811" i="5"/>
  <c r="A812" i="5"/>
  <c r="L811" i="5"/>
  <c r="F811" i="5"/>
  <c r="M811" i="5"/>
  <c r="J811" i="5"/>
  <c r="I811" i="5"/>
  <c r="B811" i="5"/>
  <c r="K811" i="5"/>
  <c r="H811" i="5"/>
  <c r="G811" i="5"/>
  <c r="C811" i="5"/>
  <c r="D811" i="5"/>
  <c r="N812" i="5" l="1"/>
  <c r="J812" i="5"/>
  <c r="F812" i="5"/>
  <c r="G812" i="5"/>
  <c r="L812" i="5"/>
  <c r="A813" i="5"/>
  <c r="B812" i="5"/>
  <c r="H812" i="5"/>
  <c r="M812" i="5"/>
  <c r="E812" i="5"/>
  <c r="K812" i="5"/>
  <c r="C812" i="5"/>
  <c r="I812" i="5"/>
  <c r="D812" i="5"/>
  <c r="N813" i="5" l="1"/>
  <c r="I813" i="5"/>
  <c r="A814" i="5"/>
  <c r="G813" i="5"/>
  <c r="J813" i="5"/>
  <c r="M813" i="5"/>
  <c r="E813" i="5"/>
  <c r="F813" i="5"/>
  <c r="L813" i="5"/>
  <c r="K813" i="5"/>
  <c r="C813" i="5"/>
  <c r="B813" i="5"/>
  <c r="D813" i="5"/>
  <c r="H813" i="5"/>
  <c r="N814" i="5" l="1"/>
  <c r="F814" i="5"/>
  <c r="C814" i="5"/>
  <c r="J814" i="5"/>
  <c r="E814" i="5"/>
  <c r="G814" i="5"/>
  <c r="K814" i="5"/>
  <c r="L814" i="5"/>
  <c r="M814" i="5"/>
  <c r="A815" i="5"/>
  <c r="I814" i="5"/>
  <c r="B814" i="5"/>
  <c r="H814" i="5"/>
  <c r="D814" i="5"/>
  <c r="N815" i="5" l="1"/>
  <c r="F815" i="5"/>
  <c r="A816" i="5"/>
  <c r="M815" i="5"/>
  <c r="I815" i="5"/>
  <c r="H815" i="5"/>
  <c r="K815" i="5"/>
  <c r="G815" i="5"/>
  <c r="E815" i="5"/>
  <c r="D815" i="5"/>
  <c r="C815" i="5"/>
  <c r="J815" i="5"/>
  <c r="B815" i="5"/>
  <c r="L815" i="5"/>
  <c r="N816" i="5" l="1"/>
  <c r="G816" i="5"/>
  <c r="H816" i="5"/>
  <c r="M816" i="5"/>
  <c r="E816" i="5"/>
  <c r="A817" i="5"/>
  <c r="K816" i="5"/>
  <c r="B816" i="5"/>
  <c r="F816" i="5"/>
  <c r="I816" i="5"/>
  <c r="J816" i="5"/>
  <c r="D816" i="5"/>
  <c r="C816" i="5"/>
  <c r="L816" i="5"/>
  <c r="N817" i="5" l="1"/>
  <c r="G817" i="5"/>
  <c r="M817" i="5"/>
  <c r="C817" i="5"/>
  <c r="L817" i="5"/>
  <c r="A818" i="5"/>
  <c r="I817" i="5"/>
  <c r="K817" i="5"/>
  <c r="D817" i="5"/>
  <c r="J817" i="5"/>
  <c r="H817" i="5"/>
  <c r="B817" i="5"/>
  <c r="E817" i="5"/>
  <c r="F817" i="5"/>
  <c r="N818" i="5" l="1"/>
  <c r="G818" i="5"/>
  <c r="A819" i="5"/>
  <c r="J818" i="5"/>
  <c r="I818" i="5"/>
  <c r="C818" i="5"/>
  <c r="M818" i="5"/>
  <c r="B818" i="5"/>
  <c r="F818" i="5"/>
  <c r="D818" i="5"/>
  <c r="L818" i="5"/>
  <c r="H818" i="5"/>
  <c r="K818" i="5"/>
  <c r="E818" i="5"/>
  <c r="N819" i="5" l="1"/>
  <c r="A820" i="5"/>
  <c r="B819" i="5"/>
  <c r="L819" i="5"/>
  <c r="J819" i="5"/>
  <c r="F819" i="5"/>
  <c r="G819" i="5"/>
  <c r="H819" i="5"/>
  <c r="C819" i="5"/>
  <c r="K819" i="5"/>
  <c r="M819" i="5"/>
  <c r="I819" i="5"/>
  <c r="D819" i="5"/>
  <c r="E819" i="5"/>
  <c r="N820" i="5" l="1"/>
  <c r="A821" i="5"/>
  <c r="E820" i="5"/>
  <c r="G820" i="5"/>
  <c r="B820" i="5"/>
  <c r="C820" i="5"/>
  <c r="J820" i="5"/>
  <c r="I820" i="5"/>
  <c r="K820" i="5"/>
  <c r="H820" i="5"/>
  <c r="M820" i="5"/>
  <c r="L820" i="5"/>
  <c r="D820" i="5"/>
  <c r="F820" i="5"/>
  <c r="N821" i="5" l="1"/>
  <c r="K821" i="5"/>
  <c r="E821" i="5"/>
  <c r="J821" i="5"/>
  <c r="B821" i="5"/>
  <c r="A822" i="5"/>
  <c r="L821" i="5"/>
  <c r="F821" i="5"/>
  <c r="C821" i="5"/>
  <c r="M821" i="5"/>
  <c r="I821" i="5"/>
  <c r="H821" i="5"/>
  <c r="G821" i="5"/>
  <c r="D821" i="5"/>
  <c r="N822" i="5" l="1"/>
  <c r="B822" i="5"/>
  <c r="A823" i="5"/>
  <c r="G822" i="5"/>
  <c r="M822" i="5"/>
  <c r="C822" i="5"/>
  <c r="I822" i="5"/>
  <c r="E822" i="5"/>
  <c r="F822" i="5"/>
  <c r="L822" i="5"/>
  <c r="K822" i="5"/>
  <c r="H822" i="5"/>
  <c r="J822" i="5"/>
  <c r="D822" i="5"/>
  <c r="N823" i="5" l="1"/>
  <c r="B823" i="5"/>
  <c r="E823" i="5"/>
  <c r="D823" i="5"/>
  <c r="A824" i="5"/>
  <c r="G823" i="5"/>
  <c r="K823" i="5"/>
  <c r="M823" i="5"/>
  <c r="I823" i="5"/>
  <c r="F823" i="5"/>
  <c r="C823" i="5"/>
  <c r="H823" i="5"/>
  <c r="L823" i="5"/>
  <c r="J823" i="5"/>
  <c r="N824" i="5" l="1"/>
  <c r="H824" i="5"/>
  <c r="A825" i="5"/>
  <c r="D824" i="5"/>
  <c r="K824" i="5"/>
  <c r="F824" i="5"/>
  <c r="L824" i="5"/>
  <c r="B824" i="5"/>
  <c r="G824" i="5"/>
  <c r="M824" i="5"/>
  <c r="I824" i="5"/>
  <c r="E824" i="5"/>
  <c r="J824" i="5"/>
  <c r="C824" i="5"/>
  <c r="N825" i="5" l="1"/>
  <c r="F825" i="5"/>
  <c r="I825" i="5"/>
  <c r="E825" i="5"/>
  <c r="C825" i="5"/>
  <c r="L825" i="5"/>
  <c r="D825" i="5"/>
  <c r="M825" i="5"/>
  <c r="J825" i="5"/>
  <c r="A826" i="5"/>
  <c r="G825" i="5"/>
  <c r="H825" i="5"/>
  <c r="B825" i="5"/>
  <c r="K825" i="5"/>
  <c r="N826" i="5" l="1"/>
  <c r="K826" i="5"/>
  <c r="A827" i="5"/>
  <c r="H826" i="5"/>
  <c r="M826" i="5"/>
  <c r="F826" i="5"/>
  <c r="I826" i="5"/>
  <c r="B826" i="5"/>
  <c r="E826" i="5"/>
  <c r="J826" i="5"/>
  <c r="L826" i="5"/>
  <c r="C826" i="5"/>
  <c r="D826" i="5"/>
  <c r="G826" i="5"/>
  <c r="N827" i="5" l="1"/>
  <c r="M827" i="5"/>
  <c r="A828" i="5"/>
  <c r="G827" i="5"/>
  <c r="I827" i="5"/>
  <c r="H827" i="5"/>
  <c r="K827" i="5"/>
  <c r="F827" i="5"/>
  <c r="E827" i="5"/>
  <c r="B827" i="5"/>
  <c r="D827" i="5"/>
  <c r="C827" i="5"/>
  <c r="J827" i="5"/>
  <c r="L827" i="5"/>
  <c r="N828" i="5" l="1"/>
  <c r="C828" i="5"/>
  <c r="J828" i="5"/>
  <c r="F828" i="5"/>
  <c r="A829" i="5"/>
  <c r="B828" i="5"/>
  <c r="D828" i="5"/>
  <c r="E828" i="5"/>
  <c r="H828" i="5"/>
  <c r="I828" i="5"/>
  <c r="K828" i="5"/>
  <c r="G828" i="5"/>
  <c r="M828" i="5"/>
  <c r="L828" i="5"/>
  <c r="N829" i="5" l="1"/>
  <c r="B829" i="5"/>
  <c r="A830" i="5"/>
  <c r="J829" i="5"/>
  <c r="G829" i="5"/>
  <c r="L829" i="5"/>
  <c r="E829" i="5"/>
  <c r="K829" i="5"/>
  <c r="H829" i="5"/>
  <c r="C829" i="5"/>
  <c r="F829" i="5"/>
  <c r="D829" i="5"/>
  <c r="I829" i="5"/>
  <c r="M829" i="5"/>
  <c r="N830" i="5" l="1"/>
  <c r="M830" i="5"/>
  <c r="A831" i="5"/>
  <c r="E830" i="5"/>
  <c r="L830" i="5"/>
  <c r="J830" i="5"/>
  <c r="K830" i="5"/>
  <c r="B830" i="5"/>
  <c r="F830" i="5"/>
  <c r="I830" i="5"/>
  <c r="H830" i="5"/>
  <c r="G830" i="5"/>
  <c r="C830" i="5"/>
  <c r="D830" i="5"/>
  <c r="N831" i="5" l="1"/>
  <c r="D831" i="5"/>
  <c r="A832" i="5"/>
  <c r="M831" i="5"/>
  <c r="K831" i="5"/>
  <c r="E831" i="5"/>
  <c r="G831" i="5"/>
  <c r="I831" i="5"/>
  <c r="J831" i="5"/>
  <c r="F831" i="5"/>
  <c r="C831" i="5"/>
  <c r="B831" i="5"/>
  <c r="H831" i="5"/>
  <c r="L831" i="5"/>
  <c r="N832" i="5" l="1"/>
  <c r="M832" i="5"/>
  <c r="L832" i="5"/>
  <c r="F832" i="5"/>
  <c r="C832" i="5"/>
  <c r="D832" i="5"/>
  <c r="G832" i="5"/>
  <c r="A833" i="5"/>
  <c r="H832" i="5"/>
  <c r="K832" i="5"/>
  <c r="I832" i="5"/>
  <c r="B832" i="5"/>
  <c r="E832" i="5"/>
  <c r="J832" i="5"/>
  <c r="N833" i="5" l="1"/>
  <c r="B833" i="5"/>
  <c r="M833" i="5"/>
  <c r="D833" i="5"/>
  <c r="I833" i="5"/>
  <c r="A834" i="5"/>
  <c r="G833" i="5"/>
  <c r="H833" i="5"/>
  <c r="C833" i="5"/>
  <c r="J833" i="5"/>
  <c r="L833" i="5"/>
  <c r="E833" i="5"/>
  <c r="K833" i="5"/>
  <c r="F833" i="5"/>
  <c r="N834" i="5" l="1"/>
  <c r="I834" i="5"/>
  <c r="A835" i="5"/>
  <c r="B834" i="5"/>
  <c r="G834" i="5"/>
  <c r="E834" i="5"/>
  <c r="C834" i="5"/>
  <c r="K834" i="5"/>
  <c r="D834" i="5"/>
  <c r="J834" i="5"/>
  <c r="H834" i="5"/>
  <c r="M834" i="5"/>
  <c r="F834" i="5"/>
  <c r="L834" i="5"/>
  <c r="N835" i="5" l="1"/>
  <c r="D835" i="5"/>
  <c r="A836" i="5"/>
  <c r="K835" i="5"/>
  <c r="E835" i="5"/>
  <c r="I835" i="5"/>
  <c r="C835" i="5"/>
  <c r="B835" i="5"/>
  <c r="G835" i="5"/>
  <c r="F835" i="5"/>
  <c r="M835" i="5"/>
  <c r="J835" i="5"/>
  <c r="H835" i="5"/>
  <c r="L835" i="5"/>
  <c r="N836" i="5" l="1"/>
  <c r="C836" i="5"/>
  <c r="A837" i="5"/>
  <c r="K836" i="5"/>
  <c r="L836" i="5"/>
  <c r="M836" i="5"/>
  <c r="F836" i="5"/>
  <c r="B836" i="5"/>
  <c r="D836" i="5"/>
  <c r="E836" i="5"/>
  <c r="G836" i="5"/>
  <c r="J836" i="5"/>
  <c r="I836" i="5"/>
  <c r="H836" i="5"/>
  <c r="N837" i="5" l="1"/>
  <c r="B837" i="5"/>
  <c r="A838" i="5"/>
  <c r="J837" i="5"/>
  <c r="F837" i="5"/>
  <c r="C837" i="5"/>
  <c r="I837" i="5"/>
  <c r="L837" i="5"/>
  <c r="D837" i="5"/>
  <c r="E837" i="5"/>
  <c r="K837" i="5"/>
  <c r="H837" i="5"/>
  <c r="G837" i="5"/>
  <c r="M837" i="5"/>
  <c r="N838" i="5" l="1"/>
  <c r="H838" i="5"/>
  <c r="C838" i="5"/>
  <c r="J838" i="5"/>
  <c r="I838" i="5"/>
  <c r="A839" i="5"/>
  <c r="D838" i="5"/>
  <c r="G838" i="5"/>
  <c r="E838" i="5"/>
  <c r="K838" i="5"/>
  <c r="B838" i="5"/>
  <c r="L838" i="5"/>
  <c r="M838" i="5"/>
  <c r="F838" i="5"/>
  <c r="N839" i="5" l="1"/>
  <c r="H839" i="5"/>
  <c r="M839" i="5"/>
  <c r="L839" i="5"/>
  <c r="E839" i="5"/>
  <c r="B839" i="5"/>
  <c r="G839" i="5"/>
  <c r="A840" i="5"/>
  <c r="J839" i="5"/>
  <c r="D839" i="5"/>
  <c r="F839" i="5"/>
  <c r="I839" i="5"/>
  <c r="K839" i="5"/>
  <c r="C839" i="5"/>
  <c r="N840" i="5" l="1"/>
  <c r="H840" i="5"/>
  <c r="F840" i="5"/>
  <c r="D840" i="5"/>
  <c r="I840" i="5"/>
  <c r="C840" i="5"/>
  <c r="M840" i="5"/>
  <c r="E840" i="5"/>
  <c r="A841" i="5"/>
  <c r="K840" i="5"/>
  <c r="L840" i="5"/>
  <c r="G840" i="5"/>
  <c r="J840" i="5"/>
  <c r="B840" i="5"/>
  <c r="N841" i="5" l="1"/>
  <c r="I841" i="5"/>
  <c r="A842" i="5"/>
  <c r="M841" i="5"/>
  <c r="K841" i="5"/>
  <c r="H841" i="5"/>
  <c r="G841" i="5"/>
  <c r="F841" i="5"/>
  <c r="D841" i="5"/>
  <c r="J841" i="5"/>
  <c r="B841" i="5"/>
  <c r="C841" i="5"/>
  <c r="L841" i="5"/>
  <c r="E841" i="5"/>
  <c r="N842" i="5" l="1"/>
  <c r="G842" i="5"/>
  <c r="L842" i="5"/>
  <c r="A843" i="5"/>
  <c r="C842" i="5"/>
  <c r="J842" i="5"/>
  <c r="D842" i="5"/>
  <c r="I842" i="5"/>
  <c r="K842" i="5"/>
  <c r="M842" i="5"/>
  <c r="F842" i="5"/>
  <c r="E842" i="5"/>
  <c r="H842" i="5"/>
  <c r="B842" i="5"/>
  <c r="N843" i="5" l="1"/>
  <c r="L843" i="5"/>
  <c r="A844" i="5"/>
  <c r="C843" i="5"/>
  <c r="K843" i="5"/>
  <c r="J843" i="5"/>
  <c r="B843" i="5"/>
  <c r="H843" i="5"/>
  <c r="E843" i="5"/>
  <c r="I843" i="5"/>
  <c r="D843" i="5"/>
  <c r="F843" i="5"/>
  <c r="M843" i="5"/>
  <c r="G843" i="5"/>
  <c r="N844" i="5" l="1"/>
  <c r="G844" i="5"/>
  <c r="J844" i="5"/>
  <c r="L844" i="5"/>
  <c r="D844" i="5"/>
  <c r="I844" i="5"/>
  <c r="C844" i="5"/>
  <c r="M844" i="5"/>
  <c r="A845" i="5"/>
  <c r="B844" i="5"/>
  <c r="H844" i="5"/>
  <c r="F844" i="5"/>
  <c r="E844" i="5"/>
  <c r="K844" i="5"/>
  <c r="N845" i="5" l="1"/>
  <c r="G845" i="5"/>
  <c r="A846" i="5"/>
  <c r="M845" i="5"/>
  <c r="D845" i="5"/>
  <c r="L845" i="5"/>
  <c r="H845" i="5"/>
  <c r="J845" i="5"/>
  <c r="C845" i="5"/>
  <c r="E845" i="5"/>
  <c r="I845" i="5"/>
  <c r="K845" i="5"/>
  <c r="F845" i="5"/>
  <c r="B845" i="5"/>
  <c r="N846" i="5" l="1"/>
  <c r="J846" i="5"/>
  <c r="M846" i="5"/>
  <c r="L846" i="5"/>
  <c r="C846" i="5"/>
  <c r="B846" i="5"/>
  <c r="A847" i="5"/>
  <c r="G846" i="5"/>
  <c r="D846" i="5"/>
  <c r="H846" i="5"/>
  <c r="E846" i="5"/>
  <c r="I846" i="5"/>
  <c r="K846" i="5"/>
  <c r="F846" i="5"/>
  <c r="N847" i="5" l="1"/>
  <c r="C847" i="5"/>
  <c r="A848" i="5"/>
  <c r="E847" i="5"/>
  <c r="K847" i="5"/>
  <c r="G847" i="5"/>
  <c r="D847" i="5"/>
  <c r="H847" i="5"/>
  <c r="M847" i="5"/>
  <c r="J847" i="5"/>
  <c r="L847" i="5"/>
  <c r="F847" i="5"/>
  <c r="I847" i="5"/>
  <c r="B847" i="5"/>
  <c r="N848" i="5" l="1"/>
  <c r="G848" i="5"/>
  <c r="A849" i="5"/>
  <c r="F848" i="5"/>
  <c r="M848" i="5"/>
  <c r="H848" i="5"/>
  <c r="I848" i="5"/>
  <c r="D848" i="5"/>
  <c r="L848" i="5"/>
  <c r="E848" i="5"/>
  <c r="K848" i="5"/>
  <c r="C848" i="5"/>
  <c r="B848" i="5"/>
  <c r="J848" i="5"/>
  <c r="N849" i="5" l="1"/>
  <c r="K849" i="5"/>
  <c r="A850" i="5"/>
  <c r="E849" i="5"/>
  <c r="M849" i="5"/>
  <c r="D849" i="5"/>
  <c r="I849" i="5"/>
  <c r="F849" i="5"/>
  <c r="L849" i="5"/>
  <c r="B849" i="5"/>
  <c r="C849" i="5"/>
  <c r="G849" i="5"/>
  <c r="H849" i="5"/>
  <c r="J849" i="5"/>
  <c r="N850" i="5" l="1"/>
  <c r="G850" i="5"/>
  <c r="F850" i="5"/>
  <c r="K850" i="5"/>
  <c r="D850" i="5"/>
  <c r="A851" i="5"/>
  <c r="C850" i="5"/>
  <c r="J850" i="5"/>
  <c r="I850" i="5"/>
  <c r="L850" i="5"/>
  <c r="E850" i="5"/>
  <c r="B850" i="5"/>
  <c r="H850" i="5"/>
  <c r="M850" i="5"/>
  <c r="N851" i="5" l="1"/>
  <c r="A852" i="5"/>
  <c r="D851" i="5"/>
  <c r="J851" i="5"/>
  <c r="G851" i="5"/>
  <c r="L851" i="5"/>
  <c r="F851" i="5"/>
  <c r="C851" i="5"/>
  <c r="I851" i="5"/>
  <c r="H851" i="5"/>
  <c r="B851" i="5"/>
  <c r="K851" i="5"/>
  <c r="M851" i="5"/>
  <c r="E851" i="5"/>
  <c r="N852" i="5" l="1"/>
  <c r="B852" i="5"/>
  <c r="D852" i="5"/>
  <c r="H852" i="5"/>
  <c r="A853" i="5"/>
  <c r="M852" i="5"/>
  <c r="E852" i="5"/>
  <c r="C852" i="5"/>
  <c r="I852" i="5"/>
  <c r="F852" i="5"/>
  <c r="L852" i="5"/>
  <c r="G852" i="5"/>
  <c r="K852" i="5"/>
  <c r="J852" i="5"/>
  <c r="N853" i="5" l="1"/>
  <c r="A854" i="5"/>
  <c r="I853" i="5"/>
  <c r="F853" i="5"/>
  <c r="C853" i="5"/>
  <c r="E853" i="5"/>
  <c r="B853" i="5"/>
  <c r="G853" i="5"/>
  <c r="D853" i="5"/>
  <c r="K853" i="5"/>
  <c r="M853" i="5"/>
  <c r="J853" i="5"/>
  <c r="L853" i="5"/>
  <c r="H853" i="5"/>
  <c r="N854" i="5" l="1"/>
  <c r="E854" i="5"/>
  <c r="F854" i="5"/>
  <c r="L854" i="5"/>
  <c r="A855" i="5"/>
  <c r="C854" i="5"/>
  <c r="H854" i="5"/>
  <c r="I854" i="5"/>
  <c r="K854" i="5"/>
  <c r="J854" i="5"/>
  <c r="M854" i="5"/>
  <c r="B854" i="5"/>
  <c r="G854" i="5"/>
  <c r="D854" i="5"/>
  <c r="N855" i="5" l="1"/>
  <c r="F855" i="5"/>
  <c r="A856" i="5"/>
  <c r="K855" i="5"/>
  <c r="M855" i="5"/>
  <c r="G855" i="5"/>
  <c r="D855" i="5"/>
  <c r="C855" i="5"/>
  <c r="B855" i="5"/>
  <c r="E855" i="5"/>
  <c r="H855" i="5"/>
  <c r="J855" i="5"/>
  <c r="I855" i="5"/>
  <c r="L855" i="5"/>
  <c r="N856" i="5" l="1"/>
  <c r="E856" i="5"/>
  <c r="C856" i="5"/>
  <c r="A857" i="5"/>
  <c r="G856" i="5"/>
  <c r="M856" i="5"/>
  <c r="B856" i="5"/>
  <c r="K856" i="5"/>
  <c r="D856" i="5"/>
  <c r="L856" i="5"/>
  <c r="H856" i="5"/>
  <c r="I856" i="5"/>
  <c r="J856" i="5"/>
  <c r="F856" i="5"/>
  <c r="N857" i="5" l="1"/>
  <c r="B857" i="5"/>
  <c r="K857" i="5"/>
  <c r="I857" i="5"/>
  <c r="J857" i="5"/>
  <c r="C857" i="5"/>
  <c r="H857" i="5"/>
  <c r="A858" i="5"/>
  <c r="M857" i="5"/>
  <c r="F857" i="5"/>
  <c r="G857" i="5"/>
  <c r="D857" i="5"/>
  <c r="L857" i="5"/>
  <c r="E857" i="5"/>
  <c r="N858" i="5" l="1"/>
  <c r="L858" i="5"/>
  <c r="E858" i="5"/>
  <c r="K858" i="5"/>
  <c r="A859" i="5"/>
  <c r="C858" i="5"/>
  <c r="F858" i="5"/>
  <c r="I858" i="5"/>
  <c r="G858" i="5"/>
  <c r="D858" i="5"/>
  <c r="B858" i="5"/>
  <c r="J858" i="5"/>
  <c r="M858" i="5"/>
  <c r="H858" i="5"/>
  <c r="N859" i="5" l="1"/>
  <c r="K859" i="5"/>
  <c r="F859" i="5"/>
  <c r="E859" i="5"/>
  <c r="A860" i="5"/>
  <c r="D859" i="5"/>
  <c r="B859" i="5"/>
  <c r="C859" i="5"/>
  <c r="M859" i="5"/>
  <c r="J859" i="5"/>
  <c r="G859" i="5"/>
  <c r="I859" i="5"/>
  <c r="H859" i="5"/>
  <c r="L859" i="5"/>
  <c r="N860" i="5" l="1"/>
  <c r="E860" i="5"/>
  <c r="I860" i="5"/>
  <c r="K860" i="5"/>
  <c r="D860" i="5"/>
  <c r="A861" i="5"/>
  <c r="B860" i="5"/>
  <c r="M860" i="5"/>
  <c r="H860" i="5"/>
  <c r="F860" i="5"/>
  <c r="L860" i="5"/>
  <c r="C860" i="5"/>
  <c r="G860" i="5"/>
  <c r="J860" i="5"/>
  <c r="N861" i="5" l="1"/>
  <c r="F861" i="5"/>
  <c r="A862" i="5"/>
  <c r="D861" i="5"/>
  <c r="G861" i="5"/>
  <c r="M861" i="5"/>
  <c r="I861" i="5"/>
  <c r="K861" i="5"/>
  <c r="E861" i="5"/>
  <c r="B861" i="5"/>
  <c r="J861" i="5"/>
  <c r="L861" i="5"/>
  <c r="C861" i="5"/>
  <c r="H861" i="5"/>
  <c r="N862" i="5" l="1"/>
  <c r="H862" i="5"/>
  <c r="A863" i="5"/>
  <c r="G862" i="5"/>
  <c r="F862" i="5"/>
  <c r="E862" i="5"/>
  <c r="L862" i="5"/>
  <c r="B862" i="5"/>
  <c r="I862" i="5"/>
  <c r="M862" i="5"/>
  <c r="D862" i="5"/>
  <c r="C862" i="5"/>
  <c r="J862" i="5"/>
  <c r="K862" i="5"/>
  <c r="N863" i="5" l="1"/>
  <c r="M863" i="5"/>
  <c r="A864" i="5"/>
  <c r="K863" i="5"/>
  <c r="B863" i="5"/>
  <c r="L863" i="5"/>
  <c r="I863" i="5"/>
  <c r="D863" i="5"/>
  <c r="E863" i="5"/>
  <c r="C863" i="5"/>
  <c r="F863" i="5"/>
  <c r="H863" i="5"/>
  <c r="J863" i="5"/>
  <c r="G863" i="5"/>
  <c r="N864" i="5" l="1"/>
  <c r="B864" i="5"/>
  <c r="J864" i="5"/>
  <c r="A865" i="5"/>
  <c r="I864" i="5"/>
  <c r="L864" i="5"/>
  <c r="M864" i="5"/>
  <c r="G864" i="5"/>
  <c r="D864" i="5"/>
  <c r="H864" i="5"/>
  <c r="F864" i="5"/>
  <c r="E864" i="5"/>
  <c r="K864" i="5"/>
  <c r="C864" i="5"/>
  <c r="N865" i="5" l="1"/>
  <c r="B865" i="5"/>
  <c r="E865" i="5"/>
  <c r="A866" i="5"/>
  <c r="M865" i="5"/>
  <c r="L865" i="5"/>
  <c r="I865" i="5"/>
  <c r="D865" i="5"/>
  <c r="K865" i="5"/>
  <c r="C865" i="5"/>
  <c r="G865" i="5"/>
  <c r="F865" i="5"/>
  <c r="J865" i="5"/>
  <c r="H865" i="5"/>
  <c r="N866" i="5" l="1"/>
  <c r="H866" i="5"/>
  <c r="J866" i="5"/>
  <c r="G866" i="5"/>
  <c r="A867" i="5"/>
  <c r="E866" i="5"/>
  <c r="F866" i="5"/>
  <c r="I866" i="5"/>
  <c r="D866" i="5"/>
  <c r="L866" i="5"/>
  <c r="B866" i="5"/>
  <c r="K866" i="5"/>
  <c r="M866" i="5"/>
  <c r="C866" i="5"/>
  <c r="N867" i="5" l="1"/>
  <c r="B867" i="5"/>
  <c r="A868" i="5"/>
  <c r="E867" i="5"/>
  <c r="D867" i="5"/>
  <c r="M867" i="5"/>
  <c r="G867" i="5"/>
  <c r="I867" i="5"/>
  <c r="J867" i="5"/>
  <c r="K867" i="5"/>
  <c r="L867" i="5"/>
  <c r="C867" i="5"/>
  <c r="H867" i="5"/>
  <c r="F867" i="5"/>
  <c r="N868" i="5" l="1"/>
  <c r="I868" i="5"/>
  <c r="J868" i="5"/>
  <c r="F868" i="5"/>
  <c r="E868" i="5"/>
  <c r="D868" i="5"/>
  <c r="A869" i="5"/>
  <c r="K868" i="5"/>
  <c r="C868" i="5"/>
  <c r="M868" i="5"/>
  <c r="H868" i="5"/>
  <c r="L868" i="5"/>
  <c r="B868" i="5"/>
  <c r="G868" i="5"/>
  <c r="N869" i="5" l="1"/>
  <c r="J869" i="5"/>
  <c r="M869" i="5"/>
  <c r="G869" i="5"/>
  <c r="H869" i="5"/>
  <c r="A870" i="5"/>
  <c r="C869" i="5"/>
  <c r="B869" i="5"/>
  <c r="K869" i="5"/>
  <c r="L869" i="5"/>
  <c r="I869" i="5"/>
  <c r="D869" i="5"/>
  <c r="E869" i="5"/>
  <c r="F869" i="5"/>
  <c r="N870" i="5" l="1"/>
  <c r="K870" i="5"/>
  <c r="E870" i="5"/>
  <c r="H870" i="5"/>
  <c r="J870" i="5"/>
  <c r="A871" i="5"/>
  <c r="B870" i="5"/>
  <c r="G870" i="5"/>
  <c r="C870" i="5"/>
  <c r="L870" i="5"/>
  <c r="D870" i="5"/>
  <c r="M870" i="5"/>
  <c r="F870" i="5"/>
  <c r="I870" i="5"/>
  <c r="N871" i="5" l="1"/>
  <c r="F871" i="5"/>
  <c r="A872" i="5"/>
  <c r="B871" i="5"/>
  <c r="C871" i="5"/>
  <c r="L871" i="5"/>
  <c r="D871" i="5"/>
  <c r="M871" i="5"/>
  <c r="K871" i="5"/>
  <c r="E871" i="5"/>
  <c r="J871" i="5"/>
  <c r="H871" i="5"/>
  <c r="G871" i="5"/>
  <c r="I871" i="5"/>
  <c r="N872" i="5" l="1"/>
  <c r="B872" i="5"/>
  <c r="A873" i="5"/>
  <c r="F872" i="5"/>
  <c r="C872" i="5"/>
  <c r="H872" i="5"/>
  <c r="G872" i="5"/>
  <c r="I872" i="5"/>
  <c r="L872" i="5"/>
  <c r="E872" i="5"/>
  <c r="M872" i="5"/>
  <c r="K872" i="5"/>
  <c r="D872" i="5"/>
  <c r="J872" i="5"/>
  <c r="N873" i="5" l="1"/>
  <c r="D873" i="5"/>
  <c r="G873" i="5"/>
  <c r="A874" i="5"/>
  <c r="L873" i="5"/>
  <c r="J873" i="5"/>
  <c r="B873" i="5"/>
  <c r="K873" i="5"/>
  <c r="E873" i="5"/>
  <c r="C873" i="5"/>
  <c r="I873" i="5"/>
  <c r="F873" i="5"/>
  <c r="M873" i="5"/>
  <c r="H873" i="5"/>
  <c r="N874" i="5" l="1"/>
  <c r="M874" i="5"/>
  <c r="G874" i="5"/>
  <c r="B874" i="5"/>
  <c r="D874" i="5"/>
  <c r="C874" i="5"/>
  <c r="F874" i="5"/>
  <c r="I874" i="5"/>
  <c r="A875" i="5"/>
  <c r="J874" i="5"/>
  <c r="E874" i="5"/>
  <c r="H874" i="5"/>
  <c r="K874" i="5"/>
  <c r="L874" i="5"/>
  <c r="N875" i="5" l="1"/>
  <c r="E875" i="5"/>
  <c r="A876" i="5"/>
  <c r="H875" i="5"/>
  <c r="B875" i="5"/>
  <c r="C875" i="5"/>
  <c r="G875" i="5"/>
  <c r="M875" i="5"/>
  <c r="D875" i="5"/>
  <c r="I875" i="5"/>
  <c r="L875" i="5"/>
  <c r="F875" i="5"/>
  <c r="K875" i="5"/>
  <c r="J875" i="5"/>
  <c r="N876" i="5" l="1"/>
  <c r="M876" i="5"/>
  <c r="F876" i="5"/>
  <c r="I876" i="5"/>
  <c r="K876" i="5"/>
  <c r="A877" i="5"/>
  <c r="H876" i="5"/>
  <c r="E876" i="5"/>
  <c r="C876" i="5"/>
  <c r="G876" i="5"/>
  <c r="B876" i="5"/>
  <c r="J876" i="5"/>
  <c r="L876" i="5"/>
  <c r="D876" i="5"/>
  <c r="N877" i="5" l="1"/>
  <c r="B877" i="5"/>
  <c r="G877" i="5"/>
  <c r="E877" i="5"/>
  <c r="I877" i="5"/>
  <c r="A878" i="5"/>
  <c r="D877" i="5"/>
  <c r="L877" i="5"/>
  <c r="J877" i="5"/>
  <c r="C877" i="5"/>
  <c r="M877" i="5"/>
  <c r="H877" i="5"/>
  <c r="K877" i="5"/>
  <c r="F877" i="5"/>
  <c r="N878" i="5" l="1"/>
  <c r="D878" i="5"/>
  <c r="A879" i="5"/>
  <c r="C878" i="5"/>
  <c r="H878" i="5"/>
  <c r="J878" i="5"/>
  <c r="E878" i="5"/>
  <c r="G878" i="5"/>
  <c r="F878" i="5"/>
  <c r="L878" i="5"/>
  <c r="M878" i="5"/>
  <c r="I878" i="5"/>
  <c r="K878" i="5"/>
  <c r="B878" i="5"/>
  <c r="N879" i="5" l="1"/>
  <c r="B879" i="5"/>
  <c r="I879" i="5"/>
  <c r="A880" i="5"/>
  <c r="G879" i="5"/>
  <c r="H879" i="5"/>
  <c r="K879" i="5"/>
  <c r="C879" i="5"/>
  <c r="E879" i="5"/>
  <c r="D879" i="5"/>
  <c r="F879" i="5"/>
  <c r="M879" i="5"/>
  <c r="L879" i="5"/>
  <c r="J879" i="5"/>
  <c r="N880" i="5" l="1"/>
  <c r="F880" i="5"/>
  <c r="A881" i="5"/>
  <c r="C880" i="5"/>
  <c r="B880" i="5"/>
  <c r="K880" i="5"/>
  <c r="G880" i="5"/>
  <c r="J880" i="5"/>
  <c r="D880" i="5"/>
  <c r="E880" i="5"/>
  <c r="I880" i="5"/>
  <c r="L880" i="5"/>
  <c r="M880" i="5"/>
  <c r="H880" i="5"/>
  <c r="N881" i="5" l="1"/>
  <c r="K881" i="5"/>
  <c r="A882" i="5"/>
  <c r="G881" i="5"/>
  <c r="M881" i="5"/>
  <c r="H881" i="5"/>
  <c r="B881" i="5"/>
  <c r="F881" i="5"/>
  <c r="I881" i="5"/>
  <c r="E881" i="5"/>
  <c r="L881" i="5"/>
  <c r="D881" i="5"/>
  <c r="J881" i="5"/>
  <c r="C881" i="5"/>
  <c r="N882" i="5" l="1"/>
  <c r="G882" i="5"/>
  <c r="J882" i="5"/>
  <c r="D882" i="5"/>
  <c r="A883" i="5"/>
  <c r="L882" i="5"/>
  <c r="I882" i="5"/>
  <c r="F882" i="5"/>
  <c r="K882" i="5"/>
  <c r="H882" i="5"/>
  <c r="C882" i="5"/>
  <c r="B882" i="5"/>
  <c r="E882" i="5"/>
  <c r="M882" i="5"/>
  <c r="N883" i="5" l="1"/>
  <c r="I883" i="5"/>
  <c r="A884" i="5"/>
  <c r="D883" i="5"/>
  <c r="M883" i="5"/>
  <c r="C883" i="5"/>
  <c r="F883" i="5"/>
  <c r="B883" i="5"/>
  <c r="E883" i="5"/>
  <c r="J883" i="5"/>
  <c r="L883" i="5"/>
  <c r="H883" i="5"/>
  <c r="G883" i="5"/>
  <c r="K883" i="5"/>
  <c r="N884" i="5" l="1"/>
  <c r="J884" i="5"/>
  <c r="C884" i="5"/>
  <c r="G884" i="5"/>
  <c r="A885" i="5"/>
  <c r="F884" i="5"/>
  <c r="B884" i="5"/>
  <c r="I884" i="5"/>
  <c r="M884" i="5"/>
  <c r="D884" i="5"/>
  <c r="L884" i="5"/>
  <c r="K884" i="5"/>
  <c r="E884" i="5"/>
  <c r="H884" i="5"/>
  <c r="N885" i="5" l="1"/>
  <c r="E885" i="5"/>
  <c r="A886" i="5"/>
  <c r="G885" i="5"/>
  <c r="C885" i="5"/>
  <c r="L885" i="5"/>
  <c r="F885" i="5"/>
  <c r="B885" i="5"/>
  <c r="D885" i="5"/>
  <c r="H885" i="5"/>
  <c r="K885" i="5"/>
  <c r="J885" i="5"/>
  <c r="I885" i="5"/>
  <c r="M885" i="5"/>
  <c r="N886" i="5" l="1"/>
  <c r="H886" i="5"/>
  <c r="A887" i="5"/>
  <c r="L886" i="5"/>
  <c r="I886" i="5"/>
  <c r="J886" i="5"/>
  <c r="F886" i="5"/>
  <c r="M886" i="5"/>
  <c r="C886" i="5"/>
  <c r="E886" i="5"/>
  <c r="G886" i="5"/>
  <c r="K886" i="5"/>
  <c r="B886" i="5"/>
  <c r="D886" i="5"/>
  <c r="N887" i="5" l="1"/>
  <c r="M887" i="5"/>
  <c r="A888" i="5"/>
  <c r="L887" i="5"/>
  <c r="C887" i="5"/>
  <c r="H887" i="5"/>
  <c r="D887" i="5"/>
  <c r="K887" i="5"/>
  <c r="E887" i="5"/>
  <c r="I887" i="5"/>
  <c r="F887" i="5"/>
  <c r="J887" i="5"/>
  <c r="G887" i="5"/>
  <c r="B887" i="5"/>
  <c r="N888" i="5" l="1"/>
  <c r="C888" i="5"/>
  <c r="H888" i="5"/>
  <c r="I888" i="5"/>
  <c r="K888" i="5"/>
  <c r="B888" i="5"/>
  <c r="D888" i="5"/>
  <c r="A889" i="5"/>
  <c r="L888" i="5"/>
  <c r="M888" i="5"/>
  <c r="G888" i="5"/>
  <c r="F888" i="5"/>
  <c r="J888" i="5"/>
  <c r="E888" i="5"/>
  <c r="N889" i="5" l="1"/>
  <c r="I889" i="5"/>
  <c r="A890" i="5"/>
  <c r="E889" i="5"/>
  <c r="B889" i="5"/>
  <c r="J889" i="5"/>
  <c r="L889" i="5"/>
  <c r="M889" i="5"/>
  <c r="C889" i="5"/>
  <c r="H889" i="5"/>
  <c r="K889" i="5"/>
  <c r="D889" i="5"/>
  <c r="G889" i="5"/>
  <c r="F889" i="5"/>
  <c r="N890" i="5" l="1"/>
  <c r="C890" i="5"/>
  <c r="J890" i="5"/>
  <c r="H890" i="5"/>
  <c r="G890" i="5"/>
  <c r="L890" i="5"/>
  <c r="A891" i="5"/>
  <c r="B890" i="5"/>
  <c r="M890" i="5"/>
  <c r="K890" i="5"/>
  <c r="F890" i="5"/>
  <c r="I890" i="5"/>
  <c r="D890" i="5"/>
  <c r="E890" i="5"/>
  <c r="N891" i="5" l="1"/>
  <c r="I891" i="5"/>
  <c r="L891" i="5"/>
  <c r="F891" i="5"/>
  <c r="H891" i="5"/>
  <c r="E891" i="5"/>
  <c r="A892" i="5"/>
  <c r="J891" i="5"/>
  <c r="D891" i="5"/>
  <c r="K891" i="5"/>
  <c r="C891" i="5"/>
  <c r="M891" i="5"/>
  <c r="B891" i="5"/>
  <c r="G891" i="5"/>
  <c r="N892" i="5" l="1"/>
  <c r="B892" i="5"/>
  <c r="E892" i="5"/>
  <c r="H892" i="5"/>
  <c r="L892" i="5"/>
  <c r="A893" i="5"/>
  <c r="I892" i="5"/>
  <c r="M892" i="5"/>
  <c r="J892" i="5"/>
  <c r="K892" i="5"/>
  <c r="C892" i="5"/>
  <c r="F892" i="5"/>
  <c r="D892" i="5"/>
  <c r="G892" i="5"/>
  <c r="N893" i="5" l="1"/>
  <c r="I893" i="5"/>
  <c r="A894" i="5"/>
  <c r="M893" i="5"/>
  <c r="J893" i="5"/>
  <c r="F893" i="5"/>
  <c r="E893" i="5"/>
  <c r="B893" i="5"/>
  <c r="H893" i="5"/>
  <c r="C893" i="5"/>
  <c r="L893" i="5"/>
  <c r="D893" i="5"/>
  <c r="K893" i="5"/>
  <c r="G893" i="5"/>
  <c r="N894" i="5" l="1"/>
  <c r="M894" i="5"/>
  <c r="K894" i="5"/>
  <c r="E894" i="5"/>
  <c r="A895" i="5"/>
  <c r="H894" i="5"/>
  <c r="L894" i="5"/>
  <c r="J894" i="5"/>
  <c r="B894" i="5"/>
  <c r="I894" i="5"/>
  <c r="D894" i="5"/>
  <c r="G894" i="5"/>
  <c r="F894" i="5"/>
  <c r="C894" i="5"/>
  <c r="N895" i="5" l="1"/>
  <c r="G895" i="5"/>
  <c r="A896" i="5"/>
  <c r="E895" i="5"/>
  <c r="J895" i="5"/>
  <c r="I895" i="5"/>
  <c r="K895" i="5"/>
  <c r="D895" i="5"/>
  <c r="L895" i="5"/>
  <c r="H895" i="5"/>
  <c r="C895" i="5"/>
  <c r="B895" i="5"/>
  <c r="M895" i="5"/>
  <c r="F895" i="5"/>
  <c r="N896" i="5" l="1"/>
  <c r="F896" i="5"/>
  <c r="D896" i="5"/>
  <c r="J896" i="5"/>
  <c r="L896" i="5"/>
  <c r="M896" i="5"/>
  <c r="K896" i="5"/>
  <c r="B896" i="5"/>
  <c r="A897" i="5"/>
  <c r="C896" i="5"/>
  <c r="H896" i="5"/>
  <c r="G896" i="5"/>
  <c r="I896" i="5"/>
  <c r="E896" i="5"/>
  <c r="N897" i="5" l="1"/>
  <c r="B897" i="5"/>
  <c r="L897" i="5"/>
  <c r="D897" i="5"/>
  <c r="I897" i="5"/>
  <c r="A898" i="5"/>
  <c r="M897" i="5"/>
  <c r="E897" i="5"/>
  <c r="C897" i="5"/>
  <c r="F897" i="5"/>
  <c r="K897" i="5"/>
  <c r="H897" i="5"/>
  <c r="J897" i="5"/>
  <c r="G897" i="5"/>
  <c r="N898" i="5" l="1"/>
  <c r="I898" i="5"/>
  <c r="M898" i="5"/>
  <c r="H898" i="5"/>
  <c r="C898" i="5"/>
  <c r="K898" i="5"/>
  <c r="A899" i="5"/>
  <c r="J898" i="5"/>
  <c r="B898" i="5"/>
  <c r="G898" i="5"/>
  <c r="F898" i="5"/>
  <c r="E898" i="5"/>
  <c r="L898" i="5"/>
  <c r="D898" i="5"/>
  <c r="N899" i="5" l="1"/>
  <c r="I899" i="5"/>
  <c r="E899" i="5"/>
  <c r="C899" i="5"/>
  <c r="K899" i="5"/>
  <c r="A900" i="5"/>
  <c r="H899" i="5"/>
  <c r="B899" i="5"/>
  <c r="M899" i="5"/>
  <c r="F899" i="5"/>
  <c r="G899" i="5"/>
  <c r="J899" i="5"/>
  <c r="L899" i="5"/>
  <c r="D899" i="5"/>
  <c r="N900" i="5" l="1"/>
  <c r="C900" i="5"/>
  <c r="H900" i="5"/>
  <c r="F900" i="5"/>
  <c r="I900" i="5"/>
  <c r="K900" i="5"/>
  <c r="J900" i="5"/>
  <c r="A901" i="5"/>
  <c r="L900" i="5"/>
  <c r="M900" i="5"/>
  <c r="B900" i="5"/>
  <c r="D900" i="5"/>
  <c r="G900" i="5"/>
  <c r="E900" i="5"/>
  <c r="N901" i="5" l="1"/>
  <c r="C901" i="5"/>
  <c r="A902" i="5"/>
  <c r="H901" i="5"/>
  <c r="J901" i="5"/>
  <c r="K901" i="5"/>
  <c r="B901" i="5"/>
  <c r="M901" i="5"/>
  <c r="I901" i="5"/>
  <c r="G901" i="5"/>
  <c r="L901" i="5"/>
  <c r="E901" i="5"/>
  <c r="D901" i="5"/>
  <c r="F901" i="5"/>
  <c r="N902" i="5" l="1"/>
  <c r="F902" i="5"/>
  <c r="H902" i="5"/>
  <c r="M902" i="5"/>
  <c r="A903" i="5"/>
  <c r="D902" i="5"/>
  <c r="C902" i="5"/>
  <c r="K902" i="5"/>
  <c r="I902" i="5"/>
  <c r="B902" i="5"/>
  <c r="L902" i="5"/>
  <c r="J902" i="5"/>
  <c r="G902" i="5"/>
  <c r="E902" i="5"/>
  <c r="N903" i="5" l="1"/>
  <c r="J903" i="5"/>
  <c r="L903" i="5"/>
  <c r="E903" i="5"/>
  <c r="I903" i="5"/>
  <c r="F903" i="5"/>
  <c r="B903" i="5"/>
  <c r="A904" i="5"/>
  <c r="D903" i="5"/>
  <c r="C903" i="5"/>
  <c r="M903" i="5"/>
  <c r="H903" i="5"/>
  <c r="K903" i="5"/>
  <c r="G903" i="5"/>
  <c r="N904" i="5" l="1"/>
  <c r="H904" i="5"/>
  <c r="L904" i="5"/>
  <c r="F904" i="5"/>
  <c r="J904" i="5"/>
  <c r="G904" i="5"/>
  <c r="C904" i="5"/>
  <c r="A905" i="5"/>
  <c r="K904" i="5"/>
  <c r="M904" i="5"/>
  <c r="D904" i="5"/>
  <c r="B904" i="5"/>
  <c r="I904" i="5"/>
  <c r="E904" i="5"/>
  <c r="N905" i="5" l="1"/>
  <c r="H905" i="5"/>
  <c r="F905" i="5"/>
  <c r="K905" i="5"/>
  <c r="I905" i="5"/>
  <c r="D905" i="5"/>
  <c r="L905" i="5"/>
  <c r="A906" i="5"/>
  <c r="M905" i="5"/>
  <c r="C905" i="5"/>
  <c r="E905" i="5"/>
  <c r="B905" i="5"/>
  <c r="G905" i="5"/>
  <c r="J905" i="5"/>
  <c r="N906" i="5" l="1"/>
  <c r="K906" i="5"/>
  <c r="J906" i="5"/>
  <c r="L906" i="5"/>
  <c r="H906" i="5"/>
  <c r="G906" i="5"/>
  <c r="E906" i="5"/>
  <c r="M906" i="5"/>
  <c r="I906" i="5"/>
  <c r="A907" i="5"/>
  <c r="D906" i="5"/>
  <c r="F906" i="5"/>
  <c r="C906" i="5"/>
  <c r="B906" i="5"/>
  <c r="N907" i="5" l="1"/>
  <c r="I907" i="5"/>
  <c r="A908" i="5"/>
  <c r="K907" i="5"/>
  <c r="C907" i="5"/>
  <c r="G907" i="5"/>
  <c r="H907" i="5"/>
  <c r="E907" i="5"/>
  <c r="D907" i="5"/>
  <c r="M907" i="5"/>
  <c r="B907" i="5"/>
  <c r="F907" i="5"/>
  <c r="J907" i="5"/>
  <c r="L907" i="5"/>
  <c r="N908" i="5" l="1"/>
  <c r="G908" i="5"/>
  <c r="A909" i="5"/>
  <c r="J908" i="5"/>
  <c r="E908" i="5"/>
  <c r="H908" i="5"/>
  <c r="M908" i="5"/>
  <c r="I908" i="5"/>
  <c r="D908" i="5"/>
  <c r="F908" i="5"/>
  <c r="B908" i="5"/>
  <c r="C908" i="5"/>
  <c r="L908" i="5"/>
  <c r="K908" i="5"/>
  <c r="N909" i="5" l="1"/>
  <c r="D909" i="5"/>
  <c r="E909" i="5"/>
  <c r="G909" i="5"/>
  <c r="A910" i="5"/>
  <c r="H909" i="5"/>
  <c r="J909" i="5"/>
  <c r="L909" i="5"/>
  <c r="C909" i="5"/>
  <c r="M909" i="5"/>
  <c r="I909" i="5"/>
  <c r="K909" i="5"/>
  <c r="B909" i="5"/>
  <c r="F909" i="5"/>
  <c r="N910" i="5" l="1"/>
  <c r="J910" i="5"/>
  <c r="M910" i="5"/>
  <c r="A911" i="5"/>
  <c r="D910" i="5"/>
  <c r="K910" i="5"/>
  <c r="L910" i="5"/>
  <c r="H910" i="5"/>
  <c r="C910" i="5"/>
  <c r="I910" i="5"/>
  <c r="F910" i="5"/>
  <c r="B910" i="5"/>
  <c r="E910" i="5"/>
  <c r="G910" i="5"/>
  <c r="N911" i="5" l="1"/>
  <c r="D911" i="5"/>
  <c r="A912" i="5"/>
  <c r="J911" i="5"/>
  <c r="F911" i="5"/>
  <c r="M911" i="5"/>
  <c r="L911" i="5"/>
  <c r="E911" i="5"/>
  <c r="C911" i="5"/>
  <c r="K911" i="5"/>
  <c r="H911" i="5"/>
  <c r="B911" i="5"/>
  <c r="G911" i="5"/>
  <c r="I911" i="5"/>
  <c r="N912" i="5" l="1"/>
  <c r="M912" i="5"/>
  <c r="F912" i="5"/>
  <c r="J912" i="5"/>
  <c r="K912" i="5"/>
  <c r="E912" i="5"/>
  <c r="C912" i="5"/>
  <c r="A913" i="5"/>
  <c r="G912" i="5"/>
  <c r="D912" i="5"/>
  <c r="L912" i="5"/>
  <c r="B912" i="5"/>
  <c r="I912" i="5"/>
  <c r="H912" i="5"/>
  <c r="N913" i="5" l="1"/>
  <c r="L913" i="5"/>
  <c r="A914" i="5"/>
  <c r="G913" i="5"/>
  <c r="D913" i="5"/>
  <c r="E913" i="5"/>
  <c r="B913" i="5"/>
  <c r="J913" i="5"/>
  <c r="H913" i="5"/>
  <c r="I913" i="5"/>
  <c r="M913" i="5"/>
  <c r="K913" i="5"/>
  <c r="F913" i="5"/>
  <c r="C913" i="5"/>
  <c r="N914" i="5" l="1"/>
  <c r="C914" i="5"/>
  <c r="I914" i="5"/>
  <c r="K914" i="5"/>
  <c r="H914" i="5"/>
  <c r="B914" i="5"/>
  <c r="A915" i="5"/>
  <c r="E914" i="5"/>
  <c r="D914" i="5"/>
  <c r="J914" i="5"/>
  <c r="L914" i="5"/>
  <c r="F914" i="5"/>
  <c r="G914" i="5"/>
  <c r="M914" i="5"/>
  <c r="N915" i="5" l="1"/>
  <c r="J915" i="5"/>
  <c r="A916" i="5"/>
  <c r="K915" i="5"/>
  <c r="D915" i="5"/>
  <c r="E915" i="5"/>
  <c r="I915" i="5"/>
  <c r="B915" i="5"/>
  <c r="C915" i="5"/>
  <c r="M915" i="5"/>
  <c r="H915" i="5"/>
  <c r="L915" i="5"/>
  <c r="G915" i="5"/>
  <c r="F915" i="5"/>
  <c r="N916" i="5" l="1"/>
  <c r="J916" i="5"/>
  <c r="H916" i="5"/>
  <c r="M916" i="5"/>
  <c r="D916" i="5"/>
  <c r="G916" i="5"/>
  <c r="I916" i="5"/>
  <c r="A917" i="5"/>
  <c r="L916" i="5"/>
  <c r="E916" i="5"/>
  <c r="B916" i="5"/>
  <c r="K916" i="5"/>
  <c r="C916" i="5"/>
  <c r="F916" i="5"/>
  <c r="N917" i="5" l="1"/>
  <c r="I917" i="5"/>
  <c r="K917" i="5"/>
  <c r="F917" i="5"/>
  <c r="M917" i="5"/>
  <c r="B917" i="5"/>
  <c r="L917" i="5"/>
  <c r="A918" i="5"/>
  <c r="G917" i="5"/>
  <c r="C917" i="5"/>
  <c r="H917" i="5"/>
  <c r="E917" i="5"/>
  <c r="D917" i="5"/>
  <c r="J917" i="5"/>
  <c r="N918" i="5" l="1"/>
  <c r="H918" i="5"/>
  <c r="M918" i="5"/>
  <c r="K918" i="5"/>
  <c r="I918" i="5"/>
  <c r="B918" i="5"/>
  <c r="A919" i="5"/>
  <c r="E918" i="5"/>
  <c r="D918" i="5"/>
  <c r="G918" i="5"/>
  <c r="J918" i="5"/>
  <c r="C918" i="5"/>
  <c r="F918" i="5"/>
  <c r="L918" i="5"/>
  <c r="N919" i="5" l="1"/>
  <c r="B919" i="5"/>
  <c r="A920" i="5"/>
  <c r="H919" i="5"/>
  <c r="F919" i="5"/>
  <c r="E919" i="5"/>
  <c r="I919" i="5"/>
  <c r="G919" i="5"/>
  <c r="L919" i="5"/>
  <c r="K919" i="5"/>
  <c r="J919" i="5"/>
  <c r="C919" i="5"/>
  <c r="M919" i="5"/>
  <c r="D919" i="5"/>
  <c r="N920" i="5" l="1"/>
  <c r="E920" i="5"/>
  <c r="A921" i="5"/>
  <c r="H920" i="5"/>
  <c r="C920" i="5"/>
  <c r="K920" i="5"/>
  <c r="L920" i="5"/>
  <c r="G920" i="5"/>
  <c r="I920" i="5"/>
  <c r="B920" i="5"/>
  <c r="J920" i="5"/>
  <c r="M920" i="5"/>
  <c r="F920" i="5"/>
  <c r="D920" i="5"/>
  <c r="N921" i="5" l="1"/>
  <c r="D921" i="5"/>
  <c r="G921" i="5"/>
  <c r="L921" i="5"/>
  <c r="C921" i="5"/>
  <c r="J921" i="5"/>
  <c r="H921" i="5"/>
  <c r="A922" i="5"/>
  <c r="K921" i="5"/>
  <c r="E921" i="5"/>
  <c r="I921" i="5"/>
  <c r="F921" i="5"/>
  <c r="B921" i="5"/>
  <c r="M921" i="5"/>
  <c r="N922" i="5" l="1"/>
  <c r="G922" i="5"/>
  <c r="A923" i="5"/>
  <c r="C922" i="5"/>
  <c r="K922" i="5"/>
  <c r="H922" i="5"/>
  <c r="D922" i="5"/>
  <c r="E922" i="5"/>
  <c r="B922" i="5"/>
  <c r="L922" i="5"/>
  <c r="I922" i="5"/>
  <c r="F922" i="5"/>
  <c r="J922" i="5"/>
  <c r="M922" i="5"/>
  <c r="N923" i="5" l="1"/>
  <c r="J923" i="5"/>
  <c r="A924" i="5"/>
  <c r="E923" i="5"/>
  <c r="F923" i="5"/>
  <c r="H923" i="5"/>
  <c r="M923" i="5"/>
  <c r="L923" i="5"/>
  <c r="I923" i="5"/>
  <c r="K923" i="5"/>
  <c r="G923" i="5"/>
  <c r="D923" i="5"/>
  <c r="B923" i="5"/>
  <c r="C923" i="5"/>
  <c r="N924" i="5" l="1"/>
  <c r="K924" i="5"/>
  <c r="G924" i="5"/>
  <c r="B924" i="5"/>
  <c r="A925" i="5"/>
  <c r="M924" i="5"/>
  <c r="F924" i="5"/>
  <c r="H924" i="5"/>
  <c r="E924" i="5"/>
  <c r="I924" i="5"/>
  <c r="J924" i="5"/>
  <c r="C924" i="5"/>
  <c r="L924" i="5"/>
  <c r="D924" i="5"/>
  <c r="N925" i="5" l="1"/>
  <c r="B925" i="5"/>
  <c r="A926" i="5"/>
  <c r="E925" i="5"/>
  <c r="I925" i="5"/>
  <c r="F925" i="5"/>
  <c r="C925" i="5"/>
  <c r="D925" i="5"/>
  <c r="K925" i="5"/>
  <c r="G925" i="5"/>
  <c r="H925" i="5"/>
  <c r="J925" i="5"/>
  <c r="M925" i="5"/>
  <c r="L925" i="5"/>
  <c r="N926" i="5" l="1"/>
  <c r="K926" i="5"/>
  <c r="L926" i="5"/>
  <c r="H926" i="5"/>
  <c r="A927" i="5"/>
  <c r="D926" i="5"/>
  <c r="M926" i="5"/>
  <c r="F926" i="5"/>
  <c r="E926" i="5"/>
  <c r="C926" i="5"/>
  <c r="I926" i="5"/>
  <c r="J926" i="5"/>
  <c r="G926" i="5"/>
  <c r="B926" i="5"/>
  <c r="N927" i="5" l="1"/>
  <c r="E927" i="5"/>
  <c r="A928" i="5"/>
  <c r="J927" i="5"/>
  <c r="B927" i="5"/>
  <c r="G927" i="5"/>
  <c r="C927" i="5"/>
  <c r="H927" i="5"/>
  <c r="M927" i="5"/>
  <c r="D927" i="5"/>
  <c r="L927" i="5"/>
  <c r="K927" i="5"/>
  <c r="F927" i="5"/>
  <c r="I927" i="5"/>
  <c r="N928" i="5" l="1"/>
  <c r="I928" i="5"/>
  <c r="A929" i="5"/>
  <c r="D928" i="5"/>
  <c r="G928" i="5"/>
  <c r="K928" i="5"/>
  <c r="J928" i="5"/>
  <c r="B928" i="5"/>
  <c r="F928" i="5"/>
  <c r="M928" i="5"/>
  <c r="C928" i="5"/>
  <c r="L928" i="5"/>
  <c r="H928" i="5"/>
  <c r="E928" i="5"/>
  <c r="N929" i="5" l="1"/>
  <c r="I929" i="5"/>
  <c r="J929" i="5"/>
  <c r="H929" i="5"/>
  <c r="C929" i="5"/>
  <c r="K929" i="5"/>
  <c r="D929" i="5"/>
  <c r="M929" i="5"/>
  <c r="E929" i="5"/>
  <c r="A930" i="5"/>
  <c r="G929" i="5"/>
  <c r="L929" i="5"/>
  <c r="B929" i="5"/>
  <c r="F929" i="5"/>
  <c r="N930" i="5" l="1"/>
  <c r="M930" i="5"/>
  <c r="D930" i="5"/>
  <c r="K930" i="5"/>
  <c r="B930" i="5"/>
  <c r="J930" i="5"/>
  <c r="C930" i="5"/>
  <c r="F930" i="5"/>
  <c r="A931" i="5"/>
  <c r="E930" i="5"/>
  <c r="L930" i="5"/>
  <c r="H930" i="5"/>
  <c r="G930" i="5"/>
  <c r="I930" i="5"/>
  <c r="N931" i="5" l="1"/>
  <c r="J931" i="5"/>
  <c r="A932" i="5"/>
  <c r="H931" i="5"/>
  <c r="C931" i="5"/>
  <c r="B931" i="5"/>
  <c r="I931" i="5"/>
  <c r="G931" i="5"/>
  <c r="D931" i="5"/>
  <c r="F931" i="5"/>
  <c r="M931" i="5"/>
  <c r="L931" i="5"/>
  <c r="K931" i="5"/>
  <c r="E931" i="5"/>
  <c r="N932" i="5" l="1"/>
  <c r="I932" i="5"/>
  <c r="A933" i="5"/>
  <c r="H932" i="5"/>
  <c r="B932" i="5"/>
  <c r="G932" i="5"/>
  <c r="F932" i="5"/>
  <c r="K932" i="5"/>
  <c r="C932" i="5"/>
  <c r="D932" i="5"/>
  <c r="L932" i="5"/>
  <c r="M932" i="5"/>
  <c r="E932" i="5"/>
  <c r="J932" i="5"/>
  <c r="N933" i="5" l="1"/>
  <c r="G933" i="5"/>
  <c r="A934" i="5"/>
  <c r="E933" i="5"/>
  <c r="M933" i="5"/>
  <c r="I933" i="5"/>
  <c r="F933" i="5"/>
  <c r="K933" i="5"/>
  <c r="C933" i="5"/>
  <c r="H933" i="5"/>
  <c r="L933" i="5"/>
  <c r="J933" i="5"/>
  <c r="B933" i="5"/>
  <c r="D933" i="5"/>
  <c r="N934" i="5" l="1"/>
  <c r="H934" i="5"/>
  <c r="G934" i="5"/>
  <c r="L934" i="5"/>
  <c r="C934" i="5"/>
  <c r="A935" i="5"/>
  <c r="J934" i="5"/>
  <c r="B934" i="5"/>
  <c r="I934" i="5"/>
  <c r="K934" i="5"/>
  <c r="M934" i="5"/>
  <c r="F934" i="5"/>
  <c r="D934" i="5"/>
  <c r="E934" i="5"/>
  <c r="N935" i="5" l="1"/>
  <c r="F935" i="5"/>
  <c r="G935" i="5"/>
  <c r="J935" i="5"/>
  <c r="B935" i="5"/>
  <c r="A936" i="5"/>
  <c r="I935" i="5"/>
  <c r="C935" i="5"/>
  <c r="D935" i="5"/>
  <c r="H935" i="5"/>
  <c r="M935" i="5"/>
  <c r="L935" i="5"/>
  <c r="E935" i="5"/>
  <c r="K935" i="5"/>
  <c r="N936" i="5" l="1"/>
  <c r="M936" i="5"/>
  <c r="H936" i="5"/>
  <c r="K936" i="5"/>
  <c r="D936" i="5"/>
  <c r="J936" i="5"/>
  <c r="A937" i="5"/>
  <c r="G936" i="5"/>
  <c r="C936" i="5"/>
  <c r="L936" i="5"/>
  <c r="F936" i="5"/>
  <c r="E936" i="5"/>
  <c r="I936" i="5"/>
  <c r="B936" i="5"/>
  <c r="N937" i="5" l="1"/>
  <c r="I937" i="5"/>
  <c r="A938" i="5"/>
  <c r="K937" i="5"/>
  <c r="L937" i="5"/>
  <c r="F937" i="5"/>
  <c r="E937" i="5"/>
  <c r="C937" i="5"/>
  <c r="G937" i="5"/>
  <c r="D937" i="5"/>
  <c r="M937" i="5"/>
  <c r="H937" i="5"/>
  <c r="J937" i="5"/>
  <c r="B937" i="5"/>
  <c r="N938" i="5" l="1"/>
  <c r="B938" i="5"/>
  <c r="M938" i="5"/>
  <c r="K938" i="5"/>
  <c r="F938" i="5"/>
  <c r="G938" i="5"/>
  <c r="J938" i="5"/>
  <c r="A939" i="5"/>
  <c r="H938" i="5"/>
  <c r="E938" i="5"/>
  <c r="I938" i="5"/>
  <c r="D938" i="5"/>
  <c r="C938" i="5"/>
  <c r="L938" i="5"/>
  <c r="N939" i="5" l="1"/>
  <c r="F939" i="5"/>
  <c r="B939" i="5"/>
  <c r="A940" i="5"/>
  <c r="M939" i="5"/>
  <c r="L939" i="5"/>
  <c r="D939" i="5"/>
  <c r="J939" i="5"/>
  <c r="G939" i="5"/>
  <c r="H939" i="5"/>
  <c r="C939" i="5"/>
  <c r="E939" i="5"/>
  <c r="I939" i="5"/>
  <c r="K939" i="5"/>
  <c r="N940" i="5" l="1"/>
  <c r="E940" i="5"/>
  <c r="A941" i="5"/>
  <c r="D940" i="5"/>
  <c r="I940" i="5"/>
  <c r="M940" i="5"/>
  <c r="F940" i="5"/>
  <c r="L940" i="5"/>
  <c r="K940" i="5"/>
  <c r="J940" i="5"/>
  <c r="G940" i="5"/>
  <c r="B940" i="5"/>
  <c r="H940" i="5"/>
  <c r="C940" i="5"/>
  <c r="N941" i="5" l="1"/>
  <c r="E941" i="5"/>
  <c r="I941" i="5"/>
  <c r="C941" i="5"/>
  <c r="A942" i="5"/>
  <c r="H941" i="5"/>
  <c r="B941" i="5"/>
  <c r="D941" i="5"/>
  <c r="K941" i="5"/>
  <c r="J941" i="5"/>
  <c r="F941" i="5"/>
  <c r="G941" i="5"/>
  <c r="M941" i="5"/>
  <c r="L941" i="5"/>
  <c r="N942" i="5" l="1"/>
  <c r="K942" i="5"/>
  <c r="L942" i="5"/>
  <c r="E942" i="5"/>
  <c r="I942" i="5"/>
  <c r="A943" i="5"/>
  <c r="G942" i="5"/>
  <c r="J942" i="5"/>
  <c r="M942" i="5"/>
  <c r="D942" i="5"/>
  <c r="B942" i="5"/>
  <c r="F942" i="5"/>
  <c r="C942" i="5"/>
  <c r="H942" i="5"/>
  <c r="N943" i="5" l="1"/>
  <c r="G943" i="5"/>
  <c r="A944" i="5"/>
  <c r="M943" i="5"/>
  <c r="C943" i="5"/>
  <c r="H943" i="5"/>
  <c r="E943" i="5"/>
  <c r="K943" i="5"/>
  <c r="I943" i="5"/>
  <c r="J943" i="5"/>
  <c r="D943" i="5"/>
  <c r="F943" i="5"/>
  <c r="B943" i="5"/>
  <c r="L943" i="5"/>
  <c r="N944" i="5" l="1"/>
  <c r="F944" i="5"/>
  <c r="L944" i="5"/>
  <c r="J944" i="5"/>
  <c r="I944" i="5"/>
  <c r="A945" i="5"/>
  <c r="K944" i="5"/>
  <c r="G944" i="5"/>
  <c r="M944" i="5"/>
  <c r="C944" i="5"/>
  <c r="B944" i="5"/>
  <c r="D944" i="5"/>
  <c r="E944" i="5"/>
  <c r="H944" i="5"/>
  <c r="N945" i="5" l="1"/>
  <c r="F945" i="5"/>
  <c r="M945" i="5"/>
  <c r="A946" i="5"/>
  <c r="I945" i="5"/>
  <c r="G945" i="5"/>
  <c r="E945" i="5"/>
  <c r="J945" i="5"/>
  <c r="C945" i="5"/>
  <c r="H945" i="5"/>
  <c r="L945" i="5"/>
  <c r="D945" i="5"/>
  <c r="K945" i="5"/>
  <c r="B945" i="5"/>
  <c r="N946" i="5" l="1"/>
  <c r="C946" i="5"/>
  <c r="I946" i="5"/>
  <c r="L946" i="5"/>
  <c r="D946" i="5"/>
  <c r="A947" i="5"/>
  <c r="E946" i="5"/>
  <c r="B946" i="5"/>
  <c r="F946" i="5"/>
  <c r="G946" i="5"/>
  <c r="K946" i="5"/>
  <c r="H946" i="5"/>
  <c r="J946" i="5"/>
  <c r="M946" i="5"/>
  <c r="N947" i="5" l="1"/>
  <c r="J947" i="5"/>
  <c r="A948" i="5"/>
  <c r="F947" i="5"/>
  <c r="E947" i="5"/>
  <c r="M947" i="5"/>
  <c r="C947" i="5"/>
  <c r="H947" i="5"/>
  <c r="I947" i="5"/>
  <c r="B947" i="5"/>
  <c r="D947" i="5"/>
  <c r="L947" i="5"/>
  <c r="K947" i="5"/>
  <c r="G947" i="5"/>
  <c r="N948" i="5" l="1"/>
  <c r="M948" i="5"/>
  <c r="A949" i="5"/>
  <c r="D948" i="5"/>
  <c r="J948" i="5"/>
  <c r="G948" i="5"/>
  <c r="L948" i="5"/>
  <c r="B948" i="5"/>
  <c r="E948" i="5"/>
  <c r="H948" i="5"/>
  <c r="I948" i="5"/>
  <c r="K948" i="5"/>
  <c r="C948" i="5"/>
  <c r="F948" i="5"/>
  <c r="N949" i="5" l="1"/>
  <c r="L949" i="5"/>
  <c r="A950" i="5"/>
  <c r="F949" i="5"/>
  <c r="K949" i="5"/>
  <c r="J949" i="5"/>
  <c r="G949" i="5"/>
  <c r="I949" i="5"/>
  <c r="H949" i="5"/>
  <c r="M949" i="5"/>
  <c r="B949" i="5"/>
  <c r="E949" i="5"/>
  <c r="C949" i="5"/>
  <c r="D949" i="5"/>
  <c r="N950" i="5" l="1"/>
  <c r="K950" i="5"/>
  <c r="B950" i="5"/>
  <c r="I950" i="5"/>
  <c r="A951" i="5"/>
  <c r="F950" i="5"/>
  <c r="H950" i="5"/>
  <c r="G950" i="5"/>
  <c r="D950" i="5"/>
  <c r="E950" i="5"/>
  <c r="J950" i="5"/>
  <c r="L950" i="5"/>
  <c r="C950" i="5"/>
  <c r="M950" i="5"/>
  <c r="N951" i="5" l="1"/>
  <c r="F951" i="5"/>
  <c r="A952" i="5"/>
  <c r="B951" i="5"/>
  <c r="C951" i="5"/>
  <c r="K951" i="5"/>
  <c r="D951" i="5"/>
  <c r="I951" i="5"/>
  <c r="J951" i="5"/>
  <c r="H951" i="5"/>
  <c r="G951" i="5"/>
  <c r="L951" i="5"/>
  <c r="E951" i="5"/>
  <c r="M951" i="5"/>
  <c r="N952" i="5" l="1"/>
  <c r="K952" i="5"/>
  <c r="I952" i="5"/>
  <c r="H952" i="5"/>
  <c r="F952" i="5"/>
  <c r="E952" i="5"/>
  <c r="G952" i="5"/>
  <c r="A953" i="5"/>
  <c r="M952" i="5"/>
  <c r="L952" i="5"/>
  <c r="C952" i="5"/>
  <c r="D952" i="5"/>
  <c r="J952" i="5"/>
  <c r="B952" i="5"/>
  <c r="N953" i="5" l="1"/>
  <c r="B953" i="5"/>
  <c r="A954" i="5"/>
  <c r="M953" i="5"/>
  <c r="H953" i="5"/>
  <c r="D953" i="5"/>
  <c r="C953" i="5"/>
  <c r="L953" i="5"/>
  <c r="F953" i="5"/>
  <c r="J953" i="5"/>
  <c r="K953" i="5"/>
  <c r="G953" i="5"/>
  <c r="I953" i="5"/>
  <c r="E953" i="5"/>
  <c r="N954" i="5" l="1"/>
  <c r="H954" i="5"/>
  <c r="A955" i="5"/>
  <c r="J954" i="5"/>
  <c r="F954" i="5"/>
  <c r="C954" i="5"/>
  <c r="B954" i="5"/>
  <c r="I954" i="5"/>
  <c r="M954" i="5"/>
  <c r="E954" i="5"/>
  <c r="L954" i="5"/>
  <c r="D954" i="5"/>
  <c r="K954" i="5"/>
  <c r="G954" i="5"/>
  <c r="N955" i="5" l="1"/>
  <c r="C955" i="5"/>
  <c r="A956" i="5"/>
  <c r="F955" i="5"/>
  <c r="H955" i="5"/>
  <c r="M955" i="5"/>
  <c r="G955" i="5"/>
  <c r="K955" i="5"/>
  <c r="I955" i="5"/>
  <c r="J955" i="5"/>
  <c r="B955" i="5"/>
  <c r="L955" i="5"/>
  <c r="D955" i="5"/>
  <c r="E955" i="5"/>
  <c r="N956" i="5" l="1"/>
  <c r="K956" i="5"/>
  <c r="H956" i="5"/>
  <c r="E956" i="5"/>
  <c r="A957" i="5"/>
  <c r="B956" i="5"/>
  <c r="D956" i="5"/>
  <c r="C956" i="5"/>
  <c r="F956" i="5"/>
  <c r="G956" i="5"/>
  <c r="L956" i="5"/>
  <c r="J956" i="5"/>
  <c r="I956" i="5"/>
  <c r="M956" i="5"/>
  <c r="N957" i="5" l="1"/>
  <c r="H957" i="5"/>
  <c r="J957" i="5"/>
  <c r="E957" i="5"/>
  <c r="A958" i="5"/>
  <c r="G957" i="5"/>
  <c r="C957" i="5"/>
  <c r="L957" i="5"/>
  <c r="K957" i="5"/>
  <c r="B957" i="5"/>
  <c r="F957" i="5"/>
  <c r="M957" i="5"/>
  <c r="D957" i="5"/>
  <c r="I957" i="5"/>
  <c r="N958" i="5" l="1"/>
  <c r="J958" i="5"/>
  <c r="A959" i="5"/>
  <c r="B958" i="5"/>
  <c r="I958" i="5"/>
  <c r="F958" i="5"/>
  <c r="D958" i="5"/>
  <c r="L958" i="5"/>
  <c r="K958" i="5"/>
  <c r="M958" i="5"/>
  <c r="E958" i="5"/>
  <c r="H958" i="5"/>
  <c r="C958" i="5"/>
  <c r="G958" i="5"/>
  <c r="N959" i="5" l="1"/>
  <c r="J959" i="5"/>
  <c r="H959" i="5"/>
  <c r="E959" i="5"/>
  <c r="C959" i="5"/>
  <c r="A960" i="5"/>
  <c r="M959" i="5"/>
  <c r="G959" i="5"/>
  <c r="F959" i="5"/>
  <c r="B959" i="5"/>
  <c r="K959" i="5"/>
  <c r="D959" i="5"/>
  <c r="L959" i="5"/>
  <c r="I959" i="5"/>
  <c r="N960" i="5" l="1"/>
  <c r="I960" i="5"/>
  <c r="M960" i="5"/>
  <c r="L960" i="5"/>
  <c r="E960" i="5"/>
  <c r="H960" i="5"/>
  <c r="J960" i="5"/>
  <c r="G960" i="5"/>
  <c r="A961" i="5"/>
  <c r="C960" i="5"/>
  <c r="D960" i="5"/>
  <c r="B960" i="5"/>
  <c r="K960" i="5"/>
  <c r="F960" i="5"/>
  <c r="N961" i="5" l="1"/>
  <c r="M961" i="5"/>
  <c r="J961" i="5"/>
  <c r="K961" i="5"/>
  <c r="A962" i="5"/>
  <c r="C961" i="5"/>
  <c r="B961" i="5"/>
  <c r="L961" i="5"/>
  <c r="E961" i="5"/>
  <c r="D961" i="5"/>
  <c r="I961" i="5"/>
  <c r="F961" i="5"/>
  <c r="G961" i="5"/>
  <c r="H961" i="5"/>
  <c r="N962" i="5" l="1"/>
  <c r="E962" i="5"/>
  <c r="A963" i="5"/>
  <c r="M962" i="5"/>
  <c r="H962" i="5"/>
  <c r="G962" i="5"/>
  <c r="D962" i="5"/>
  <c r="K962" i="5"/>
  <c r="C962" i="5"/>
  <c r="F962" i="5"/>
  <c r="I962" i="5"/>
  <c r="J962" i="5"/>
  <c r="B962" i="5"/>
  <c r="L962" i="5"/>
  <c r="N963" i="5" l="1"/>
  <c r="M963" i="5"/>
  <c r="A964" i="5"/>
  <c r="I963" i="5"/>
  <c r="H963" i="5"/>
  <c r="F963" i="5"/>
  <c r="C963" i="5"/>
  <c r="J963" i="5"/>
  <c r="L963" i="5"/>
  <c r="B963" i="5"/>
  <c r="K963" i="5"/>
  <c r="E963" i="5"/>
  <c r="D963" i="5"/>
  <c r="G963" i="5"/>
  <c r="N964" i="5" l="1"/>
  <c r="B964" i="5"/>
  <c r="A965" i="5"/>
  <c r="L964" i="5"/>
  <c r="F964" i="5"/>
  <c r="E964" i="5"/>
  <c r="K964" i="5"/>
  <c r="J964" i="5"/>
  <c r="D964" i="5"/>
  <c r="H964" i="5"/>
  <c r="C964" i="5"/>
  <c r="M964" i="5"/>
  <c r="G964" i="5"/>
  <c r="I964" i="5"/>
  <c r="N965" i="5" l="1"/>
  <c r="B965" i="5"/>
  <c r="A966" i="5"/>
  <c r="K965" i="5"/>
  <c r="D965" i="5"/>
  <c r="I965" i="5"/>
  <c r="G965" i="5"/>
  <c r="H965" i="5"/>
  <c r="M965" i="5"/>
  <c r="C965" i="5"/>
  <c r="L965" i="5"/>
  <c r="J965" i="5"/>
  <c r="E965" i="5"/>
  <c r="F965" i="5"/>
  <c r="N966" i="5" l="1"/>
  <c r="I966" i="5"/>
  <c r="E966" i="5"/>
  <c r="L966" i="5"/>
  <c r="J966" i="5"/>
  <c r="H966" i="5"/>
  <c r="F966" i="5"/>
  <c r="A967" i="5"/>
  <c r="K966" i="5"/>
  <c r="B966" i="5"/>
  <c r="D966" i="5"/>
  <c r="M966" i="5"/>
  <c r="C966" i="5"/>
  <c r="G966" i="5"/>
  <c r="N967" i="5" l="1"/>
  <c r="H967" i="5"/>
  <c r="A968" i="5"/>
  <c r="D967" i="5"/>
  <c r="I967" i="5"/>
  <c r="C967" i="5"/>
  <c r="F967" i="5"/>
  <c r="E967" i="5"/>
  <c r="K967" i="5"/>
  <c r="M967" i="5"/>
  <c r="J967" i="5"/>
  <c r="B967" i="5"/>
  <c r="L967" i="5"/>
  <c r="G967" i="5"/>
  <c r="N968" i="5" l="1"/>
  <c r="H968" i="5"/>
  <c r="A969" i="5"/>
  <c r="L968" i="5"/>
  <c r="J968" i="5"/>
  <c r="M968" i="5"/>
  <c r="B968" i="5"/>
  <c r="E968" i="5"/>
  <c r="D968" i="5"/>
  <c r="G968" i="5"/>
  <c r="K968" i="5"/>
  <c r="F968" i="5"/>
  <c r="I968" i="5"/>
  <c r="C968" i="5"/>
  <c r="N969" i="5" l="1"/>
  <c r="L969" i="5"/>
  <c r="F969" i="5"/>
  <c r="B969" i="5"/>
  <c r="A970" i="5"/>
  <c r="C969" i="5"/>
  <c r="I969" i="5"/>
  <c r="E969" i="5"/>
  <c r="H969" i="5"/>
  <c r="G969" i="5"/>
  <c r="J969" i="5"/>
  <c r="M969" i="5"/>
  <c r="K969" i="5"/>
  <c r="D969" i="5"/>
  <c r="N970" i="5" l="1"/>
  <c r="G970" i="5"/>
  <c r="A971" i="5"/>
  <c r="F970" i="5"/>
  <c r="C970" i="5"/>
  <c r="L970" i="5"/>
  <c r="I970" i="5"/>
  <c r="D970" i="5"/>
  <c r="E970" i="5"/>
  <c r="B970" i="5"/>
  <c r="J970" i="5"/>
  <c r="H970" i="5"/>
  <c r="K970" i="5"/>
  <c r="M970" i="5"/>
  <c r="N971" i="5" l="1"/>
  <c r="E971" i="5"/>
  <c r="L971" i="5"/>
  <c r="A972" i="5"/>
  <c r="C971" i="5"/>
  <c r="G971" i="5"/>
  <c r="J971" i="5"/>
  <c r="M971" i="5"/>
  <c r="K971" i="5"/>
  <c r="H971" i="5"/>
  <c r="I971" i="5"/>
  <c r="D971" i="5"/>
  <c r="F971" i="5"/>
  <c r="B971" i="5"/>
  <c r="N972" i="5" l="1"/>
  <c r="H972" i="5"/>
  <c r="A973" i="5"/>
  <c r="J972" i="5"/>
  <c r="L972" i="5"/>
  <c r="M972" i="5"/>
  <c r="B972" i="5"/>
  <c r="I972" i="5"/>
  <c r="C972" i="5"/>
  <c r="F972" i="5"/>
  <c r="G972" i="5"/>
  <c r="E972" i="5"/>
  <c r="D972" i="5"/>
  <c r="K972" i="5"/>
  <c r="N973" i="5" l="1"/>
  <c r="G973" i="5"/>
  <c r="A974" i="5"/>
  <c r="K973" i="5"/>
  <c r="C973" i="5"/>
  <c r="L973" i="5"/>
  <c r="J973" i="5"/>
  <c r="I973" i="5"/>
  <c r="E973" i="5"/>
  <c r="H973" i="5"/>
  <c r="F973" i="5"/>
  <c r="B973" i="5"/>
  <c r="D973" i="5"/>
  <c r="M973" i="5"/>
  <c r="N974" i="5" l="1"/>
  <c r="M974" i="5"/>
  <c r="A975" i="5"/>
  <c r="K974" i="5"/>
  <c r="D974" i="5"/>
  <c r="L974" i="5"/>
  <c r="C974" i="5"/>
  <c r="H974" i="5"/>
  <c r="E974" i="5"/>
  <c r="F974" i="5"/>
  <c r="J974" i="5"/>
  <c r="G974" i="5"/>
  <c r="I974" i="5"/>
  <c r="B974" i="5"/>
  <c r="N975" i="5" l="1"/>
  <c r="B975" i="5"/>
  <c r="A976" i="5"/>
  <c r="K975" i="5"/>
  <c r="G975" i="5"/>
  <c r="F975" i="5"/>
  <c r="H975" i="5"/>
  <c r="J975" i="5"/>
  <c r="E975" i="5"/>
  <c r="I975" i="5"/>
  <c r="D975" i="5"/>
  <c r="M975" i="5"/>
  <c r="L975" i="5"/>
  <c r="C975" i="5"/>
  <c r="N976" i="5" l="1"/>
  <c r="I976" i="5"/>
  <c r="F976" i="5"/>
  <c r="H976" i="5"/>
  <c r="B976" i="5"/>
  <c r="M976" i="5"/>
  <c r="D976" i="5"/>
  <c r="K976" i="5"/>
  <c r="A977" i="5"/>
  <c r="G976" i="5"/>
  <c r="J976" i="5"/>
  <c r="L976" i="5"/>
  <c r="E976" i="5"/>
  <c r="C976" i="5"/>
  <c r="N977" i="5" l="1"/>
  <c r="K977" i="5"/>
  <c r="A978" i="5"/>
  <c r="G977" i="5"/>
  <c r="H977" i="5"/>
  <c r="M977" i="5"/>
  <c r="F977" i="5"/>
  <c r="C977" i="5"/>
  <c r="J977" i="5"/>
  <c r="L977" i="5"/>
  <c r="B977" i="5"/>
  <c r="D977" i="5"/>
  <c r="E977" i="5"/>
  <c r="I977" i="5"/>
  <c r="N978" i="5" l="1"/>
  <c r="F978" i="5"/>
  <c r="A979" i="5"/>
  <c r="H978" i="5"/>
  <c r="J978" i="5"/>
  <c r="K978" i="5"/>
  <c r="B978" i="5"/>
  <c r="D978" i="5"/>
  <c r="E978" i="5"/>
  <c r="C978" i="5"/>
  <c r="G978" i="5"/>
  <c r="I978" i="5"/>
  <c r="M978" i="5"/>
  <c r="L978" i="5"/>
  <c r="N979" i="5" l="1"/>
  <c r="B979" i="5"/>
  <c r="A980" i="5"/>
  <c r="F979" i="5"/>
  <c r="I979" i="5"/>
  <c r="D979" i="5"/>
  <c r="J979" i="5"/>
  <c r="H979" i="5"/>
  <c r="K979" i="5"/>
  <c r="E979" i="5"/>
  <c r="M979" i="5"/>
  <c r="G979" i="5"/>
  <c r="C979" i="5"/>
  <c r="L979" i="5"/>
  <c r="N980" i="5" l="1"/>
  <c r="H980" i="5"/>
  <c r="A981" i="5"/>
  <c r="J980" i="5"/>
  <c r="B980" i="5"/>
  <c r="L980" i="5"/>
  <c r="K980" i="5"/>
  <c r="F980" i="5"/>
  <c r="I980" i="5"/>
  <c r="C980" i="5"/>
  <c r="G980" i="5"/>
  <c r="D980" i="5"/>
  <c r="M980" i="5"/>
  <c r="E980" i="5"/>
  <c r="N981" i="5" l="1"/>
  <c r="B981" i="5"/>
  <c r="A982" i="5"/>
  <c r="I981" i="5"/>
  <c r="L981" i="5"/>
  <c r="M981" i="5"/>
  <c r="J981" i="5"/>
  <c r="G981" i="5"/>
  <c r="K981" i="5"/>
  <c r="C981" i="5"/>
  <c r="D981" i="5"/>
  <c r="E981" i="5"/>
  <c r="H981" i="5"/>
  <c r="F981" i="5"/>
  <c r="N982" i="5" l="1"/>
  <c r="K982" i="5"/>
  <c r="B982" i="5"/>
  <c r="J982" i="5"/>
  <c r="A983" i="5"/>
  <c r="C982" i="5"/>
  <c r="G982" i="5"/>
  <c r="M982" i="5"/>
  <c r="I982" i="5"/>
  <c r="F982" i="5"/>
  <c r="L982" i="5"/>
  <c r="E982" i="5"/>
  <c r="H982" i="5"/>
  <c r="D982" i="5"/>
  <c r="N983" i="5" l="1"/>
  <c r="J983" i="5"/>
  <c r="A984" i="5"/>
  <c r="L983" i="5"/>
  <c r="F983" i="5"/>
  <c r="K983" i="5"/>
  <c r="G983" i="5"/>
  <c r="M983" i="5"/>
  <c r="I983" i="5"/>
  <c r="B983" i="5"/>
  <c r="C983" i="5"/>
  <c r="E983" i="5"/>
  <c r="H983" i="5"/>
  <c r="D983" i="5"/>
  <c r="N984" i="5" l="1"/>
  <c r="E984" i="5"/>
  <c r="A985" i="5"/>
  <c r="G984" i="5"/>
  <c r="L984" i="5"/>
  <c r="I984" i="5"/>
  <c r="F984" i="5"/>
  <c r="H984" i="5"/>
  <c r="C984" i="5"/>
  <c r="D984" i="5"/>
  <c r="B984" i="5"/>
  <c r="M984" i="5"/>
  <c r="K984" i="5"/>
  <c r="J984" i="5"/>
  <c r="N985" i="5" l="1"/>
  <c r="L985" i="5"/>
  <c r="B985" i="5"/>
  <c r="A986" i="5"/>
  <c r="I985" i="5"/>
  <c r="J985" i="5"/>
  <c r="D985" i="5"/>
  <c r="M985" i="5"/>
  <c r="G985" i="5"/>
  <c r="E985" i="5"/>
  <c r="H985" i="5"/>
  <c r="F985" i="5"/>
  <c r="K985" i="5"/>
  <c r="C985" i="5"/>
  <c r="N986" i="5" l="1"/>
  <c r="G986" i="5"/>
  <c r="A987" i="5"/>
  <c r="H986" i="5"/>
  <c r="F986" i="5"/>
  <c r="B986" i="5"/>
  <c r="I986" i="5"/>
  <c r="J986" i="5"/>
  <c r="D986" i="5"/>
  <c r="K986" i="5"/>
  <c r="C986" i="5"/>
  <c r="E986" i="5"/>
  <c r="L986" i="5"/>
  <c r="M986" i="5"/>
  <c r="N987" i="5" l="1"/>
  <c r="H987" i="5"/>
  <c r="C987" i="5"/>
  <c r="M987" i="5"/>
  <c r="B987" i="5"/>
  <c r="G987" i="5"/>
  <c r="I987" i="5"/>
  <c r="L987" i="5"/>
  <c r="A988" i="5"/>
  <c r="D987" i="5"/>
  <c r="K987" i="5"/>
  <c r="E987" i="5"/>
  <c r="F987" i="5"/>
  <c r="J987" i="5"/>
  <c r="N988" i="5" l="1"/>
  <c r="L988" i="5"/>
  <c r="A989" i="5"/>
  <c r="G988" i="5"/>
  <c r="D988" i="5"/>
  <c r="H988" i="5"/>
  <c r="C988" i="5"/>
  <c r="E988" i="5"/>
  <c r="K988" i="5"/>
  <c r="M988" i="5"/>
  <c r="B988" i="5"/>
  <c r="F988" i="5"/>
  <c r="I988" i="5"/>
  <c r="J988" i="5"/>
  <c r="N989" i="5" l="1"/>
  <c r="G989" i="5"/>
  <c r="E989" i="5"/>
  <c r="I989" i="5"/>
  <c r="K989" i="5"/>
  <c r="D989" i="5"/>
  <c r="J989" i="5"/>
  <c r="A990" i="5"/>
  <c r="H989" i="5"/>
  <c r="B989" i="5"/>
  <c r="L989" i="5"/>
  <c r="F989" i="5"/>
  <c r="C989" i="5"/>
  <c r="M989" i="5"/>
  <c r="N990" i="5" l="1"/>
  <c r="F990" i="5"/>
  <c r="A991" i="5"/>
  <c r="I990" i="5"/>
  <c r="L990" i="5"/>
  <c r="H990" i="5"/>
  <c r="E990" i="5"/>
  <c r="M990" i="5"/>
  <c r="C990" i="5"/>
  <c r="G990" i="5"/>
  <c r="J990" i="5"/>
  <c r="D990" i="5"/>
  <c r="K990" i="5"/>
  <c r="B990" i="5"/>
  <c r="N991" i="5" l="1"/>
  <c r="D991" i="5"/>
  <c r="H991" i="5"/>
  <c r="K991" i="5"/>
  <c r="C991" i="5"/>
  <c r="A992" i="5"/>
  <c r="L991" i="5"/>
  <c r="F991" i="5"/>
  <c r="M991" i="5"/>
  <c r="J991" i="5"/>
  <c r="I991" i="5"/>
  <c r="B991" i="5"/>
  <c r="E991" i="5"/>
  <c r="G991" i="5"/>
  <c r="N992" i="5" l="1"/>
  <c r="D992" i="5"/>
  <c r="A993" i="5"/>
  <c r="K992" i="5"/>
  <c r="F992" i="5"/>
  <c r="G992" i="5"/>
  <c r="C992" i="5"/>
  <c r="J992" i="5"/>
  <c r="B992" i="5"/>
  <c r="E992" i="5"/>
  <c r="H992" i="5"/>
  <c r="I992" i="5"/>
  <c r="M992" i="5"/>
  <c r="L992" i="5"/>
  <c r="N993" i="5" l="1"/>
  <c r="M993" i="5"/>
  <c r="I993" i="5"/>
  <c r="D993" i="5"/>
  <c r="G993" i="5"/>
  <c r="H993" i="5"/>
  <c r="B993" i="5"/>
  <c r="A994" i="5"/>
  <c r="C993" i="5"/>
  <c r="E993" i="5"/>
  <c r="J993" i="5"/>
  <c r="F993" i="5"/>
  <c r="L993" i="5"/>
  <c r="K993" i="5"/>
  <c r="N994" i="5" l="1"/>
  <c r="K994" i="5"/>
  <c r="A995" i="5"/>
  <c r="J994" i="5"/>
  <c r="C994" i="5"/>
  <c r="G994" i="5"/>
  <c r="I994" i="5"/>
  <c r="B994" i="5"/>
  <c r="H994" i="5"/>
  <c r="M994" i="5"/>
  <c r="L994" i="5"/>
  <c r="E994" i="5"/>
  <c r="D994" i="5"/>
  <c r="F994" i="5"/>
  <c r="N995" i="5" l="1"/>
  <c r="I995" i="5"/>
  <c r="A996" i="5"/>
  <c r="H995" i="5"/>
  <c r="L995" i="5"/>
  <c r="C995" i="5"/>
  <c r="D995" i="5"/>
  <c r="J995" i="5"/>
  <c r="B995" i="5"/>
  <c r="F995" i="5"/>
  <c r="G995" i="5"/>
  <c r="K995" i="5"/>
  <c r="E995" i="5"/>
  <c r="M995" i="5"/>
  <c r="N996" i="5" l="1"/>
  <c r="D996" i="5"/>
  <c r="A997" i="5"/>
  <c r="J996" i="5"/>
  <c r="F996" i="5"/>
  <c r="G996" i="5"/>
  <c r="H996" i="5"/>
  <c r="K996" i="5"/>
  <c r="M996" i="5"/>
  <c r="C996" i="5"/>
  <c r="L996" i="5"/>
  <c r="E996" i="5"/>
  <c r="B996" i="5"/>
  <c r="I996" i="5"/>
  <c r="N997" i="5" l="1"/>
  <c r="B997" i="5"/>
  <c r="J997" i="5"/>
  <c r="F997" i="5"/>
  <c r="A998" i="5"/>
  <c r="G997" i="5"/>
  <c r="M997" i="5"/>
  <c r="H997" i="5"/>
  <c r="E997" i="5"/>
  <c r="C997" i="5"/>
  <c r="L997" i="5"/>
  <c r="I997" i="5"/>
  <c r="K997" i="5"/>
  <c r="D997" i="5"/>
  <c r="N998" i="5" l="1"/>
  <c r="B998" i="5"/>
  <c r="M998" i="5"/>
  <c r="L998" i="5"/>
  <c r="A999" i="5"/>
  <c r="K998" i="5"/>
  <c r="F998" i="5"/>
  <c r="G998" i="5"/>
  <c r="E998" i="5"/>
  <c r="C998" i="5"/>
  <c r="J998" i="5"/>
  <c r="I998" i="5"/>
  <c r="D998" i="5"/>
  <c r="H998" i="5"/>
  <c r="N999" i="5" l="1"/>
  <c r="F999" i="5"/>
  <c r="L999" i="5"/>
  <c r="J999" i="5"/>
  <c r="H999" i="5"/>
  <c r="E999" i="5"/>
  <c r="A1000" i="5"/>
  <c r="B999" i="5"/>
  <c r="I999" i="5"/>
  <c r="M999" i="5"/>
  <c r="G999" i="5"/>
  <c r="D999" i="5"/>
  <c r="K999" i="5"/>
  <c r="C999" i="5"/>
  <c r="N1000" i="5" l="1"/>
  <c r="H1000" i="5"/>
  <c r="A1001" i="5"/>
  <c r="K1000" i="5"/>
  <c r="J1000" i="5"/>
  <c r="C1000" i="5"/>
  <c r="L1000" i="5"/>
  <c r="D1000" i="5"/>
  <c r="M1000" i="5"/>
  <c r="E1000" i="5"/>
  <c r="I1000" i="5"/>
  <c r="B1000" i="5"/>
  <c r="G1000" i="5"/>
  <c r="F1000" i="5"/>
  <c r="N1001" i="5" l="1"/>
  <c r="H1001" i="5"/>
  <c r="K1001" i="5"/>
  <c r="L1001" i="5"/>
  <c r="C1001" i="5"/>
  <c r="A1002" i="5"/>
  <c r="J1001" i="5"/>
  <c r="E1001" i="5"/>
  <c r="G1001" i="5"/>
  <c r="B1001" i="5"/>
  <c r="I1001" i="5"/>
  <c r="F1001" i="5"/>
  <c r="M1001" i="5"/>
  <c r="D1001" i="5"/>
  <c r="N1002" i="5" l="1"/>
  <c r="D1002" i="5"/>
  <c r="E1002" i="5"/>
  <c r="I1002" i="5"/>
  <c r="G1002" i="5"/>
  <c r="L1002" i="5"/>
  <c r="C1002" i="5"/>
  <c r="F1002" i="5"/>
  <c r="A1003" i="5"/>
  <c r="M1002" i="5"/>
  <c r="B1002" i="5"/>
  <c r="J1002" i="5"/>
  <c r="K1002" i="5"/>
  <c r="H1002" i="5"/>
  <c r="N1003" i="5" l="1"/>
  <c r="C1003" i="5"/>
  <c r="A1004" i="5"/>
  <c r="D1003" i="5"/>
  <c r="I1003" i="5"/>
  <c r="K1003" i="5"/>
  <c r="L1003" i="5"/>
  <c r="E1003" i="5"/>
  <c r="B1003" i="5"/>
  <c r="M1003" i="5"/>
  <c r="J1003" i="5"/>
  <c r="G1003" i="5"/>
  <c r="F1003" i="5"/>
  <c r="H1003" i="5"/>
  <c r="N1004" i="5" l="1"/>
  <c r="B1004" i="5"/>
  <c r="A1005" i="5"/>
  <c r="I1004" i="5"/>
  <c r="L1004" i="5"/>
  <c r="K1004" i="5"/>
  <c r="D1004" i="5"/>
  <c r="C1004" i="5"/>
  <c r="M1004" i="5"/>
  <c r="F1004" i="5"/>
  <c r="E1004" i="5"/>
  <c r="G1004" i="5"/>
  <c r="J1004" i="5"/>
  <c r="H1004" i="5"/>
  <c r="N1005" i="5" l="1"/>
  <c r="J1005" i="5"/>
  <c r="I1005" i="5"/>
  <c r="H1005" i="5"/>
  <c r="M1005" i="5"/>
  <c r="A1006" i="5"/>
  <c r="L1005" i="5"/>
  <c r="F1005" i="5"/>
  <c r="D1005" i="5"/>
  <c r="G1005" i="5"/>
  <c r="B1005" i="5"/>
  <c r="E1005" i="5"/>
  <c r="K1005" i="5"/>
  <c r="C1005" i="5"/>
  <c r="N1006" i="5" l="1"/>
  <c r="D1006" i="5"/>
  <c r="M1006" i="5"/>
  <c r="A1007" i="5"/>
  <c r="J1006" i="5"/>
  <c r="B1006" i="5"/>
  <c r="H1006" i="5"/>
  <c r="G1006" i="5"/>
  <c r="E1006" i="5"/>
  <c r="C1006" i="5"/>
  <c r="F1006" i="5"/>
  <c r="I1006" i="5"/>
  <c r="K1006" i="5"/>
  <c r="L1006" i="5"/>
  <c r="N1007" i="5" l="1"/>
  <c r="E1007" i="5"/>
  <c r="K1007" i="5"/>
  <c r="J1007" i="5"/>
  <c r="I1007" i="5"/>
  <c r="F1007" i="5"/>
  <c r="C1007" i="5"/>
  <c r="M1007" i="5"/>
  <c r="A1008" i="5"/>
  <c r="H1007" i="5"/>
  <c r="L1007" i="5"/>
  <c r="B1007" i="5"/>
  <c r="D1007" i="5"/>
  <c r="G1007" i="5"/>
  <c r="N1008" i="5" l="1"/>
  <c r="G1008" i="5"/>
  <c r="B1008" i="5"/>
  <c r="M1008" i="5"/>
  <c r="A1009" i="5"/>
  <c r="H1008" i="5"/>
  <c r="I1008" i="5"/>
  <c r="E1008" i="5"/>
  <c r="K1008" i="5"/>
  <c r="F1008" i="5"/>
  <c r="C1008" i="5"/>
  <c r="L1008" i="5"/>
  <c r="J1008" i="5"/>
  <c r="D1008" i="5"/>
  <c r="N1009" i="5" l="1"/>
  <c r="G1009" i="5"/>
  <c r="C1009" i="5"/>
  <c r="L1009" i="5"/>
  <c r="J1009" i="5"/>
  <c r="A1010" i="5"/>
  <c r="Z1010" i="5" s="1"/>
  <c r="D1009" i="5"/>
  <c r="B1009" i="5"/>
  <c r="E1009" i="5"/>
  <c r="M1009" i="5"/>
  <c r="I1009" i="5"/>
  <c r="H1009" i="5"/>
  <c r="K1009" i="5"/>
  <c r="F1009" i="5"/>
  <c r="R1010" i="5" l="1"/>
  <c r="S1010" i="5"/>
  <c r="T1010" i="5"/>
  <c r="U1010" i="5"/>
  <c r="V1010" i="5"/>
  <c r="O1010" i="5"/>
  <c r="W1010" i="5"/>
  <c r="P1010" i="5"/>
  <c r="Q1010" i="5"/>
  <c r="Y1010" i="5"/>
  <c r="X1010" i="5"/>
  <c r="N1010" i="5"/>
  <c r="C1010" i="5"/>
  <c r="K1010" i="5"/>
  <c r="F1010" i="5"/>
  <c r="B1010" i="5"/>
  <c r="E1010" i="5"/>
  <c r="D1010" i="5"/>
  <c r="J1010" i="5"/>
  <c r="G1010" i="5"/>
  <c r="I1010" i="5"/>
  <c r="H1010" i="5"/>
  <c r="L1010" i="5"/>
  <c r="B2" i="5" l="1"/>
  <c r="B1" i="5"/>
  <c r="B5" i="5" s="1"/>
  <c r="B3" i="5" l="1"/>
  <c r="B4" i="5"/>
  <c r="B8" i="5" l="1"/>
  <c r="O22" i="5" l="1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7" i="5"/>
  <c r="O728" i="5"/>
  <c r="O729" i="5"/>
  <c r="O730" i="5"/>
  <c r="O731" i="5"/>
  <c r="O732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61" i="5"/>
  <c r="O762" i="5"/>
  <c r="O763" i="5"/>
  <c r="O764" i="5"/>
  <c r="O765" i="5"/>
  <c r="O766" i="5"/>
  <c r="O767" i="5"/>
  <c r="O768" i="5"/>
  <c r="O769" i="5"/>
  <c r="O770" i="5"/>
  <c r="O771" i="5"/>
  <c r="O772" i="5"/>
  <c r="O773" i="5"/>
  <c r="O774" i="5"/>
  <c r="O775" i="5"/>
  <c r="O776" i="5"/>
  <c r="O777" i="5"/>
  <c r="O778" i="5"/>
  <c r="O779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829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3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3" i="5"/>
  <c r="O864" i="5"/>
  <c r="O865" i="5"/>
  <c r="O866" i="5"/>
  <c r="O867" i="5"/>
  <c r="O868" i="5"/>
  <c r="O869" i="5"/>
  <c r="O870" i="5"/>
  <c r="O871" i="5"/>
  <c r="O872" i="5"/>
  <c r="O873" i="5"/>
  <c r="O874" i="5"/>
  <c r="O875" i="5"/>
  <c r="O876" i="5"/>
  <c r="O877" i="5"/>
  <c r="O878" i="5"/>
  <c r="O879" i="5"/>
  <c r="O880" i="5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894" i="5"/>
  <c r="O895" i="5"/>
  <c r="O896" i="5"/>
  <c r="O897" i="5"/>
  <c r="O898" i="5"/>
  <c r="O899" i="5"/>
  <c r="O900" i="5"/>
  <c r="O901" i="5"/>
  <c r="O902" i="5"/>
  <c r="O903" i="5"/>
  <c r="O904" i="5"/>
  <c r="O905" i="5"/>
  <c r="O906" i="5"/>
  <c r="O907" i="5"/>
  <c r="O908" i="5"/>
  <c r="O909" i="5"/>
  <c r="O910" i="5"/>
  <c r="O911" i="5"/>
  <c r="O912" i="5"/>
  <c r="O913" i="5"/>
  <c r="O914" i="5"/>
  <c r="O915" i="5"/>
  <c r="O916" i="5"/>
  <c r="O917" i="5"/>
  <c r="O918" i="5"/>
  <c r="O919" i="5"/>
  <c r="O920" i="5"/>
  <c r="O921" i="5"/>
  <c r="O922" i="5"/>
  <c r="O923" i="5"/>
  <c r="O924" i="5"/>
  <c r="O925" i="5"/>
  <c r="O926" i="5"/>
  <c r="O927" i="5"/>
  <c r="O928" i="5"/>
  <c r="O929" i="5"/>
  <c r="O930" i="5"/>
  <c r="O931" i="5"/>
  <c r="O932" i="5"/>
  <c r="O933" i="5"/>
  <c r="O934" i="5"/>
  <c r="O935" i="5"/>
  <c r="O936" i="5"/>
  <c r="O937" i="5"/>
  <c r="O938" i="5"/>
  <c r="O939" i="5"/>
  <c r="O940" i="5"/>
  <c r="O941" i="5"/>
  <c r="O942" i="5"/>
  <c r="O943" i="5"/>
  <c r="O944" i="5"/>
  <c r="O945" i="5"/>
  <c r="O946" i="5"/>
  <c r="O947" i="5"/>
  <c r="O948" i="5"/>
  <c r="O949" i="5"/>
  <c r="O950" i="5"/>
  <c r="O951" i="5"/>
  <c r="O952" i="5"/>
  <c r="O953" i="5"/>
  <c r="O954" i="5"/>
  <c r="O955" i="5"/>
  <c r="O956" i="5"/>
  <c r="O957" i="5"/>
  <c r="O958" i="5"/>
  <c r="O959" i="5"/>
  <c r="O960" i="5"/>
  <c r="O961" i="5"/>
  <c r="O962" i="5"/>
  <c r="O963" i="5"/>
  <c r="O964" i="5"/>
  <c r="O965" i="5"/>
  <c r="O966" i="5"/>
  <c r="O967" i="5"/>
  <c r="O968" i="5"/>
  <c r="O969" i="5"/>
  <c r="O970" i="5"/>
  <c r="O971" i="5"/>
  <c r="O972" i="5"/>
  <c r="O973" i="5"/>
  <c r="O974" i="5"/>
  <c r="O975" i="5"/>
  <c r="O976" i="5"/>
  <c r="O977" i="5"/>
  <c r="O978" i="5"/>
  <c r="O979" i="5"/>
  <c r="O980" i="5"/>
  <c r="O981" i="5"/>
  <c r="O982" i="5"/>
  <c r="O983" i="5"/>
  <c r="O984" i="5"/>
  <c r="O985" i="5"/>
  <c r="O986" i="5"/>
  <c r="O987" i="5"/>
  <c r="O988" i="5"/>
  <c r="O989" i="5"/>
  <c r="O990" i="5"/>
  <c r="O991" i="5"/>
  <c r="O992" i="5"/>
  <c r="O993" i="5"/>
  <c r="O994" i="5"/>
  <c r="O995" i="5"/>
  <c r="O996" i="5"/>
  <c r="O997" i="5"/>
  <c r="O998" i="5"/>
  <c r="O999" i="5"/>
  <c r="O1000" i="5"/>
  <c r="O1001" i="5"/>
  <c r="O1002" i="5"/>
  <c r="O1003" i="5"/>
  <c r="O1004" i="5"/>
  <c r="O1005" i="5"/>
  <c r="O1006" i="5"/>
  <c r="O1007" i="5"/>
  <c r="O1008" i="5"/>
  <c r="O1009" i="5"/>
  <c r="O11" i="5"/>
  <c r="O19" i="5"/>
  <c r="O17" i="5"/>
  <c r="O12" i="5"/>
  <c r="O20" i="5"/>
  <c r="O13" i="5"/>
  <c r="O21" i="5"/>
  <c r="O10" i="5"/>
  <c r="O14" i="5"/>
  <c r="O15" i="5"/>
  <c r="O16" i="5"/>
  <c r="O18" i="5"/>
  <c r="C2" i="5" l="1"/>
  <c r="O8" i="5"/>
  <c r="C1" i="5"/>
  <c r="C5" i="5" s="1"/>
  <c r="C3" i="5" l="1"/>
  <c r="C4" i="5"/>
  <c r="C8" i="5" s="1"/>
  <c r="P16" i="5" l="1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5" i="5"/>
  <c r="P516" i="5"/>
  <c r="P517" i="5"/>
  <c r="P518" i="5"/>
  <c r="P519" i="5"/>
  <c r="P520" i="5"/>
  <c r="P521" i="5"/>
  <c r="P522" i="5"/>
  <c r="P523" i="5"/>
  <c r="P524" i="5"/>
  <c r="P525" i="5"/>
  <c r="P526" i="5"/>
  <c r="P527" i="5"/>
  <c r="P528" i="5"/>
  <c r="P529" i="5"/>
  <c r="P530" i="5"/>
  <c r="P531" i="5"/>
  <c r="P532" i="5"/>
  <c r="P533" i="5"/>
  <c r="P534" i="5"/>
  <c r="P535" i="5"/>
  <c r="P536" i="5"/>
  <c r="P537" i="5"/>
  <c r="P538" i="5"/>
  <c r="P539" i="5"/>
  <c r="P540" i="5"/>
  <c r="P541" i="5"/>
  <c r="P542" i="5"/>
  <c r="P543" i="5"/>
  <c r="P544" i="5"/>
  <c r="P545" i="5"/>
  <c r="P546" i="5"/>
  <c r="P547" i="5"/>
  <c r="P548" i="5"/>
  <c r="P549" i="5"/>
  <c r="P550" i="5"/>
  <c r="P551" i="5"/>
  <c r="P552" i="5"/>
  <c r="P553" i="5"/>
  <c r="P554" i="5"/>
  <c r="P555" i="5"/>
  <c r="P556" i="5"/>
  <c r="P557" i="5"/>
  <c r="P558" i="5"/>
  <c r="P559" i="5"/>
  <c r="P560" i="5"/>
  <c r="P561" i="5"/>
  <c r="P562" i="5"/>
  <c r="P563" i="5"/>
  <c r="P564" i="5"/>
  <c r="P565" i="5"/>
  <c r="P566" i="5"/>
  <c r="P567" i="5"/>
  <c r="P568" i="5"/>
  <c r="P569" i="5"/>
  <c r="P570" i="5"/>
  <c r="P571" i="5"/>
  <c r="P572" i="5"/>
  <c r="P573" i="5"/>
  <c r="P574" i="5"/>
  <c r="P575" i="5"/>
  <c r="P576" i="5"/>
  <c r="P577" i="5"/>
  <c r="P578" i="5"/>
  <c r="P579" i="5"/>
  <c r="P580" i="5"/>
  <c r="P581" i="5"/>
  <c r="P582" i="5"/>
  <c r="P583" i="5"/>
  <c r="P584" i="5"/>
  <c r="P585" i="5"/>
  <c r="P586" i="5"/>
  <c r="P587" i="5"/>
  <c r="P588" i="5"/>
  <c r="P589" i="5"/>
  <c r="P590" i="5"/>
  <c r="P591" i="5"/>
  <c r="P592" i="5"/>
  <c r="P593" i="5"/>
  <c r="P594" i="5"/>
  <c r="P595" i="5"/>
  <c r="P596" i="5"/>
  <c r="P597" i="5"/>
  <c r="P598" i="5"/>
  <c r="P599" i="5"/>
  <c r="P600" i="5"/>
  <c r="P601" i="5"/>
  <c r="P602" i="5"/>
  <c r="P603" i="5"/>
  <c r="P604" i="5"/>
  <c r="P605" i="5"/>
  <c r="P606" i="5"/>
  <c r="P607" i="5"/>
  <c r="P608" i="5"/>
  <c r="P609" i="5"/>
  <c r="P610" i="5"/>
  <c r="P611" i="5"/>
  <c r="P612" i="5"/>
  <c r="P613" i="5"/>
  <c r="P614" i="5"/>
  <c r="P615" i="5"/>
  <c r="P616" i="5"/>
  <c r="P617" i="5"/>
  <c r="P618" i="5"/>
  <c r="P619" i="5"/>
  <c r="P620" i="5"/>
  <c r="P621" i="5"/>
  <c r="P622" i="5"/>
  <c r="P623" i="5"/>
  <c r="P624" i="5"/>
  <c r="P625" i="5"/>
  <c r="P626" i="5"/>
  <c r="P627" i="5"/>
  <c r="P628" i="5"/>
  <c r="P629" i="5"/>
  <c r="P630" i="5"/>
  <c r="P631" i="5"/>
  <c r="P632" i="5"/>
  <c r="P633" i="5"/>
  <c r="P634" i="5"/>
  <c r="P635" i="5"/>
  <c r="P636" i="5"/>
  <c r="P637" i="5"/>
  <c r="P638" i="5"/>
  <c r="P639" i="5"/>
  <c r="P640" i="5"/>
  <c r="P641" i="5"/>
  <c r="P642" i="5"/>
  <c r="P643" i="5"/>
  <c r="P644" i="5"/>
  <c r="P645" i="5"/>
  <c r="P646" i="5"/>
  <c r="P647" i="5"/>
  <c r="P648" i="5"/>
  <c r="P649" i="5"/>
  <c r="P650" i="5"/>
  <c r="P651" i="5"/>
  <c r="P652" i="5"/>
  <c r="P653" i="5"/>
  <c r="P654" i="5"/>
  <c r="P655" i="5"/>
  <c r="P656" i="5"/>
  <c r="P657" i="5"/>
  <c r="P658" i="5"/>
  <c r="P659" i="5"/>
  <c r="P660" i="5"/>
  <c r="P661" i="5"/>
  <c r="P662" i="5"/>
  <c r="P663" i="5"/>
  <c r="P664" i="5"/>
  <c r="P665" i="5"/>
  <c r="P666" i="5"/>
  <c r="P667" i="5"/>
  <c r="P668" i="5"/>
  <c r="P669" i="5"/>
  <c r="P670" i="5"/>
  <c r="P671" i="5"/>
  <c r="P672" i="5"/>
  <c r="P673" i="5"/>
  <c r="P674" i="5"/>
  <c r="P675" i="5"/>
  <c r="P676" i="5"/>
  <c r="P677" i="5"/>
  <c r="P678" i="5"/>
  <c r="P679" i="5"/>
  <c r="P680" i="5"/>
  <c r="P681" i="5"/>
  <c r="P682" i="5"/>
  <c r="P683" i="5"/>
  <c r="P684" i="5"/>
  <c r="P685" i="5"/>
  <c r="P686" i="5"/>
  <c r="P687" i="5"/>
  <c r="P688" i="5"/>
  <c r="P689" i="5"/>
  <c r="P690" i="5"/>
  <c r="P691" i="5"/>
  <c r="P692" i="5"/>
  <c r="P693" i="5"/>
  <c r="P694" i="5"/>
  <c r="P695" i="5"/>
  <c r="P696" i="5"/>
  <c r="P697" i="5"/>
  <c r="P698" i="5"/>
  <c r="P699" i="5"/>
  <c r="P700" i="5"/>
  <c r="P701" i="5"/>
  <c r="P702" i="5"/>
  <c r="P703" i="5"/>
  <c r="P704" i="5"/>
  <c r="P705" i="5"/>
  <c r="P706" i="5"/>
  <c r="P707" i="5"/>
  <c r="P708" i="5"/>
  <c r="P709" i="5"/>
  <c r="P710" i="5"/>
  <c r="P711" i="5"/>
  <c r="P712" i="5"/>
  <c r="P713" i="5"/>
  <c r="P714" i="5"/>
  <c r="P715" i="5"/>
  <c r="P716" i="5"/>
  <c r="P717" i="5"/>
  <c r="P718" i="5"/>
  <c r="P719" i="5"/>
  <c r="P720" i="5"/>
  <c r="P721" i="5"/>
  <c r="P722" i="5"/>
  <c r="P723" i="5"/>
  <c r="P724" i="5"/>
  <c r="P725" i="5"/>
  <c r="P726" i="5"/>
  <c r="P727" i="5"/>
  <c r="P728" i="5"/>
  <c r="P729" i="5"/>
  <c r="P730" i="5"/>
  <c r="P731" i="5"/>
  <c r="P732" i="5"/>
  <c r="P733" i="5"/>
  <c r="P734" i="5"/>
  <c r="P735" i="5"/>
  <c r="P736" i="5"/>
  <c r="P737" i="5"/>
  <c r="P738" i="5"/>
  <c r="P739" i="5"/>
  <c r="P740" i="5"/>
  <c r="P741" i="5"/>
  <c r="P742" i="5"/>
  <c r="P743" i="5"/>
  <c r="P744" i="5"/>
  <c r="P745" i="5"/>
  <c r="P746" i="5"/>
  <c r="P747" i="5"/>
  <c r="P748" i="5"/>
  <c r="P749" i="5"/>
  <c r="P750" i="5"/>
  <c r="P751" i="5"/>
  <c r="P752" i="5"/>
  <c r="P753" i="5"/>
  <c r="P754" i="5"/>
  <c r="P755" i="5"/>
  <c r="P756" i="5"/>
  <c r="P757" i="5"/>
  <c r="P758" i="5"/>
  <c r="P759" i="5"/>
  <c r="P760" i="5"/>
  <c r="P761" i="5"/>
  <c r="P762" i="5"/>
  <c r="P763" i="5"/>
  <c r="P764" i="5"/>
  <c r="P765" i="5"/>
  <c r="P766" i="5"/>
  <c r="P767" i="5"/>
  <c r="P768" i="5"/>
  <c r="P769" i="5"/>
  <c r="P770" i="5"/>
  <c r="P771" i="5"/>
  <c r="P772" i="5"/>
  <c r="P773" i="5"/>
  <c r="P774" i="5"/>
  <c r="P775" i="5"/>
  <c r="P776" i="5"/>
  <c r="P777" i="5"/>
  <c r="P778" i="5"/>
  <c r="P779" i="5"/>
  <c r="P780" i="5"/>
  <c r="P781" i="5"/>
  <c r="P782" i="5"/>
  <c r="P783" i="5"/>
  <c r="P784" i="5"/>
  <c r="P785" i="5"/>
  <c r="P786" i="5"/>
  <c r="P787" i="5"/>
  <c r="P788" i="5"/>
  <c r="P789" i="5"/>
  <c r="P790" i="5"/>
  <c r="P791" i="5"/>
  <c r="P792" i="5"/>
  <c r="P793" i="5"/>
  <c r="P794" i="5"/>
  <c r="P795" i="5"/>
  <c r="P796" i="5"/>
  <c r="P797" i="5"/>
  <c r="P798" i="5"/>
  <c r="P799" i="5"/>
  <c r="P800" i="5"/>
  <c r="P801" i="5"/>
  <c r="P802" i="5"/>
  <c r="P803" i="5"/>
  <c r="P804" i="5"/>
  <c r="P805" i="5"/>
  <c r="P806" i="5"/>
  <c r="P807" i="5"/>
  <c r="P808" i="5"/>
  <c r="P809" i="5"/>
  <c r="P810" i="5"/>
  <c r="P811" i="5"/>
  <c r="P812" i="5"/>
  <c r="P813" i="5"/>
  <c r="P814" i="5"/>
  <c r="P815" i="5"/>
  <c r="P816" i="5"/>
  <c r="P817" i="5"/>
  <c r="P818" i="5"/>
  <c r="P819" i="5"/>
  <c r="P820" i="5"/>
  <c r="P821" i="5"/>
  <c r="P822" i="5"/>
  <c r="P823" i="5"/>
  <c r="P824" i="5"/>
  <c r="P825" i="5"/>
  <c r="P826" i="5"/>
  <c r="P827" i="5"/>
  <c r="P828" i="5"/>
  <c r="P829" i="5"/>
  <c r="P830" i="5"/>
  <c r="P831" i="5"/>
  <c r="P832" i="5"/>
  <c r="P833" i="5"/>
  <c r="P834" i="5"/>
  <c r="P835" i="5"/>
  <c r="P836" i="5"/>
  <c r="P837" i="5"/>
  <c r="P838" i="5"/>
  <c r="P839" i="5"/>
  <c r="P840" i="5"/>
  <c r="P841" i="5"/>
  <c r="P842" i="5"/>
  <c r="P843" i="5"/>
  <c r="P844" i="5"/>
  <c r="P845" i="5"/>
  <c r="P846" i="5"/>
  <c r="P847" i="5"/>
  <c r="P848" i="5"/>
  <c r="P849" i="5"/>
  <c r="P850" i="5"/>
  <c r="P851" i="5"/>
  <c r="P852" i="5"/>
  <c r="P853" i="5"/>
  <c r="P854" i="5"/>
  <c r="P855" i="5"/>
  <c r="P856" i="5"/>
  <c r="P857" i="5"/>
  <c r="P858" i="5"/>
  <c r="P859" i="5"/>
  <c r="P860" i="5"/>
  <c r="P861" i="5"/>
  <c r="P862" i="5"/>
  <c r="P863" i="5"/>
  <c r="P864" i="5"/>
  <c r="P865" i="5"/>
  <c r="P866" i="5"/>
  <c r="P867" i="5"/>
  <c r="P868" i="5"/>
  <c r="P869" i="5"/>
  <c r="P870" i="5"/>
  <c r="P871" i="5"/>
  <c r="P872" i="5"/>
  <c r="P873" i="5"/>
  <c r="P874" i="5"/>
  <c r="P875" i="5"/>
  <c r="P876" i="5"/>
  <c r="P877" i="5"/>
  <c r="P878" i="5"/>
  <c r="P879" i="5"/>
  <c r="P880" i="5"/>
  <c r="P881" i="5"/>
  <c r="P882" i="5"/>
  <c r="P883" i="5"/>
  <c r="P884" i="5"/>
  <c r="P885" i="5"/>
  <c r="P886" i="5"/>
  <c r="P887" i="5"/>
  <c r="P888" i="5"/>
  <c r="P889" i="5"/>
  <c r="P890" i="5"/>
  <c r="P891" i="5"/>
  <c r="P892" i="5"/>
  <c r="P893" i="5"/>
  <c r="P894" i="5"/>
  <c r="P895" i="5"/>
  <c r="P896" i="5"/>
  <c r="P897" i="5"/>
  <c r="P898" i="5"/>
  <c r="P899" i="5"/>
  <c r="P900" i="5"/>
  <c r="P901" i="5"/>
  <c r="P902" i="5"/>
  <c r="P903" i="5"/>
  <c r="P904" i="5"/>
  <c r="P905" i="5"/>
  <c r="P906" i="5"/>
  <c r="P907" i="5"/>
  <c r="P908" i="5"/>
  <c r="P909" i="5"/>
  <c r="P910" i="5"/>
  <c r="P911" i="5"/>
  <c r="P912" i="5"/>
  <c r="P913" i="5"/>
  <c r="P914" i="5"/>
  <c r="P915" i="5"/>
  <c r="P916" i="5"/>
  <c r="P917" i="5"/>
  <c r="P918" i="5"/>
  <c r="P919" i="5"/>
  <c r="P920" i="5"/>
  <c r="P921" i="5"/>
  <c r="P922" i="5"/>
  <c r="P923" i="5"/>
  <c r="P924" i="5"/>
  <c r="P925" i="5"/>
  <c r="P926" i="5"/>
  <c r="P927" i="5"/>
  <c r="P928" i="5"/>
  <c r="P929" i="5"/>
  <c r="P930" i="5"/>
  <c r="P931" i="5"/>
  <c r="P932" i="5"/>
  <c r="P933" i="5"/>
  <c r="P934" i="5"/>
  <c r="P935" i="5"/>
  <c r="P936" i="5"/>
  <c r="P937" i="5"/>
  <c r="P938" i="5"/>
  <c r="P939" i="5"/>
  <c r="P940" i="5"/>
  <c r="P941" i="5"/>
  <c r="P942" i="5"/>
  <c r="P943" i="5"/>
  <c r="P944" i="5"/>
  <c r="P945" i="5"/>
  <c r="P946" i="5"/>
  <c r="P947" i="5"/>
  <c r="P948" i="5"/>
  <c r="P949" i="5"/>
  <c r="P950" i="5"/>
  <c r="P951" i="5"/>
  <c r="P952" i="5"/>
  <c r="P953" i="5"/>
  <c r="P954" i="5"/>
  <c r="P955" i="5"/>
  <c r="P956" i="5"/>
  <c r="P957" i="5"/>
  <c r="P958" i="5"/>
  <c r="P959" i="5"/>
  <c r="P960" i="5"/>
  <c r="P961" i="5"/>
  <c r="P962" i="5"/>
  <c r="P963" i="5"/>
  <c r="P964" i="5"/>
  <c r="P965" i="5"/>
  <c r="P966" i="5"/>
  <c r="P967" i="5"/>
  <c r="P968" i="5"/>
  <c r="P969" i="5"/>
  <c r="P970" i="5"/>
  <c r="P971" i="5"/>
  <c r="P972" i="5"/>
  <c r="P973" i="5"/>
  <c r="P974" i="5"/>
  <c r="P975" i="5"/>
  <c r="P976" i="5"/>
  <c r="P977" i="5"/>
  <c r="P978" i="5"/>
  <c r="P979" i="5"/>
  <c r="P980" i="5"/>
  <c r="P981" i="5"/>
  <c r="P982" i="5"/>
  <c r="P983" i="5"/>
  <c r="P984" i="5"/>
  <c r="P985" i="5"/>
  <c r="P986" i="5"/>
  <c r="P987" i="5"/>
  <c r="P988" i="5"/>
  <c r="P989" i="5"/>
  <c r="P990" i="5"/>
  <c r="P991" i="5"/>
  <c r="P992" i="5"/>
  <c r="P993" i="5"/>
  <c r="P994" i="5"/>
  <c r="P995" i="5"/>
  <c r="P996" i="5"/>
  <c r="P997" i="5"/>
  <c r="P998" i="5"/>
  <c r="P999" i="5"/>
  <c r="P1000" i="5"/>
  <c r="P1001" i="5"/>
  <c r="P1002" i="5"/>
  <c r="P1003" i="5"/>
  <c r="P1004" i="5"/>
  <c r="P1005" i="5"/>
  <c r="P1006" i="5"/>
  <c r="P1007" i="5"/>
  <c r="P1008" i="5"/>
  <c r="P1009" i="5"/>
  <c r="P12" i="5"/>
  <c r="P14" i="5"/>
  <c r="P17" i="5"/>
  <c r="P19" i="5"/>
  <c r="P18" i="5"/>
  <c r="P11" i="5"/>
  <c r="P15" i="5"/>
  <c r="P13" i="5"/>
  <c r="P10" i="5"/>
  <c r="P21" i="5"/>
  <c r="P20" i="5"/>
  <c r="P8" i="5" l="1"/>
  <c r="D2" i="5"/>
  <c r="D1" i="5"/>
  <c r="D5" i="5" s="1"/>
  <c r="D4" i="5" l="1"/>
  <c r="D3" i="5"/>
  <c r="D8" i="5" s="1"/>
  <c r="Q22" i="5" s="1"/>
  <c r="Q110" i="5"/>
  <c r="Q120" i="5"/>
  <c r="Q144" i="5"/>
  <c r="Q149" i="5"/>
  <c r="Q150" i="5"/>
  <c r="Q152" i="5"/>
  <c r="Q158" i="5"/>
  <c r="Q159" i="5"/>
  <c r="Q162" i="5"/>
  <c r="Q163" i="5"/>
  <c r="Q165" i="5"/>
  <c r="Q168" i="5"/>
  <c r="Q170" i="5"/>
  <c r="Q174" i="5"/>
  <c r="Q190" i="5"/>
  <c r="Q192" i="5"/>
  <c r="Q193" i="5"/>
  <c r="Q209" i="5"/>
  <c r="Q210" i="5"/>
  <c r="Q211" i="5"/>
  <c r="Q212" i="5"/>
  <c r="Q213" i="5"/>
  <c r="Q215" i="5"/>
  <c r="Q216" i="5"/>
  <c r="Q219" i="5"/>
  <c r="Q220" i="5"/>
  <c r="Q222" i="5"/>
  <c r="Q224" i="5"/>
  <c r="Q225" i="5"/>
  <c r="Q228" i="5"/>
  <c r="Q230" i="5"/>
  <c r="Q231" i="5"/>
  <c r="Q233" i="5"/>
  <c r="Q234" i="5"/>
  <c r="Q235" i="5"/>
  <c r="Q237" i="5"/>
  <c r="Q240" i="5"/>
  <c r="Q241" i="5"/>
  <c r="Q242" i="5"/>
  <c r="Q244" i="5"/>
  <c r="Q245" i="5"/>
  <c r="Q248" i="5"/>
  <c r="Q249" i="5"/>
  <c r="Q250" i="5"/>
  <c r="Q252" i="5"/>
  <c r="Q253" i="5"/>
  <c r="Q254" i="5"/>
  <c r="Q255" i="5"/>
  <c r="Q256" i="5"/>
  <c r="Q257" i="5"/>
  <c r="Q258" i="5"/>
  <c r="Q259" i="5"/>
  <c r="Q260" i="5"/>
  <c r="Q261" i="5"/>
  <c r="Q262" i="5"/>
  <c r="Q264" i="5"/>
  <c r="Q265" i="5"/>
  <c r="Q266" i="5"/>
  <c r="Q267" i="5"/>
  <c r="Q269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4" i="5"/>
  <c r="Q285" i="5"/>
  <c r="Q286" i="5"/>
  <c r="Q287" i="5"/>
  <c r="Q288" i="5"/>
  <c r="Q290" i="5"/>
  <c r="Q291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512" i="5"/>
  <c r="Q513" i="5"/>
  <c r="Q514" i="5"/>
  <c r="Q515" i="5"/>
  <c r="Q516" i="5"/>
  <c r="Q517" i="5"/>
  <c r="Q518" i="5"/>
  <c r="Q519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44" i="5"/>
  <c r="Q545" i="5"/>
  <c r="Q546" i="5"/>
  <c r="Q547" i="5"/>
  <c r="Q548" i="5"/>
  <c r="Q549" i="5"/>
  <c r="Q550" i="5"/>
  <c r="Q551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76" i="5"/>
  <c r="Q577" i="5"/>
  <c r="Q578" i="5"/>
  <c r="Q579" i="5"/>
  <c r="Q580" i="5"/>
  <c r="Q581" i="5"/>
  <c r="Q582" i="5"/>
  <c r="Q583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608" i="5"/>
  <c r="Q609" i="5"/>
  <c r="Q610" i="5"/>
  <c r="Q611" i="5"/>
  <c r="Q612" i="5"/>
  <c r="Q613" i="5"/>
  <c r="Q614" i="5"/>
  <c r="Q615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40" i="5"/>
  <c r="Q641" i="5"/>
  <c r="Q642" i="5"/>
  <c r="Q643" i="5"/>
  <c r="Q644" i="5"/>
  <c r="Q645" i="5"/>
  <c r="Q646" i="5"/>
  <c r="Q647" i="5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72" i="5"/>
  <c r="Q673" i="5"/>
  <c r="Q674" i="5"/>
  <c r="Q675" i="5"/>
  <c r="Q676" i="5"/>
  <c r="Q677" i="5"/>
  <c r="Q678" i="5"/>
  <c r="Q679" i="5"/>
  <c r="Q680" i="5"/>
  <c r="Q681" i="5"/>
  <c r="Q682" i="5"/>
  <c r="Q683" i="5"/>
  <c r="Q684" i="5"/>
  <c r="Q685" i="5"/>
  <c r="Q686" i="5"/>
  <c r="Q687" i="5"/>
  <c r="Q688" i="5"/>
  <c r="Q689" i="5"/>
  <c r="Q690" i="5"/>
  <c r="Q691" i="5"/>
  <c r="Q692" i="5"/>
  <c r="Q693" i="5"/>
  <c r="Q694" i="5"/>
  <c r="Q695" i="5"/>
  <c r="Q696" i="5"/>
  <c r="Q697" i="5"/>
  <c r="Q698" i="5"/>
  <c r="Q699" i="5"/>
  <c r="Q700" i="5"/>
  <c r="Q701" i="5"/>
  <c r="Q702" i="5"/>
  <c r="Q703" i="5"/>
  <c r="Q704" i="5"/>
  <c r="Q705" i="5"/>
  <c r="Q706" i="5"/>
  <c r="Q707" i="5"/>
  <c r="Q708" i="5"/>
  <c r="Q709" i="5"/>
  <c r="Q710" i="5"/>
  <c r="Q711" i="5"/>
  <c r="Q712" i="5"/>
  <c r="Q713" i="5"/>
  <c r="Q714" i="5"/>
  <c r="Q715" i="5"/>
  <c r="Q716" i="5"/>
  <c r="Q717" i="5"/>
  <c r="Q718" i="5"/>
  <c r="Q719" i="5"/>
  <c r="Q720" i="5"/>
  <c r="Q721" i="5"/>
  <c r="Q722" i="5"/>
  <c r="Q723" i="5"/>
  <c r="Q724" i="5"/>
  <c r="Q725" i="5"/>
  <c r="Q726" i="5"/>
  <c r="Q727" i="5"/>
  <c r="Q728" i="5"/>
  <c r="Q729" i="5"/>
  <c r="Q730" i="5"/>
  <c r="Q731" i="5"/>
  <c r="Q732" i="5"/>
  <c r="Q733" i="5"/>
  <c r="Q734" i="5"/>
  <c r="Q735" i="5"/>
  <c r="Q736" i="5"/>
  <c r="Q737" i="5"/>
  <c r="Q738" i="5"/>
  <c r="Q739" i="5"/>
  <c r="Q740" i="5"/>
  <c r="Q741" i="5"/>
  <c r="Q742" i="5"/>
  <c r="Q743" i="5"/>
  <c r="Q744" i="5"/>
  <c r="Q745" i="5"/>
  <c r="Q746" i="5"/>
  <c r="Q747" i="5"/>
  <c r="Q748" i="5"/>
  <c r="Q749" i="5"/>
  <c r="Q750" i="5"/>
  <c r="Q751" i="5"/>
  <c r="Q752" i="5"/>
  <c r="Q753" i="5"/>
  <c r="Q754" i="5"/>
  <c r="Q755" i="5"/>
  <c r="Q756" i="5"/>
  <c r="Q757" i="5"/>
  <c r="Q758" i="5"/>
  <c r="Q759" i="5"/>
  <c r="Q760" i="5"/>
  <c r="Q761" i="5"/>
  <c r="Q762" i="5"/>
  <c r="Q763" i="5"/>
  <c r="Q764" i="5"/>
  <c r="Q765" i="5"/>
  <c r="Q766" i="5"/>
  <c r="Q767" i="5"/>
  <c r="Q768" i="5"/>
  <c r="Q769" i="5"/>
  <c r="Q770" i="5"/>
  <c r="Q771" i="5"/>
  <c r="Q772" i="5"/>
  <c r="Q773" i="5"/>
  <c r="Q774" i="5"/>
  <c r="Q775" i="5"/>
  <c r="Q776" i="5"/>
  <c r="Q777" i="5"/>
  <c r="Q778" i="5"/>
  <c r="Q779" i="5"/>
  <c r="Q780" i="5"/>
  <c r="Q781" i="5"/>
  <c r="Q782" i="5"/>
  <c r="Q783" i="5"/>
  <c r="Q784" i="5"/>
  <c r="Q785" i="5"/>
  <c r="Q786" i="5"/>
  <c r="Q787" i="5"/>
  <c r="Q788" i="5"/>
  <c r="Q789" i="5"/>
  <c r="Q790" i="5"/>
  <c r="Q791" i="5"/>
  <c r="Q792" i="5"/>
  <c r="Q793" i="5"/>
  <c r="Q794" i="5"/>
  <c r="Q795" i="5"/>
  <c r="Q796" i="5"/>
  <c r="Q797" i="5"/>
  <c r="Q798" i="5"/>
  <c r="Q799" i="5"/>
  <c r="Q800" i="5"/>
  <c r="Q801" i="5"/>
  <c r="Q802" i="5"/>
  <c r="Q803" i="5"/>
  <c r="Q804" i="5"/>
  <c r="Q805" i="5"/>
  <c r="Q806" i="5"/>
  <c r="Q807" i="5"/>
  <c r="Q808" i="5"/>
  <c r="Q809" i="5"/>
  <c r="Q810" i="5"/>
  <c r="Q811" i="5"/>
  <c r="Q812" i="5"/>
  <c r="Q813" i="5"/>
  <c r="Q814" i="5"/>
  <c r="Q815" i="5"/>
  <c r="Q816" i="5"/>
  <c r="Q817" i="5"/>
  <c r="Q818" i="5"/>
  <c r="Q819" i="5"/>
  <c r="Q820" i="5"/>
  <c r="Q821" i="5"/>
  <c r="Q822" i="5"/>
  <c r="Q823" i="5"/>
  <c r="Q824" i="5"/>
  <c r="Q825" i="5"/>
  <c r="Q826" i="5"/>
  <c r="Q827" i="5"/>
  <c r="Q828" i="5"/>
  <c r="Q829" i="5"/>
  <c r="Q830" i="5"/>
  <c r="Q831" i="5"/>
  <c r="Q832" i="5"/>
  <c r="Q833" i="5"/>
  <c r="Q834" i="5"/>
  <c r="Q835" i="5"/>
  <c r="Q836" i="5"/>
  <c r="Q837" i="5"/>
  <c r="Q838" i="5"/>
  <c r="Q839" i="5"/>
  <c r="Q840" i="5"/>
  <c r="Q841" i="5"/>
  <c r="Q842" i="5"/>
  <c r="Q843" i="5"/>
  <c r="Q844" i="5"/>
  <c r="Q845" i="5"/>
  <c r="Q846" i="5"/>
  <c r="Q847" i="5"/>
  <c r="Q848" i="5"/>
  <c r="Q849" i="5"/>
  <c r="Q850" i="5"/>
  <c r="Q851" i="5"/>
  <c r="Q852" i="5"/>
  <c r="Q853" i="5"/>
  <c r="Q854" i="5"/>
  <c r="Q855" i="5"/>
  <c r="Q856" i="5"/>
  <c r="Q857" i="5"/>
  <c r="Q858" i="5"/>
  <c r="Q859" i="5"/>
  <c r="Q860" i="5"/>
  <c r="Q861" i="5"/>
  <c r="Q862" i="5"/>
  <c r="Q863" i="5"/>
  <c r="Q864" i="5"/>
  <c r="Q865" i="5"/>
  <c r="Q866" i="5"/>
  <c r="Q867" i="5"/>
  <c r="Q868" i="5"/>
  <c r="Q869" i="5"/>
  <c r="Q870" i="5"/>
  <c r="Q871" i="5"/>
  <c r="Q872" i="5"/>
  <c r="Q873" i="5"/>
  <c r="Q874" i="5"/>
  <c r="Q875" i="5"/>
  <c r="Q876" i="5"/>
  <c r="Q877" i="5"/>
  <c r="Q878" i="5"/>
  <c r="Q879" i="5"/>
  <c r="Q880" i="5"/>
  <c r="Q881" i="5"/>
  <c r="Q882" i="5"/>
  <c r="Q883" i="5"/>
  <c r="Q884" i="5"/>
  <c r="Q885" i="5"/>
  <c r="Q886" i="5"/>
  <c r="Q887" i="5"/>
  <c r="Q888" i="5"/>
  <c r="Q889" i="5"/>
  <c r="Q890" i="5"/>
  <c r="Q891" i="5"/>
  <c r="Q892" i="5"/>
  <c r="Q893" i="5"/>
  <c r="Q894" i="5"/>
  <c r="Q895" i="5"/>
  <c r="Q896" i="5"/>
  <c r="Q897" i="5"/>
  <c r="Q898" i="5"/>
  <c r="Q899" i="5"/>
  <c r="Q900" i="5"/>
  <c r="Q901" i="5"/>
  <c r="Q902" i="5"/>
  <c r="Q903" i="5"/>
  <c r="Q904" i="5"/>
  <c r="Q905" i="5"/>
  <c r="Q906" i="5"/>
  <c r="Q907" i="5"/>
  <c r="Q908" i="5"/>
  <c r="Q909" i="5"/>
  <c r="Q910" i="5"/>
  <c r="Q911" i="5"/>
  <c r="Q912" i="5"/>
  <c r="Q913" i="5"/>
  <c r="Q914" i="5"/>
  <c r="Q915" i="5"/>
  <c r="Q916" i="5"/>
  <c r="Q917" i="5"/>
  <c r="Q918" i="5"/>
  <c r="Q919" i="5"/>
  <c r="Q920" i="5"/>
  <c r="Q921" i="5"/>
  <c r="Q922" i="5"/>
  <c r="Q923" i="5"/>
  <c r="Q924" i="5"/>
  <c r="Q925" i="5"/>
  <c r="Q926" i="5"/>
  <c r="Q927" i="5"/>
  <c r="Q928" i="5"/>
  <c r="Q929" i="5"/>
  <c r="Q930" i="5"/>
  <c r="Q931" i="5"/>
  <c r="Q932" i="5"/>
  <c r="Q933" i="5"/>
  <c r="Q934" i="5"/>
  <c r="Q935" i="5"/>
  <c r="Q936" i="5"/>
  <c r="Q937" i="5"/>
  <c r="Q938" i="5"/>
  <c r="Q939" i="5"/>
  <c r="Q940" i="5"/>
  <c r="Q941" i="5"/>
  <c r="Q942" i="5"/>
  <c r="Q943" i="5"/>
  <c r="Q944" i="5"/>
  <c r="Q945" i="5"/>
  <c r="Q946" i="5"/>
  <c r="Q947" i="5"/>
  <c r="Q948" i="5"/>
  <c r="Q949" i="5"/>
  <c r="Q950" i="5"/>
  <c r="Q951" i="5"/>
  <c r="Q952" i="5"/>
  <c r="Q953" i="5"/>
  <c r="Q954" i="5"/>
  <c r="Q955" i="5"/>
  <c r="Q956" i="5"/>
  <c r="Q957" i="5"/>
  <c r="Q958" i="5"/>
  <c r="Q959" i="5"/>
  <c r="Q960" i="5"/>
  <c r="Q961" i="5"/>
  <c r="Q962" i="5"/>
  <c r="Q963" i="5"/>
  <c r="Q964" i="5"/>
  <c r="Q965" i="5"/>
  <c r="Q966" i="5"/>
  <c r="Q967" i="5"/>
  <c r="Q968" i="5"/>
  <c r="Q969" i="5"/>
  <c r="Q970" i="5"/>
  <c r="Q971" i="5"/>
  <c r="Q972" i="5"/>
  <c r="Q973" i="5"/>
  <c r="Q974" i="5"/>
  <c r="Q975" i="5"/>
  <c r="Q976" i="5"/>
  <c r="Q977" i="5"/>
  <c r="Q978" i="5"/>
  <c r="Q979" i="5"/>
  <c r="Q980" i="5"/>
  <c r="Q981" i="5"/>
  <c r="Q982" i="5"/>
  <c r="Q983" i="5"/>
  <c r="Q984" i="5"/>
  <c r="Q985" i="5"/>
  <c r="Q986" i="5"/>
  <c r="Q987" i="5"/>
  <c r="Q988" i="5"/>
  <c r="Q989" i="5"/>
  <c r="Q990" i="5"/>
  <c r="Q991" i="5"/>
  <c r="Q992" i="5"/>
  <c r="Q993" i="5"/>
  <c r="Q994" i="5"/>
  <c r="Q995" i="5"/>
  <c r="Q996" i="5"/>
  <c r="Q997" i="5"/>
  <c r="Q998" i="5"/>
  <c r="Q999" i="5"/>
  <c r="Q1000" i="5"/>
  <c r="Q1001" i="5"/>
  <c r="Q1002" i="5"/>
  <c r="Q1003" i="5"/>
  <c r="Q1004" i="5"/>
  <c r="Q1005" i="5"/>
  <c r="Q1006" i="5"/>
  <c r="Q1007" i="5"/>
  <c r="Q1008" i="5"/>
  <c r="Q1009" i="5"/>
  <c r="Q10" i="5"/>
  <c r="Q13" i="5"/>
  <c r="Q21" i="5"/>
  <c r="Q11" i="5"/>
  <c r="Q19" i="5"/>
  <c r="Q14" i="5"/>
  <c r="Q17" i="5"/>
  <c r="Q18" i="5"/>
  <c r="Q12" i="5"/>
  <c r="Q20" i="5"/>
  <c r="Q15" i="5"/>
  <c r="Q85" i="5" l="1"/>
  <c r="Q239" i="5"/>
  <c r="Q207" i="5"/>
  <c r="Q236" i="5"/>
  <c r="Q205" i="5"/>
  <c r="Q203" i="5"/>
  <c r="Q201" i="5"/>
  <c r="Q232" i="5"/>
  <c r="Q200" i="5"/>
  <c r="Q198" i="5"/>
  <c r="Q196" i="5"/>
  <c r="Q227" i="5"/>
  <c r="Q195" i="5"/>
  <c r="Q143" i="5"/>
  <c r="Q140" i="5"/>
  <c r="Q16" i="5"/>
  <c r="Q292" i="5"/>
  <c r="Q270" i="5"/>
  <c r="Q246" i="5"/>
  <c r="Q221" i="5"/>
  <c r="Q191" i="5"/>
  <c r="Q79" i="5"/>
  <c r="Q218" i="5"/>
  <c r="Q189" i="5"/>
  <c r="Q188" i="5"/>
  <c r="Q238" i="5"/>
  <c r="Q214" i="5"/>
  <c r="Q187" i="5"/>
  <c r="Q186" i="5"/>
  <c r="Q185" i="5"/>
  <c r="Q184" i="5"/>
  <c r="Q183" i="5"/>
  <c r="Q208" i="5"/>
  <c r="Q182" i="5"/>
  <c r="Q251" i="5"/>
  <c r="Q229" i="5"/>
  <c r="Q206" i="5"/>
  <c r="Q181" i="5"/>
  <c r="Q309" i="5"/>
  <c r="Q289" i="5"/>
  <c r="Q268" i="5"/>
  <c r="Q247" i="5"/>
  <c r="Q226" i="5"/>
  <c r="Q204" i="5"/>
  <c r="Q180" i="5"/>
  <c r="Q283" i="5"/>
  <c r="Q263" i="5"/>
  <c r="Q243" i="5"/>
  <c r="Q223" i="5"/>
  <c r="Q202" i="5"/>
  <c r="Q179" i="5"/>
  <c r="Q177" i="5"/>
  <c r="Q199" i="5"/>
  <c r="Q176" i="5"/>
  <c r="Q217" i="5"/>
  <c r="Q197" i="5"/>
  <c r="Q175" i="5"/>
  <c r="Q77" i="5"/>
  <c r="Q194" i="5"/>
  <c r="Q171" i="5"/>
  <c r="Q74" i="5"/>
  <c r="Q139" i="5"/>
  <c r="Q156" i="5"/>
  <c r="Q136" i="5"/>
  <c r="Q178" i="5"/>
  <c r="Q167" i="5"/>
  <c r="Q151" i="5"/>
  <c r="Q134" i="5"/>
  <c r="Q130" i="5"/>
  <c r="Q172" i="5"/>
  <c r="Q160" i="5"/>
  <c r="Q147" i="5"/>
  <c r="Q125" i="5"/>
  <c r="Q56" i="5"/>
  <c r="Q166" i="5"/>
  <c r="Q154" i="5"/>
  <c r="Q141" i="5"/>
  <c r="Q118" i="5"/>
  <c r="Q157" i="5"/>
  <c r="Q148" i="5"/>
  <c r="Q138" i="5"/>
  <c r="Q112" i="5"/>
  <c r="Q47" i="5"/>
  <c r="Q173" i="5"/>
  <c r="Q164" i="5"/>
  <c r="Q155" i="5"/>
  <c r="Q146" i="5"/>
  <c r="Q135" i="5"/>
  <c r="Q109" i="5"/>
  <c r="Q142" i="5"/>
  <c r="Q133" i="5"/>
  <c r="Q106" i="5"/>
  <c r="Q126" i="5"/>
  <c r="Q101" i="5"/>
  <c r="Q122" i="5"/>
  <c r="Q98" i="5"/>
  <c r="Q119" i="5"/>
  <c r="Q96" i="5"/>
  <c r="Q95" i="5"/>
  <c r="Q111" i="5"/>
  <c r="Q93" i="5"/>
  <c r="Q46" i="5"/>
  <c r="Q82" i="5"/>
  <c r="Q54" i="5"/>
  <c r="Q104" i="5"/>
  <c r="Q90" i="5"/>
  <c r="Q72" i="5"/>
  <c r="Q128" i="5"/>
  <c r="Q117" i="5"/>
  <c r="Q103" i="5"/>
  <c r="Q88" i="5"/>
  <c r="Q71" i="5"/>
  <c r="Q127" i="5"/>
  <c r="Q114" i="5"/>
  <c r="Q102" i="5"/>
  <c r="Q87" i="5"/>
  <c r="Q63" i="5"/>
  <c r="Q45" i="5"/>
  <c r="Q86" i="5"/>
  <c r="Q70" i="5"/>
  <c r="Q66" i="5"/>
  <c r="Q41" i="5"/>
  <c r="Q78" i="5"/>
  <c r="Q61" i="5"/>
  <c r="Q58" i="5"/>
  <c r="Q29" i="5"/>
  <c r="Q55" i="5"/>
  <c r="Q28" i="5"/>
  <c r="Q94" i="5"/>
  <c r="Q80" i="5"/>
  <c r="Q69" i="5"/>
  <c r="Q53" i="5"/>
  <c r="Q64" i="5"/>
  <c r="Q50" i="5"/>
  <c r="Q62" i="5"/>
  <c r="Q48" i="5"/>
  <c r="Q38" i="5"/>
  <c r="Q35" i="5"/>
  <c r="Q132" i="5"/>
  <c r="Q124" i="5"/>
  <c r="Q116" i="5"/>
  <c r="Q108" i="5"/>
  <c r="Q100" i="5"/>
  <c r="Q92" i="5"/>
  <c r="Q84" i="5"/>
  <c r="Q76" i="5"/>
  <c r="Q68" i="5"/>
  <c r="Q60" i="5"/>
  <c r="Q52" i="5"/>
  <c r="Q44" i="5"/>
  <c r="Q27" i="5"/>
  <c r="Q131" i="5"/>
  <c r="Q123" i="5"/>
  <c r="Q115" i="5"/>
  <c r="Q107" i="5"/>
  <c r="Q99" i="5"/>
  <c r="Q91" i="5"/>
  <c r="Q83" i="5"/>
  <c r="Q75" i="5"/>
  <c r="Q67" i="5"/>
  <c r="Q59" i="5"/>
  <c r="Q51" i="5"/>
  <c r="Q42" i="5"/>
  <c r="Q26" i="5"/>
  <c r="Q169" i="5"/>
  <c r="Q161" i="5"/>
  <c r="Q153" i="5"/>
  <c r="Q145" i="5"/>
  <c r="Q137" i="5"/>
  <c r="Q129" i="5"/>
  <c r="Q121" i="5"/>
  <c r="Q113" i="5"/>
  <c r="Q105" i="5"/>
  <c r="Q97" i="5"/>
  <c r="Q89" i="5"/>
  <c r="Q81" i="5"/>
  <c r="Q73" i="5"/>
  <c r="Q65" i="5"/>
  <c r="Q57" i="5"/>
  <c r="Q49" i="5"/>
  <c r="Q39" i="5"/>
  <c r="Q25" i="5"/>
  <c r="Q37" i="5"/>
  <c r="Q36" i="5"/>
  <c r="Q24" i="5"/>
  <c r="Q43" i="5"/>
  <c r="Q34" i="5"/>
  <c r="Q33" i="5"/>
  <c r="Q40" i="5"/>
  <c r="Q32" i="5"/>
  <c r="Q31" i="5"/>
  <c r="Q30" i="5"/>
  <c r="Q23" i="5"/>
  <c r="E1" i="5" l="1"/>
  <c r="E5" i="5" s="1"/>
  <c r="Q8" i="5"/>
  <c r="E2" i="5"/>
  <c r="E4" i="5" l="1"/>
  <c r="E3" i="5"/>
  <c r="E8" i="5"/>
  <c r="R27" i="5" s="1"/>
  <c r="R25" i="5"/>
  <c r="R26" i="5"/>
  <c r="R30" i="5"/>
  <c r="R35" i="5"/>
  <c r="R44" i="5"/>
  <c r="R46" i="5"/>
  <c r="R48" i="5"/>
  <c r="R50" i="5"/>
  <c r="R51" i="5"/>
  <c r="R54" i="5"/>
  <c r="R58" i="5"/>
  <c r="R60" i="5"/>
  <c r="R61" i="5"/>
  <c r="R62" i="5"/>
  <c r="R63" i="5"/>
  <c r="R84" i="5"/>
  <c r="R87" i="5"/>
  <c r="R151" i="5"/>
  <c r="R152" i="5"/>
  <c r="R154" i="5"/>
  <c r="R155" i="5"/>
  <c r="R159" i="5"/>
  <c r="R161" i="5"/>
  <c r="R165" i="5"/>
  <c r="R167" i="5"/>
  <c r="R175" i="5"/>
  <c r="R176" i="5"/>
  <c r="R180" i="5"/>
  <c r="R181" i="5"/>
  <c r="R186" i="5"/>
  <c r="R187" i="5"/>
  <c r="R191" i="5"/>
  <c r="R193" i="5"/>
  <c r="R199" i="5"/>
  <c r="R203" i="5"/>
  <c r="R208" i="5"/>
  <c r="R211" i="5"/>
  <c r="R213" i="5"/>
  <c r="R214" i="5"/>
  <c r="R216" i="5"/>
  <c r="R217" i="5"/>
  <c r="R220" i="5"/>
  <c r="R226" i="5"/>
  <c r="R227" i="5"/>
  <c r="R228" i="5"/>
  <c r="R232" i="5"/>
  <c r="R234" i="5"/>
  <c r="R235" i="5"/>
  <c r="R238" i="5"/>
  <c r="R241" i="5"/>
  <c r="R242" i="5"/>
  <c r="R248" i="5"/>
  <c r="R249" i="5"/>
  <c r="R252" i="5"/>
  <c r="R255" i="5"/>
  <c r="R256" i="5"/>
  <c r="R257" i="5"/>
  <c r="R262" i="5"/>
  <c r="R263" i="5"/>
  <c r="R264" i="5"/>
  <c r="R265" i="5"/>
  <c r="R271" i="5"/>
  <c r="R272" i="5"/>
  <c r="R273" i="5"/>
  <c r="R274" i="5"/>
  <c r="R277" i="5"/>
  <c r="R278" i="5"/>
  <c r="R279" i="5"/>
  <c r="R280" i="5"/>
  <c r="R286" i="5"/>
  <c r="R289" i="5"/>
  <c r="R290" i="5"/>
  <c r="R291" i="5"/>
  <c r="R293" i="5"/>
  <c r="R295" i="5"/>
  <c r="R296" i="5"/>
  <c r="R297" i="5"/>
  <c r="R298" i="5"/>
  <c r="R299" i="5"/>
  <c r="R300" i="5"/>
  <c r="R302" i="5"/>
  <c r="R303" i="5"/>
  <c r="R304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885" i="5"/>
  <c r="R886" i="5"/>
  <c r="R887" i="5"/>
  <c r="R888" i="5"/>
  <c r="R889" i="5"/>
  <c r="R890" i="5"/>
  <c r="R891" i="5"/>
  <c r="R892" i="5"/>
  <c r="R893" i="5"/>
  <c r="R894" i="5"/>
  <c r="R895" i="5"/>
  <c r="R896" i="5"/>
  <c r="R897" i="5"/>
  <c r="R898" i="5"/>
  <c r="R899" i="5"/>
  <c r="R900" i="5"/>
  <c r="R901" i="5"/>
  <c r="R902" i="5"/>
  <c r="R903" i="5"/>
  <c r="R904" i="5"/>
  <c r="R905" i="5"/>
  <c r="R906" i="5"/>
  <c r="R907" i="5"/>
  <c r="R908" i="5"/>
  <c r="R909" i="5"/>
  <c r="R910" i="5"/>
  <c r="R911" i="5"/>
  <c r="R912" i="5"/>
  <c r="R913" i="5"/>
  <c r="R914" i="5"/>
  <c r="R915" i="5"/>
  <c r="R916" i="5"/>
  <c r="R917" i="5"/>
  <c r="R918" i="5"/>
  <c r="R919" i="5"/>
  <c r="R920" i="5"/>
  <c r="R921" i="5"/>
  <c r="R922" i="5"/>
  <c r="R923" i="5"/>
  <c r="R924" i="5"/>
  <c r="R925" i="5"/>
  <c r="R926" i="5"/>
  <c r="R927" i="5"/>
  <c r="R928" i="5"/>
  <c r="R929" i="5"/>
  <c r="R930" i="5"/>
  <c r="R931" i="5"/>
  <c r="R932" i="5"/>
  <c r="R933" i="5"/>
  <c r="R934" i="5"/>
  <c r="R935" i="5"/>
  <c r="R936" i="5"/>
  <c r="R937" i="5"/>
  <c r="R938" i="5"/>
  <c r="R939" i="5"/>
  <c r="R940" i="5"/>
  <c r="R941" i="5"/>
  <c r="R942" i="5"/>
  <c r="R943" i="5"/>
  <c r="R944" i="5"/>
  <c r="R945" i="5"/>
  <c r="R946" i="5"/>
  <c r="R947" i="5"/>
  <c r="R948" i="5"/>
  <c r="R949" i="5"/>
  <c r="R950" i="5"/>
  <c r="R951" i="5"/>
  <c r="R952" i="5"/>
  <c r="R953" i="5"/>
  <c r="R954" i="5"/>
  <c r="R955" i="5"/>
  <c r="R956" i="5"/>
  <c r="R957" i="5"/>
  <c r="R958" i="5"/>
  <c r="R959" i="5"/>
  <c r="R960" i="5"/>
  <c r="R961" i="5"/>
  <c r="R962" i="5"/>
  <c r="R963" i="5"/>
  <c r="R964" i="5"/>
  <c r="R965" i="5"/>
  <c r="R966" i="5"/>
  <c r="R967" i="5"/>
  <c r="R968" i="5"/>
  <c r="R969" i="5"/>
  <c r="R970" i="5"/>
  <c r="R971" i="5"/>
  <c r="R972" i="5"/>
  <c r="R973" i="5"/>
  <c r="R974" i="5"/>
  <c r="R975" i="5"/>
  <c r="R976" i="5"/>
  <c r="R977" i="5"/>
  <c r="R978" i="5"/>
  <c r="R979" i="5"/>
  <c r="R980" i="5"/>
  <c r="R981" i="5"/>
  <c r="R982" i="5"/>
  <c r="R983" i="5"/>
  <c r="R984" i="5"/>
  <c r="R985" i="5"/>
  <c r="R986" i="5"/>
  <c r="R987" i="5"/>
  <c r="R988" i="5"/>
  <c r="R989" i="5"/>
  <c r="R990" i="5"/>
  <c r="R991" i="5"/>
  <c r="R992" i="5"/>
  <c r="R993" i="5"/>
  <c r="R994" i="5"/>
  <c r="R995" i="5"/>
  <c r="R996" i="5"/>
  <c r="R997" i="5"/>
  <c r="R998" i="5"/>
  <c r="R999" i="5"/>
  <c r="R1000" i="5"/>
  <c r="R1001" i="5"/>
  <c r="R1002" i="5"/>
  <c r="R1003" i="5"/>
  <c r="R1004" i="5"/>
  <c r="R1005" i="5"/>
  <c r="R1006" i="5"/>
  <c r="R1007" i="5"/>
  <c r="R1008" i="5"/>
  <c r="R1009" i="5"/>
  <c r="R10" i="5"/>
  <c r="R18" i="5"/>
  <c r="R13" i="5"/>
  <c r="R21" i="5"/>
  <c r="R15" i="5"/>
  <c r="R16" i="5"/>
  <c r="R11" i="5"/>
  <c r="R19" i="5"/>
  <c r="R14" i="5"/>
  <c r="R12" i="5"/>
  <c r="R17" i="5"/>
  <c r="R20" i="5"/>
  <c r="R143" i="5" l="1"/>
  <c r="R254" i="5"/>
  <c r="R206" i="5"/>
  <c r="R139" i="5"/>
  <c r="R134" i="5"/>
  <c r="R284" i="5"/>
  <c r="R246" i="5"/>
  <c r="R194" i="5"/>
  <c r="R133" i="5"/>
  <c r="R129" i="5"/>
  <c r="R306" i="5"/>
  <c r="R276" i="5"/>
  <c r="R237" i="5"/>
  <c r="R189" i="5"/>
  <c r="R128" i="5"/>
  <c r="R123" i="5"/>
  <c r="R270" i="5"/>
  <c r="R230" i="5"/>
  <c r="R184" i="5"/>
  <c r="R122" i="5"/>
  <c r="R120" i="5"/>
  <c r="R292" i="5"/>
  <c r="R260" i="5"/>
  <c r="R223" i="5"/>
  <c r="R179" i="5"/>
  <c r="R118" i="5"/>
  <c r="R117" i="5"/>
  <c r="R282" i="5"/>
  <c r="R253" i="5"/>
  <c r="R215" i="5"/>
  <c r="R171" i="5"/>
  <c r="R113" i="5"/>
  <c r="R109" i="5"/>
  <c r="R301" i="5"/>
  <c r="R275" i="5"/>
  <c r="R243" i="5"/>
  <c r="R209" i="5"/>
  <c r="R163" i="5"/>
  <c r="R107" i="5"/>
  <c r="R106" i="5"/>
  <c r="R294" i="5"/>
  <c r="R268" i="5"/>
  <c r="R236" i="5"/>
  <c r="R202" i="5"/>
  <c r="R156" i="5"/>
  <c r="R104" i="5"/>
  <c r="R103" i="5"/>
  <c r="R285" i="5"/>
  <c r="R259" i="5"/>
  <c r="R229" i="5"/>
  <c r="R192" i="5"/>
  <c r="R153" i="5"/>
  <c r="R100" i="5"/>
  <c r="R148" i="5"/>
  <c r="R99" i="5"/>
  <c r="R250" i="5"/>
  <c r="R219" i="5"/>
  <c r="R185" i="5"/>
  <c r="R147" i="5"/>
  <c r="R96" i="5"/>
  <c r="R138" i="5"/>
  <c r="R94" i="5"/>
  <c r="R239" i="5"/>
  <c r="R212" i="5"/>
  <c r="R178" i="5"/>
  <c r="R135" i="5"/>
  <c r="R93" i="5"/>
  <c r="R92" i="5"/>
  <c r="R305" i="5"/>
  <c r="R283" i="5"/>
  <c r="R258" i="5"/>
  <c r="R233" i="5"/>
  <c r="R205" i="5"/>
  <c r="R168" i="5"/>
  <c r="R131" i="5"/>
  <c r="R91" i="5"/>
  <c r="R127" i="5"/>
  <c r="R89" i="5"/>
  <c r="R160" i="5"/>
  <c r="R124" i="5"/>
  <c r="R88" i="5"/>
  <c r="R201" i="5"/>
  <c r="R174" i="5"/>
  <c r="R146" i="5"/>
  <c r="R115" i="5"/>
  <c r="R86" i="5"/>
  <c r="R24" i="5"/>
  <c r="R269" i="5"/>
  <c r="R247" i="5"/>
  <c r="R225" i="5"/>
  <c r="R200" i="5"/>
  <c r="R173" i="5"/>
  <c r="R145" i="5"/>
  <c r="R114" i="5"/>
  <c r="R85" i="5"/>
  <c r="R23" i="5"/>
  <c r="R308" i="5"/>
  <c r="R288" i="5"/>
  <c r="R267" i="5"/>
  <c r="R245" i="5"/>
  <c r="R222" i="5"/>
  <c r="R198" i="5"/>
  <c r="R170" i="5"/>
  <c r="R142" i="5"/>
  <c r="R112" i="5"/>
  <c r="R83" i="5"/>
  <c r="R307" i="5"/>
  <c r="R287" i="5"/>
  <c r="R266" i="5"/>
  <c r="R244" i="5"/>
  <c r="R221" i="5"/>
  <c r="R196" i="5"/>
  <c r="R169" i="5"/>
  <c r="R140" i="5"/>
  <c r="R111" i="5"/>
  <c r="R82" i="5"/>
  <c r="R190" i="5"/>
  <c r="R164" i="5"/>
  <c r="R136" i="5"/>
  <c r="R108" i="5"/>
  <c r="R81" i="5"/>
  <c r="R80" i="5"/>
  <c r="R207" i="5"/>
  <c r="R182" i="5"/>
  <c r="R158" i="5"/>
  <c r="R132" i="5"/>
  <c r="R105" i="5"/>
  <c r="R79" i="5"/>
  <c r="R150" i="5"/>
  <c r="R126" i="5"/>
  <c r="R102" i="5"/>
  <c r="R78" i="5"/>
  <c r="R281" i="5"/>
  <c r="R261" i="5"/>
  <c r="R240" i="5"/>
  <c r="R218" i="5"/>
  <c r="R195" i="5"/>
  <c r="R172" i="5"/>
  <c r="R149" i="5"/>
  <c r="R125" i="5"/>
  <c r="R101" i="5"/>
  <c r="R77" i="5"/>
  <c r="R76" i="5"/>
  <c r="R251" i="5"/>
  <c r="R231" i="5"/>
  <c r="R210" i="5"/>
  <c r="R188" i="5"/>
  <c r="R166" i="5"/>
  <c r="R144" i="5"/>
  <c r="R121" i="5"/>
  <c r="R98" i="5"/>
  <c r="R66" i="5"/>
  <c r="R224" i="5"/>
  <c r="R204" i="5"/>
  <c r="R183" i="5"/>
  <c r="R162" i="5"/>
  <c r="R141" i="5"/>
  <c r="R119" i="5"/>
  <c r="R97" i="5"/>
  <c r="R75" i="5"/>
  <c r="R197" i="5"/>
  <c r="R177" i="5"/>
  <c r="R157" i="5"/>
  <c r="R137" i="5"/>
  <c r="R116" i="5"/>
  <c r="R95" i="5"/>
  <c r="R72" i="5"/>
  <c r="R71" i="5"/>
  <c r="R70" i="5"/>
  <c r="R68" i="5"/>
  <c r="R130" i="5"/>
  <c r="R110" i="5"/>
  <c r="R90" i="5"/>
  <c r="R67" i="5"/>
  <c r="R42" i="5"/>
  <c r="R56" i="5"/>
  <c r="R40" i="5"/>
  <c r="R53" i="5"/>
  <c r="R39" i="5"/>
  <c r="R38" i="5"/>
  <c r="R22" i="5"/>
  <c r="R69" i="5"/>
  <c r="R59" i="5"/>
  <c r="R47" i="5"/>
  <c r="R34" i="5"/>
  <c r="R74" i="5"/>
  <c r="R64" i="5"/>
  <c r="R55" i="5"/>
  <c r="R45" i="5"/>
  <c r="R33" i="5"/>
  <c r="R52" i="5"/>
  <c r="R43" i="5"/>
  <c r="R32" i="5"/>
  <c r="R73" i="5"/>
  <c r="R65" i="5"/>
  <c r="R57" i="5"/>
  <c r="R49" i="5"/>
  <c r="R41" i="5"/>
  <c r="R31" i="5"/>
  <c r="R37" i="5"/>
  <c r="R29" i="5"/>
  <c r="R36" i="5"/>
  <c r="R28" i="5"/>
  <c r="F1" i="5" l="1"/>
  <c r="F5" i="5" s="1"/>
  <c r="R8" i="5"/>
  <c r="F2" i="5"/>
  <c r="F3" i="5" l="1"/>
  <c r="F4" i="5"/>
  <c r="F8" i="5"/>
  <c r="S23" i="5" s="1"/>
  <c r="S27" i="5"/>
  <c r="S31" i="5"/>
  <c r="S32" i="5"/>
  <c r="S33" i="5"/>
  <c r="S34" i="5"/>
  <c r="S35" i="5"/>
  <c r="S36" i="5"/>
  <c r="S37" i="5"/>
  <c r="S38" i="5"/>
  <c r="S39" i="5"/>
  <c r="S40" i="5"/>
  <c r="S41" i="5"/>
  <c r="S42" i="5"/>
  <c r="S53" i="5"/>
  <c r="S57" i="5"/>
  <c r="S58" i="5"/>
  <c r="S59" i="5"/>
  <c r="S120" i="5"/>
  <c r="S121" i="5"/>
  <c r="S127" i="5"/>
  <c r="S128" i="5"/>
  <c r="S135" i="5"/>
  <c r="S139" i="5"/>
  <c r="S143" i="5"/>
  <c r="S145" i="5"/>
  <c r="S151" i="5"/>
  <c r="S152" i="5"/>
  <c r="S154" i="5"/>
  <c r="S156" i="5"/>
  <c r="S166" i="5"/>
  <c r="S169" i="5"/>
  <c r="S174" i="5"/>
  <c r="S177" i="5"/>
  <c r="S183" i="5"/>
  <c r="S188" i="5"/>
  <c r="S190" i="5"/>
  <c r="S194" i="5"/>
  <c r="S195" i="5"/>
  <c r="S197" i="5"/>
  <c r="S199" i="5"/>
  <c r="S201" i="5"/>
  <c r="S205" i="5"/>
  <c r="S209" i="5"/>
  <c r="S210" i="5"/>
  <c r="S213" i="5"/>
  <c r="S214" i="5"/>
  <c r="S216" i="5"/>
  <c r="S217" i="5"/>
  <c r="S219" i="5"/>
  <c r="S220" i="5"/>
  <c r="S228" i="5"/>
  <c r="S229" i="5"/>
  <c r="S232" i="5"/>
  <c r="S233" i="5"/>
  <c r="S236" i="5"/>
  <c r="S238" i="5"/>
  <c r="S240" i="5"/>
  <c r="S242" i="5"/>
  <c r="S245" i="5"/>
  <c r="S248" i="5"/>
  <c r="S249" i="5"/>
  <c r="S251" i="5"/>
  <c r="S253" i="5"/>
  <c r="S255" i="5"/>
  <c r="S256" i="5"/>
  <c r="S259" i="5"/>
  <c r="S260" i="5"/>
  <c r="S265" i="5"/>
  <c r="S268" i="5"/>
  <c r="S271" i="5"/>
  <c r="S272" i="5"/>
  <c r="S273" i="5"/>
  <c r="S274" i="5"/>
  <c r="S275" i="5"/>
  <c r="S277" i="5"/>
  <c r="S278" i="5"/>
  <c r="S279" i="5"/>
  <c r="S280" i="5"/>
  <c r="S281" i="5"/>
  <c r="S285" i="5"/>
  <c r="S288" i="5"/>
  <c r="S290" i="5"/>
  <c r="S291" i="5"/>
  <c r="S292" i="5"/>
  <c r="S293" i="5"/>
  <c r="S294" i="5"/>
  <c r="S298" i="5"/>
  <c r="S299" i="5"/>
  <c r="S300" i="5"/>
  <c r="S301" i="5"/>
  <c r="S302" i="5"/>
  <c r="S307" i="5"/>
  <c r="S308" i="5"/>
  <c r="S309" i="5"/>
  <c r="S310" i="5"/>
  <c r="S311" i="5"/>
  <c r="S312" i="5"/>
  <c r="S313" i="5"/>
  <c r="S314" i="5"/>
  <c r="S315" i="5"/>
  <c r="S316" i="5"/>
  <c r="S317" i="5"/>
  <c r="S318" i="5"/>
  <c r="S319" i="5"/>
  <c r="S320" i="5"/>
  <c r="S321" i="5"/>
  <c r="S322" i="5"/>
  <c r="S323" i="5"/>
  <c r="S324" i="5"/>
  <c r="S325" i="5"/>
  <c r="S326" i="5"/>
  <c r="S327" i="5"/>
  <c r="S328" i="5"/>
  <c r="S329" i="5"/>
  <c r="S330" i="5"/>
  <c r="S331" i="5"/>
  <c r="S332" i="5"/>
  <c r="S333" i="5"/>
  <c r="S334" i="5"/>
  <c r="S335" i="5"/>
  <c r="S336" i="5"/>
  <c r="S337" i="5"/>
  <c r="S338" i="5"/>
  <c r="S339" i="5"/>
  <c r="S340" i="5"/>
  <c r="S341" i="5"/>
  <c r="S342" i="5"/>
  <c r="S343" i="5"/>
  <c r="S344" i="5"/>
  <c r="S345" i="5"/>
  <c r="S346" i="5"/>
  <c r="S347" i="5"/>
  <c r="S348" i="5"/>
  <c r="S349" i="5"/>
  <c r="S350" i="5"/>
  <c r="S351" i="5"/>
  <c r="S352" i="5"/>
  <c r="S353" i="5"/>
  <c r="S354" i="5"/>
  <c r="S355" i="5"/>
  <c r="S356" i="5"/>
  <c r="S357" i="5"/>
  <c r="S358" i="5"/>
  <c r="S359" i="5"/>
  <c r="S360" i="5"/>
  <c r="S361" i="5"/>
  <c r="S362" i="5"/>
  <c r="S363" i="5"/>
  <c r="S364" i="5"/>
  <c r="S365" i="5"/>
  <c r="S366" i="5"/>
  <c r="S367" i="5"/>
  <c r="S368" i="5"/>
  <c r="S369" i="5"/>
  <c r="S370" i="5"/>
  <c r="S371" i="5"/>
  <c r="S372" i="5"/>
  <c r="S373" i="5"/>
  <c r="S374" i="5"/>
  <c r="S375" i="5"/>
  <c r="S376" i="5"/>
  <c r="S377" i="5"/>
  <c r="S378" i="5"/>
  <c r="S379" i="5"/>
  <c r="S380" i="5"/>
  <c r="S381" i="5"/>
  <c r="S382" i="5"/>
  <c r="S383" i="5"/>
  <c r="S384" i="5"/>
  <c r="S385" i="5"/>
  <c r="S386" i="5"/>
  <c r="S387" i="5"/>
  <c r="S388" i="5"/>
  <c r="S389" i="5"/>
  <c r="S390" i="5"/>
  <c r="S391" i="5"/>
  <c r="S392" i="5"/>
  <c r="S393" i="5"/>
  <c r="S394" i="5"/>
  <c r="S395" i="5"/>
  <c r="S396" i="5"/>
  <c r="S397" i="5"/>
  <c r="S398" i="5"/>
  <c r="S399" i="5"/>
  <c r="S400" i="5"/>
  <c r="S401" i="5"/>
  <c r="S402" i="5"/>
  <c r="S403" i="5"/>
  <c r="S404" i="5"/>
  <c r="S405" i="5"/>
  <c r="S406" i="5"/>
  <c r="S407" i="5"/>
  <c r="S408" i="5"/>
  <c r="S409" i="5"/>
  <c r="S410" i="5"/>
  <c r="S411" i="5"/>
  <c r="S412" i="5"/>
  <c r="S413" i="5"/>
  <c r="S414" i="5"/>
  <c r="S415" i="5"/>
  <c r="S416" i="5"/>
  <c r="S417" i="5"/>
  <c r="S418" i="5"/>
  <c r="S419" i="5"/>
  <c r="S420" i="5"/>
  <c r="S421" i="5"/>
  <c r="S422" i="5"/>
  <c r="S423" i="5"/>
  <c r="S424" i="5"/>
  <c r="S425" i="5"/>
  <c r="S426" i="5"/>
  <c r="S427" i="5"/>
  <c r="S428" i="5"/>
  <c r="S429" i="5"/>
  <c r="S430" i="5"/>
  <c r="S431" i="5"/>
  <c r="S432" i="5"/>
  <c r="S433" i="5"/>
  <c r="S434" i="5"/>
  <c r="S435" i="5"/>
  <c r="S436" i="5"/>
  <c r="S437" i="5"/>
  <c r="S438" i="5"/>
  <c r="S439" i="5"/>
  <c r="S440" i="5"/>
  <c r="S441" i="5"/>
  <c r="S442" i="5"/>
  <c r="S443" i="5"/>
  <c r="S444" i="5"/>
  <c r="S445" i="5"/>
  <c r="S446" i="5"/>
  <c r="S447" i="5"/>
  <c r="S448" i="5"/>
  <c r="S449" i="5"/>
  <c r="S450" i="5"/>
  <c r="S451" i="5"/>
  <c r="S452" i="5"/>
  <c r="S453" i="5"/>
  <c r="S454" i="5"/>
  <c r="S455" i="5"/>
  <c r="S456" i="5"/>
  <c r="S457" i="5"/>
  <c r="S458" i="5"/>
  <c r="S459" i="5"/>
  <c r="S460" i="5"/>
  <c r="S461" i="5"/>
  <c r="S462" i="5"/>
  <c r="S463" i="5"/>
  <c r="S464" i="5"/>
  <c r="S465" i="5"/>
  <c r="S466" i="5"/>
  <c r="S467" i="5"/>
  <c r="S468" i="5"/>
  <c r="S469" i="5"/>
  <c r="S470" i="5"/>
  <c r="S471" i="5"/>
  <c r="S472" i="5"/>
  <c r="S473" i="5"/>
  <c r="S474" i="5"/>
  <c r="S475" i="5"/>
  <c r="S476" i="5"/>
  <c r="S477" i="5"/>
  <c r="S478" i="5"/>
  <c r="S479" i="5"/>
  <c r="S480" i="5"/>
  <c r="S481" i="5"/>
  <c r="S482" i="5"/>
  <c r="S483" i="5"/>
  <c r="S484" i="5"/>
  <c r="S485" i="5"/>
  <c r="S486" i="5"/>
  <c r="S487" i="5"/>
  <c r="S488" i="5"/>
  <c r="S489" i="5"/>
  <c r="S490" i="5"/>
  <c r="S491" i="5"/>
  <c r="S492" i="5"/>
  <c r="S493" i="5"/>
  <c r="S494" i="5"/>
  <c r="S495" i="5"/>
  <c r="S496" i="5"/>
  <c r="S497" i="5"/>
  <c r="S498" i="5"/>
  <c r="S499" i="5"/>
  <c r="S500" i="5"/>
  <c r="S501" i="5"/>
  <c r="S502" i="5"/>
  <c r="S503" i="5"/>
  <c r="S504" i="5"/>
  <c r="S505" i="5"/>
  <c r="S506" i="5"/>
  <c r="S507" i="5"/>
  <c r="S508" i="5"/>
  <c r="S509" i="5"/>
  <c r="S510" i="5"/>
  <c r="S511" i="5"/>
  <c r="S512" i="5"/>
  <c r="S513" i="5"/>
  <c r="S514" i="5"/>
  <c r="S515" i="5"/>
  <c r="S516" i="5"/>
  <c r="S517" i="5"/>
  <c r="S518" i="5"/>
  <c r="S519" i="5"/>
  <c r="S520" i="5"/>
  <c r="S521" i="5"/>
  <c r="S522" i="5"/>
  <c r="S523" i="5"/>
  <c r="S524" i="5"/>
  <c r="S525" i="5"/>
  <c r="S526" i="5"/>
  <c r="S527" i="5"/>
  <c r="S528" i="5"/>
  <c r="S529" i="5"/>
  <c r="S530" i="5"/>
  <c r="S531" i="5"/>
  <c r="S532" i="5"/>
  <c r="S533" i="5"/>
  <c r="S534" i="5"/>
  <c r="S535" i="5"/>
  <c r="S536" i="5"/>
  <c r="S537" i="5"/>
  <c r="S538" i="5"/>
  <c r="S539" i="5"/>
  <c r="S540" i="5"/>
  <c r="S541" i="5"/>
  <c r="S542" i="5"/>
  <c r="S543" i="5"/>
  <c r="S544" i="5"/>
  <c r="S545" i="5"/>
  <c r="S546" i="5"/>
  <c r="S547" i="5"/>
  <c r="S548" i="5"/>
  <c r="S549" i="5"/>
  <c r="S550" i="5"/>
  <c r="S551" i="5"/>
  <c r="S552" i="5"/>
  <c r="S553" i="5"/>
  <c r="S554" i="5"/>
  <c r="S555" i="5"/>
  <c r="S556" i="5"/>
  <c r="S557" i="5"/>
  <c r="S558" i="5"/>
  <c r="S559" i="5"/>
  <c r="S560" i="5"/>
  <c r="S561" i="5"/>
  <c r="S562" i="5"/>
  <c r="S563" i="5"/>
  <c r="S564" i="5"/>
  <c r="S565" i="5"/>
  <c r="S566" i="5"/>
  <c r="S567" i="5"/>
  <c r="S568" i="5"/>
  <c r="S569" i="5"/>
  <c r="S570" i="5"/>
  <c r="S571" i="5"/>
  <c r="S572" i="5"/>
  <c r="S573" i="5"/>
  <c r="S574" i="5"/>
  <c r="S575" i="5"/>
  <c r="S576" i="5"/>
  <c r="S577" i="5"/>
  <c r="S578" i="5"/>
  <c r="S579" i="5"/>
  <c r="S580" i="5"/>
  <c r="S581" i="5"/>
  <c r="S582" i="5"/>
  <c r="S583" i="5"/>
  <c r="S584" i="5"/>
  <c r="S585" i="5"/>
  <c r="S586" i="5"/>
  <c r="S587" i="5"/>
  <c r="S588" i="5"/>
  <c r="S589" i="5"/>
  <c r="S590" i="5"/>
  <c r="S591" i="5"/>
  <c r="S592" i="5"/>
  <c r="S593" i="5"/>
  <c r="S594" i="5"/>
  <c r="S595" i="5"/>
  <c r="S596" i="5"/>
  <c r="S597" i="5"/>
  <c r="S598" i="5"/>
  <c r="S599" i="5"/>
  <c r="S600" i="5"/>
  <c r="S601" i="5"/>
  <c r="S602" i="5"/>
  <c r="S603" i="5"/>
  <c r="S604" i="5"/>
  <c r="S605" i="5"/>
  <c r="S606" i="5"/>
  <c r="S607" i="5"/>
  <c r="S608" i="5"/>
  <c r="S609" i="5"/>
  <c r="S610" i="5"/>
  <c r="S611" i="5"/>
  <c r="S612" i="5"/>
  <c r="S613" i="5"/>
  <c r="S614" i="5"/>
  <c r="S615" i="5"/>
  <c r="S616" i="5"/>
  <c r="S617" i="5"/>
  <c r="S618" i="5"/>
  <c r="S619" i="5"/>
  <c r="S620" i="5"/>
  <c r="S621" i="5"/>
  <c r="S622" i="5"/>
  <c r="S623" i="5"/>
  <c r="S624" i="5"/>
  <c r="S625" i="5"/>
  <c r="S626" i="5"/>
  <c r="S627" i="5"/>
  <c r="S628" i="5"/>
  <c r="S629" i="5"/>
  <c r="S630" i="5"/>
  <c r="S631" i="5"/>
  <c r="S632" i="5"/>
  <c r="S633" i="5"/>
  <c r="S634" i="5"/>
  <c r="S635" i="5"/>
  <c r="S636" i="5"/>
  <c r="S637" i="5"/>
  <c r="S638" i="5"/>
  <c r="S639" i="5"/>
  <c r="S640" i="5"/>
  <c r="S641" i="5"/>
  <c r="S642" i="5"/>
  <c r="S643" i="5"/>
  <c r="S644" i="5"/>
  <c r="S645" i="5"/>
  <c r="S646" i="5"/>
  <c r="S647" i="5"/>
  <c r="S648" i="5"/>
  <c r="S649" i="5"/>
  <c r="S650" i="5"/>
  <c r="S651" i="5"/>
  <c r="S652" i="5"/>
  <c r="S653" i="5"/>
  <c r="S654" i="5"/>
  <c r="S655" i="5"/>
  <c r="S656" i="5"/>
  <c r="S657" i="5"/>
  <c r="S658" i="5"/>
  <c r="S659" i="5"/>
  <c r="S660" i="5"/>
  <c r="S661" i="5"/>
  <c r="S662" i="5"/>
  <c r="S663" i="5"/>
  <c r="S664" i="5"/>
  <c r="S665" i="5"/>
  <c r="S666" i="5"/>
  <c r="S667" i="5"/>
  <c r="S668" i="5"/>
  <c r="S669" i="5"/>
  <c r="S670" i="5"/>
  <c r="S671" i="5"/>
  <c r="S672" i="5"/>
  <c r="S673" i="5"/>
  <c r="S674" i="5"/>
  <c r="S675" i="5"/>
  <c r="S676" i="5"/>
  <c r="S677" i="5"/>
  <c r="S678" i="5"/>
  <c r="S679" i="5"/>
  <c r="S680" i="5"/>
  <c r="S681" i="5"/>
  <c r="S682" i="5"/>
  <c r="S683" i="5"/>
  <c r="S684" i="5"/>
  <c r="S685" i="5"/>
  <c r="S686" i="5"/>
  <c r="S687" i="5"/>
  <c r="S688" i="5"/>
  <c r="S689" i="5"/>
  <c r="S690" i="5"/>
  <c r="S691" i="5"/>
  <c r="S692" i="5"/>
  <c r="S693" i="5"/>
  <c r="S694" i="5"/>
  <c r="S695" i="5"/>
  <c r="S696" i="5"/>
  <c r="S697" i="5"/>
  <c r="S698" i="5"/>
  <c r="S699" i="5"/>
  <c r="S700" i="5"/>
  <c r="S701" i="5"/>
  <c r="S702" i="5"/>
  <c r="S703" i="5"/>
  <c r="S704" i="5"/>
  <c r="S705" i="5"/>
  <c r="S706" i="5"/>
  <c r="S707" i="5"/>
  <c r="S708" i="5"/>
  <c r="S709" i="5"/>
  <c r="S710" i="5"/>
  <c r="S711" i="5"/>
  <c r="S712" i="5"/>
  <c r="S713" i="5"/>
  <c r="S714" i="5"/>
  <c r="S715" i="5"/>
  <c r="S716" i="5"/>
  <c r="S717" i="5"/>
  <c r="S718" i="5"/>
  <c r="S719" i="5"/>
  <c r="S720" i="5"/>
  <c r="S721" i="5"/>
  <c r="S722" i="5"/>
  <c r="S723" i="5"/>
  <c r="S724" i="5"/>
  <c r="S725" i="5"/>
  <c r="S726" i="5"/>
  <c r="S727" i="5"/>
  <c r="S728" i="5"/>
  <c r="S729" i="5"/>
  <c r="S730" i="5"/>
  <c r="S731" i="5"/>
  <c r="S732" i="5"/>
  <c r="S733" i="5"/>
  <c r="S734" i="5"/>
  <c r="S735" i="5"/>
  <c r="S736" i="5"/>
  <c r="S737" i="5"/>
  <c r="S738" i="5"/>
  <c r="S739" i="5"/>
  <c r="S740" i="5"/>
  <c r="S741" i="5"/>
  <c r="S742" i="5"/>
  <c r="S743" i="5"/>
  <c r="S744" i="5"/>
  <c r="S745" i="5"/>
  <c r="S746" i="5"/>
  <c r="S747" i="5"/>
  <c r="S748" i="5"/>
  <c r="S749" i="5"/>
  <c r="S750" i="5"/>
  <c r="S751" i="5"/>
  <c r="S752" i="5"/>
  <c r="S753" i="5"/>
  <c r="S754" i="5"/>
  <c r="S755" i="5"/>
  <c r="S756" i="5"/>
  <c r="S757" i="5"/>
  <c r="S758" i="5"/>
  <c r="S759" i="5"/>
  <c r="S760" i="5"/>
  <c r="S761" i="5"/>
  <c r="S762" i="5"/>
  <c r="S763" i="5"/>
  <c r="S764" i="5"/>
  <c r="S765" i="5"/>
  <c r="S766" i="5"/>
  <c r="S767" i="5"/>
  <c r="S768" i="5"/>
  <c r="S769" i="5"/>
  <c r="S770" i="5"/>
  <c r="S771" i="5"/>
  <c r="S772" i="5"/>
  <c r="S773" i="5"/>
  <c r="S774" i="5"/>
  <c r="S775" i="5"/>
  <c r="S776" i="5"/>
  <c r="S777" i="5"/>
  <c r="S778" i="5"/>
  <c r="S779" i="5"/>
  <c r="S780" i="5"/>
  <c r="S781" i="5"/>
  <c r="S782" i="5"/>
  <c r="S783" i="5"/>
  <c r="S784" i="5"/>
  <c r="S785" i="5"/>
  <c r="S786" i="5"/>
  <c r="S787" i="5"/>
  <c r="S788" i="5"/>
  <c r="S789" i="5"/>
  <c r="S790" i="5"/>
  <c r="S791" i="5"/>
  <c r="S792" i="5"/>
  <c r="S793" i="5"/>
  <c r="S794" i="5"/>
  <c r="S795" i="5"/>
  <c r="S796" i="5"/>
  <c r="S797" i="5"/>
  <c r="S798" i="5"/>
  <c r="S799" i="5"/>
  <c r="S800" i="5"/>
  <c r="S801" i="5"/>
  <c r="S802" i="5"/>
  <c r="S803" i="5"/>
  <c r="S804" i="5"/>
  <c r="S805" i="5"/>
  <c r="S806" i="5"/>
  <c r="S807" i="5"/>
  <c r="S808" i="5"/>
  <c r="S809" i="5"/>
  <c r="S810" i="5"/>
  <c r="S811" i="5"/>
  <c r="S812" i="5"/>
  <c r="S813" i="5"/>
  <c r="S814" i="5"/>
  <c r="S815" i="5"/>
  <c r="S816" i="5"/>
  <c r="S817" i="5"/>
  <c r="S818" i="5"/>
  <c r="S819" i="5"/>
  <c r="S820" i="5"/>
  <c r="S821" i="5"/>
  <c r="S822" i="5"/>
  <c r="S823" i="5"/>
  <c r="S824" i="5"/>
  <c r="S825" i="5"/>
  <c r="S826" i="5"/>
  <c r="S827" i="5"/>
  <c r="S828" i="5"/>
  <c r="S829" i="5"/>
  <c r="S830" i="5"/>
  <c r="S831" i="5"/>
  <c r="S832" i="5"/>
  <c r="S833" i="5"/>
  <c r="S834" i="5"/>
  <c r="S835" i="5"/>
  <c r="S836" i="5"/>
  <c r="S837" i="5"/>
  <c r="S838" i="5"/>
  <c r="S839" i="5"/>
  <c r="S840" i="5"/>
  <c r="S841" i="5"/>
  <c r="S842" i="5"/>
  <c r="S843" i="5"/>
  <c r="S844" i="5"/>
  <c r="S845" i="5"/>
  <c r="S846" i="5"/>
  <c r="S847" i="5"/>
  <c r="S848" i="5"/>
  <c r="S849" i="5"/>
  <c r="S850" i="5"/>
  <c r="S851" i="5"/>
  <c r="S852" i="5"/>
  <c r="S853" i="5"/>
  <c r="S854" i="5"/>
  <c r="S855" i="5"/>
  <c r="S856" i="5"/>
  <c r="S857" i="5"/>
  <c r="S858" i="5"/>
  <c r="S859" i="5"/>
  <c r="S860" i="5"/>
  <c r="S861" i="5"/>
  <c r="S862" i="5"/>
  <c r="S863" i="5"/>
  <c r="S864" i="5"/>
  <c r="S865" i="5"/>
  <c r="S866" i="5"/>
  <c r="S867" i="5"/>
  <c r="S868" i="5"/>
  <c r="S869" i="5"/>
  <c r="S870" i="5"/>
  <c r="S871" i="5"/>
  <c r="S872" i="5"/>
  <c r="S873" i="5"/>
  <c r="S874" i="5"/>
  <c r="S875" i="5"/>
  <c r="S876" i="5"/>
  <c r="S877" i="5"/>
  <c r="S878" i="5"/>
  <c r="S879" i="5"/>
  <c r="S880" i="5"/>
  <c r="S881" i="5"/>
  <c r="S882" i="5"/>
  <c r="S883" i="5"/>
  <c r="S884" i="5"/>
  <c r="S885" i="5"/>
  <c r="S886" i="5"/>
  <c r="S887" i="5"/>
  <c r="S888" i="5"/>
  <c r="S889" i="5"/>
  <c r="S890" i="5"/>
  <c r="S891" i="5"/>
  <c r="S892" i="5"/>
  <c r="S893" i="5"/>
  <c r="S894" i="5"/>
  <c r="S895" i="5"/>
  <c r="S896" i="5"/>
  <c r="S897" i="5"/>
  <c r="S898" i="5"/>
  <c r="S899" i="5"/>
  <c r="S900" i="5"/>
  <c r="S901" i="5"/>
  <c r="S902" i="5"/>
  <c r="S903" i="5"/>
  <c r="S904" i="5"/>
  <c r="S905" i="5"/>
  <c r="S906" i="5"/>
  <c r="S907" i="5"/>
  <c r="S908" i="5"/>
  <c r="S909" i="5"/>
  <c r="S910" i="5"/>
  <c r="S911" i="5"/>
  <c r="S912" i="5"/>
  <c r="S913" i="5"/>
  <c r="S914" i="5"/>
  <c r="S915" i="5"/>
  <c r="S916" i="5"/>
  <c r="S917" i="5"/>
  <c r="S918" i="5"/>
  <c r="S919" i="5"/>
  <c r="S920" i="5"/>
  <c r="S921" i="5"/>
  <c r="S922" i="5"/>
  <c r="S923" i="5"/>
  <c r="S924" i="5"/>
  <c r="S925" i="5"/>
  <c r="S926" i="5"/>
  <c r="S927" i="5"/>
  <c r="S928" i="5"/>
  <c r="S929" i="5"/>
  <c r="S930" i="5"/>
  <c r="S931" i="5"/>
  <c r="S932" i="5"/>
  <c r="S933" i="5"/>
  <c r="S934" i="5"/>
  <c r="S935" i="5"/>
  <c r="S936" i="5"/>
  <c r="S937" i="5"/>
  <c r="S938" i="5"/>
  <c r="S939" i="5"/>
  <c r="S940" i="5"/>
  <c r="S941" i="5"/>
  <c r="S942" i="5"/>
  <c r="S943" i="5"/>
  <c r="S944" i="5"/>
  <c r="S945" i="5"/>
  <c r="S946" i="5"/>
  <c r="S947" i="5"/>
  <c r="S948" i="5"/>
  <c r="S949" i="5"/>
  <c r="S950" i="5"/>
  <c r="S951" i="5"/>
  <c r="S952" i="5"/>
  <c r="S953" i="5"/>
  <c r="S954" i="5"/>
  <c r="S955" i="5"/>
  <c r="S956" i="5"/>
  <c r="S957" i="5"/>
  <c r="S958" i="5"/>
  <c r="S959" i="5"/>
  <c r="S960" i="5"/>
  <c r="S961" i="5"/>
  <c r="S962" i="5"/>
  <c r="S963" i="5"/>
  <c r="S964" i="5"/>
  <c r="S965" i="5"/>
  <c r="S966" i="5"/>
  <c r="S967" i="5"/>
  <c r="S968" i="5"/>
  <c r="S969" i="5"/>
  <c r="S970" i="5"/>
  <c r="S971" i="5"/>
  <c r="S972" i="5"/>
  <c r="S973" i="5"/>
  <c r="S974" i="5"/>
  <c r="S975" i="5"/>
  <c r="S976" i="5"/>
  <c r="S977" i="5"/>
  <c r="S978" i="5"/>
  <c r="S979" i="5"/>
  <c r="S980" i="5"/>
  <c r="S981" i="5"/>
  <c r="S982" i="5"/>
  <c r="S983" i="5"/>
  <c r="S984" i="5"/>
  <c r="S985" i="5"/>
  <c r="S986" i="5"/>
  <c r="S987" i="5"/>
  <c r="S988" i="5"/>
  <c r="S989" i="5"/>
  <c r="S990" i="5"/>
  <c r="S991" i="5"/>
  <c r="S992" i="5"/>
  <c r="S993" i="5"/>
  <c r="S994" i="5"/>
  <c r="S995" i="5"/>
  <c r="S996" i="5"/>
  <c r="S997" i="5"/>
  <c r="S998" i="5"/>
  <c r="S999" i="5"/>
  <c r="S1000" i="5"/>
  <c r="S1001" i="5"/>
  <c r="S1002" i="5"/>
  <c r="S1003" i="5"/>
  <c r="S1004" i="5"/>
  <c r="S1005" i="5"/>
  <c r="S1006" i="5"/>
  <c r="S1007" i="5"/>
  <c r="S1008" i="5"/>
  <c r="S1009" i="5"/>
  <c r="S10" i="5"/>
  <c r="S15" i="5"/>
  <c r="S20" i="5"/>
  <c r="S18" i="5"/>
  <c r="S13" i="5"/>
  <c r="S21" i="5"/>
  <c r="S16" i="5"/>
  <c r="S11" i="5"/>
  <c r="S19" i="5"/>
  <c r="S14" i="5"/>
  <c r="S17" i="5"/>
  <c r="S12" i="5"/>
  <c r="S116" i="5" l="1"/>
  <c r="S235" i="5"/>
  <c r="S189" i="5"/>
  <c r="S115" i="5"/>
  <c r="S222" i="5"/>
  <c r="S179" i="5"/>
  <c r="S105" i="5"/>
  <c r="S297" i="5"/>
  <c r="S261" i="5"/>
  <c r="S221" i="5"/>
  <c r="S178" i="5"/>
  <c r="S103" i="5"/>
  <c r="S173" i="5"/>
  <c r="S101" i="5"/>
  <c r="S287" i="5"/>
  <c r="S252" i="5"/>
  <c r="S215" i="5"/>
  <c r="S172" i="5"/>
  <c r="S98" i="5"/>
  <c r="S165" i="5"/>
  <c r="S96" i="5"/>
  <c r="S305" i="5"/>
  <c r="S276" i="5"/>
  <c r="S241" i="5"/>
  <c r="S208" i="5"/>
  <c r="S159" i="5"/>
  <c r="S94" i="5"/>
  <c r="S92" i="5"/>
  <c r="S296" i="5"/>
  <c r="S269" i="5"/>
  <c r="S234" i="5"/>
  <c r="S198" i="5"/>
  <c r="S153" i="5"/>
  <c r="S91" i="5"/>
  <c r="S89" i="5"/>
  <c r="S258" i="5"/>
  <c r="S225" i="5"/>
  <c r="S192" i="5"/>
  <c r="S146" i="5"/>
  <c r="S88" i="5"/>
  <c r="S86" i="5"/>
  <c r="S250" i="5"/>
  <c r="S218" i="5"/>
  <c r="S187" i="5"/>
  <c r="S141" i="5"/>
  <c r="S85" i="5"/>
  <c r="S131" i="5"/>
  <c r="S80" i="5"/>
  <c r="S295" i="5"/>
  <c r="S270" i="5"/>
  <c r="S239" i="5"/>
  <c r="S211" i="5"/>
  <c r="S176" i="5"/>
  <c r="S130" i="5"/>
  <c r="S77" i="5"/>
  <c r="S126" i="5"/>
  <c r="S76" i="5"/>
  <c r="S282" i="5"/>
  <c r="S257" i="5"/>
  <c r="S231" i="5"/>
  <c r="S200" i="5"/>
  <c r="S167" i="5"/>
  <c r="S122" i="5"/>
  <c r="S73" i="5"/>
  <c r="S119" i="5"/>
  <c r="S72" i="5"/>
  <c r="S193" i="5"/>
  <c r="S155" i="5"/>
  <c r="S117" i="5"/>
  <c r="S69" i="5"/>
  <c r="S149" i="5"/>
  <c r="S114" i="5"/>
  <c r="S67" i="5"/>
  <c r="S289" i="5"/>
  <c r="S262" i="5"/>
  <c r="S237" i="5"/>
  <c r="S212" i="5"/>
  <c r="S180" i="5"/>
  <c r="S148" i="5"/>
  <c r="S109" i="5"/>
  <c r="S65" i="5"/>
  <c r="S63" i="5"/>
  <c r="S254" i="5"/>
  <c r="S230" i="5"/>
  <c r="S202" i="5"/>
  <c r="S175" i="5"/>
  <c r="S142" i="5"/>
  <c r="S102" i="5"/>
  <c r="S62" i="5"/>
  <c r="S61" i="5"/>
  <c r="S196" i="5"/>
  <c r="S168" i="5"/>
  <c r="S132" i="5"/>
  <c r="S97" i="5"/>
  <c r="S60" i="5"/>
  <c r="S30" i="5"/>
  <c r="S163" i="5"/>
  <c r="S138" i="5"/>
  <c r="S113" i="5"/>
  <c r="S83" i="5"/>
  <c r="S56" i="5"/>
  <c r="S26" i="5"/>
  <c r="S267" i="5"/>
  <c r="S247" i="5"/>
  <c r="S227" i="5"/>
  <c r="S207" i="5"/>
  <c r="S186" i="5"/>
  <c r="S161" i="5"/>
  <c r="S137" i="5"/>
  <c r="S111" i="5"/>
  <c r="S82" i="5"/>
  <c r="S55" i="5"/>
  <c r="S25" i="5"/>
  <c r="S306" i="5"/>
  <c r="S286" i="5"/>
  <c r="S266" i="5"/>
  <c r="S246" i="5"/>
  <c r="S226" i="5"/>
  <c r="S206" i="5"/>
  <c r="S185" i="5"/>
  <c r="S160" i="5"/>
  <c r="S136" i="5"/>
  <c r="S110" i="5"/>
  <c r="S81" i="5"/>
  <c r="S54" i="5"/>
  <c r="S24" i="5"/>
  <c r="S304" i="5"/>
  <c r="S284" i="5"/>
  <c r="S264" i="5"/>
  <c r="S244" i="5"/>
  <c r="S224" i="5"/>
  <c r="S204" i="5"/>
  <c r="S182" i="5"/>
  <c r="S158" i="5"/>
  <c r="S134" i="5"/>
  <c r="S107" i="5"/>
  <c r="S79" i="5"/>
  <c r="S52" i="5"/>
  <c r="S303" i="5"/>
  <c r="S283" i="5"/>
  <c r="S263" i="5"/>
  <c r="S243" i="5"/>
  <c r="S223" i="5"/>
  <c r="S203" i="5"/>
  <c r="S181" i="5"/>
  <c r="S157" i="5"/>
  <c r="S133" i="5"/>
  <c r="S106" i="5"/>
  <c r="S78" i="5"/>
  <c r="S51" i="5"/>
  <c r="S125" i="5"/>
  <c r="S100" i="5"/>
  <c r="S75" i="5"/>
  <c r="S50" i="5"/>
  <c r="S170" i="5"/>
  <c r="S147" i="5"/>
  <c r="S123" i="5"/>
  <c r="S99" i="5"/>
  <c r="S74" i="5"/>
  <c r="S49" i="5"/>
  <c r="S48" i="5"/>
  <c r="S184" i="5"/>
  <c r="S162" i="5"/>
  <c r="S140" i="5"/>
  <c r="S118" i="5"/>
  <c r="S95" i="5"/>
  <c r="S71" i="5"/>
  <c r="S43" i="5"/>
  <c r="S93" i="5"/>
  <c r="S70" i="5"/>
  <c r="S47" i="5"/>
  <c r="S112" i="5"/>
  <c r="S90" i="5"/>
  <c r="S68" i="5"/>
  <c r="S46" i="5"/>
  <c r="S191" i="5"/>
  <c r="S171" i="5"/>
  <c r="S150" i="5"/>
  <c r="S129" i="5"/>
  <c r="S108" i="5"/>
  <c r="S87" i="5"/>
  <c r="S66" i="5"/>
  <c r="S45" i="5"/>
  <c r="S164" i="5"/>
  <c r="S144" i="5"/>
  <c r="S124" i="5"/>
  <c r="S104" i="5"/>
  <c r="S84" i="5"/>
  <c r="S64" i="5"/>
  <c r="S44" i="5"/>
  <c r="S22" i="5"/>
  <c r="S29" i="5"/>
  <c r="S28" i="5"/>
  <c r="S8" i="5" l="1"/>
  <c r="G2" i="5"/>
  <c r="G1" i="5"/>
  <c r="G5" i="5" s="1"/>
  <c r="G4" i="5" l="1"/>
  <c r="G3" i="5"/>
  <c r="G8" i="5"/>
  <c r="T27" i="5" s="1"/>
  <c r="T26" i="5"/>
  <c r="T33" i="5"/>
  <c r="T34" i="5"/>
  <c r="T35" i="5"/>
  <c r="T37" i="5"/>
  <c r="T38" i="5"/>
  <c r="T39" i="5"/>
  <c r="T40" i="5"/>
  <c r="T41" i="5"/>
  <c r="T50" i="5"/>
  <c r="T57" i="5"/>
  <c r="T61" i="5"/>
  <c r="T64" i="5"/>
  <c r="T65" i="5"/>
  <c r="T69" i="5"/>
  <c r="T72" i="5"/>
  <c r="T73" i="5"/>
  <c r="T156" i="5"/>
  <c r="T160" i="5"/>
  <c r="T172" i="5"/>
  <c r="T173" i="5"/>
  <c r="T178" i="5"/>
  <c r="T179" i="5"/>
  <c r="T194" i="5"/>
  <c r="T195" i="5"/>
  <c r="T201" i="5"/>
  <c r="T203" i="5"/>
  <c r="T215" i="5"/>
  <c r="T217" i="5"/>
  <c r="T222" i="5"/>
  <c r="T224" i="5"/>
  <c r="T236" i="5"/>
  <c r="T239" i="5"/>
  <c r="T243" i="5"/>
  <c r="T244" i="5"/>
  <c r="T256" i="5"/>
  <c r="T257" i="5"/>
  <c r="T259" i="5"/>
  <c r="T264" i="5"/>
  <c r="T267" i="5"/>
  <c r="T271" i="5"/>
  <c r="T277" i="5"/>
  <c r="T280" i="5"/>
  <c r="T281" i="5"/>
  <c r="T282" i="5"/>
  <c r="T284" i="5"/>
  <c r="T295" i="5"/>
  <c r="T296" i="5"/>
  <c r="T297" i="5"/>
  <c r="T301" i="5"/>
  <c r="T304" i="5"/>
  <c r="T307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T362" i="5"/>
  <c r="T363" i="5"/>
  <c r="T364" i="5"/>
  <c r="T365" i="5"/>
  <c r="T366" i="5"/>
  <c r="T367" i="5"/>
  <c r="T368" i="5"/>
  <c r="T369" i="5"/>
  <c r="T370" i="5"/>
  <c r="T371" i="5"/>
  <c r="T372" i="5"/>
  <c r="T373" i="5"/>
  <c r="T374" i="5"/>
  <c r="T375" i="5"/>
  <c r="T376" i="5"/>
  <c r="T377" i="5"/>
  <c r="T378" i="5"/>
  <c r="T379" i="5"/>
  <c r="T380" i="5"/>
  <c r="T381" i="5"/>
  <c r="T382" i="5"/>
  <c r="T383" i="5"/>
  <c r="T384" i="5"/>
  <c r="T385" i="5"/>
  <c r="T386" i="5"/>
  <c r="T387" i="5"/>
  <c r="T388" i="5"/>
  <c r="T389" i="5"/>
  <c r="T390" i="5"/>
  <c r="T391" i="5"/>
  <c r="T392" i="5"/>
  <c r="T393" i="5"/>
  <c r="T394" i="5"/>
  <c r="T395" i="5"/>
  <c r="T396" i="5"/>
  <c r="T397" i="5"/>
  <c r="T398" i="5"/>
  <c r="T399" i="5"/>
  <c r="T400" i="5"/>
  <c r="T401" i="5"/>
  <c r="T402" i="5"/>
  <c r="T403" i="5"/>
  <c r="T404" i="5"/>
  <c r="T405" i="5"/>
  <c r="T406" i="5"/>
  <c r="T407" i="5"/>
  <c r="T408" i="5"/>
  <c r="T409" i="5"/>
  <c r="T410" i="5"/>
  <c r="T411" i="5"/>
  <c r="T412" i="5"/>
  <c r="T413" i="5"/>
  <c r="T414" i="5"/>
  <c r="T415" i="5"/>
  <c r="T416" i="5"/>
  <c r="T417" i="5"/>
  <c r="T418" i="5"/>
  <c r="T419" i="5"/>
  <c r="T420" i="5"/>
  <c r="T421" i="5"/>
  <c r="T422" i="5"/>
  <c r="T423" i="5"/>
  <c r="T424" i="5"/>
  <c r="T425" i="5"/>
  <c r="T426" i="5"/>
  <c r="T427" i="5"/>
  <c r="T428" i="5"/>
  <c r="T429" i="5"/>
  <c r="T430" i="5"/>
  <c r="T431" i="5"/>
  <c r="T432" i="5"/>
  <c r="T433" i="5"/>
  <c r="T434" i="5"/>
  <c r="T435" i="5"/>
  <c r="T436" i="5"/>
  <c r="T437" i="5"/>
  <c r="T438" i="5"/>
  <c r="T439" i="5"/>
  <c r="T440" i="5"/>
  <c r="T441" i="5"/>
  <c r="T442" i="5"/>
  <c r="T443" i="5"/>
  <c r="T444" i="5"/>
  <c r="T445" i="5"/>
  <c r="T446" i="5"/>
  <c r="T447" i="5"/>
  <c r="T448" i="5"/>
  <c r="T449" i="5"/>
  <c r="T450" i="5"/>
  <c r="T451" i="5"/>
  <c r="T452" i="5"/>
  <c r="T453" i="5"/>
  <c r="T454" i="5"/>
  <c r="T455" i="5"/>
  <c r="T456" i="5"/>
  <c r="T457" i="5"/>
  <c r="T458" i="5"/>
  <c r="T459" i="5"/>
  <c r="T460" i="5"/>
  <c r="T461" i="5"/>
  <c r="T462" i="5"/>
  <c r="T463" i="5"/>
  <c r="T464" i="5"/>
  <c r="T465" i="5"/>
  <c r="T466" i="5"/>
  <c r="T467" i="5"/>
  <c r="T468" i="5"/>
  <c r="T469" i="5"/>
  <c r="T470" i="5"/>
  <c r="T471" i="5"/>
  <c r="T472" i="5"/>
  <c r="T473" i="5"/>
  <c r="T474" i="5"/>
  <c r="T475" i="5"/>
  <c r="T476" i="5"/>
  <c r="T477" i="5"/>
  <c r="T478" i="5"/>
  <c r="T479" i="5"/>
  <c r="T480" i="5"/>
  <c r="T481" i="5"/>
  <c r="T482" i="5"/>
  <c r="T483" i="5"/>
  <c r="T484" i="5"/>
  <c r="T485" i="5"/>
  <c r="T486" i="5"/>
  <c r="T487" i="5"/>
  <c r="T488" i="5"/>
  <c r="T489" i="5"/>
  <c r="T490" i="5"/>
  <c r="T491" i="5"/>
  <c r="T492" i="5"/>
  <c r="T493" i="5"/>
  <c r="T494" i="5"/>
  <c r="T495" i="5"/>
  <c r="T496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532" i="5"/>
  <c r="T533" i="5"/>
  <c r="T534" i="5"/>
  <c r="T535" i="5"/>
  <c r="T536" i="5"/>
  <c r="T537" i="5"/>
  <c r="T538" i="5"/>
  <c r="T539" i="5"/>
  <c r="T540" i="5"/>
  <c r="T541" i="5"/>
  <c r="T542" i="5"/>
  <c r="T543" i="5"/>
  <c r="T544" i="5"/>
  <c r="T545" i="5"/>
  <c r="T546" i="5"/>
  <c r="T547" i="5"/>
  <c r="T548" i="5"/>
  <c r="T549" i="5"/>
  <c r="T550" i="5"/>
  <c r="T551" i="5"/>
  <c r="T552" i="5"/>
  <c r="T553" i="5"/>
  <c r="T554" i="5"/>
  <c r="T555" i="5"/>
  <c r="T556" i="5"/>
  <c r="T557" i="5"/>
  <c r="T558" i="5"/>
  <c r="T559" i="5"/>
  <c r="T560" i="5"/>
  <c r="T561" i="5"/>
  <c r="T562" i="5"/>
  <c r="T563" i="5"/>
  <c r="T564" i="5"/>
  <c r="T565" i="5"/>
  <c r="T566" i="5"/>
  <c r="T567" i="5"/>
  <c r="T568" i="5"/>
  <c r="T569" i="5"/>
  <c r="T570" i="5"/>
  <c r="T571" i="5"/>
  <c r="T572" i="5"/>
  <c r="T573" i="5"/>
  <c r="T574" i="5"/>
  <c r="T575" i="5"/>
  <c r="T576" i="5"/>
  <c r="T577" i="5"/>
  <c r="T578" i="5"/>
  <c r="T579" i="5"/>
  <c r="T580" i="5"/>
  <c r="T581" i="5"/>
  <c r="T582" i="5"/>
  <c r="T583" i="5"/>
  <c r="T584" i="5"/>
  <c r="T585" i="5"/>
  <c r="T586" i="5"/>
  <c r="T587" i="5"/>
  <c r="T588" i="5"/>
  <c r="T589" i="5"/>
  <c r="T590" i="5"/>
  <c r="T591" i="5"/>
  <c r="T592" i="5"/>
  <c r="T593" i="5"/>
  <c r="T594" i="5"/>
  <c r="T595" i="5"/>
  <c r="T596" i="5"/>
  <c r="T597" i="5"/>
  <c r="T598" i="5"/>
  <c r="T599" i="5"/>
  <c r="T600" i="5"/>
  <c r="T601" i="5"/>
  <c r="T602" i="5"/>
  <c r="T603" i="5"/>
  <c r="T604" i="5"/>
  <c r="T605" i="5"/>
  <c r="T606" i="5"/>
  <c r="T607" i="5"/>
  <c r="T608" i="5"/>
  <c r="T609" i="5"/>
  <c r="T610" i="5"/>
  <c r="T611" i="5"/>
  <c r="T612" i="5"/>
  <c r="T613" i="5"/>
  <c r="T614" i="5"/>
  <c r="T615" i="5"/>
  <c r="T616" i="5"/>
  <c r="T617" i="5"/>
  <c r="T618" i="5"/>
  <c r="T619" i="5"/>
  <c r="T620" i="5"/>
  <c r="T621" i="5"/>
  <c r="T622" i="5"/>
  <c r="T623" i="5"/>
  <c r="T624" i="5"/>
  <c r="T625" i="5"/>
  <c r="T626" i="5"/>
  <c r="T627" i="5"/>
  <c r="T628" i="5"/>
  <c r="T629" i="5"/>
  <c r="T630" i="5"/>
  <c r="T631" i="5"/>
  <c r="T632" i="5"/>
  <c r="T633" i="5"/>
  <c r="T634" i="5"/>
  <c r="T635" i="5"/>
  <c r="T636" i="5"/>
  <c r="T637" i="5"/>
  <c r="T638" i="5"/>
  <c r="T639" i="5"/>
  <c r="T640" i="5"/>
  <c r="T641" i="5"/>
  <c r="T642" i="5"/>
  <c r="T643" i="5"/>
  <c r="T644" i="5"/>
  <c r="T645" i="5"/>
  <c r="T646" i="5"/>
  <c r="T647" i="5"/>
  <c r="T648" i="5"/>
  <c r="T649" i="5"/>
  <c r="T650" i="5"/>
  <c r="T651" i="5"/>
  <c r="T652" i="5"/>
  <c r="T653" i="5"/>
  <c r="T654" i="5"/>
  <c r="T655" i="5"/>
  <c r="T656" i="5"/>
  <c r="T657" i="5"/>
  <c r="T658" i="5"/>
  <c r="T659" i="5"/>
  <c r="T660" i="5"/>
  <c r="T661" i="5"/>
  <c r="T662" i="5"/>
  <c r="T663" i="5"/>
  <c r="T664" i="5"/>
  <c r="T665" i="5"/>
  <c r="T666" i="5"/>
  <c r="T667" i="5"/>
  <c r="T668" i="5"/>
  <c r="T669" i="5"/>
  <c r="T670" i="5"/>
  <c r="T671" i="5"/>
  <c r="T672" i="5"/>
  <c r="T673" i="5"/>
  <c r="T674" i="5"/>
  <c r="T675" i="5"/>
  <c r="T676" i="5"/>
  <c r="T677" i="5"/>
  <c r="T678" i="5"/>
  <c r="T679" i="5"/>
  <c r="T680" i="5"/>
  <c r="T681" i="5"/>
  <c r="T682" i="5"/>
  <c r="T683" i="5"/>
  <c r="T684" i="5"/>
  <c r="T685" i="5"/>
  <c r="T686" i="5"/>
  <c r="T687" i="5"/>
  <c r="T688" i="5"/>
  <c r="T689" i="5"/>
  <c r="T690" i="5"/>
  <c r="T691" i="5"/>
  <c r="T692" i="5"/>
  <c r="T693" i="5"/>
  <c r="T694" i="5"/>
  <c r="T695" i="5"/>
  <c r="T696" i="5"/>
  <c r="T697" i="5"/>
  <c r="T698" i="5"/>
  <c r="T699" i="5"/>
  <c r="T700" i="5"/>
  <c r="T701" i="5"/>
  <c r="T702" i="5"/>
  <c r="T703" i="5"/>
  <c r="T704" i="5"/>
  <c r="T705" i="5"/>
  <c r="T706" i="5"/>
  <c r="T707" i="5"/>
  <c r="T708" i="5"/>
  <c r="T709" i="5"/>
  <c r="T710" i="5"/>
  <c r="T711" i="5"/>
  <c r="T712" i="5"/>
  <c r="T713" i="5"/>
  <c r="T714" i="5"/>
  <c r="T715" i="5"/>
  <c r="T716" i="5"/>
  <c r="T717" i="5"/>
  <c r="T718" i="5"/>
  <c r="T719" i="5"/>
  <c r="T720" i="5"/>
  <c r="T721" i="5"/>
  <c r="T722" i="5"/>
  <c r="T723" i="5"/>
  <c r="T724" i="5"/>
  <c r="T725" i="5"/>
  <c r="T726" i="5"/>
  <c r="T727" i="5"/>
  <c r="T728" i="5"/>
  <c r="T729" i="5"/>
  <c r="T730" i="5"/>
  <c r="T731" i="5"/>
  <c r="T732" i="5"/>
  <c r="T733" i="5"/>
  <c r="T734" i="5"/>
  <c r="T735" i="5"/>
  <c r="T736" i="5"/>
  <c r="T737" i="5"/>
  <c r="T738" i="5"/>
  <c r="T739" i="5"/>
  <c r="T740" i="5"/>
  <c r="T741" i="5"/>
  <c r="T742" i="5"/>
  <c r="T743" i="5"/>
  <c r="T744" i="5"/>
  <c r="T745" i="5"/>
  <c r="T746" i="5"/>
  <c r="T747" i="5"/>
  <c r="T748" i="5"/>
  <c r="T749" i="5"/>
  <c r="T750" i="5"/>
  <c r="T751" i="5"/>
  <c r="T752" i="5"/>
  <c r="T753" i="5"/>
  <c r="T754" i="5"/>
  <c r="T755" i="5"/>
  <c r="T756" i="5"/>
  <c r="T757" i="5"/>
  <c r="T758" i="5"/>
  <c r="T759" i="5"/>
  <c r="T760" i="5"/>
  <c r="T761" i="5"/>
  <c r="T762" i="5"/>
  <c r="T763" i="5"/>
  <c r="T764" i="5"/>
  <c r="T765" i="5"/>
  <c r="T766" i="5"/>
  <c r="T767" i="5"/>
  <c r="T768" i="5"/>
  <c r="T769" i="5"/>
  <c r="T770" i="5"/>
  <c r="T771" i="5"/>
  <c r="T772" i="5"/>
  <c r="T773" i="5"/>
  <c r="T774" i="5"/>
  <c r="T775" i="5"/>
  <c r="T776" i="5"/>
  <c r="T777" i="5"/>
  <c r="T778" i="5"/>
  <c r="T779" i="5"/>
  <c r="T780" i="5"/>
  <c r="T781" i="5"/>
  <c r="T782" i="5"/>
  <c r="T783" i="5"/>
  <c r="T784" i="5"/>
  <c r="T785" i="5"/>
  <c r="T786" i="5"/>
  <c r="T787" i="5"/>
  <c r="T788" i="5"/>
  <c r="T789" i="5"/>
  <c r="T790" i="5"/>
  <c r="T791" i="5"/>
  <c r="T792" i="5"/>
  <c r="T793" i="5"/>
  <c r="T794" i="5"/>
  <c r="T795" i="5"/>
  <c r="T796" i="5"/>
  <c r="T797" i="5"/>
  <c r="T798" i="5"/>
  <c r="T799" i="5"/>
  <c r="T800" i="5"/>
  <c r="T801" i="5"/>
  <c r="T802" i="5"/>
  <c r="T803" i="5"/>
  <c r="T804" i="5"/>
  <c r="T805" i="5"/>
  <c r="T806" i="5"/>
  <c r="T807" i="5"/>
  <c r="T808" i="5"/>
  <c r="T809" i="5"/>
  <c r="T810" i="5"/>
  <c r="T811" i="5"/>
  <c r="T812" i="5"/>
  <c r="T813" i="5"/>
  <c r="T814" i="5"/>
  <c r="T815" i="5"/>
  <c r="T816" i="5"/>
  <c r="T817" i="5"/>
  <c r="T818" i="5"/>
  <c r="T819" i="5"/>
  <c r="T820" i="5"/>
  <c r="T821" i="5"/>
  <c r="T822" i="5"/>
  <c r="T823" i="5"/>
  <c r="T824" i="5"/>
  <c r="T825" i="5"/>
  <c r="T826" i="5"/>
  <c r="T827" i="5"/>
  <c r="T828" i="5"/>
  <c r="T829" i="5"/>
  <c r="T830" i="5"/>
  <c r="T831" i="5"/>
  <c r="T832" i="5"/>
  <c r="T833" i="5"/>
  <c r="T834" i="5"/>
  <c r="T835" i="5"/>
  <c r="T836" i="5"/>
  <c r="T837" i="5"/>
  <c r="T838" i="5"/>
  <c r="T839" i="5"/>
  <c r="T840" i="5"/>
  <c r="T841" i="5"/>
  <c r="T842" i="5"/>
  <c r="T843" i="5"/>
  <c r="T844" i="5"/>
  <c r="T845" i="5"/>
  <c r="T846" i="5"/>
  <c r="T847" i="5"/>
  <c r="T848" i="5"/>
  <c r="T849" i="5"/>
  <c r="T850" i="5"/>
  <c r="T851" i="5"/>
  <c r="T852" i="5"/>
  <c r="T853" i="5"/>
  <c r="T854" i="5"/>
  <c r="T855" i="5"/>
  <c r="T856" i="5"/>
  <c r="T857" i="5"/>
  <c r="T858" i="5"/>
  <c r="T859" i="5"/>
  <c r="T860" i="5"/>
  <c r="T861" i="5"/>
  <c r="T862" i="5"/>
  <c r="T863" i="5"/>
  <c r="T864" i="5"/>
  <c r="T865" i="5"/>
  <c r="T866" i="5"/>
  <c r="T867" i="5"/>
  <c r="T868" i="5"/>
  <c r="T869" i="5"/>
  <c r="T870" i="5"/>
  <c r="T871" i="5"/>
  <c r="T872" i="5"/>
  <c r="T873" i="5"/>
  <c r="T874" i="5"/>
  <c r="T875" i="5"/>
  <c r="T876" i="5"/>
  <c r="T877" i="5"/>
  <c r="T878" i="5"/>
  <c r="T879" i="5"/>
  <c r="T880" i="5"/>
  <c r="T881" i="5"/>
  <c r="T882" i="5"/>
  <c r="T883" i="5"/>
  <c r="T884" i="5"/>
  <c r="T885" i="5"/>
  <c r="T886" i="5"/>
  <c r="T887" i="5"/>
  <c r="T888" i="5"/>
  <c r="T889" i="5"/>
  <c r="T890" i="5"/>
  <c r="T891" i="5"/>
  <c r="T892" i="5"/>
  <c r="T893" i="5"/>
  <c r="T894" i="5"/>
  <c r="T895" i="5"/>
  <c r="T896" i="5"/>
  <c r="T897" i="5"/>
  <c r="T898" i="5"/>
  <c r="T899" i="5"/>
  <c r="T900" i="5"/>
  <c r="T901" i="5"/>
  <c r="T902" i="5"/>
  <c r="T903" i="5"/>
  <c r="T904" i="5"/>
  <c r="T905" i="5"/>
  <c r="T906" i="5"/>
  <c r="T907" i="5"/>
  <c r="T908" i="5"/>
  <c r="T909" i="5"/>
  <c r="T910" i="5"/>
  <c r="T911" i="5"/>
  <c r="T912" i="5"/>
  <c r="T913" i="5"/>
  <c r="T914" i="5"/>
  <c r="T915" i="5"/>
  <c r="T916" i="5"/>
  <c r="T917" i="5"/>
  <c r="T918" i="5"/>
  <c r="T919" i="5"/>
  <c r="T920" i="5"/>
  <c r="T921" i="5"/>
  <c r="T922" i="5"/>
  <c r="T923" i="5"/>
  <c r="T924" i="5"/>
  <c r="T925" i="5"/>
  <c r="T926" i="5"/>
  <c r="T927" i="5"/>
  <c r="T928" i="5"/>
  <c r="T929" i="5"/>
  <c r="T930" i="5"/>
  <c r="T931" i="5"/>
  <c r="T932" i="5"/>
  <c r="T933" i="5"/>
  <c r="T934" i="5"/>
  <c r="T935" i="5"/>
  <c r="T936" i="5"/>
  <c r="T937" i="5"/>
  <c r="T938" i="5"/>
  <c r="T939" i="5"/>
  <c r="T940" i="5"/>
  <c r="T941" i="5"/>
  <c r="T942" i="5"/>
  <c r="T943" i="5"/>
  <c r="T944" i="5"/>
  <c r="T945" i="5"/>
  <c r="T946" i="5"/>
  <c r="T947" i="5"/>
  <c r="T948" i="5"/>
  <c r="T949" i="5"/>
  <c r="T950" i="5"/>
  <c r="T951" i="5"/>
  <c r="T952" i="5"/>
  <c r="T953" i="5"/>
  <c r="T954" i="5"/>
  <c r="T955" i="5"/>
  <c r="T956" i="5"/>
  <c r="T957" i="5"/>
  <c r="T958" i="5"/>
  <c r="T959" i="5"/>
  <c r="T960" i="5"/>
  <c r="T961" i="5"/>
  <c r="T962" i="5"/>
  <c r="T963" i="5"/>
  <c r="T964" i="5"/>
  <c r="T965" i="5"/>
  <c r="T966" i="5"/>
  <c r="T967" i="5"/>
  <c r="T968" i="5"/>
  <c r="T969" i="5"/>
  <c r="T970" i="5"/>
  <c r="T971" i="5"/>
  <c r="T972" i="5"/>
  <c r="T973" i="5"/>
  <c r="T974" i="5"/>
  <c r="T975" i="5"/>
  <c r="T976" i="5"/>
  <c r="T977" i="5"/>
  <c r="T978" i="5"/>
  <c r="T979" i="5"/>
  <c r="T980" i="5"/>
  <c r="T981" i="5"/>
  <c r="T982" i="5"/>
  <c r="T983" i="5"/>
  <c r="T984" i="5"/>
  <c r="T985" i="5"/>
  <c r="T986" i="5"/>
  <c r="T987" i="5"/>
  <c r="T988" i="5"/>
  <c r="T989" i="5"/>
  <c r="T990" i="5"/>
  <c r="T991" i="5"/>
  <c r="T992" i="5"/>
  <c r="T993" i="5"/>
  <c r="T994" i="5"/>
  <c r="T995" i="5"/>
  <c r="T996" i="5"/>
  <c r="T997" i="5"/>
  <c r="T998" i="5"/>
  <c r="T999" i="5"/>
  <c r="T1000" i="5"/>
  <c r="T1001" i="5"/>
  <c r="T1002" i="5"/>
  <c r="T1003" i="5"/>
  <c r="T1004" i="5"/>
  <c r="T1005" i="5"/>
  <c r="T1006" i="5"/>
  <c r="T1007" i="5"/>
  <c r="T1008" i="5"/>
  <c r="T1009" i="5"/>
  <c r="T12" i="5"/>
  <c r="T18" i="5"/>
  <c r="T13" i="5"/>
  <c r="T21" i="5"/>
  <c r="T16" i="5"/>
  <c r="T11" i="5"/>
  <c r="T19" i="5"/>
  <c r="T17" i="5"/>
  <c r="T153" i="5" l="1"/>
  <c r="T255" i="5"/>
  <c r="T152" i="5"/>
  <c r="T242" i="5"/>
  <c r="T147" i="5"/>
  <c r="T303" i="5"/>
  <c r="T241" i="5"/>
  <c r="T144" i="5"/>
  <c r="T235" i="5"/>
  <c r="T131" i="5"/>
  <c r="T291" i="5"/>
  <c r="T231" i="5"/>
  <c r="T130" i="5"/>
  <c r="T221" i="5"/>
  <c r="T126" i="5"/>
  <c r="T279" i="5"/>
  <c r="T220" i="5"/>
  <c r="T125" i="5"/>
  <c r="T263" i="5"/>
  <c r="T211" i="5"/>
  <c r="T120" i="5"/>
  <c r="T262" i="5"/>
  <c r="T207" i="5"/>
  <c r="T119" i="5"/>
  <c r="T200" i="5"/>
  <c r="T118" i="5"/>
  <c r="T300" i="5"/>
  <c r="T251" i="5"/>
  <c r="T199" i="5"/>
  <c r="T113" i="5"/>
  <c r="T189" i="5"/>
  <c r="T109" i="5"/>
  <c r="T283" i="5"/>
  <c r="T240" i="5"/>
  <c r="T185" i="5"/>
  <c r="T105" i="5"/>
  <c r="T177" i="5"/>
  <c r="T104" i="5"/>
  <c r="T275" i="5"/>
  <c r="T227" i="5"/>
  <c r="T176" i="5"/>
  <c r="T103" i="5"/>
  <c r="T170" i="5"/>
  <c r="T101" i="5"/>
  <c r="T302" i="5"/>
  <c r="T260" i="5"/>
  <c r="T219" i="5"/>
  <c r="T165" i="5"/>
  <c r="T100" i="5"/>
  <c r="T155" i="5"/>
  <c r="T97" i="5"/>
  <c r="T287" i="5"/>
  <c r="T247" i="5"/>
  <c r="T204" i="5"/>
  <c r="T154" i="5"/>
  <c r="T95" i="5"/>
  <c r="T198" i="5"/>
  <c r="T151" i="5"/>
  <c r="T94" i="5"/>
  <c r="T276" i="5"/>
  <c r="T237" i="5"/>
  <c r="T196" i="5"/>
  <c r="T148" i="5"/>
  <c r="T92" i="5"/>
  <c r="T139" i="5"/>
  <c r="T86" i="5"/>
  <c r="T299" i="5"/>
  <c r="T261" i="5"/>
  <c r="T223" i="5"/>
  <c r="T180" i="5"/>
  <c r="T134" i="5"/>
  <c r="T78" i="5"/>
  <c r="T128" i="5"/>
  <c r="T77" i="5"/>
  <c r="T216" i="5"/>
  <c r="T175" i="5"/>
  <c r="T127" i="5"/>
  <c r="T76" i="5"/>
  <c r="T298" i="5"/>
  <c r="T278" i="5"/>
  <c r="T258" i="5"/>
  <c r="T238" i="5"/>
  <c r="T218" i="5"/>
  <c r="T197" i="5"/>
  <c r="T174" i="5"/>
  <c r="T149" i="5"/>
  <c r="T124" i="5"/>
  <c r="T96" i="5"/>
  <c r="T68" i="5"/>
  <c r="T36" i="5"/>
  <c r="T14" i="5"/>
  <c r="T294" i="5"/>
  <c r="T274" i="5"/>
  <c r="T254" i="5"/>
  <c r="T234" i="5"/>
  <c r="T214" i="5"/>
  <c r="T193" i="5"/>
  <c r="T169" i="5"/>
  <c r="T143" i="5"/>
  <c r="T117" i="5"/>
  <c r="T91" i="5"/>
  <c r="T60" i="5"/>
  <c r="T32" i="5"/>
  <c r="T293" i="5"/>
  <c r="T273" i="5"/>
  <c r="T253" i="5"/>
  <c r="T233" i="5"/>
  <c r="T213" i="5"/>
  <c r="T192" i="5"/>
  <c r="T167" i="5"/>
  <c r="T141" i="5"/>
  <c r="T116" i="5"/>
  <c r="T90" i="5"/>
  <c r="T59" i="5"/>
  <c r="T31" i="5"/>
  <c r="T15" i="5"/>
  <c r="T20" i="5"/>
  <c r="T292" i="5"/>
  <c r="T272" i="5"/>
  <c r="T252" i="5"/>
  <c r="T232" i="5"/>
  <c r="T212" i="5"/>
  <c r="T190" i="5"/>
  <c r="T166" i="5"/>
  <c r="T140" i="5"/>
  <c r="T114" i="5"/>
  <c r="T89" i="5"/>
  <c r="T58" i="5"/>
  <c r="T30" i="5"/>
  <c r="T290" i="5"/>
  <c r="T270" i="5"/>
  <c r="T250" i="5"/>
  <c r="T230" i="5"/>
  <c r="T210" i="5"/>
  <c r="T188" i="5"/>
  <c r="T164" i="5"/>
  <c r="T138" i="5"/>
  <c r="T112" i="5"/>
  <c r="T85" i="5"/>
  <c r="T56" i="5"/>
  <c r="T25" i="5"/>
  <c r="T309" i="5"/>
  <c r="T289" i="5"/>
  <c r="T269" i="5"/>
  <c r="T249" i="5"/>
  <c r="T229" i="5"/>
  <c r="T209" i="5"/>
  <c r="T187" i="5"/>
  <c r="T163" i="5"/>
  <c r="T136" i="5"/>
  <c r="T111" i="5"/>
  <c r="T84" i="5"/>
  <c r="T55" i="5"/>
  <c r="T24" i="5"/>
  <c r="T10" i="5"/>
  <c r="T308" i="5"/>
  <c r="T288" i="5"/>
  <c r="T268" i="5"/>
  <c r="T248" i="5"/>
  <c r="T228" i="5"/>
  <c r="T208" i="5"/>
  <c r="T186" i="5"/>
  <c r="T161" i="5"/>
  <c r="T135" i="5"/>
  <c r="T110" i="5"/>
  <c r="T83" i="5"/>
  <c r="T54" i="5"/>
  <c r="T23" i="5"/>
  <c r="T81" i="5"/>
  <c r="T53" i="5"/>
  <c r="T306" i="5"/>
  <c r="T286" i="5"/>
  <c r="T266" i="5"/>
  <c r="T246" i="5"/>
  <c r="T226" i="5"/>
  <c r="T206" i="5"/>
  <c r="T184" i="5"/>
  <c r="T158" i="5"/>
  <c r="T133" i="5"/>
  <c r="T107" i="5"/>
  <c r="T80" i="5"/>
  <c r="T52" i="5"/>
  <c r="T305" i="5"/>
  <c r="T285" i="5"/>
  <c r="T265" i="5"/>
  <c r="T245" i="5"/>
  <c r="T225" i="5"/>
  <c r="T205" i="5"/>
  <c r="T183" i="5"/>
  <c r="T157" i="5"/>
  <c r="T132" i="5"/>
  <c r="T106" i="5"/>
  <c r="T79" i="5"/>
  <c r="T51" i="5"/>
  <c r="T22" i="5"/>
  <c r="T146" i="5"/>
  <c r="T123" i="5"/>
  <c r="T99" i="5"/>
  <c r="T75" i="5"/>
  <c r="T49" i="5"/>
  <c r="T191" i="5"/>
  <c r="T168" i="5"/>
  <c r="T145" i="5"/>
  <c r="T121" i="5"/>
  <c r="T98" i="5"/>
  <c r="T74" i="5"/>
  <c r="T48" i="5"/>
  <c r="T71" i="5"/>
  <c r="T47" i="5"/>
  <c r="T181" i="5"/>
  <c r="T159" i="5"/>
  <c r="T137" i="5"/>
  <c r="T115" i="5"/>
  <c r="T93" i="5"/>
  <c r="T70" i="5"/>
  <c r="T46" i="5"/>
  <c r="T88" i="5"/>
  <c r="T67" i="5"/>
  <c r="T45" i="5"/>
  <c r="T171" i="5"/>
  <c r="T150" i="5"/>
  <c r="T129" i="5"/>
  <c r="T108" i="5"/>
  <c r="T87" i="5"/>
  <c r="T66" i="5"/>
  <c r="T44" i="5"/>
  <c r="T63" i="5"/>
  <c r="T43" i="5"/>
  <c r="T202" i="5"/>
  <c r="T182" i="5"/>
  <c r="T162" i="5"/>
  <c r="T142" i="5"/>
  <c r="T122" i="5"/>
  <c r="T102" i="5"/>
  <c r="T82" i="5"/>
  <c r="T62" i="5"/>
  <c r="T42" i="5"/>
  <c r="T29" i="5"/>
  <c r="T28" i="5"/>
  <c r="T8" i="5" l="1"/>
  <c r="H1" i="5"/>
  <c r="H5" i="5" s="1"/>
  <c r="H2" i="5"/>
  <c r="R2" i="5"/>
  <c r="H4" i="5" l="1"/>
  <c r="H3" i="5"/>
  <c r="H8" i="5" s="1"/>
  <c r="U40" i="5" s="1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1" i="5"/>
  <c r="U52" i="5"/>
  <c r="U53" i="5"/>
  <c r="U54" i="5"/>
  <c r="U55" i="5"/>
  <c r="U56" i="5"/>
  <c r="U57" i="5"/>
  <c r="U58" i="5"/>
  <c r="U59" i="5"/>
  <c r="U61" i="5"/>
  <c r="U62" i="5"/>
  <c r="U63" i="5"/>
  <c r="U65" i="5"/>
  <c r="U67" i="5"/>
  <c r="U69" i="5"/>
  <c r="U71" i="5"/>
  <c r="U73" i="5"/>
  <c r="U75" i="5"/>
  <c r="U77" i="5"/>
  <c r="U79" i="5"/>
  <c r="U82" i="5"/>
  <c r="U83" i="5"/>
  <c r="U84" i="5"/>
  <c r="U86" i="5"/>
  <c r="U87" i="5"/>
  <c r="U89" i="5"/>
  <c r="U90" i="5"/>
  <c r="U92" i="5"/>
  <c r="U93" i="5"/>
  <c r="U95" i="5"/>
  <c r="U96" i="5"/>
  <c r="U98" i="5"/>
  <c r="U99" i="5"/>
  <c r="U102" i="5"/>
  <c r="U103" i="5"/>
  <c r="U105" i="5"/>
  <c r="U107" i="5"/>
  <c r="U109" i="5"/>
  <c r="U111" i="5"/>
  <c r="U113" i="5"/>
  <c r="U115" i="5"/>
  <c r="U116" i="5"/>
  <c r="U117" i="5"/>
  <c r="U119" i="5"/>
  <c r="U121" i="5"/>
  <c r="U122" i="5"/>
  <c r="U124" i="5"/>
  <c r="U125" i="5"/>
  <c r="U126" i="5"/>
  <c r="U129" i="5"/>
  <c r="U130" i="5"/>
  <c r="U131" i="5"/>
  <c r="U133" i="5"/>
  <c r="U134" i="5"/>
  <c r="U135" i="5"/>
  <c r="U138" i="5"/>
  <c r="U139" i="5"/>
  <c r="U141" i="5"/>
  <c r="U143" i="5"/>
  <c r="U144" i="5"/>
  <c r="U145" i="5"/>
  <c r="U146" i="5"/>
  <c r="U147" i="5"/>
  <c r="U149" i="5"/>
  <c r="U150" i="5"/>
  <c r="U151" i="5"/>
  <c r="U152" i="5"/>
  <c r="U153" i="5"/>
  <c r="U154" i="5"/>
  <c r="U155" i="5"/>
  <c r="U156" i="5"/>
  <c r="U157" i="5"/>
  <c r="U158" i="5"/>
  <c r="U159" i="5"/>
  <c r="U161" i="5"/>
  <c r="U162" i="5"/>
  <c r="U163" i="5"/>
  <c r="U165" i="5"/>
  <c r="U166" i="5"/>
  <c r="U167" i="5"/>
  <c r="U168" i="5"/>
  <c r="U170" i="5"/>
  <c r="U171" i="5"/>
  <c r="U172" i="5"/>
  <c r="U173" i="5"/>
  <c r="U174" i="5"/>
  <c r="U175" i="5"/>
  <c r="U176" i="5"/>
  <c r="U177" i="5"/>
  <c r="U178" i="5"/>
  <c r="U179" i="5"/>
  <c r="U181" i="5"/>
  <c r="U182" i="5"/>
  <c r="U183" i="5"/>
  <c r="U184" i="5"/>
  <c r="U185" i="5"/>
  <c r="U186" i="5"/>
  <c r="U187" i="5"/>
  <c r="U188" i="5"/>
  <c r="U189" i="5"/>
  <c r="U190" i="5"/>
  <c r="U191" i="5"/>
  <c r="U192" i="5"/>
  <c r="U193" i="5"/>
  <c r="U194" i="5"/>
  <c r="U195" i="5"/>
  <c r="U196" i="5"/>
  <c r="U197" i="5"/>
  <c r="U198" i="5"/>
  <c r="U199" i="5"/>
  <c r="U200" i="5"/>
  <c r="U201" i="5"/>
  <c r="U202" i="5"/>
  <c r="U203" i="5"/>
  <c r="U204" i="5"/>
  <c r="U205" i="5"/>
  <c r="U206" i="5"/>
  <c r="U207" i="5"/>
  <c r="U208" i="5"/>
  <c r="U209" i="5"/>
  <c r="U210" i="5"/>
  <c r="U211" i="5"/>
  <c r="U212" i="5"/>
  <c r="U213" i="5"/>
  <c r="U214" i="5"/>
  <c r="U215" i="5"/>
  <c r="U216" i="5"/>
  <c r="U217" i="5"/>
  <c r="U218" i="5"/>
  <c r="U219" i="5"/>
  <c r="U220" i="5"/>
  <c r="U221" i="5"/>
  <c r="U222" i="5"/>
  <c r="U223" i="5"/>
  <c r="U224" i="5"/>
  <c r="U225" i="5"/>
  <c r="U226" i="5"/>
  <c r="U227" i="5"/>
  <c r="U228" i="5"/>
  <c r="U229" i="5"/>
  <c r="U230" i="5"/>
  <c r="U231" i="5"/>
  <c r="U232" i="5"/>
  <c r="U233" i="5"/>
  <c r="U234" i="5"/>
  <c r="U235" i="5"/>
  <c r="U236" i="5"/>
  <c r="U237" i="5"/>
  <c r="U238" i="5"/>
  <c r="U239" i="5"/>
  <c r="U240" i="5"/>
  <c r="U241" i="5"/>
  <c r="U242" i="5"/>
  <c r="U243" i="5"/>
  <c r="U244" i="5"/>
  <c r="U245" i="5"/>
  <c r="U246" i="5"/>
  <c r="U247" i="5"/>
  <c r="U248" i="5"/>
  <c r="U249" i="5"/>
  <c r="U250" i="5"/>
  <c r="U251" i="5"/>
  <c r="U252" i="5"/>
  <c r="U253" i="5"/>
  <c r="U254" i="5"/>
  <c r="U255" i="5"/>
  <c r="U256" i="5"/>
  <c r="U257" i="5"/>
  <c r="U258" i="5"/>
  <c r="U259" i="5"/>
  <c r="U260" i="5"/>
  <c r="U261" i="5"/>
  <c r="U262" i="5"/>
  <c r="U263" i="5"/>
  <c r="U264" i="5"/>
  <c r="U265" i="5"/>
  <c r="U266" i="5"/>
  <c r="U267" i="5"/>
  <c r="U268" i="5"/>
  <c r="U269" i="5"/>
  <c r="U270" i="5"/>
  <c r="U271" i="5"/>
  <c r="U272" i="5"/>
  <c r="U273" i="5"/>
  <c r="U274" i="5"/>
  <c r="U275" i="5"/>
  <c r="U276" i="5"/>
  <c r="U277" i="5"/>
  <c r="U278" i="5"/>
  <c r="U279" i="5"/>
  <c r="U280" i="5"/>
  <c r="U281" i="5"/>
  <c r="U282" i="5"/>
  <c r="U283" i="5"/>
  <c r="U284" i="5"/>
  <c r="U285" i="5"/>
  <c r="U286" i="5"/>
  <c r="U287" i="5"/>
  <c r="U288" i="5"/>
  <c r="U289" i="5"/>
  <c r="U290" i="5"/>
  <c r="U291" i="5"/>
  <c r="U292" i="5"/>
  <c r="U293" i="5"/>
  <c r="U294" i="5"/>
  <c r="U295" i="5"/>
  <c r="U296" i="5"/>
  <c r="U297" i="5"/>
  <c r="U298" i="5"/>
  <c r="U299" i="5"/>
  <c r="U300" i="5"/>
  <c r="U301" i="5"/>
  <c r="U302" i="5"/>
  <c r="U303" i="5"/>
  <c r="U304" i="5"/>
  <c r="U305" i="5"/>
  <c r="U306" i="5"/>
  <c r="U307" i="5"/>
  <c r="U308" i="5"/>
  <c r="U309" i="5"/>
  <c r="U310" i="5"/>
  <c r="U311" i="5"/>
  <c r="U312" i="5"/>
  <c r="U313" i="5"/>
  <c r="U314" i="5"/>
  <c r="U315" i="5"/>
  <c r="U316" i="5"/>
  <c r="U317" i="5"/>
  <c r="U318" i="5"/>
  <c r="U319" i="5"/>
  <c r="U320" i="5"/>
  <c r="U321" i="5"/>
  <c r="U322" i="5"/>
  <c r="U323" i="5"/>
  <c r="U324" i="5"/>
  <c r="U325" i="5"/>
  <c r="U326" i="5"/>
  <c r="U327" i="5"/>
  <c r="U328" i="5"/>
  <c r="U329" i="5"/>
  <c r="U330" i="5"/>
  <c r="U331" i="5"/>
  <c r="U332" i="5"/>
  <c r="U333" i="5"/>
  <c r="U334" i="5"/>
  <c r="U335" i="5"/>
  <c r="U336" i="5"/>
  <c r="U337" i="5"/>
  <c r="U338" i="5"/>
  <c r="U339" i="5"/>
  <c r="U340" i="5"/>
  <c r="U341" i="5"/>
  <c r="U342" i="5"/>
  <c r="U343" i="5"/>
  <c r="U344" i="5"/>
  <c r="U345" i="5"/>
  <c r="U346" i="5"/>
  <c r="U347" i="5"/>
  <c r="U348" i="5"/>
  <c r="U349" i="5"/>
  <c r="U350" i="5"/>
  <c r="U351" i="5"/>
  <c r="U352" i="5"/>
  <c r="U353" i="5"/>
  <c r="U354" i="5"/>
  <c r="U355" i="5"/>
  <c r="U356" i="5"/>
  <c r="U357" i="5"/>
  <c r="U358" i="5"/>
  <c r="U359" i="5"/>
  <c r="U360" i="5"/>
  <c r="U361" i="5"/>
  <c r="U362" i="5"/>
  <c r="U363" i="5"/>
  <c r="U364" i="5"/>
  <c r="U365" i="5"/>
  <c r="U366" i="5"/>
  <c r="U367" i="5"/>
  <c r="U368" i="5"/>
  <c r="U369" i="5"/>
  <c r="U370" i="5"/>
  <c r="U371" i="5"/>
  <c r="U372" i="5"/>
  <c r="U373" i="5"/>
  <c r="U374" i="5"/>
  <c r="U375" i="5"/>
  <c r="U376" i="5"/>
  <c r="U377" i="5"/>
  <c r="U378" i="5"/>
  <c r="U379" i="5"/>
  <c r="U380" i="5"/>
  <c r="U381" i="5"/>
  <c r="U382" i="5"/>
  <c r="U383" i="5"/>
  <c r="U384" i="5"/>
  <c r="U385" i="5"/>
  <c r="U386" i="5"/>
  <c r="U387" i="5"/>
  <c r="U388" i="5"/>
  <c r="U389" i="5"/>
  <c r="U390" i="5"/>
  <c r="U391" i="5"/>
  <c r="U392" i="5"/>
  <c r="U393" i="5"/>
  <c r="U394" i="5"/>
  <c r="U395" i="5"/>
  <c r="U396" i="5"/>
  <c r="U397" i="5"/>
  <c r="U398" i="5"/>
  <c r="U399" i="5"/>
  <c r="U400" i="5"/>
  <c r="U401" i="5"/>
  <c r="U402" i="5"/>
  <c r="U403" i="5"/>
  <c r="U404" i="5"/>
  <c r="U405" i="5"/>
  <c r="U406" i="5"/>
  <c r="U407" i="5"/>
  <c r="U408" i="5"/>
  <c r="U409" i="5"/>
  <c r="U410" i="5"/>
  <c r="U411" i="5"/>
  <c r="U412" i="5"/>
  <c r="U413" i="5"/>
  <c r="U414" i="5"/>
  <c r="U415" i="5"/>
  <c r="U416" i="5"/>
  <c r="U417" i="5"/>
  <c r="U418" i="5"/>
  <c r="U419" i="5"/>
  <c r="U420" i="5"/>
  <c r="U421" i="5"/>
  <c r="U422" i="5"/>
  <c r="U423" i="5"/>
  <c r="U424" i="5"/>
  <c r="U425" i="5"/>
  <c r="U426" i="5"/>
  <c r="U427" i="5"/>
  <c r="U428" i="5"/>
  <c r="U429" i="5"/>
  <c r="U430" i="5"/>
  <c r="U431" i="5"/>
  <c r="U432" i="5"/>
  <c r="U433" i="5"/>
  <c r="U434" i="5"/>
  <c r="U435" i="5"/>
  <c r="U436" i="5"/>
  <c r="U437" i="5"/>
  <c r="U438" i="5"/>
  <c r="U439" i="5"/>
  <c r="U440" i="5"/>
  <c r="U441" i="5"/>
  <c r="U442" i="5"/>
  <c r="U443" i="5"/>
  <c r="U444" i="5"/>
  <c r="U445" i="5"/>
  <c r="U446" i="5"/>
  <c r="U447" i="5"/>
  <c r="U448" i="5"/>
  <c r="U449" i="5"/>
  <c r="U450" i="5"/>
  <c r="U451" i="5"/>
  <c r="U452" i="5"/>
  <c r="U453" i="5"/>
  <c r="U454" i="5"/>
  <c r="U455" i="5"/>
  <c r="U456" i="5"/>
  <c r="U457" i="5"/>
  <c r="U458" i="5"/>
  <c r="U459" i="5"/>
  <c r="U460" i="5"/>
  <c r="U461" i="5"/>
  <c r="U462" i="5"/>
  <c r="U463" i="5"/>
  <c r="U464" i="5"/>
  <c r="U465" i="5"/>
  <c r="U466" i="5"/>
  <c r="U467" i="5"/>
  <c r="U468" i="5"/>
  <c r="U469" i="5"/>
  <c r="U470" i="5"/>
  <c r="U471" i="5"/>
  <c r="U472" i="5"/>
  <c r="U473" i="5"/>
  <c r="U474" i="5"/>
  <c r="U475" i="5"/>
  <c r="U476" i="5"/>
  <c r="U477" i="5"/>
  <c r="U478" i="5"/>
  <c r="U479" i="5"/>
  <c r="U480" i="5"/>
  <c r="U481" i="5"/>
  <c r="U482" i="5"/>
  <c r="U483" i="5"/>
  <c r="U484" i="5"/>
  <c r="U485" i="5"/>
  <c r="U486" i="5"/>
  <c r="U487" i="5"/>
  <c r="U488" i="5"/>
  <c r="U489" i="5"/>
  <c r="U490" i="5"/>
  <c r="U491" i="5"/>
  <c r="U492" i="5"/>
  <c r="U493" i="5"/>
  <c r="U494" i="5"/>
  <c r="U495" i="5"/>
  <c r="U496" i="5"/>
  <c r="U497" i="5"/>
  <c r="U498" i="5"/>
  <c r="U499" i="5"/>
  <c r="U500" i="5"/>
  <c r="U501" i="5"/>
  <c r="U502" i="5"/>
  <c r="U503" i="5"/>
  <c r="U504" i="5"/>
  <c r="U505" i="5"/>
  <c r="U506" i="5"/>
  <c r="U507" i="5"/>
  <c r="U508" i="5"/>
  <c r="U509" i="5"/>
  <c r="U510" i="5"/>
  <c r="U511" i="5"/>
  <c r="U512" i="5"/>
  <c r="U513" i="5"/>
  <c r="U514" i="5"/>
  <c r="U515" i="5"/>
  <c r="U516" i="5"/>
  <c r="U517" i="5"/>
  <c r="U518" i="5"/>
  <c r="U519" i="5"/>
  <c r="U520" i="5"/>
  <c r="U521" i="5"/>
  <c r="U522" i="5"/>
  <c r="U523" i="5"/>
  <c r="U524" i="5"/>
  <c r="U525" i="5"/>
  <c r="U526" i="5"/>
  <c r="U527" i="5"/>
  <c r="U528" i="5"/>
  <c r="U529" i="5"/>
  <c r="U530" i="5"/>
  <c r="U531" i="5"/>
  <c r="U532" i="5"/>
  <c r="U533" i="5"/>
  <c r="U534" i="5"/>
  <c r="U535" i="5"/>
  <c r="U536" i="5"/>
  <c r="U537" i="5"/>
  <c r="U538" i="5"/>
  <c r="U539" i="5"/>
  <c r="U540" i="5"/>
  <c r="U541" i="5"/>
  <c r="U542" i="5"/>
  <c r="U543" i="5"/>
  <c r="U544" i="5"/>
  <c r="U545" i="5"/>
  <c r="U546" i="5"/>
  <c r="U547" i="5"/>
  <c r="U548" i="5"/>
  <c r="U549" i="5"/>
  <c r="U550" i="5"/>
  <c r="U551" i="5"/>
  <c r="U552" i="5"/>
  <c r="U553" i="5"/>
  <c r="U554" i="5"/>
  <c r="U555" i="5"/>
  <c r="U556" i="5"/>
  <c r="U557" i="5"/>
  <c r="U558" i="5"/>
  <c r="U559" i="5"/>
  <c r="U560" i="5"/>
  <c r="U561" i="5"/>
  <c r="U562" i="5"/>
  <c r="U563" i="5"/>
  <c r="U564" i="5"/>
  <c r="U565" i="5"/>
  <c r="U566" i="5"/>
  <c r="U567" i="5"/>
  <c r="U568" i="5"/>
  <c r="U569" i="5"/>
  <c r="U570" i="5"/>
  <c r="U571" i="5"/>
  <c r="U572" i="5"/>
  <c r="U573" i="5"/>
  <c r="U574" i="5"/>
  <c r="U575" i="5"/>
  <c r="U576" i="5"/>
  <c r="U577" i="5"/>
  <c r="U578" i="5"/>
  <c r="U579" i="5"/>
  <c r="U580" i="5"/>
  <c r="U581" i="5"/>
  <c r="U582" i="5"/>
  <c r="U583" i="5"/>
  <c r="U584" i="5"/>
  <c r="U585" i="5"/>
  <c r="U586" i="5"/>
  <c r="U587" i="5"/>
  <c r="U588" i="5"/>
  <c r="U589" i="5"/>
  <c r="U590" i="5"/>
  <c r="U591" i="5"/>
  <c r="U592" i="5"/>
  <c r="U593" i="5"/>
  <c r="U594" i="5"/>
  <c r="U595" i="5"/>
  <c r="U596" i="5"/>
  <c r="U597" i="5"/>
  <c r="U598" i="5"/>
  <c r="U599" i="5"/>
  <c r="U600" i="5"/>
  <c r="U601" i="5"/>
  <c r="U602" i="5"/>
  <c r="U603" i="5"/>
  <c r="U604" i="5"/>
  <c r="U605" i="5"/>
  <c r="U606" i="5"/>
  <c r="U607" i="5"/>
  <c r="U608" i="5"/>
  <c r="U609" i="5"/>
  <c r="U610" i="5"/>
  <c r="U611" i="5"/>
  <c r="U612" i="5"/>
  <c r="U613" i="5"/>
  <c r="U614" i="5"/>
  <c r="U615" i="5"/>
  <c r="U616" i="5"/>
  <c r="U617" i="5"/>
  <c r="U618" i="5"/>
  <c r="U619" i="5"/>
  <c r="U620" i="5"/>
  <c r="U621" i="5"/>
  <c r="U622" i="5"/>
  <c r="U623" i="5"/>
  <c r="U624" i="5"/>
  <c r="U625" i="5"/>
  <c r="U626" i="5"/>
  <c r="U627" i="5"/>
  <c r="U628" i="5"/>
  <c r="U629" i="5"/>
  <c r="U630" i="5"/>
  <c r="U631" i="5"/>
  <c r="U632" i="5"/>
  <c r="U633" i="5"/>
  <c r="U634" i="5"/>
  <c r="U635" i="5"/>
  <c r="U636" i="5"/>
  <c r="U637" i="5"/>
  <c r="U638" i="5"/>
  <c r="U639" i="5"/>
  <c r="U640" i="5"/>
  <c r="U641" i="5"/>
  <c r="U642" i="5"/>
  <c r="U643" i="5"/>
  <c r="U644" i="5"/>
  <c r="U645" i="5"/>
  <c r="U646" i="5"/>
  <c r="U647" i="5"/>
  <c r="U648" i="5"/>
  <c r="U649" i="5"/>
  <c r="U650" i="5"/>
  <c r="U651" i="5"/>
  <c r="U652" i="5"/>
  <c r="U653" i="5"/>
  <c r="U654" i="5"/>
  <c r="U655" i="5"/>
  <c r="U656" i="5"/>
  <c r="U657" i="5"/>
  <c r="U658" i="5"/>
  <c r="U659" i="5"/>
  <c r="U660" i="5"/>
  <c r="U661" i="5"/>
  <c r="U662" i="5"/>
  <c r="U663" i="5"/>
  <c r="U664" i="5"/>
  <c r="U665" i="5"/>
  <c r="U666" i="5"/>
  <c r="U667" i="5"/>
  <c r="U668" i="5"/>
  <c r="U669" i="5"/>
  <c r="U670" i="5"/>
  <c r="U671" i="5"/>
  <c r="U672" i="5"/>
  <c r="U673" i="5"/>
  <c r="U674" i="5"/>
  <c r="U675" i="5"/>
  <c r="U676" i="5"/>
  <c r="U677" i="5"/>
  <c r="U678" i="5"/>
  <c r="U679" i="5"/>
  <c r="U680" i="5"/>
  <c r="U681" i="5"/>
  <c r="U682" i="5"/>
  <c r="U683" i="5"/>
  <c r="U684" i="5"/>
  <c r="U685" i="5"/>
  <c r="U686" i="5"/>
  <c r="U687" i="5"/>
  <c r="U688" i="5"/>
  <c r="U689" i="5"/>
  <c r="U690" i="5"/>
  <c r="U691" i="5"/>
  <c r="U692" i="5"/>
  <c r="U693" i="5"/>
  <c r="U694" i="5"/>
  <c r="U695" i="5"/>
  <c r="U696" i="5"/>
  <c r="U697" i="5"/>
  <c r="U698" i="5"/>
  <c r="U699" i="5"/>
  <c r="U700" i="5"/>
  <c r="U701" i="5"/>
  <c r="U702" i="5"/>
  <c r="U703" i="5"/>
  <c r="U704" i="5"/>
  <c r="U705" i="5"/>
  <c r="U706" i="5"/>
  <c r="U707" i="5"/>
  <c r="U708" i="5"/>
  <c r="U709" i="5"/>
  <c r="U710" i="5"/>
  <c r="U711" i="5"/>
  <c r="U712" i="5"/>
  <c r="U713" i="5"/>
  <c r="U714" i="5"/>
  <c r="U715" i="5"/>
  <c r="U716" i="5"/>
  <c r="U717" i="5"/>
  <c r="U718" i="5"/>
  <c r="U719" i="5"/>
  <c r="U720" i="5"/>
  <c r="U721" i="5"/>
  <c r="U722" i="5"/>
  <c r="U723" i="5"/>
  <c r="U724" i="5"/>
  <c r="U725" i="5"/>
  <c r="U726" i="5"/>
  <c r="U727" i="5"/>
  <c r="U728" i="5"/>
  <c r="U729" i="5"/>
  <c r="U730" i="5"/>
  <c r="U731" i="5"/>
  <c r="U732" i="5"/>
  <c r="U733" i="5"/>
  <c r="U734" i="5"/>
  <c r="U735" i="5"/>
  <c r="U736" i="5"/>
  <c r="U737" i="5"/>
  <c r="U738" i="5"/>
  <c r="U739" i="5"/>
  <c r="U740" i="5"/>
  <c r="U741" i="5"/>
  <c r="U742" i="5"/>
  <c r="U743" i="5"/>
  <c r="U744" i="5"/>
  <c r="U745" i="5"/>
  <c r="U746" i="5"/>
  <c r="U747" i="5"/>
  <c r="U748" i="5"/>
  <c r="U749" i="5"/>
  <c r="U750" i="5"/>
  <c r="U751" i="5"/>
  <c r="U752" i="5"/>
  <c r="U753" i="5"/>
  <c r="U754" i="5"/>
  <c r="U755" i="5"/>
  <c r="U756" i="5"/>
  <c r="U757" i="5"/>
  <c r="U758" i="5"/>
  <c r="U759" i="5"/>
  <c r="U760" i="5"/>
  <c r="U761" i="5"/>
  <c r="U762" i="5"/>
  <c r="U763" i="5"/>
  <c r="U764" i="5"/>
  <c r="U765" i="5"/>
  <c r="U766" i="5"/>
  <c r="U767" i="5"/>
  <c r="U768" i="5"/>
  <c r="U769" i="5"/>
  <c r="U770" i="5"/>
  <c r="U771" i="5"/>
  <c r="U772" i="5"/>
  <c r="U773" i="5"/>
  <c r="U774" i="5"/>
  <c r="U775" i="5"/>
  <c r="U776" i="5"/>
  <c r="U777" i="5"/>
  <c r="U778" i="5"/>
  <c r="U779" i="5"/>
  <c r="U780" i="5"/>
  <c r="U781" i="5"/>
  <c r="U782" i="5"/>
  <c r="U783" i="5"/>
  <c r="U784" i="5"/>
  <c r="U785" i="5"/>
  <c r="U786" i="5"/>
  <c r="U787" i="5"/>
  <c r="U788" i="5"/>
  <c r="U789" i="5"/>
  <c r="U790" i="5"/>
  <c r="U791" i="5"/>
  <c r="U792" i="5"/>
  <c r="U793" i="5"/>
  <c r="U794" i="5"/>
  <c r="U795" i="5"/>
  <c r="U796" i="5"/>
  <c r="U797" i="5"/>
  <c r="U798" i="5"/>
  <c r="U799" i="5"/>
  <c r="U800" i="5"/>
  <c r="U801" i="5"/>
  <c r="U802" i="5"/>
  <c r="U803" i="5"/>
  <c r="U804" i="5"/>
  <c r="U805" i="5"/>
  <c r="U806" i="5"/>
  <c r="U807" i="5"/>
  <c r="U808" i="5"/>
  <c r="U809" i="5"/>
  <c r="U810" i="5"/>
  <c r="U811" i="5"/>
  <c r="U812" i="5"/>
  <c r="U813" i="5"/>
  <c r="U814" i="5"/>
  <c r="U815" i="5"/>
  <c r="U816" i="5"/>
  <c r="U817" i="5"/>
  <c r="U818" i="5"/>
  <c r="U819" i="5"/>
  <c r="U820" i="5"/>
  <c r="U821" i="5"/>
  <c r="U822" i="5"/>
  <c r="U823" i="5"/>
  <c r="U824" i="5"/>
  <c r="U825" i="5"/>
  <c r="U826" i="5"/>
  <c r="U827" i="5"/>
  <c r="U828" i="5"/>
  <c r="U829" i="5"/>
  <c r="U830" i="5"/>
  <c r="U831" i="5"/>
  <c r="U832" i="5"/>
  <c r="U833" i="5"/>
  <c r="U834" i="5"/>
  <c r="U835" i="5"/>
  <c r="U836" i="5"/>
  <c r="U837" i="5"/>
  <c r="U838" i="5"/>
  <c r="U839" i="5"/>
  <c r="U840" i="5"/>
  <c r="U841" i="5"/>
  <c r="U842" i="5"/>
  <c r="U843" i="5"/>
  <c r="U844" i="5"/>
  <c r="U845" i="5"/>
  <c r="U846" i="5"/>
  <c r="U847" i="5"/>
  <c r="U848" i="5"/>
  <c r="U849" i="5"/>
  <c r="U850" i="5"/>
  <c r="U851" i="5"/>
  <c r="U852" i="5"/>
  <c r="U853" i="5"/>
  <c r="U854" i="5"/>
  <c r="U855" i="5"/>
  <c r="U856" i="5"/>
  <c r="U857" i="5"/>
  <c r="U858" i="5"/>
  <c r="U859" i="5"/>
  <c r="U860" i="5"/>
  <c r="U861" i="5"/>
  <c r="U862" i="5"/>
  <c r="U863" i="5"/>
  <c r="U864" i="5"/>
  <c r="U865" i="5"/>
  <c r="U866" i="5"/>
  <c r="U867" i="5"/>
  <c r="U868" i="5"/>
  <c r="U869" i="5"/>
  <c r="U870" i="5"/>
  <c r="U871" i="5"/>
  <c r="U872" i="5"/>
  <c r="U873" i="5"/>
  <c r="U874" i="5"/>
  <c r="U875" i="5"/>
  <c r="U876" i="5"/>
  <c r="U877" i="5"/>
  <c r="U878" i="5"/>
  <c r="U879" i="5"/>
  <c r="U880" i="5"/>
  <c r="U881" i="5"/>
  <c r="U882" i="5"/>
  <c r="U883" i="5"/>
  <c r="U884" i="5"/>
  <c r="U885" i="5"/>
  <c r="U886" i="5"/>
  <c r="U887" i="5"/>
  <c r="U888" i="5"/>
  <c r="U889" i="5"/>
  <c r="U890" i="5"/>
  <c r="U891" i="5"/>
  <c r="U892" i="5"/>
  <c r="U893" i="5"/>
  <c r="U894" i="5"/>
  <c r="U895" i="5"/>
  <c r="U896" i="5"/>
  <c r="U897" i="5"/>
  <c r="U898" i="5"/>
  <c r="U899" i="5"/>
  <c r="U900" i="5"/>
  <c r="U901" i="5"/>
  <c r="U902" i="5"/>
  <c r="U903" i="5"/>
  <c r="U904" i="5"/>
  <c r="U905" i="5"/>
  <c r="U906" i="5"/>
  <c r="U907" i="5"/>
  <c r="U908" i="5"/>
  <c r="U909" i="5"/>
  <c r="U910" i="5"/>
  <c r="U911" i="5"/>
  <c r="U912" i="5"/>
  <c r="U913" i="5"/>
  <c r="U914" i="5"/>
  <c r="U915" i="5"/>
  <c r="U916" i="5"/>
  <c r="U917" i="5"/>
  <c r="U918" i="5"/>
  <c r="U919" i="5"/>
  <c r="U920" i="5"/>
  <c r="U921" i="5"/>
  <c r="U922" i="5"/>
  <c r="U923" i="5"/>
  <c r="U924" i="5"/>
  <c r="U925" i="5"/>
  <c r="U926" i="5"/>
  <c r="U927" i="5"/>
  <c r="U928" i="5"/>
  <c r="U929" i="5"/>
  <c r="U930" i="5"/>
  <c r="U931" i="5"/>
  <c r="U932" i="5"/>
  <c r="U933" i="5"/>
  <c r="U934" i="5"/>
  <c r="U935" i="5"/>
  <c r="U936" i="5"/>
  <c r="U937" i="5"/>
  <c r="U938" i="5"/>
  <c r="U939" i="5"/>
  <c r="U940" i="5"/>
  <c r="U941" i="5"/>
  <c r="U942" i="5"/>
  <c r="U943" i="5"/>
  <c r="U944" i="5"/>
  <c r="U945" i="5"/>
  <c r="U946" i="5"/>
  <c r="U947" i="5"/>
  <c r="U948" i="5"/>
  <c r="U949" i="5"/>
  <c r="U950" i="5"/>
  <c r="U951" i="5"/>
  <c r="U952" i="5"/>
  <c r="U953" i="5"/>
  <c r="U954" i="5"/>
  <c r="U955" i="5"/>
  <c r="U956" i="5"/>
  <c r="U957" i="5"/>
  <c r="U958" i="5"/>
  <c r="U959" i="5"/>
  <c r="U960" i="5"/>
  <c r="U961" i="5"/>
  <c r="U962" i="5"/>
  <c r="U963" i="5"/>
  <c r="U964" i="5"/>
  <c r="U965" i="5"/>
  <c r="U966" i="5"/>
  <c r="U967" i="5"/>
  <c r="U968" i="5"/>
  <c r="U969" i="5"/>
  <c r="U970" i="5"/>
  <c r="U971" i="5"/>
  <c r="U972" i="5"/>
  <c r="U973" i="5"/>
  <c r="U974" i="5"/>
  <c r="U975" i="5"/>
  <c r="U976" i="5"/>
  <c r="U977" i="5"/>
  <c r="U978" i="5"/>
  <c r="U979" i="5"/>
  <c r="U980" i="5"/>
  <c r="U981" i="5"/>
  <c r="U982" i="5"/>
  <c r="U983" i="5"/>
  <c r="U984" i="5"/>
  <c r="U985" i="5"/>
  <c r="U986" i="5"/>
  <c r="U987" i="5"/>
  <c r="U988" i="5"/>
  <c r="U989" i="5"/>
  <c r="U990" i="5"/>
  <c r="U991" i="5"/>
  <c r="U992" i="5"/>
  <c r="U993" i="5"/>
  <c r="U994" i="5"/>
  <c r="U995" i="5"/>
  <c r="U996" i="5"/>
  <c r="U997" i="5"/>
  <c r="U998" i="5"/>
  <c r="U999" i="5"/>
  <c r="U1000" i="5"/>
  <c r="U1001" i="5"/>
  <c r="U1002" i="5"/>
  <c r="U1003" i="5"/>
  <c r="U1004" i="5"/>
  <c r="U1005" i="5"/>
  <c r="U1006" i="5"/>
  <c r="U1007" i="5"/>
  <c r="U1008" i="5"/>
  <c r="U1009" i="5"/>
  <c r="U10" i="5"/>
  <c r="U17" i="5"/>
  <c r="U12" i="5"/>
  <c r="U20" i="5"/>
  <c r="U15" i="5"/>
  <c r="U18" i="5"/>
  <c r="U13" i="5"/>
  <c r="U21" i="5"/>
  <c r="U16" i="5"/>
  <c r="U11" i="5"/>
  <c r="U19" i="5"/>
  <c r="U14" i="5"/>
  <c r="U164" i="5" l="1"/>
  <c r="U142" i="5"/>
  <c r="U112" i="5"/>
  <c r="U81" i="5"/>
  <c r="U51" i="5"/>
  <c r="U137" i="5"/>
  <c r="U108" i="5"/>
  <c r="U78" i="5"/>
  <c r="U50" i="5"/>
  <c r="U132" i="5"/>
  <c r="U104" i="5"/>
  <c r="U76" i="5"/>
  <c r="U49" i="5"/>
  <c r="U128" i="5"/>
  <c r="U101" i="5"/>
  <c r="U74" i="5"/>
  <c r="U48" i="5"/>
  <c r="U123" i="5"/>
  <c r="U97" i="5"/>
  <c r="U72" i="5"/>
  <c r="U47" i="5"/>
  <c r="U118" i="5"/>
  <c r="U94" i="5"/>
  <c r="U70" i="5"/>
  <c r="U46" i="5"/>
  <c r="U136" i="5"/>
  <c r="U114" i="5"/>
  <c r="U91" i="5"/>
  <c r="U68" i="5"/>
  <c r="U45" i="5"/>
  <c r="U110" i="5"/>
  <c r="U88" i="5"/>
  <c r="U66" i="5"/>
  <c r="U44" i="5"/>
  <c r="U169" i="5"/>
  <c r="U148" i="5"/>
  <c r="U127" i="5"/>
  <c r="U106" i="5"/>
  <c r="U85" i="5"/>
  <c r="U64" i="5"/>
  <c r="U43" i="5"/>
  <c r="U42" i="5"/>
  <c r="U22" i="5"/>
  <c r="U180" i="5"/>
  <c r="U160" i="5"/>
  <c r="U140" i="5"/>
  <c r="U120" i="5"/>
  <c r="U100" i="5"/>
  <c r="U80" i="5"/>
  <c r="U60" i="5"/>
  <c r="I1" i="5" l="1"/>
  <c r="I5" i="5" s="1"/>
  <c r="U8" i="5"/>
  <c r="I2" i="5"/>
  <c r="I4" i="5" s="1"/>
  <c r="I3" i="5" l="1"/>
  <c r="I8" i="5"/>
  <c r="V27" i="5" s="1"/>
  <c r="V22" i="5"/>
  <c r="V23" i="5"/>
  <c r="V24" i="5"/>
  <c r="V25" i="5"/>
  <c r="V26" i="5"/>
  <c r="V29" i="5"/>
  <c r="V30" i="5"/>
  <c r="V31" i="5"/>
  <c r="V32" i="5"/>
  <c r="V33" i="5"/>
  <c r="V34" i="5"/>
  <c r="V36" i="5"/>
  <c r="V37" i="5"/>
  <c r="V38" i="5"/>
  <c r="V39" i="5"/>
  <c r="V40" i="5"/>
  <c r="V41" i="5"/>
  <c r="V42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4" i="5"/>
  <c r="V66" i="5"/>
  <c r="V68" i="5"/>
  <c r="V70" i="5"/>
  <c r="V72" i="5"/>
  <c r="V74" i="5"/>
  <c r="V76" i="5"/>
  <c r="V77" i="5"/>
  <c r="V78" i="5"/>
  <c r="V79" i="5"/>
  <c r="V80" i="5"/>
  <c r="V81" i="5"/>
  <c r="V82" i="5"/>
  <c r="V84" i="5"/>
  <c r="V85" i="5"/>
  <c r="V87" i="5"/>
  <c r="V88" i="5"/>
  <c r="V90" i="5"/>
  <c r="V91" i="5"/>
  <c r="V93" i="5"/>
  <c r="V94" i="5"/>
  <c r="V96" i="5"/>
  <c r="V97" i="5"/>
  <c r="V99" i="5"/>
  <c r="V100" i="5"/>
  <c r="V102" i="5"/>
  <c r="V103" i="5"/>
  <c r="V104" i="5"/>
  <c r="V105" i="5"/>
  <c r="V106" i="5"/>
  <c r="V107" i="5"/>
  <c r="V108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V153" i="5"/>
  <c r="V154" i="5"/>
  <c r="V155" i="5"/>
  <c r="V156" i="5"/>
  <c r="V157" i="5"/>
  <c r="V158" i="5"/>
  <c r="V159" i="5"/>
  <c r="V160" i="5"/>
  <c r="V161" i="5"/>
  <c r="V162" i="5"/>
  <c r="V163" i="5"/>
  <c r="V164" i="5"/>
  <c r="V165" i="5"/>
  <c r="V166" i="5"/>
  <c r="V167" i="5"/>
  <c r="V168" i="5"/>
  <c r="V169" i="5"/>
  <c r="V170" i="5"/>
  <c r="V171" i="5"/>
  <c r="V172" i="5"/>
  <c r="V173" i="5"/>
  <c r="V174" i="5"/>
  <c r="V175" i="5"/>
  <c r="V176" i="5"/>
  <c r="V177" i="5"/>
  <c r="V178" i="5"/>
  <c r="V179" i="5"/>
  <c r="V180" i="5"/>
  <c r="V181" i="5"/>
  <c r="V182" i="5"/>
  <c r="V183" i="5"/>
  <c r="V184" i="5"/>
  <c r="V185" i="5"/>
  <c r="V186" i="5"/>
  <c r="V187" i="5"/>
  <c r="V188" i="5"/>
  <c r="V189" i="5"/>
  <c r="V190" i="5"/>
  <c r="V191" i="5"/>
  <c r="V192" i="5"/>
  <c r="V193" i="5"/>
  <c r="V194" i="5"/>
  <c r="V195" i="5"/>
  <c r="V196" i="5"/>
  <c r="V197" i="5"/>
  <c r="V198" i="5"/>
  <c r="V199" i="5"/>
  <c r="V200" i="5"/>
  <c r="V201" i="5"/>
  <c r="V202" i="5"/>
  <c r="V203" i="5"/>
  <c r="V204" i="5"/>
  <c r="V205" i="5"/>
  <c r="V206" i="5"/>
  <c r="V207" i="5"/>
  <c r="V208" i="5"/>
  <c r="V209" i="5"/>
  <c r="V210" i="5"/>
  <c r="V211" i="5"/>
  <c r="V212" i="5"/>
  <c r="V213" i="5"/>
  <c r="V214" i="5"/>
  <c r="V215" i="5"/>
  <c r="V216" i="5"/>
  <c r="V217" i="5"/>
  <c r="V218" i="5"/>
  <c r="V219" i="5"/>
  <c r="V220" i="5"/>
  <c r="V221" i="5"/>
  <c r="V222" i="5"/>
  <c r="V223" i="5"/>
  <c r="V224" i="5"/>
  <c r="V225" i="5"/>
  <c r="V226" i="5"/>
  <c r="V227" i="5"/>
  <c r="V228" i="5"/>
  <c r="V229" i="5"/>
  <c r="V230" i="5"/>
  <c r="V231" i="5"/>
  <c r="V232" i="5"/>
  <c r="V233" i="5"/>
  <c r="V234" i="5"/>
  <c r="V235" i="5"/>
  <c r="V236" i="5"/>
  <c r="V237" i="5"/>
  <c r="V238" i="5"/>
  <c r="V239" i="5"/>
  <c r="V240" i="5"/>
  <c r="V241" i="5"/>
  <c r="V242" i="5"/>
  <c r="V243" i="5"/>
  <c r="V244" i="5"/>
  <c r="V245" i="5"/>
  <c r="V246" i="5"/>
  <c r="V247" i="5"/>
  <c r="V248" i="5"/>
  <c r="V249" i="5"/>
  <c r="V250" i="5"/>
  <c r="V251" i="5"/>
  <c r="V252" i="5"/>
  <c r="V253" i="5"/>
  <c r="V254" i="5"/>
  <c r="V255" i="5"/>
  <c r="V256" i="5"/>
  <c r="V257" i="5"/>
  <c r="V258" i="5"/>
  <c r="V259" i="5"/>
  <c r="V260" i="5"/>
  <c r="V261" i="5"/>
  <c r="V262" i="5"/>
  <c r="V263" i="5"/>
  <c r="V264" i="5"/>
  <c r="V265" i="5"/>
  <c r="V266" i="5"/>
  <c r="V267" i="5"/>
  <c r="V268" i="5"/>
  <c r="V269" i="5"/>
  <c r="V270" i="5"/>
  <c r="V271" i="5"/>
  <c r="V272" i="5"/>
  <c r="V273" i="5"/>
  <c r="V274" i="5"/>
  <c r="V275" i="5"/>
  <c r="V276" i="5"/>
  <c r="V277" i="5"/>
  <c r="V278" i="5"/>
  <c r="V279" i="5"/>
  <c r="V280" i="5"/>
  <c r="V281" i="5"/>
  <c r="V282" i="5"/>
  <c r="V283" i="5"/>
  <c r="V284" i="5"/>
  <c r="V285" i="5"/>
  <c r="V286" i="5"/>
  <c r="V287" i="5"/>
  <c r="V288" i="5"/>
  <c r="V289" i="5"/>
  <c r="V290" i="5"/>
  <c r="V291" i="5"/>
  <c r="V292" i="5"/>
  <c r="V293" i="5"/>
  <c r="V294" i="5"/>
  <c r="V295" i="5"/>
  <c r="V296" i="5"/>
  <c r="V297" i="5"/>
  <c r="V298" i="5"/>
  <c r="V299" i="5"/>
  <c r="V300" i="5"/>
  <c r="V301" i="5"/>
  <c r="V302" i="5"/>
  <c r="V303" i="5"/>
  <c r="V304" i="5"/>
  <c r="V305" i="5"/>
  <c r="V306" i="5"/>
  <c r="V307" i="5"/>
  <c r="V308" i="5"/>
  <c r="V309" i="5"/>
  <c r="V310" i="5"/>
  <c r="V311" i="5"/>
  <c r="V312" i="5"/>
  <c r="V313" i="5"/>
  <c r="V314" i="5"/>
  <c r="V315" i="5"/>
  <c r="V316" i="5"/>
  <c r="V317" i="5"/>
  <c r="V318" i="5"/>
  <c r="V319" i="5"/>
  <c r="V320" i="5"/>
  <c r="V321" i="5"/>
  <c r="V322" i="5"/>
  <c r="V323" i="5"/>
  <c r="V324" i="5"/>
  <c r="V325" i="5"/>
  <c r="V326" i="5"/>
  <c r="V327" i="5"/>
  <c r="V328" i="5"/>
  <c r="V329" i="5"/>
  <c r="V330" i="5"/>
  <c r="V331" i="5"/>
  <c r="V332" i="5"/>
  <c r="V333" i="5"/>
  <c r="V334" i="5"/>
  <c r="V335" i="5"/>
  <c r="V336" i="5"/>
  <c r="V337" i="5"/>
  <c r="V338" i="5"/>
  <c r="V339" i="5"/>
  <c r="V340" i="5"/>
  <c r="V341" i="5"/>
  <c r="V342" i="5"/>
  <c r="V343" i="5"/>
  <c r="V344" i="5"/>
  <c r="V345" i="5"/>
  <c r="V346" i="5"/>
  <c r="V347" i="5"/>
  <c r="V348" i="5"/>
  <c r="V349" i="5"/>
  <c r="V350" i="5"/>
  <c r="V351" i="5"/>
  <c r="V352" i="5"/>
  <c r="V353" i="5"/>
  <c r="V354" i="5"/>
  <c r="V355" i="5"/>
  <c r="V356" i="5"/>
  <c r="V357" i="5"/>
  <c r="V358" i="5"/>
  <c r="V359" i="5"/>
  <c r="V360" i="5"/>
  <c r="V361" i="5"/>
  <c r="V362" i="5"/>
  <c r="V363" i="5"/>
  <c r="V364" i="5"/>
  <c r="V365" i="5"/>
  <c r="V366" i="5"/>
  <c r="V367" i="5"/>
  <c r="V368" i="5"/>
  <c r="V369" i="5"/>
  <c r="V370" i="5"/>
  <c r="V371" i="5"/>
  <c r="V372" i="5"/>
  <c r="V373" i="5"/>
  <c r="V374" i="5"/>
  <c r="V375" i="5"/>
  <c r="V376" i="5"/>
  <c r="V377" i="5"/>
  <c r="V378" i="5"/>
  <c r="V379" i="5"/>
  <c r="V380" i="5"/>
  <c r="V381" i="5"/>
  <c r="V382" i="5"/>
  <c r="V383" i="5"/>
  <c r="V384" i="5"/>
  <c r="V385" i="5"/>
  <c r="V386" i="5"/>
  <c r="V387" i="5"/>
  <c r="V388" i="5"/>
  <c r="V389" i="5"/>
  <c r="V390" i="5"/>
  <c r="V391" i="5"/>
  <c r="V392" i="5"/>
  <c r="V393" i="5"/>
  <c r="V394" i="5"/>
  <c r="V395" i="5"/>
  <c r="V396" i="5"/>
  <c r="V397" i="5"/>
  <c r="V398" i="5"/>
  <c r="V399" i="5"/>
  <c r="V400" i="5"/>
  <c r="V401" i="5"/>
  <c r="V402" i="5"/>
  <c r="V403" i="5"/>
  <c r="V404" i="5"/>
  <c r="V405" i="5"/>
  <c r="V406" i="5"/>
  <c r="V407" i="5"/>
  <c r="V408" i="5"/>
  <c r="V409" i="5"/>
  <c r="V410" i="5"/>
  <c r="V411" i="5"/>
  <c r="V412" i="5"/>
  <c r="V413" i="5"/>
  <c r="V414" i="5"/>
  <c r="V415" i="5"/>
  <c r="V416" i="5"/>
  <c r="V417" i="5"/>
  <c r="V418" i="5"/>
  <c r="V419" i="5"/>
  <c r="V420" i="5"/>
  <c r="V421" i="5"/>
  <c r="V422" i="5"/>
  <c r="V423" i="5"/>
  <c r="V424" i="5"/>
  <c r="V425" i="5"/>
  <c r="V426" i="5"/>
  <c r="V427" i="5"/>
  <c r="V428" i="5"/>
  <c r="V429" i="5"/>
  <c r="V430" i="5"/>
  <c r="V431" i="5"/>
  <c r="V432" i="5"/>
  <c r="V433" i="5"/>
  <c r="V434" i="5"/>
  <c r="V435" i="5"/>
  <c r="V436" i="5"/>
  <c r="V437" i="5"/>
  <c r="V438" i="5"/>
  <c r="V439" i="5"/>
  <c r="V440" i="5"/>
  <c r="V441" i="5"/>
  <c r="V442" i="5"/>
  <c r="V443" i="5"/>
  <c r="V444" i="5"/>
  <c r="V445" i="5"/>
  <c r="V446" i="5"/>
  <c r="V447" i="5"/>
  <c r="V448" i="5"/>
  <c r="V449" i="5"/>
  <c r="V450" i="5"/>
  <c r="V451" i="5"/>
  <c r="V452" i="5"/>
  <c r="V453" i="5"/>
  <c r="V454" i="5"/>
  <c r="V455" i="5"/>
  <c r="V456" i="5"/>
  <c r="V457" i="5"/>
  <c r="V458" i="5"/>
  <c r="V459" i="5"/>
  <c r="V460" i="5"/>
  <c r="V461" i="5"/>
  <c r="V462" i="5"/>
  <c r="V463" i="5"/>
  <c r="V464" i="5"/>
  <c r="V465" i="5"/>
  <c r="V466" i="5"/>
  <c r="V467" i="5"/>
  <c r="V468" i="5"/>
  <c r="V469" i="5"/>
  <c r="V470" i="5"/>
  <c r="V471" i="5"/>
  <c r="V472" i="5"/>
  <c r="V473" i="5"/>
  <c r="V474" i="5"/>
  <c r="V475" i="5"/>
  <c r="V476" i="5"/>
  <c r="V477" i="5"/>
  <c r="V478" i="5"/>
  <c r="V479" i="5"/>
  <c r="V480" i="5"/>
  <c r="V481" i="5"/>
  <c r="V482" i="5"/>
  <c r="V483" i="5"/>
  <c r="V484" i="5"/>
  <c r="V485" i="5"/>
  <c r="V486" i="5"/>
  <c r="V487" i="5"/>
  <c r="V488" i="5"/>
  <c r="V489" i="5"/>
  <c r="V490" i="5"/>
  <c r="V491" i="5"/>
  <c r="V492" i="5"/>
  <c r="V493" i="5"/>
  <c r="V494" i="5"/>
  <c r="V495" i="5"/>
  <c r="V496" i="5"/>
  <c r="V497" i="5"/>
  <c r="V498" i="5"/>
  <c r="V499" i="5"/>
  <c r="V500" i="5"/>
  <c r="V501" i="5"/>
  <c r="V502" i="5"/>
  <c r="V503" i="5"/>
  <c r="V504" i="5"/>
  <c r="V505" i="5"/>
  <c r="V506" i="5"/>
  <c r="V507" i="5"/>
  <c r="V508" i="5"/>
  <c r="V509" i="5"/>
  <c r="V510" i="5"/>
  <c r="V511" i="5"/>
  <c r="V512" i="5"/>
  <c r="V513" i="5"/>
  <c r="V514" i="5"/>
  <c r="V515" i="5"/>
  <c r="V516" i="5"/>
  <c r="V517" i="5"/>
  <c r="V518" i="5"/>
  <c r="V519" i="5"/>
  <c r="V520" i="5"/>
  <c r="V521" i="5"/>
  <c r="V522" i="5"/>
  <c r="V523" i="5"/>
  <c r="V524" i="5"/>
  <c r="V525" i="5"/>
  <c r="V526" i="5"/>
  <c r="V527" i="5"/>
  <c r="V528" i="5"/>
  <c r="V529" i="5"/>
  <c r="V530" i="5"/>
  <c r="V531" i="5"/>
  <c r="V532" i="5"/>
  <c r="V533" i="5"/>
  <c r="V534" i="5"/>
  <c r="V535" i="5"/>
  <c r="V536" i="5"/>
  <c r="V537" i="5"/>
  <c r="V538" i="5"/>
  <c r="V539" i="5"/>
  <c r="V540" i="5"/>
  <c r="V541" i="5"/>
  <c r="V542" i="5"/>
  <c r="V543" i="5"/>
  <c r="V544" i="5"/>
  <c r="V545" i="5"/>
  <c r="V546" i="5"/>
  <c r="V547" i="5"/>
  <c r="V548" i="5"/>
  <c r="V549" i="5"/>
  <c r="V550" i="5"/>
  <c r="V551" i="5"/>
  <c r="V552" i="5"/>
  <c r="V553" i="5"/>
  <c r="V554" i="5"/>
  <c r="V555" i="5"/>
  <c r="V556" i="5"/>
  <c r="V557" i="5"/>
  <c r="V558" i="5"/>
  <c r="V559" i="5"/>
  <c r="V560" i="5"/>
  <c r="V561" i="5"/>
  <c r="V562" i="5"/>
  <c r="V563" i="5"/>
  <c r="V564" i="5"/>
  <c r="V565" i="5"/>
  <c r="V566" i="5"/>
  <c r="V567" i="5"/>
  <c r="V568" i="5"/>
  <c r="V569" i="5"/>
  <c r="V570" i="5"/>
  <c r="V571" i="5"/>
  <c r="V572" i="5"/>
  <c r="V573" i="5"/>
  <c r="V574" i="5"/>
  <c r="V575" i="5"/>
  <c r="V576" i="5"/>
  <c r="V577" i="5"/>
  <c r="V578" i="5"/>
  <c r="V579" i="5"/>
  <c r="V580" i="5"/>
  <c r="V581" i="5"/>
  <c r="V582" i="5"/>
  <c r="V583" i="5"/>
  <c r="V584" i="5"/>
  <c r="V585" i="5"/>
  <c r="V586" i="5"/>
  <c r="V587" i="5"/>
  <c r="V588" i="5"/>
  <c r="V589" i="5"/>
  <c r="V590" i="5"/>
  <c r="V591" i="5"/>
  <c r="V592" i="5"/>
  <c r="V593" i="5"/>
  <c r="V594" i="5"/>
  <c r="V595" i="5"/>
  <c r="V596" i="5"/>
  <c r="V597" i="5"/>
  <c r="V598" i="5"/>
  <c r="V599" i="5"/>
  <c r="V600" i="5"/>
  <c r="V601" i="5"/>
  <c r="V602" i="5"/>
  <c r="V603" i="5"/>
  <c r="V604" i="5"/>
  <c r="V605" i="5"/>
  <c r="V606" i="5"/>
  <c r="V607" i="5"/>
  <c r="V608" i="5"/>
  <c r="V609" i="5"/>
  <c r="V610" i="5"/>
  <c r="V611" i="5"/>
  <c r="V612" i="5"/>
  <c r="V613" i="5"/>
  <c r="V614" i="5"/>
  <c r="V615" i="5"/>
  <c r="V616" i="5"/>
  <c r="V617" i="5"/>
  <c r="V618" i="5"/>
  <c r="V619" i="5"/>
  <c r="V620" i="5"/>
  <c r="V621" i="5"/>
  <c r="V622" i="5"/>
  <c r="V623" i="5"/>
  <c r="V624" i="5"/>
  <c r="V625" i="5"/>
  <c r="V626" i="5"/>
  <c r="V627" i="5"/>
  <c r="V628" i="5"/>
  <c r="V629" i="5"/>
  <c r="V630" i="5"/>
  <c r="V631" i="5"/>
  <c r="V632" i="5"/>
  <c r="V633" i="5"/>
  <c r="V634" i="5"/>
  <c r="V635" i="5"/>
  <c r="V636" i="5"/>
  <c r="V637" i="5"/>
  <c r="V638" i="5"/>
  <c r="V639" i="5"/>
  <c r="V640" i="5"/>
  <c r="V641" i="5"/>
  <c r="V642" i="5"/>
  <c r="V643" i="5"/>
  <c r="V644" i="5"/>
  <c r="V645" i="5"/>
  <c r="V646" i="5"/>
  <c r="V647" i="5"/>
  <c r="V648" i="5"/>
  <c r="V649" i="5"/>
  <c r="V650" i="5"/>
  <c r="V651" i="5"/>
  <c r="V652" i="5"/>
  <c r="V653" i="5"/>
  <c r="V654" i="5"/>
  <c r="V655" i="5"/>
  <c r="V656" i="5"/>
  <c r="V657" i="5"/>
  <c r="V658" i="5"/>
  <c r="V659" i="5"/>
  <c r="V660" i="5"/>
  <c r="V661" i="5"/>
  <c r="V662" i="5"/>
  <c r="V663" i="5"/>
  <c r="V664" i="5"/>
  <c r="V665" i="5"/>
  <c r="V666" i="5"/>
  <c r="V667" i="5"/>
  <c r="V668" i="5"/>
  <c r="V669" i="5"/>
  <c r="V670" i="5"/>
  <c r="V671" i="5"/>
  <c r="V672" i="5"/>
  <c r="V673" i="5"/>
  <c r="V674" i="5"/>
  <c r="V675" i="5"/>
  <c r="V676" i="5"/>
  <c r="V677" i="5"/>
  <c r="V678" i="5"/>
  <c r="V679" i="5"/>
  <c r="V680" i="5"/>
  <c r="V681" i="5"/>
  <c r="V682" i="5"/>
  <c r="V683" i="5"/>
  <c r="V684" i="5"/>
  <c r="V685" i="5"/>
  <c r="V686" i="5"/>
  <c r="V687" i="5"/>
  <c r="V688" i="5"/>
  <c r="V689" i="5"/>
  <c r="V690" i="5"/>
  <c r="V691" i="5"/>
  <c r="V692" i="5"/>
  <c r="V693" i="5"/>
  <c r="V694" i="5"/>
  <c r="V695" i="5"/>
  <c r="V696" i="5"/>
  <c r="V697" i="5"/>
  <c r="V698" i="5"/>
  <c r="V699" i="5"/>
  <c r="V700" i="5"/>
  <c r="V701" i="5"/>
  <c r="V702" i="5"/>
  <c r="V703" i="5"/>
  <c r="V704" i="5"/>
  <c r="V705" i="5"/>
  <c r="V706" i="5"/>
  <c r="V707" i="5"/>
  <c r="V708" i="5"/>
  <c r="V709" i="5"/>
  <c r="V710" i="5"/>
  <c r="V711" i="5"/>
  <c r="V712" i="5"/>
  <c r="V713" i="5"/>
  <c r="V714" i="5"/>
  <c r="V715" i="5"/>
  <c r="V716" i="5"/>
  <c r="V717" i="5"/>
  <c r="V718" i="5"/>
  <c r="V719" i="5"/>
  <c r="V720" i="5"/>
  <c r="V721" i="5"/>
  <c r="V722" i="5"/>
  <c r="V723" i="5"/>
  <c r="V724" i="5"/>
  <c r="V725" i="5"/>
  <c r="V726" i="5"/>
  <c r="V727" i="5"/>
  <c r="V728" i="5"/>
  <c r="V729" i="5"/>
  <c r="V730" i="5"/>
  <c r="V731" i="5"/>
  <c r="V732" i="5"/>
  <c r="V733" i="5"/>
  <c r="V734" i="5"/>
  <c r="V735" i="5"/>
  <c r="V736" i="5"/>
  <c r="V737" i="5"/>
  <c r="V738" i="5"/>
  <c r="V739" i="5"/>
  <c r="V740" i="5"/>
  <c r="V741" i="5"/>
  <c r="V742" i="5"/>
  <c r="V743" i="5"/>
  <c r="V744" i="5"/>
  <c r="V745" i="5"/>
  <c r="V746" i="5"/>
  <c r="V747" i="5"/>
  <c r="V748" i="5"/>
  <c r="V749" i="5"/>
  <c r="V750" i="5"/>
  <c r="V751" i="5"/>
  <c r="V752" i="5"/>
  <c r="V753" i="5"/>
  <c r="V754" i="5"/>
  <c r="V755" i="5"/>
  <c r="V756" i="5"/>
  <c r="V757" i="5"/>
  <c r="V758" i="5"/>
  <c r="V759" i="5"/>
  <c r="V760" i="5"/>
  <c r="V761" i="5"/>
  <c r="V762" i="5"/>
  <c r="V763" i="5"/>
  <c r="V764" i="5"/>
  <c r="V765" i="5"/>
  <c r="V766" i="5"/>
  <c r="V767" i="5"/>
  <c r="V768" i="5"/>
  <c r="V769" i="5"/>
  <c r="V770" i="5"/>
  <c r="V771" i="5"/>
  <c r="V772" i="5"/>
  <c r="V773" i="5"/>
  <c r="V774" i="5"/>
  <c r="V775" i="5"/>
  <c r="V776" i="5"/>
  <c r="V777" i="5"/>
  <c r="V778" i="5"/>
  <c r="V779" i="5"/>
  <c r="V780" i="5"/>
  <c r="V781" i="5"/>
  <c r="V782" i="5"/>
  <c r="V783" i="5"/>
  <c r="V784" i="5"/>
  <c r="V785" i="5"/>
  <c r="V786" i="5"/>
  <c r="V787" i="5"/>
  <c r="V788" i="5"/>
  <c r="V789" i="5"/>
  <c r="V790" i="5"/>
  <c r="V791" i="5"/>
  <c r="V792" i="5"/>
  <c r="V793" i="5"/>
  <c r="V794" i="5"/>
  <c r="V795" i="5"/>
  <c r="V796" i="5"/>
  <c r="V797" i="5"/>
  <c r="V798" i="5"/>
  <c r="V799" i="5"/>
  <c r="V800" i="5"/>
  <c r="V801" i="5"/>
  <c r="V802" i="5"/>
  <c r="V803" i="5"/>
  <c r="V804" i="5"/>
  <c r="V805" i="5"/>
  <c r="V806" i="5"/>
  <c r="V807" i="5"/>
  <c r="V808" i="5"/>
  <c r="V809" i="5"/>
  <c r="V810" i="5"/>
  <c r="V811" i="5"/>
  <c r="V812" i="5"/>
  <c r="V813" i="5"/>
  <c r="V814" i="5"/>
  <c r="V815" i="5"/>
  <c r="V816" i="5"/>
  <c r="V817" i="5"/>
  <c r="V818" i="5"/>
  <c r="V819" i="5"/>
  <c r="V820" i="5"/>
  <c r="V821" i="5"/>
  <c r="V822" i="5"/>
  <c r="V823" i="5"/>
  <c r="V824" i="5"/>
  <c r="V825" i="5"/>
  <c r="V826" i="5"/>
  <c r="V827" i="5"/>
  <c r="V828" i="5"/>
  <c r="V829" i="5"/>
  <c r="V830" i="5"/>
  <c r="V831" i="5"/>
  <c r="V832" i="5"/>
  <c r="V833" i="5"/>
  <c r="V834" i="5"/>
  <c r="V835" i="5"/>
  <c r="V836" i="5"/>
  <c r="V837" i="5"/>
  <c r="V838" i="5"/>
  <c r="V839" i="5"/>
  <c r="V840" i="5"/>
  <c r="V841" i="5"/>
  <c r="V842" i="5"/>
  <c r="V843" i="5"/>
  <c r="V844" i="5"/>
  <c r="V845" i="5"/>
  <c r="V846" i="5"/>
  <c r="V847" i="5"/>
  <c r="V848" i="5"/>
  <c r="V849" i="5"/>
  <c r="V850" i="5"/>
  <c r="V851" i="5"/>
  <c r="V852" i="5"/>
  <c r="V853" i="5"/>
  <c r="V854" i="5"/>
  <c r="V855" i="5"/>
  <c r="V856" i="5"/>
  <c r="V857" i="5"/>
  <c r="V858" i="5"/>
  <c r="V859" i="5"/>
  <c r="V860" i="5"/>
  <c r="V861" i="5"/>
  <c r="V862" i="5"/>
  <c r="V863" i="5"/>
  <c r="V864" i="5"/>
  <c r="V865" i="5"/>
  <c r="V866" i="5"/>
  <c r="V867" i="5"/>
  <c r="V868" i="5"/>
  <c r="V869" i="5"/>
  <c r="V870" i="5"/>
  <c r="V871" i="5"/>
  <c r="V872" i="5"/>
  <c r="V873" i="5"/>
  <c r="V874" i="5"/>
  <c r="V875" i="5"/>
  <c r="V876" i="5"/>
  <c r="V877" i="5"/>
  <c r="V878" i="5"/>
  <c r="V879" i="5"/>
  <c r="V880" i="5"/>
  <c r="V881" i="5"/>
  <c r="V882" i="5"/>
  <c r="V883" i="5"/>
  <c r="V884" i="5"/>
  <c r="V885" i="5"/>
  <c r="V886" i="5"/>
  <c r="V887" i="5"/>
  <c r="V888" i="5"/>
  <c r="V889" i="5"/>
  <c r="V890" i="5"/>
  <c r="V891" i="5"/>
  <c r="V892" i="5"/>
  <c r="V893" i="5"/>
  <c r="V894" i="5"/>
  <c r="V895" i="5"/>
  <c r="V896" i="5"/>
  <c r="V897" i="5"/>
  <c r="V898" i="5"/>
  <c r="V899" i="5"/>
  <c r="V900" i="5"/>
  <c r="V901" i="5"/>
  <c r="V902" i="5"/>
  <c r="V903" i="5"/>
  <c r="V904" i="5"/>
  <c r="V905" i="5"/>
  <c r="V906" i="5"/>
  <c r="V907" i="5"/>
  <c r="V908" i="5"/>
  <c r="V909" i="5"/>
  <c r="V910" i="5"/>
  <c r="V911" i="5"/>
  <c r="V912" i="5"/>
  <c r="V913" i="5"/>
  <c r="V914" i="5"/>
  <c r="V915" i="5"/>
  <c r="V916" i="5"/>
  <c r="V917" i="5"/>
  <c r="V918" i="5"/>
  <c r="V919" i="5"/>
  <c r="V920" i="5"/>
  <c r="V921" i="5"/>
  <c r="V922" i="5"/>
  <c r="V923" i="5"/>
  <c r="V924" i="5"/>
  <c r="V925" i="5"/>
  <c r="V926" i="5"/>
  <c r="V927" i="5"/>
  <c r="V928" i="5"/>
  <c r="V929" i="5"/>
  <c r="V930" i="5"/>
  <c r="V931" i="5"/>
  <c r="V932" i="5"/>
  <c r="V933" i="5"/>
  <c r="V934" i="5"/>
  <c r="V935" i="5"/>
  <c r="V936" i="5"/>
  <c r="V937" i="5"/>
  <c r="V938" i="5"/>
  <c r="V939" i="5"/>
  <c r="V940" i="5"/>
  <c r="V941" i="5"/>
  <c r="V942" i="5"/>
  <c r="V943" i="5"/>
  <c r="V944" i="5"/>
  <c r="V945" i="5"/>
  <c r="V946" i="5"/>
  <c r="V947" i="5"/>
  <c r="V948" i="5"/>
  <c r="V949" i="5"/>
  <c r="V950" i="5"/>
  <c r="V951" i="5"/>
  <c r="V952" i="5"/>
  <c r="V953" i="5"/>
  <c r="V954" i="5"/>
  <c r="V955" i="5"/>
  <c r="V956" i="5"/>
  <c r="V957" i="5"/>
  <c r="V958" i="5"/>
  <c r="V959" i="5"/>
  <c r="V960" i="5"/>
  <c r="V961" i="5"/>
  <c r="V962" i="5"/>
  <c r="V963" i="5"/>
  <c r="V964" i="5"/>
  <c r="V965" i="5"/>
  <c r="V966" i="5"/>
  <c r="V967" i="5"/>
  <c r="V968" i="5"/>
  <c r="V969" i="5"/>
  <c r="V970" i="5"/>
  <c r="V971" i="5"/>
  <c r="V972" i="5"/>
  <c r="V973" i="5"/>
  <c r="V974" i="5"/>
  <c r="V975" i="5"/>
  <c r="V976" i="5"/>
  <c r="V977" i="5"/>
  <c r="V978" i="5"/>
  <c r="V979" i="5"/>
  <c r="V980" i="5"/>
  <c r="V981" i="5"/>
  <c r="V982" i="5"/>
  <c r="V983" i="5"/>
  <c r="V984" i="5"/>
  <c r="V985" i="5"/>
  <c r="V986" i="5"/>
  <c r="V987" i="5"/>
  <c r="V988" i="5"/>
  <c r="V989" i="5"/>
  <c r="V990" i="5"/>
  <c r="V991" i="5"/>
  <c r="V992" i="5"/>
  <c r="V993" i="5"/>
  <c r="V994" i="5"/>
  <c r="V995" i="5"/>
  <c r="V996" i="5"/>
  <c r="V997" i="5"/>
  <c r="V998" i="5"/>
  <c r="V999" i="5"/>
  <c r="V1000" i="5"/>
  <c r="V1001" i="5"/>
  <c r="V1002" i="5"/>
  <c r="V1003" i="5"/>
  <c r="V1004" i="5"/>
  <c r="V1005" i="5"/>
  <c r="V1006" i="5"/>
  <c r="V1007" i="5"/>
  <c r="V1008" i="5"/>
  <c r="V1009" i="5"/>
  <c r="V10" i="5"/>
  <c r="V14" i="5"/>
  <c r="V17" i="5"/>
  <c r="V12" i="5"/>
  <c r="V20" i="5"/>
  <c r="V11" i="5"/>
  <c r="V15" i="5"/>
  <c r="V18" i="5"/>
  <c r="V13" i="5"/>
  <c r="V21" i="5"/>
  <c r="V16" i="5"/>
  <c r="V19" i="5"/>
  <c r="V122" i="5" l="1"/>
  <c r="V101" i="5"/>
  <c r="V75" i="5"/>
  <c r="V49" i="5"/>
  <c r="V98" i="5"/>
  <c r="V73" i="5"/>
  <c r="V48" i="5"/>
  <c r="V95" i="5"/>
  <c r="V71" i="5"/>
  <c r="V47" i="5"/>
  <c r="V92" i="5"/>
  <c r="V69" i="5"/>
  <c r="V46" i="5"/>
  <c r="V109" i="5"/>
  <c r="V89" i="5"/>
  <c r="V67" i="5"/>
  <c r="V45" i="5"/>
  <c r="V86" i="5"/>
  <c r="V65" i="5"/>
  <c r="V44" i="5"/>
  <c r="V83" i="5"/>
  <c r="V63" i="5"/>
  <c r="V43" i="5"/>
  <c r="V28" i="5"/>
  <c r="V8" i="5" s="1"/>
  <c r="V35" i="5"/>
  <c r="J1" i="5"/>
  <c r="J5" i="5" s="1"/>
  <c r="J2" i="5"/>
  <c r="J4" i="5" l="1"/>
  <c r="J3" i="5"/>
  <c r="J8" i="5" s="1"/>
  <c r="W22" i="5" l="1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W136" i="5"/>
  <c r="W137" i="5"/>
  <c r="W138" i="5"/>
  <c r="W139" i="5"/>
  <c r="W140" i="5"/>
  <c r="W141" i="5"/>
  <c r="W142" i="5"/>
  <c r="W143" i="5"/>
  <c r="W144" i="5"/>
  <c r="W145" i="5"/>
  <c r="W146" i="5"/>
  <c r="W147" i="5"/>
  <c r="W148" i="5"/>
  <c r="W149" i="5"/>
  <c r="W150" i="5"/>
  <c r="W151" i="5"/>
  <c r="W152" i="5"/>
  <c r="W153" i="5"/>
  <c r="W154" i="5"/>
  <c r="W155" i="5"/>
  <c r="W156" i="5"/>
  <c r="W157" i="5"/>
  <c r="W158" i="5"/>
  <c r="W159" i="5"/>
  <c r="W160" i="5"/>
  <c r="W161" i="5"/>
  <c r="W162" i="5"/>
  <c r="W163" i="5"/>
  <c r="W164" i="5"/>
  <c r="W165" i="5"/>
  <c r="W166" i="5"/>
  <c r="W167" i="5"/>
  <c r="W168" i="5"/>
  <c r="W169" i="5"/>
  <c r="W170" i="5"/>
  <c r="W171" i="5"/>
  <c r="W172" i="5"/>
  <c r="W173" i="5"/>
  <c r="W174" i="5"/>
  <c r="W175" i="5"/>
  <c r="W176" i="5"/>
  <c r="W177" i="5"/>
  <c r="W178" i="5"/>
  <c r="W179" i="5"/>
  <c r="W180" i="5"/>
  <c r="W181" i="5"/>
  <c r="W182" i="5"/>
  <c r="W183" i="5"/>
  <c r="W184" i="5"/>
  <c r="W185" i="5"/>
  <c r="W186" i="5"/>
  <c r="W187" i="5"/>
  <c r="W188" i="5"/>
  <c r="W189" i="5"/>
  <c r="W190" i="5"/>
  <c r="W191" i="5"/>
  <c r="W192" i="5"/>
  <c r="W193" i="5"/>
  <c r="W194" i="5"/>
  <c r="W195" i="5"/>
  <c r="W196" i="5"/>
  <c r="W197" i="5"/>
  <c r="W198" i="5"/>
  <c r="W199" i="5"/>
  <c r="W200" i="5"/>
  <c r="W201" i="5"/>
  <c r="W202" i="5"/>
  <c r="W203" i="5"/>
  <c r="W204" i="5"/>
  <c r="W205" i="5"/>
  <c r="W206" i="5"/>
  <c r="W207" i="5"/>
  <c r="W208" i="5"/>
  <c r="W209" i="5"/>
  <c r="W210" i="5"/>
  <c r="W211" i="5"/>
  <c r="W212" i="5"/>
  <c r="W213" i="5"/>
  <c r="W214" i="5"/>
  <c r="W215" i="5"/>
  <c r="W216" i="5"/>
  <c r="W217" i="5"/>
  <c r="W218" i="5"/>
  <c r="W219" i="5"/>
  <c r="W220" i="5"/>
  <c r="W221" i="5"/>
  <c r="W222" i="5"/>
  <c r="W223" i="5"/>
  <c r="W224" i="5"/>
  <c r="W225" i="5"/>
  <c r="W226" i="5"/>
  <c r="W227" i="5"/>
  <c r="W228" i="5"/>
  <c r="W229" i="5"/>
  <c r="W230" i="5"/>
  <c r="W231" i="5"/>
  <c r="W232" i="5"/>
  <c r="W233" i="5"/>
  <c r="W234" i="5"/>
  <c r="W235" i="5"/>
  <c r="W236" i="5"/>
  <c r="W237" i="5"/>
  <c r="W238" i="5"/>
  <c r="W239" i="5"/>
  <c r="W240" i="5"/>
  <c r="W241" i="5"/>
  <c r="W242" i="5"/>
  <c r="W243" i="5"/>
  <c r="W244" i="5"/>
  <c r="W245" i="5"/>
  <c r="W246" i="5"/>
  <c r="W247" i="5"/>
  <c r="W248" i="5"/>
  <c r="W249" i="5"/>
  <c r="W250" i="5"/>
  <c r="W251" i="5"/>
  <c r="W252" i="5"/>
  <c r="W253" i="5"/>
  <c r="W254" i="5"/>
  <c r="W255" i="5"/>
  <c r="W256" i="5"/>
  <c r="W257" i="5"/>
  <c r="W258" i="5"/>
  <c r="W259" i="5"/>
  <c r="W260" i="5"/>
  <c r="W261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5" i="5"/>
  <c r="W276" i="5"/>
  <c r="W277" i="5"/>
  <c r="W278" i="5"/>
  <c r="W279" i="5"/>
  <c r="W280" i="5"/>
  <c r="W281" i="5"/>
  <c r="W282" i="5"/>
  <c r="W283" i="5"/>
  <c r="W284" i="5"/>
  <c r="W285" i="5"/>
  <c r="W286" i="5"/>
  <c r="W287" i="5"/>
  <c r="W288" i="5"/>
  <c r="W289" i="5"/>
  <c r="W290" i="5"/>
  <c r="W291" i="5"/>
  <c r="W292" i="5"/>
  <c r="W293" i="5"/>
  <c r="W294" i="5"/>
  <c r="W295" i="5"/>
  <c r="W296" i="5"/>
  <c r="W297" i="5"/>
  <c r="W298" i="5"/>
  <c r="W299" i="5"/>
  <c r="W300" i="5"/>
  <c r="W301" i="5"/>
  <c r="W302" i="5"/>
  <c r="W303" i="5"/>
  <c r="W304" i="5"/>
  <c r="W305" i="5"/>
  <c r="W306" i="5"/>
  <c r="W307" i="5"/>
  <c r="W308" i="5"/>
  <c r="W309" i="5"/>
  <c r="W310" i="5"/>
  <c r="W311" i="5"/>
  <c r="W312" i="5"/>
  <c r="W313" i="5"/>
  <c r="W314" i="5"/>
  <c r="W315" i="5"/>
  <c r="W316" i="5"/>
  <c r="W317" i="5"/>
  <c r="W318" i="5"/>
  <c r="W319" i="5"/>
  <c r="W320" i="5"/>
  <c r="W321" i="5"/>
  <c r="W322" i="5"/>
  <c r="W323" i="5"/>
  <c r="W324" i="5"/>
  <c r="W325" i="5"/>
  <c r="W326" i="5"/>
  <c r="W327" i="5"/>
  <c r="W328" i="5"/>
  <c r="W329" i="5"/>
  <c r="W330" i="5"/>
  <c r="W331" i="5"/>
  <c r="W332" i="5"/>
  <c r="W333" i="5"/>
  <c r="W334" i="5"/>
  <c r="W335" i="5"/>
  <c r="W336" i="5"/>
  <c r="W337" i="5"/>
  <c r="W338" i="5"/>
  <c r="W339" i="5"/>
  <c r="W340" i="5"/>
  <c r="W341" i="5"/>
  <c r="W342" i="5"/>
  <c r="W343" i="5"/>
  <c r="W344" i="5"/>
  <c r="W345" i="5"/>
  <c r="W346" i="5"/>
  <c r="W347" i="5"/>
  <c r="W348" i="5"/>
  <c r="W349" i="5"/>
  <c r="W350" i="5"/>
  <c r="W351" i="5"/>
  <c r="W352" i="5"/>
  <c r="W353" i="5"/>
  <c r="W354" i="5"/>
  <c r="W355" i="5"/>
  <c r="W356" i="5"/>
  <c r="W357" i="5"/>
  <c r="W358" i="5"/>
  <c r="W359" i="5"/>
  <c r="W360" i="5"/>
  <c r="W361" i="5"/>
  <c r="W362" i="5"/>
  <c r="W363" i="5"/>
  <c r="W364" i="5"/>
  <c r="W365" i="5"/>
  <c r="W366" i="5"/>
  <c r="W367" i="5"/>
  <c r="W368" i="5"/>
  <c r="W369" i="5"/>
  <c r="W370" i="5"/>
  <c r="W371" i="5"/>
  <c r="W372" i="5"/>
  <c r="W373" i="5"/>
  <c r="W374" i="5"/>
  <c r="W375" i="5"/>
  <c r="W376" i="5"/>
  <c r="W377" i="5"/>
  <c r="W378" i="5"/>
  <c r="W379" i="5"/>
  <c r="W380" i="5"/>
  <c r="W381" i="5"/>
  <c r="W382" i="5"/>
  <c r="W383" i="5"/>
  <c r="W384" i="5"/>
  <c r="W385" i="5"/>
  <c r="W386" i="5"/>
  <c r="W387" i="5"/>
  <c r="W388" i="5"/>
  <c r="W389" i="5"/>
  <c r="W390" i="5"/>
  <c r="W391" i="5"/>
  <c r="W392" i="5"/>
  <c r="W393" i="5"/>
  <c r="W394" i="5"/>
  <c r="W395" i="5"/>
  <c r="W396" i="5"/>
  <c r="W397" i="5"/>
  <c r="W398" i="5"/>
  <c r="W399" i="5"/>
  <c r="W400" i="5"/>
  <c r="W401" i="5"/>
  <c r="W402" i="5"/>
  <c r="W403" i="5"/>
  <c r="W404" i="5"/>
  <c r="W405" i="5"/>
  <c r="W406" i="5"/>
  <c r="W407" i="5"/>
  <c r="W408" i="5"/>
  <c r="W409" i="5"/>
  <c r="W410" i="5"/>
  <c r="W411" i="5"/>
  <c r="W412" i="5"/>
  <c r="W413" i="5"/>
  <c r="W414" i="5"/>
  <c r="W415" i="5"/>
  <c r="W416" i="5"/>
  <c r="W417" i="5"/>
  <c r="W418" i="5"/>
  <c r="W419" i="5"/>
  <c r="W420" i="5"/>
  <c r="W421" i="5"/>
  <c r="W422" i="5"/>
  <c r="W423" i="5"/>
  <c r="W424" i="5"/>
  <c r="W425" i="5"/>
  <c r="W426" i="5"/>
  <c r="W427" i="5"/>
  <c r="W428" i="5"/>
  <c r="W429" i="5"/>
  <c r="W430" i="5"/>
  <c r="W431" i="5"/>
  <c r="W432" i="5"/>
  <c r="W433" i="5"/>
  <c r="W434" i="5"/>
  <c r="W435" i="5"/>
  <c r="W436" i="5"/>
  <c r="W437" i="5"/>
  <c r="W438" i="5"/>
  <c r="W439" i="5"/>
  <c r="W440" i="5"/>
  <c r="W441" i="5"/>
  <c r="W442" i="5"/>
  <c r="W443" i="5"/>
  <c r="W444" i="5"/>
  <c r="W445" i="5"/>
  <c r="W446" i="5"/>
  <c r="W447" i="5"/>
  <c r="W448" i="5"/>
  <c r="W449" i="5"/>
  <c r="W450" i="5"/>
  <c r="W451" i="5"/>
  <c r="W452" i="5"/>
  <c r="W453" i="5"/>
  <c r="W454" i="5"/>
  <c r="W455" i="5"/>
  <c r="W456" i="5"/>
  <c r="W457" i="5"/>
  <c r="W458" i="5"/>
  <c r="W459" i="5"/>
  <c r="W460" i="5"/>
  <c r="W461" i="5"/>
  <c r="W462" i="5"/>
  <c r="W463" i="5"/>
  <c r="W464" i="5"/>
  <c r="W465" i="5"/>
  <c r="W466" i="5"/>
  <c r="W467" i="5"/>
  <c r="W468" i="5"/>
  <c r="W469" i="5"/>
  <c r="W470" i="5"/>
  <c r="W471" i="5"/>
  <c r="W472" i="5"/>
  <c r="W473" i="5"/>
  <c r="W474" i="5"/>
  <c r="W475" i="5"/>
  <c r="W476" i="5"/>
  <c r="W477" i="5"/>
  <c r="W478" i="5"/>
  <c r="W479" i="5"/>
  <c r="W480" i="5"/>
  <c r="W481" i="5"/>
  <c r="W482" i="5"/>
  <c r="W483" i="5"/>
  <c r="W484" i="5"/>
  <c r="W485" i="5"/>
  <c r="W486" i="5"/>
  <c r="W487" i="5"/>
  <c r="W488" i="5"/>
  <c r="W489" i="5"/>
  <c r="W490" i="5"/>
  <c r="W491" i="5"/>
  <c r="W492" i="5"/>
  <c r="W493" i="5"/>
  <c r="W494" i="5"/>
  <c r="W495" i="5"/>
  <c r="W496" i="5"/>
  <c r="W497" i="5"/>
  <c r="W498" i="5"/>
  <c r="W499" i="5"/>
  <c r="W500" i="5"/>
  <c r="W501" i="5"/>
  <c r="W502" i="5"/>
  <c r="W503" i="5"/>
  <c r="W504" i="5"/>
  <c r="W505" i="5"/>
  <c r="W506" i="5"/>
  <c r="W507" i="5"/>
  <c r="W508" i="5"/>
  <c r="W509" i="5"/>
  <c r="W510" i="5"/>
  <c r="W511" i="5"/>
  <c r="W512" i="5"/>
  <c r="W513" i="5"/>
  <c r="W514" i="5"/>
  <c r="W515" i="5"/>
  <c r="W516" i="5"/>
  <c r="W517" i="5"/>
  <c r="W518" i="5"/>
  <c r="W519" i="5"/>
  <c r="W520" i="5"/>
  <c r="W521" i="5"/>
  <c r="W522" i="5"/>
  <c r="W523" i="5"/>
  <c r="W524" i="5"/>
  <c r="W525" i="5"/>
  <c r="W526" i="5"/>
  <c r="W527" i="5"/>
  <c r="W528" i="5"/>
  <c r="W529" i="5"/>
  <c r="W530" i="5"/>
  <c r="W531" i="5"/>
  <c r="W532" i="5"/>
  <c r="W533" i="5"/>
  <c r="W534" i="5"/>
  <c r="W535" i="5"/>
  <c r="W536" i="5"/>
  <c r="W537" i="5"/>
  <c r="W538" i="5"/>
  <c r="W539" i="5"/>
  <c r="W540" i="5"/>
  <c r="W541" i="5"/>
  <c r="W542" i="5"/>
  <c r="W543" i="5"/>
  <c r="W544" i="5"/>
  <c r="W545" i="5"/>
  <c r="W546" i="5"/>
  <c r="W547" i="5"/>
  <c r="W548" i="5"/>
  <c r="W549" i="5"/>
  <c r="W550" i="5"/>
  <c r="W551" i="5"/>
  <c r="W552" i="5"/>
  <c r="W553" i="5"/>
  <c r="W554" i="5"/>
  <c r="W555" i="5"/>
  <c r="W556" i="5"/>
  <c r="W557" i="5"/>
  <c r="W558" i="5"/>
  <c r="W559" i="5"/>
  <c r="W560" i="5"/>
  <c r="W561" i="5"/>
  <c r="W562" i="5"/>
  <c r="W563" i="5"/>
  <c r="W564" i="5"/>
  <c r="W565" i="5"/>
  <c r="W566" i="5"/>
  <c r="W567" i="5"/>
  <c r="W568" i="5"/>
  <c r="W569" i="5"/>
  <c r="W570" i="5"/>
  <c r="W571" i="5"/>
  <c r="W572" i="5"/>
  <c r="W573" i="5"/>
  <c r="W574" i="5"/>
  <c r="W575" i="5"/>
  <c r="W576" i="5"/>
  <c r="W577" i="5"/>
  <c r="W578" i="5"/>
  <c r="W579" i="5"/>
  <c r="W580" i="5"/>
  <c r="W581" i="5"/>
  <c r="W582" i="5"/>
  <c r="W583" i="5"/>
  <c r="W584" i="5"/>
  <c r="W585" i="5"/>
  <c r="W586" i="5"/>
  <c r="W587" i="5"/>
  <c r="W588" i="5"/>
  <c r="W589" i="5"/>
  <c r="W590" i="5"/>
  <c r="W591" i="5"/>
  <c r="W592" i="5"/>
  <c r="W593" i="5"/>
  <c r="W594" i="5"/>
  <c r="W595" i="5"/>
  <c r="W596" i="5"/>
  <c r="W597" i="5"/>
  <c r="W598" i="5"/>
  <c r="W599" i="5"/>
  <c r="W600" i="5"/>
  <c r="W601" i="5"/>
  <c r="W602" i="5"/>
  <c r="W603" i="5"/>
  <c r="W604" i="5"/>
  <c r="W605" i="5"/>
  <c r="W606" i="5"/>
  <c r="W607" i="5"/>
  <c r="W608" i="5"/>
  <c r="W609" i="5"/>
  <c r="W610" i="5"/>
  <c r="W611" i="5"/>
  <c r="W612" i="5"/>
  <c r="W613" i="5"/>
  <c r="W614" i="5"/>
  <c r="W615" i="5"/>
  <c r="W616" i="5"/>
  <c r="W617" i="5"/>
  <c r="W618" i="5"/>
  <c r="W619" i="5"/>
  <c r="W620" i="5"/>
  <c r="W621" i="5"/>
  <c r="W622" i="5"/>
  <c r="W623" i="5"/>
  <c r="W624" i="5"/>
  <c r="W625" i="5"/>
  <c r="W626" i="5"/>
  <c r="W627" i="5"/>
  <c r="W628" i="5"/>
  <c r="W629" i="5"/>
  <c r="W630" i="5"/>
  <c r="W631" i="5"/>
  <c r="W632" i="5"/>
  <c r="W633" i="5"/>
  <c r="W634" i="5"/>
  <c r="W635" i="5"/>
  <c r="W636" i="5"/>
  <c r="W637" i="5"/>
  <c r="W638" i="5"/>
  <c r="W639" i="5"/>
  <c r="W640" i="5"/>
  <c r="W641" i="5"/>
  <c r="W642" i="5"/>
  <c r="W643" i="5"/>
  <c r="W644" i="5"/>
  <c r="W645" i="5"/>
  <c r="W646" i="5"/>
  <c r="W647" i="5"/>
  <c r="W648" i="5"/>
  <c r="W649" i="5"/>
  <c r="W650" i="5"/>
  <c r="W651" i="5"/>
  <c r="W652" i="5"/>
  <c r="W653" i="5"/>
  <c r="W654" i="5"/>
  <c r="W655" i="5"/>
  <c r="W656" i="5"/>
  <c r="W657" i="5"/>
  <c r="W658" i="5"/>
  <c r="W659" i="5"/>
  <c r="W660" i="5"/>
  <c r="W661" i="5"/>
  <c r="W662" i="5"/>
  <c r="W663" i="5"/>
  <c r="W664" i="5"/>
  <c r="W665" i="5"/>
  <c r="W666" i="5"/>
  <c r="W667" i="5"/>
  <c r="W668" i="5"/>
  <c r="W669" i="5"/>
  <c r="W670" i="5"/>
  <c r="W671" i="5"/>
  <c r="W672" i="5"/>
  <c r="W673" i="5"/>
  <c r="W674" i="5"/>
  <c r="W675" i="5"/>
  <c r="W676" i="5"/>
  <c r="W677" i="5"/>
  <c r="W678" i="5"/>
  <c r="W679" i="5"/>
  <c r="W680" i="5"/>
  <c r="W681" i="5"/>
  <c r="W682" i="5"/>
  <c r="W683" i="5"/>
  <c r="W684" i="5"/>
  <c r="W685" i="5"/>
  <c r="W686" i="5"/>
  <c r="W687" i="5"/>
  <c r="W688" i="5"/>
  <c r="W689" i="5"/>
  <c r="W690" i="5"/>
  <c r="W691" i="5"/>
  <c r="W692" i="5"/>
  <c r="W693" i="5"/>
  <c r="W694" i="5"/>
  <c r="W695" i="5"/>
  <c r="W696" i="5"/>
  <c r="W697" i="5"/>
  <c r="W698" i="5"/>
  <c r="W699" i="5"/>
  <c r="W700" i="5"/>
  <c r="W701" i="5"/>
  <c r="W702" i="5"/>
  <c r="W703" i="5"/>
  <c r="W704" i="5"/>
  <c r="W705" i="5"/>
  <c r="W706" i="5"/>
  <c r="W707" i="5"/>
  <c r="W708" i="5"/>
  <c r="W709" i="5"/>
  <c r="W710" i="5"/>
  <c r="W711" i="5"/>
  <c r="W712" i="5"/>
  <c r="W713" i="5"/>
  <c r="W714" i="5"/>
  <c r="W715" i="5"/>
  <c r="W716" i="5"/>
  <c r="W717" i="5"/>
  <c r="W718" i="5"/>
  <c r="W719" i="5"/>
  <c r="W720" i="5"/>
  <c r="W721" i="5"/>
  <c r="W722" i="5"/>
  <c r="W723" i="5"/>
  <c r="W724" i="5"/>
  <c r="W725" i="5"/>
  <c r="W726" i="5"/>
  <c r="W727" i="5"/>
  <c r="W728" i="5"/>
  <c r="W729" i="5"/>
  <c r="W730" i="5"/>
  <c r="W731" i="5"/>
  <c r="W732" i="5"/>
  <c r="W733" i="5"/>
  <c r="W734" i="5"/>
  <c r="W735" i="5"/>
  <c r="W736" i="5"/>
  <c r="W737" i="5"/>
  <c r="W738" i="5"/>
  <c r="W739" i="5"/>
  <c r="W740" i="5"/>
  <c r="W741" i="5"/>
  <c r="W742" i="5"/>
  <c r="W743" i="5"/>
  <c r="W744" i="5"/>
  <c r="W745" i="5"/>
  <c r="W746" i="5"/>
  <c r="W747" i="5"/>
  <c r="W748" i="5"/>
  <c r="W749" i="5"/>
  <c r="W750" i="5"/>
  <c r="W751" i="5"/>
  <c r="W752" i="5"/>
  <c r="W753" i="5"/>
  <c r="W754" i="5"/>
  <c r="W755" i="5"/>
  <c r="W756" i="5"/>
  <c r="W757" i="5"/>
  <c r="W758" i="5"/>
  <c r="W759" i="5"/>
  <c r="W760" i="5"/>
  <c r="W761" i="5"/>
  <c r="W762" i="5"/>
  <c r="W763" i="5"/>
  <c r="W764" i="5"/>
  <c r="W765" i="5"/>
  <c r="W766" i="5"/>
  <c r="W767" i="5"/>
  <c r="W768" i="5"/>
  <c r="W769" i="5"/>
  <c r="W770" i="5"/>
  <c r="W771" i="5"/>
  <c r="W772" i="5"/>
  <c r="W773" i="5"/>
  <c r="W774" i="5"/>
  <c r="W775" i="5"/>
  <c r="W776" i="5"/>
  <c r="W777" i="5"/>
  <c r="W778" i="5"/>
  <c r="W779" i="5"/>
  <c r="W780" i="5"/>
  <c r="W781" i="5"/>
  <c r="W782" i="5"/>
  <c r="W783" i="5"/>
  <c r="W784" i="5"/>
  <c r="W785" i="5"/>
  <c r="W786" i="5"/>
  <c r="W787" i="5"/>
  <c r="W788" i="5"/>
  <c r="W789" i="5"/>
  <c r="W790" i="5"/>
  <c r="W791" i="5"/>
  <c r="W792" i="5"/>
  <c r="W793" i="5"/>
  <c r="W794" i="5"/>
  <c r="W795" i="5"/>
  <c r="W796" i="5"/>
  <c r="W797" i="5"/>
  <c r="W798" i="5"/>
  <c r="W799" i="5"/>
  <c r="W800" i="5"/>
  <c r="W801" i="5"/>
  <c r="W802" i="5"/>
  <c r="W803" i="5"/>
  <c r="W804" i="5"/>
  <c r="W805" i="5"/>
  <c r="W806" i="5"/>
  <c r="W807" i="5"/>
  <c r="W808" i="5"/>
  <c r="W809" i="5"/>
  <c r="W810" i="5"/>
  <c r="W811" i="5"/>
  <c r="W812" i="5"/>
  <c r="W813" i="5"/>
  <c r="W814" i="5"/>
  <c r="W815" i="5"/>
  <c r="W816" i="5"/>
  <c r="W817" i="5"/>
  <c r="W818" i="5"/>
  <c r="W819" i="5"/>
  <c r="W820" i="5"/>
  <c r="W821" i="5"/>
  <c r="W822" i="5"/>
  <c r="W823" i="5"/>
  <c r="W824" i="5"/>
  <c r="W825" i="5"/>
  <c r="W826" i="5"/>
  <c r="W827" i="5"/>
  <c r="W828" i="5"/>
  <c r="W829" i="5"/>
  <c r="W830" i="5"/>
  <c r="W831" i="5"/>
  <c r="W832" i="5"/>
  <c r="W833" i="5"/>
  <c r="W834" i="5"/>
  <c r="W835" i="5"/>
  <c r="W836" i="5"/>
  <c r="W837" i="5"/>
  <c r="W838" i="5"/>
  <c r="W839" i="5"/>
  <c r="W840" i="5"/>
  <c r="W841" i="5"/>
  <c r="W842" i="5"/>
  <c r="W843" i="5"/>
  <c r="W844" i="5"/>
  <c r="W845" i="5"/>
  <c r="W846" i="5"/>
  <c r="W847" i="5"/>
  <c r="W848" i="5"/>
  <c r="W849" i="5"/>
  <c r="W850" i="5"/>
  <c r="W851" i="5"/>
  <c r="W852" i="5"/>
  <c r="W853" i="5"/>
  <c r="W854" i="5"/>
  <c r="W855" i="5"/>
  <c r="W856" i="5"/>
  <c r="W857" i="5"/>
  <c r="W858" i="5"/>
  <c r="W859" i="5"/>
  <c r="W860" i="5"/>
  <c r="W861" i="5"/>
  <c r="W862" i="5"/>
  <c r="W863" i="5"/>
  <c r="W864" i="5"/>
  <c r="W865" i="5"/>
  <c r="W866" i="5"/>
  <c r="W867" i="5"/>
  <c r="W868" i="5"/>
  <c r="W869" i="5"/>
  <c r="W870" i="5"/>
  <c r="W871" i="5"/>
  <c r="W872" i="5"/>
  <c r="W873" i="5"/>
  <c r="W874" i="5"/>
  <c r="W875" i="5"/>
  <c r="W876" i="5"/>
  <c r="W877" i="5"/>
  <c r="W878" i="5"/>
  <c r="W879" i="5"/>
  <c r="W880" i="5"/>
  <c r="W881" i="5"/>
  <c r="W882" i="5"/>
  <c r="W883" i="5"/>
  <c r="W884" i="5"/>
  <c r="W885" i="5"/>
  <c r="W886" i="5"/>
  <c r="W887" i="5"/>
  <c r="W888" i="5"/>
  <c r="W889" i="5"/>
  <c r="W890" i="5"/>
  <c r="W891" i="5"/>
  <c r="W892" i="5"/>
  <c r="W893" i="5"/>
  <c r="W894" i="5"/>
  <c r="W895" i="5"/>
  <c r="W896" i="5"/>
  <c r="W897" i="5"/>
  <c r="W898" i="5"/>
  <c r="W899" i="5"/>
  <c r="W900" i="5"/>
  <c r="W901" i="5"/>
  <c r="W902" i="5"/>
  <c r="W903" i="5"/>
  <c r="W904" i="5"/>
  <c r="W905" i="5"/>
  <c r="W906" i="5"/>
  <c r="W907" i="5"/>
  <c r="W908" i="5"/>
  <c r="W909" i="5"/>
  <c r="W910" i="5"/>
  <c r="W911" i="5"/>
  <c r="W912" i="5"/>
  <c r="W913" i="5"/>
  <c r="W914" i="5"/>
  <c r="W915" i="5"/>
  <c r="W916" i="5"/>
  <c r="W917" i="5"/>
  <c r="W918" i="5"/>
  <c r="W919" i="5"/>
  <c r="W920" i="5"/>
  <c r="W921" i="5"/>
  <c r="W922" i="5"/>
  <c r="W923" i="5"/>
  <c r="W924" i="5"/>
  <c r="W925" i="5"/>
  <c r="W926" i="5"/>
  <c r="W927" i="5"/>
  <c r="W928" i="5"/>
  <c r="W929" i="5"/>
  <c r="W930" i="5"/>
  <c r="W931" i="5"/>
  <c r="W932" i="5"/>
  <c r="W933" i="5"/>
  <c r="W934" i="5"/>
  <c r="W935" i="5"/>
  <c r="W936" i="5"/>
  <c r="W937" i="5"/>
  <c r="W938" i="5"/>
  <c r="W939" i="5"/>
  <c r="W940" i="5"/>
  <c r="W941" i="5"/>
  <c r="W942" i="5"/>
  <c r="W943" i="5"/>
  <c r="W944" i="5"/>
  <c r="W945" i="5"/>
  <c r="W946" i="5"/>
  <c r="W947" i="5"/>
  <c r="W948" i="5"/>
  <c r="W949" i="5"/>
  <c r="W950" i="5"/>
  <c r="W951" i="5"/>
  <c r="W952" i="5"/>
  <c r="W953" i="5"/>
  <c r="W954" i="5"/>
  <c r="W955" i="5"/>
  <c r="W956" i="5"/>
  <c r="W957" i="5"/>
  <c r="W958" i="5"/>
  <c r="W959" i="5"/>
  <c r="W960" i="5"/>
  <c r="W961" i="5"/>
  <c r="W962" i="5"/>
  <c r="W963" i="5"/>
  <c r="W964" i="5"/>
  <c r="W965" i="5"/>
  <c r="W966" i="5"/>
  <c r="W967" i="5"/>
  <c r="W968" i="5"/>
  <c r="W969" i="5"/>
  <c r="W970" i="5"/>
  <c r="W971" i="5"/>
  <c r="W972" i="5"/>
  <c r="W973" i="5"/>
  <c r="W974" i="5"/>
  <c r="W975" i="5"/>
  <c r="W976" i="5"/>
  <c r="W977" i="5"/>
  <c r="W978" i="5"/>
  <c r="W979" i="5"/>
  <c r="W980" i="5"/>
  <c r="W981" i="5"/>
  <c r="W982" i="5"/>
  <c r="W983" i="5"/>
  <c r="W984" i="5"/>
  <c r="W985" i="5"/>
  <c r="W986" i="5"/>
  <c r="W987" i="5"/>
  <c r="W988" i="5"/>
  <c r="W989" i="5"/>
  <c r="W990" i="5"/>
  <c r="W991" i="5"/>
  <c r="W992" i="5"/>
  <c r="W993" i="5"/>
  <c r="W994" i="5"/>
  <c r="W995" i="5"/>
  <c r="W996" i="5"/>
  <c r="W997" i="5"/>
  <c r="W998" i="5"/>
  <c r="W999" i="5"/>
  <c r="W1000" i="5"/>
  <c r="W1001" i="5"/>
  <c r="W1002" i="5"/>
  <c r="W1003" i="5"/>
  <c r="W1004" i="5"/>
  <c r="W1005" i="5"/>
  <c r="W1006" i="5"/>
  <c r="W1007" i="5"/>
  <c r="W1008" i="5"/>
  <c r="W1009" i="5"/>
  <c r="W10" i="5"/>
  <c r="W11" i="5"/>
  <c r="W19" i="5"/>
  <c r="W14" i="5"/>
  <c r="W17" i="5"/>
  <c r="W13" i="5"/>
  <c r="W16" i="5"/>
  <c r="W12" i="5"/>
  <c r="W20" i="5"/>
  <c r="W15" i="5"/>
  <c r="W18" i="5"/>
  <c r="W21" i="5"/>
  <c r="K1" i="5" l="1"/>
  <c r="K5" i="5" s="1"/>
  <c r="W8" i="5"/>
  <c r="K2" i="5"/>
  <c r="K3" i="5" l="1"/>
  <c r="K4" i="5"/>
  <c r="K8" i="5" l="1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154" i="5"/>
  <c r="X155" i="5"/>
  <c r="X156" i="5"/>
  <c r="X157" i="5"/>
  <c r="X158" i="5"/>
  <c r="X159" i="5"/>
  <c r="X160" i="5"/>
  <c r="X161" i="5"/>
  <c r="X162" i="5"/>
  <c r="X163" i="5"/>
  <c r="X164" i="5"/>
  <c r="X165" i="5"/>
  <c r="X166" i="5"/>
  <c r="X167" i="5"/>
  <c r="X168" i="5"/>
  <c r="X169" i="5"/>
  <c r="X170" i="5"/>
  <c r="X171" i="5"/>
  <c r="X172" i="5"/>
  <c r="X173" i="5"/>
  <c r="X174" i="5"/>
  <c r="X175" i="5"/>
  <c r="X176" i="5"/>
  <c r="X177" i="5"/>
  <c r="X178" i="5"/>
  <c r="X179" i="5"/>
  <c r="X180" i="5"/>
  <c r="X181" i="5"/>
  <c r="X182" i="5"/>
  <c r="X183" i="5"/>
  <c r="X184" i="5"/>
  <c r="X185" i="5"/>
  <c r="X186" i="5"/>
  <c r="X187" i="5"/>
  <c r="X188" i="5"/>
  <c r="X189" i="5"/>
  <c r="X190" i="5"/>
  <c r="X191" i="5"/>
  <c r="X192" i="5"/>
  <c r="X193" i="5"/>
  <c r="X194" i="5"/>
  <c r="X195" i="5"/>
  <c r="X196" i="5"/>
  <c r="X197" i="5"/>
  <c r="X198" i="5"/>
  <c r="X199" i="5"/>
  <c r="X200" i="5"/>
  <c r="X201" i="5"/>
  <c r="X202" i="5"/>
  <c r="X203" i="5"/>
  <c r="X204" i="5"/>
  <c r="X205" i="5"/>
  <c r="X206" i="5"/>
  <c r="X207" i="5"/>
  <c r="X208" i="5"/>
  <c r="X209" i="5"/>
  <c r="X210" i="5"/>
  <c r="X211" i="5"/>
  <c r="X212" i="5"/>
  <c r="X213" i="5"/>
  <c r="X214" i="5"/>
  <c r="X215" i="5"/>
  <c r="X216" i="5"/>
  <c r="X217" i="5"/>
  <c r="X218" i="5"/>
  <c r="X219" i="5"/>
  <c r="X220" i="5"/>
  <c r="X221" i="5"/>
  <c r="X222" i="5"/>
  <c r="X223" i="5"/>
  <c r="X224" i="5"/>
  <c r="X225" i="5"/>
  <c r="X226" i="5"/>
  <c r="X227" i="5"/>
  <c r="X228" i="5"/>
  <c r="X229" i="5"/>
  <c r="X230" i="5"/>
  <c r="X231" i="5"/>
  <c r="X232" i="5"/>
  <c r="X233" i="5"/>
  <c r="X234" i="5"/>
  <c r="X235" i="5"/>
  <c r="X236" i="5"/>
  <c r="X237" i="5"/>
  <c r="X238" i="5"/>
  <c r="X239" i="5"/>
  <c r="X240" i="5"/>
  <c r="X241" i="5"/>
  <c r="X242" i="5"/>
  <c r="X243" i="5"/>
  <c r="X244" i="5"/>
  <c r="X245" i="5"/>
  <c r="X246" i="5"/>
  <c r="X247" i="5"/>
  <c r="X248" i="5"/>
  <c r="X249" i="5"/>
  <c r="X250" i="5"/>
  <c r="X251" i="5"/>
  <c r="X252" i="5"/>
  <c r="X253" i="5"/>
  <c r="X254" i="5"/>
  <c r="X255" i="5"/>
  <c r="X256" i="5"/>
  <c r="X257" i="5"/>
  <c r="X258" i="5"/>
  <c r="X259" i="5"/>
  <c r="X260" i="5"/>
  <c r="X261" i="5"/>
  <c r="X262" i="5"/>
  <c r="X263" i="5"/>
  <c r="X264" i="5"/>
  <c r="X265" i="5"/>
  <c r="X266" i="5"/>
  <c r="X267" i="5"/>
  <c r="X268" i="5"/>
  <c r="X269" i="5"/>
  <c r="X270" i="5"/>
  <c r="X271" i="5"/>
  <c r="X272" i="5"/>
  <c r="X273" i="5"/>
  <c r="X274" i="5"/>
  <c r="X275" i="5"/>
  <c r="X276" i="5"/>
  <c r="X277" i="5"/>
  <c r="X278" i="5"/>
  <c r="X279" i="5"/>
  <c r="X280" i="5"/>
  <c r="X281" i="5"/>
  <c r="X282" i="5"/>
  <c r="X283" i="5"/>
  <c r="X284" i="5"/>
  <c r="X285" i="5"/>
  <c r="X286" i="5"/>
  <c r="X287" i="5"/>
  <c r="X288" i="5"/>
  <c r="X289" i="5"/>
  <c r="X290" i="5"/>
  <c r="X291" i="5"/>
  <c r="X292" i="5"/>
  <c r="X293" i="5"/>
  <c r="X294" i="5"/>
  <c r="X295" i="5"/>
  <c r="X296" i="5"/>
  <c r="X297" i="5"/>
  <c r="X298" i="5"/>
  <c r="X299" i="5"/>
  <c r="X300" i="5"/>
  <c r="X301" i="5"/>
  <c r="X302" i="5"/>
  <c r="X303" i="5"/>
  <c r="X304" i="5"/>
  <c r="X305" i="5"/>
  <c r="X306" i="5"/>
  <c r="X307" i="5"/>
  <c r="X308" i="5"/>
  <c r="X309" i="5"/>
  <c r="X310" i="5"/>
  <c r="X311" i="5"/>
  <c r="X312" i="5"/>
  <c r="X313" i="5"/>
  <c r="X314" i="5"/>
  <c r="X315" i="5"/>
  <c r="X316" i="5"/>
  <c r="X317" i="5"/>
  <c r="X318" i="5"/>
  <c r="X319" i="5"/>
  <c r="X320" i="5"/>
  <c r="X321" i="5"/>
  <c r="X322" i="5"/>
  <c r="X323" i="5"/>
  <c r="X324" i="5"/>
  <c r="X325" i="5"/>
  <c r="X326" i="5"/>
  <c r="X327" i="5"/>
  <c r="X328" i="5"/>
  <c r="X329" i="5"/>
  <c r="X330" i="5"/>
  <c r="X331" i="5"/>
  <c r="X332" i="5"/>
  <c r="X333" i="5"/>
  <c r="X334" i="5"/>
  <c r="X335" i="5"/>
  <c r="X336" i="5"/>
  <c r="X337" i="5"/>
  <c r="X338" i="5"/>
  <c r="X339" i="5"/>
  <c r="X340" i="5"/>
  <c r="X341" i="5"/>
  <c r="X342" i="5"/>
  <c r="X343" i="5"/>
  <c r="X344" i="5"/>
  <c r="X345" i="5"/>
  <c r="X346" i="5"/>
  <c r="X347" i="5"/>
  <c r="X348" i="5"/>
  <c r="X349" i="5"/>
  <c r="X350" i="5"/>
  <c r="X351" i="5"/>
  <c r="X352" i="5"/>
  <c r="X353" i="5"/>
  <c r="X354" i="5"/>
  <c r="X355" i="5"/>
  <c r="X356" i="5"/>
  <c r="X357" i="5"/>
  <c r="X358" i="5"/>
  <c r="X359" i="5"/>
  <c r="X360" i="5"/>
  <c r="X361" i="5"/>
  <c r="X362" i="5"/>
  <c r="X363" i="5"/>
  <c r="X364" i="5"/>
  <c r="X365" i="5"/>
  <c r="X366" i="5"/>
  <c r="X367" i="5"/>
  <c r="X368" i="5"/>
  <c r="X369" i="5"/>
  <c r="X370" i="5"/>
  <c r="X371" i="5"/>
  <c r="X372" i="5"/>
  <c r="X373" i="5"/>
  <c r="X374" i="5"/>
  <c r="X375" i="5"/>
  <c r="X376" i="5"/>
  <c r="X377" i="5"/>
  <c r="X378" i="5"/>
  <c r="X379" i="5"/>
  <c r="X380" i="5"/>
  <c r="X381" i="5"/>
  <c r="X382" i="5"/>
  <c r="X383" i="5"/>
  <c r="X384" i="5"/>
  <c r="X385" i="5"/>
  <c r="X386" i="5"/>
  <c r="X387" i="5"/>
  <c r="X388" i="5"/>
  <c r="X389" i="5"/>
  <c r="X390" i="5"/>
  <c r="X391" i="5"/>
  <c r="X392" i="5"/>
  <c r="X393" i="5"/>
  <c r="X394" i="5"/>
  <c r="X395" i="5"/>
  <c r="X396" i="5"/>
  <c r="X397" i="5"/>
  <c r="X398" i="5"/>
  <c r="X399" i="5"/>
  <c r="X400" i="5"/>
  <c r="X401" i="5"/>
  <c r="X402" i="5"/>
  <c r="X403" i="5"/>
  <c r="X404" i="5"/>
  <c r="X405" i="5"/>
  <c r="X406" i="5"/>
  <c r="X407" i="5"/>
  <c r="X408" i="5"/>
  <c r="X409" i="5"/>
  <c r="X410" i="5"/>
  <c r="X411" i="5"/>
  <c r="X412" i="5"/>
  <c r="X413" i="5"/>
  <c r="X414" i="5"/>
  <c r="X415" i="5"/>
  <c r="X416" i="5"/>
  <c r="X417" i="5"/>
  <c r="X418" i="5"/>
  <c r="X419" i="5"/>
  <c r="X420" i="5"/>
  <c r="X421" i="5"/>
  <c r="X422" i="5"/>
  <c r="X423" i="5"/>
  <c r="X424" i="5"/>
  <c r="X425" i="5"/>
  <c r="X426" i="5"/>
  <c r="X427" i="5"/>
  <c r="X428" i="5"/>
  <c r="X429" i="5"/>
  <c r="X430" i="5"/>
  <c r="X431" i="5"/>
  <c r="X432" i="5"/>
  <c r="X433" i="5"/>
  <c r="X434" i="5"/>
  <c r="X435" i="5"/>
  <c r="X436" i="5"/>
  <c r="X437" i="5"/>
  <c r="X438" i="5"/>
  <c r="X439" i="5"/>
  <c r="X440" i="5"/>
  <c r="X441" i="5"/>
  <c r="X442" i="5"/>
  <c r="X443" i="5"/>
  <c r="X444" i="5"/>
  <c r="X445" i="5"/>
  <c r="X446" i="5"/>
  <c r="X447" i="5"/>
  <c r="X448" i="5"/>
  <c r="X449" i="5"/>
  <c r="X450" i="5"/>
  <c r="X451" i="5"/>
  <c r="X452" i="5"/>
  <c r="X453" i="5"/>
  <c r="X454" i="5"/>
  <c r="X455" i="5"/>
  <c r="X456" i="5"/>
  <c r="X457" i="5"/>
  <c r="X458" i="5"/>
  <c r="X459" i="5"/>
  <c r="X460" i="5"/>
  <c r="X461" i="5"/>
  <c r="X462" i="5"/>
  <c r="X463" i="5"/>
  <c r="X464" i="5"/>
  <c r="X465" i="5"/>
  <c r="X466" i="5"/>
  <c r="X467" i="5"/>
  <c r="X468" i="5"/>
  <c r="X469" i="5"/>
  <c r="X470" i="5"/>
  <c r="X471" i="5"/>
  <c r="X472" i="5"/>
  <c r="X473" i="5"/>
  <c r="X474" i="5"/>
  <c r="X475" i="5"/>
  <c r="X476" i="5"/>
  <c r="X477" i="5"/>
  <c r="X478" i="5"/>
  <c r="X479" i="5"/>
  <c r="X480" i="5"/>
  <c r="X481" i="5"/>
  <c r="X482" i="5"/>
  <c r="X483" i="5"/>
  <c r="X484" i="5"/>
  <c r="X485" i="5"/>
  <c r="X486" i="5"/>
  <c r="X487" i="5"/>
  <c r="X488" i="5"/>
  <c r="X489" i="5"/>
  <c r="X490" i="5"/>
  <c r="X491" i="5"/>
  <c r="X492" i="5"/>
  <c r="X493" i="5"/>
  <c r="X494" i="5"/>
  <c r="X495" i="5"/>
  <c r="X496" i="5"/>
  <c r="X497" i="5"/>
  <c r="X498" i="5"/>
  <c r="X499" i="5"/>
  <c r="X500" i="5"/>
  <c r="X501" i="5"/>
  <c r="X502" i="5"/>
  <c r="X503" i="5"/>
  <c r="X504" i="5"/>
  <c r="X505" i="5"/>
  <c r="X506" i="5"/>
  <c r="X507" i="5"/>
  <c r="X508" i="5"/>
  <c r="X509" i="5"/>
  <c r="X510" i="5"/>
  <c r="X511" i="5"/>
  <c r="X512" i="5"/>
  <c r="X513" i="5"/>
  <c r="X514" i="5"/>
  <c r="X515" i="5"/>
  <c r="X516" i="5"/>
  <c r="X517" i="5"/>
  <c r="X518" i="5"/>
  <c r="X519" i="5"/>
  <c r="X520" i="5"/>
  <c r="X521" i="5"/>
  <c r="X522" i="5"/>
  <c r="X523" i="5"/>
  <c r="X524" i="5"/>
  <c r="X525" i="5"/>
  <c r="X526" i="5"/>
  <c r="X527" i="5"/>
  <c r="X528" i="5"/>
  <c r="X529" i="5"/>
  <c r="X530" i="5"/>
  <c r="X531" i="5"/>
  <c r="X532" i="5"/>
  <c r="X533" i="5"/>
  <c r="X534" i="5"/>
  <c r="X535" i="5"/>
  <c r="X536" i="5"/>
  <c r="X537" i="5"/>
  <c r="X538" i="5"/>
  <c r="X539" i="5"/>
  <c r="X540" i="5"/>
  <c r="X541" i="5"/>
  <c r="X542" i="5"/>
  <c r="X543" i="5"/>
  <c r="X544" i="5"/>
  <c r="X545" i="5"/>
  <c r="X546" i="5"/>
  <c r="X547" i="5"/>
  <c r="X548" i="5"/>
  <c r="X549" i="5"/>
  <c r="X550" i="5"/>
  <c r="X551" i="5"/>
  <c r="X552" i="5"/>
  <c r="X553" i="5"/>
  <c r="X554" i="5"/>
  <c r="X555" i="5"/>
  <c r="X556" i="5"/>
  <c r="X557" i="5"/>
  <c r="X558" i="5"/>
  <c r="X559" i="5"/>
  <c r="X560" i="5"/>
  <c r="X561" i="5"/>
  <c r="X562" i="5"/>
  <c r="X563" i="5"/>
  <c r="X564" i="5"/>
  <c r="X565" i="5"/>
  <c r="X566" i="5"/>
  <c r="X567" i="5"/>
  <c r="X568" i="5"/>
  <c r="X569" i="5"/>
  <c r="X570" i="5"/>
  <c r="X571" i="5"/>
  <c r="X572" i="5"/>
  <c r="X573" i="5"/>
  <c r="X574" i="5"/>
  <c r="X575" i="5"/>
  <c r="X576" i="5"/>
  <c r="X577" i="5"/>
  <c r="X578" i="5"/>
  <c r="X579" i="5"/>
  <c r="X580" i="5"/>
  <c r="X581" i="5"/>
  <c r="X582" i="5"/>
  <c r="X583" i="5"/>
  <c r="X584" i="5"/>
  <c r="X585" i="5"/>
  <c r="X586" i="5"/>
  <c r="X587" i="5"/>
  <c r="X588" i="5"/>
  <c r="X589" i="5"/>
  <c r="X590" i="5"/>
  <c r="X591" i="5"/>
  <c r="X592" i="5"/>
  <c r="X593" i="5"/>
  <c r="X594" i="5"/>
  <c r="X595" i="5"/>
  <c r="X596" i="5"/>
  <c r="X597" i="5"/>
  <c r="X598" i="5"/>
  <c r="X599" i="5"/>
  <c r="X600" i="5"/>
  <c r="X601" i="5"/>
  <c r="X602" i="5"/>
  <c r="X603" i="5"/>
  <c r="X604" i="5"/>
  <c r="X605" i="5"/>
  <c r="X606" i="5"/>
  <c r="X607" i="5"/>
  <c r="X608" i="5"/>
  <c r="X609" i="5"/>
  <c r="X610" i="5"/>
  <c r="X611" i="5"/>
  <c r="X612" i="5"/>
  <c r="X613" i="5"/>
  <c r="X614" i="5"/>
  <c r="X615" i="5"/>
  <c r="X616" i="5"/>
  <c r="X617" i="5"/>
  <c r="X618" i="5"/>
  <c r="X619" i="5"/>
  <c r="X620" i="5"/>
  <c r="X621" i="5"/>
  <c r="X622" i="5"/>
  <c r="X623" i="5"/>
  <c r="X624" i="5"/>
  <c r="X625" i="5"/>
  <c r="X626" i="5"/>
  <c r="X627" i="5"/>
  <c r="X628" i="5"/>
  <c r="X629" i="5"/>
  <c r="X630" i="5"/>
  <c r="X631" i="5"/>
  <c r="X632" i="5"/>
  <c r="X633" i="5"/>
  <c r="X634" i="5"/>
  <c r="X635" i="5"/>
  <c r="X636" i="5"/>
  <c r="X637" i="5"/>
  <c r="X638" i="5"/>
  <c r="X639" i="5"/>
  <c r="X640" i="5"/>
  <c r="X641" i="5"/>
  <c r="X642" i="5"/>
  <c r="X643" i="5"/>
  <c r="X644" i="5"/>
  <c r="X645" i="5"/>
  <c r="X646" i="5"/>
  <c r="X647" i="5"/>
  <c r="X648" i="5"/>
  <c r="X649" i="5"/>
  <c r="X650" i="5"/>
  <c r="X651" i="5"/>
  <c r="X652" i="5"/>
  <c r="X653" i="5"/>
  <c r="X654" i="5"/>
  <c r="X655" i="5"/>
  <c r="X656" i="5"/>
  <c r="X657" i="5"/>
  <c r="X658" i="5"/>
  <c r="X659" i="5"/>
  <c r="X660" i="5"/>
  <c r="X661" i="5"/>
  <c r="X662" i="5"/>
  <c r="X663" i="5"/>
  <c r="X664" i="5"/>
  <c r="X665" i="5"/>
  <c r="X666" i="5"/>
  <c r="X667" i="5"/>
  <c r="X668" i="5"/>
  <c r="X669" i="5"/>
  <c r="X670" i="5"/>
  <c r="X671" i="5"/>
  <c r="X672" i="5"/>
  <c r="X673" i="5"/>
  <c r="X674" i="5"/>
  <c r="X675" i="5"/>
  <c r="X676" i="5"/>
  <c r="X677" i="5"/>
  <c r="X678" i="5"/>
  <c r="X679" i="5"/>
  <c r="X680" i="5"/>
  <c r="X681" i="5"/>
  <c r="X682" i="5"/>
  <c r="X683" i="5"/>
  <c r="X684" i="5"/>
  <c r="X685" i="5"/>
  <c r="X686" i="5"/>
  <c r="X687" i="5"/>
  <c r="X688" i="5"/>
  <c r="X689" i="5"/>
  <c r="X690" i="5"/>
  <c r="X691" i="5"/>
  <c r="X692" i="5"/>
  <c r="X693" i="5"/>
  <c r="X694" i="5"/>
  <c r="X695" i="5"/>
  <c r="X696" i="5"/>
  <c r="X697" i="5"/>
  <c r="X698" i="5"/>
  <c r="X699" i="5"/>
  <c r="X700" i="5"/>
  <c r="X701" i="5"/>
  <c r="X702" i="5"/>
  <c r="X703" i="5"/>
  <c r="X704" i="5"/>
  <c r="X705" i="5"/>
  <c r="X706" i="5"/>
  <c r="X707" i="5"/>
  <c r="X708" i="5"/>
  <c r="X709" i="5"/>
  <c r="X710" i="5"/>
  <c r="X711" i="5"/>
  <c r="X712" i="5"/>
  <c r="X713" i="5"/>
  <c r="X714" i="5"/>
  <c r="X715" i="5"/>
  <c r="X716" i="5"/>
  <c r="X717" i="5"/>
  <c r="X718" i="5"/>
  <c r="X719" i="5"/>
  <c r="X720" i="5"/>
  <c r="X721" i="5"/>
  <c r="X722" i="5"/>
  <c r="X723" i="5"/>
  <c r="X724" i="5"/>
  <c r="X725" i="5"/>
  <c r="X726" i="5"/>
  <c r="X727" i="5"/>
  <c r="X728" i="5"/>
  <c r="X729" i="5"/>
  <c r="X730" i="5"/>
  <c r="X731" i="5"/>
  <c r="X732" i="5"/>
  <c r="X733" i="5"/>
  <c r="X734" i="5"/>
  <c r="X735" i="5"/>
  <c r="X736" i="5"/>
  <c r="X737" i="5"/>
  <c r="X738" i="5"/>
  <c r="X739" i="5"/>
  <c r="X740" i="5"/>
  <c r="X741" i="5"/>
  <c r="X742" i="5"/>
  <c r="X743" i="5"/>
  <c r="X744" i="5"/>
  <c r="X745" i="5"/>
  <c r="X746" i="5"/>
  <c r="X747" i="5"/>
  <c r="X748" i="5"/>
  <c r="X749" i="5"/>
  <c r="X750" i="5"/>
  <c r="X751" i="5"/>
  <c r="X752" i="5"/>
  <c r="X753" i="5"/>
  <c r="X754" i="5"/>
  <c r="X755" i="5"/>
  <c r="X756" i="5"/>
  <c r="X757" i="5"/>
  <c r="X758" i="5"/>
  <c r="X759" i="5"/>
  <c r="X760" i="5"/>
  <c r="X761" i="5"/>
  <c r="X762" i="5"/>
  <c r="X763" i="5"/>
  <c r="X764" i="5"/>
  <c r="X765" i="5"/>
  <c r="X766" i="5"/>
  <c r="X767" i="5"/>
  <c r="X768" i="5"/>
  <c r="X769" i="5"/>
  <c r="X770" i="5"/>
  <c r="X771" i="5"/>
  <c r="X772" i="5"/>
  <c r="X773" i="5"/>
  <c r="X774" i="5"/>
  <c r="X775" i="5"/>
  <c r="X776" i="5"/>
  <c r="X777" i="5"/>
  <c r="X778" i="5"/>
  <c r="X779" i="5"/>
  <c r="X780" i="5"/>
  <c r="X781" i="5"/>
  <c r="X782" i="5"/>
  <c r="X783" i="5"/>
  <c r="X784" i="5"/>
  <c r="X785" i="5"/>
  <c r="X786" i="5"/>
  <c r="X787" i="5"/>
  <c r="X788" i="5"/>
  <c r="X789" i="5"/>
  <c r="X790" i="5"/>
  <c r="X791" i="5"/>
  <c r="X792" i="5"/>
  <c r="X793" i="5"/>
  <c r="X794" i="5"/>
  <c r="X795" i="5"/>
  <c r="X796" i="5"/>
  <c r="X797" i="5"/>
  <c r="X798" i="5"/>
  <c r="X799" i="5"/>
  <c r="X800" i="5"/>
  <c r="X801" i="5"/>
  <c r="X802" i="5"/>
  <c r="X803" i="5"/>
  <c r="X804" i="5"/>
  <c r="X805" i="5"/>
  <c r="X806" i="5"/>
  <c r="X807" i="5"/>
  <c r="X808" i="5"/>
  <c r="X809" i="5"/>
  <c r="X810" i="5"/>
  <c r="X811" i="5"/>
  <c r="X812" i="5"/>
  <c r="X813" i="5"/>
  <c r="X814" i="5"/>
  <c r="X815" i="5"/>
  <c r="X816" i="5"/>
  <c r="X817" i="5"/>
  <c r="X818" i="5"/>
  <c r="X819" i="5"/>
  <c r="X820" i="5"/>
  <c r="X821" i="5"/>
  <c r="X822" i="5"/>
  <c r="X823" i="5"/>
  <c r="X824" i="5"/>
  <c r="X825" i="5"/>
  <c r="X826" i="5"/>
  <c r="X827" i="5"/>
  <c r="X828" i="5"/>
  <c r="X829" i="5"/>
  <c r="X830" i="5"/>
  <c r="X831" i="5"/>
  <c r="X832" i="5"/>
  <c r="X833" i="5"/>
  <c r="X834" i="5"/>
  <c r="X835" i="5"/>
  <c r="X836" i="5"/>
  <c r="X837" i="5"/>
  <c r="X838" i="5"/>
  <c r="X839" i="5"/>
  <c r="X840" i="5"/>
  <c r="X841" i="5"/>
  <c r="X842" i="5"/>
  <c r="X843" i="5"/>
  <c r="X844" i="5"/>
  <c r="X845" i="5"/>
  <c r="X846" i="5"/>
  <c r="X847" i="5"/>
  <c r="X848" i="5"/>
  <c r="X849" i="5"/>
  <c r="X850" i="5"/>
  <c r="X851" i="5"/>
  <c r="X852" i="5"/>
  <c r="X853" i="5"/>
  <c r="X854" i="5"/>
  <c r="X855" i="5"/>
  <c r="X856" i="5"/>
  <c r="X857" i="5"/>
  <c r="X858" i="5"/>
  <c r="X859" i="5"/>
  <c r="X860" i="5"/>
  <c r="X861" i="5"/>
  <c r="X862" i="5"/>
  <c r="X863" i="5"/>
  <c r="X864" i="5"/>
  <c r="X865" i="5"/>
  <c r="X866" i="5"/>
  <c r="X867" i="5"/>
  <c r="X868" i="5"/>
  <c r="X869" i="5"/>
  <c r="X870" i="5"/>
  <c r="X871" i="5"/>
  <c r="X872" i="5"/>
  <c r="X873" i="5"/>
  <c r="X874" i="5"/>
  <c r="X875" i="5"/>
  <c r="X876" i="5"/>
  <c r="X877" i="5"/>
  <c r="X878" i="5"/>
  <c r="X879" i="5"/>
  <c r="X880" i="5"/>
  <c r="X881" i="5"/>
  <c r="X882" i="5"/>
  <c r="X883" i="5"/>
  <c r="X884" i="5"/>
  <c r="X885" i="5"/>
  <c r="X886" i="5"/>
  <c r="X887" i="5"/>
  <c r="X888" i="5"/>
  <c r="X889" i="5"/>
  <c r="X890" i="5"/>
  <c r="X891" i="5"/>
  <c r="X892" i="5"/>
  <c r="X893" i="5"/>
  <c r="X894" i="5"/>
  <c r="X895" i="5"/>
  <c r="X896" i="5"/>
  <c r="X897" i="5"/>
  <c r="X898" i="5"/>
  <c r="X899" i="5"/>
  <c r="X900" i="5"/>
  <c r="X901" i="5"/>
  <c r="X902" i="5"/>
  <c r="X903" i="5"/>
  <c r="X904" i="5"/>
  <c r="X905" i="5"/>
  <c r="X906" i="5"/>
  <c r="X907" i="5"/>
  <c r="X908" i="5"/>
  <c r="X909" i="5"/>
  <c r="X910" i="5"/>
  <c r="X911" i="5"/>
  <c r="X912" i="5"/>
  <c r="X913" i="5"/>
  <c r="X914" i="5"/>
  <c r="X915" i="5"/>
  <c r="X916" i="5"/>
  <c r="X917" i="5"/>
  <c r="X918" i="5"/>
  <c r="X919" i="5"/>
  <c r="X920" i="5"/>
  <c r="X921" i="5"/>
  <c r="X922" i="5"/>
  <c r="X923" i="5"/>
  <c r="X924" i="5"/>
  <c r="X925" i="5"/>
  <c r="X926" i="5"/>
  <c r="X927" i="5"/>
  <c r="X928" i="5"/>
  <c r="X929" i="5"/>
  <c r="X930" i="5"/>
  <c r="X931" i="5"/>
  <c r="X932" i="5"/>
  <c r="X933" i="5"/>
  <c r="X934" i="5"/>
  <c r="X935" i="5"/>
  <c r="X936" i="5"/>
  <c r="X937" i="5"/>
  <c r="X938" i="5"/>
  <c r="X939" i="5"/>
  <c r="X940" i="5"/>
  <c r="X941" i="5"/>
  <c r="X942" i="5"/>
  <c r="X943" i="5"/>
  <c r="X944" i="5"/>
  <c r="X945" i="5"/>
  <c r="X946" i="5"/>
  <c r="X947" i="5"/>
  <c r="X948" i="5"/>
  <c r="X949" i="5"/>
  <c r="X950" i="5"/>
  <c r="X951" i="5"/>
  <c r="X952" i="5"/>
  <c r="X953" i="5"/>
  <c r="X954" i="5"/>
  <c r="X955" i="5"/>
  <c r="X956" i="5"/>
  <c r="X957" i="5"/>
  <c r="X958" i="5"/>
  <c r="X959" i="5"/>
  <c r="X960" i="5"/>
  <c r="X961" i="5"/>
  <c r="X962" i="5"/>
  <c r="X963" i="5"/>
  <c r="X964" i="5"/>
  <c r="X965" i="5"/>
  <c r="X966" i="5"/>
  <c r="X967" i="5"/>
  <c r="X968" i="5"/>
  <c r="X969" i="5"/>
  <c r="X970" i="5"/>
  <c r="X971" i="5"/>
  <c r="X972" i="5"/>
  <c r="X973" i="5"/>
  <c r="X974" i="5"/>
  <c r="X975" i="5"/>
  <c r="X976" i="5"/>
  <c r="X977" i="5"/>
  <c r="X978" i="5"/>
  <c r="X979" i="5"/>
  <c r="X980" i="5"/>
  <c r="X981" i="5"/>
  <c r="X982" i="5"/>
  <c r="X983" i="5"/>
  <c r="X984" i="5"/>
  <c r="X985" i="5"/>
  <c r="X986" i="5"/>
  <c r="X987" i="5"/>
  <c r="X988" i="5"/>
  <c r="X989" i="5"/>
  <c r="X990" i="5"/>
  <c r="X991" i="5"/>
  <c r="X992" i="5"/>
  <c r="X993" i="5"/>
  <c r="X994" i="5"/>
  <c r="X995" i="5"/>
  <c r="X996" i="5"/>
  <c r="X997" i="5"/>
  <c r="X998" i="5"/>
  <c r="X999" i="5"/>
  <c r="X1000" i="5"/>
  <c r="X1001" i="5"/>
  <c r="X1002" i="5"/>
  <c r="X1003" i="5"/>
  <c r="X1004" i="5"/>
  <c r="X1005" i="5"/>
  <c r="X1006" i="5"/>
  <c r="X1007" i="5"/>
  <c r="X1008" i="5"/>
  <c r="X1009" i="5"/>
  <c r="X10" i="5"/>
  <c r="X16" i="5"/>
  <c r="X11" i="5"/>
  <c r="X19" i="5"/>
  <c r="X14" i="5"/>
  <c r="X21" i="5"/>
  <c r="X17" i="5"/>
  <c r="X12" i="5"/>
  <c r="X20" i="5"/>
  <c r="X13" i="5"/>
  <c r="X15" i="5"/>
  <c r="X18" i="5"/>
  <c r="L1" i="5" l="1"/>
  <c r="L5" i="5" s="1"/>
  <c r="L2" i="5"/>
  <c r="X8" i="5"/>
  <c r="L4" i="5" l="1"/>
  <c r="L3" i="5"/>
  <c r="L8" i="5" l="1"/>
  <c r="Y10" i="5" s="1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04" i="5"/>
  <c r="Y205" i="5"/>
  <c r="Y206" i="5"/>
  <c r="Y207" i="5"/>
  <c r="Y208" i="5"/>
  <c r="Y209" i="5"/>
  <c r="Y210" i="5"/>
  <c r="Y211" i="5"/>
  <c r="Y212" i="5"/>
  <c r="Y213" i="5"/>
  <c r="Y214" i="5"/>
  <c r="Y215" i="5"/>
  <c r="Y216" i="5"/>
  <c r="Y217" i="5"/>
  <c r="Y218" i="5"/>
  <c r="Y219" i="5"/>
  <c r="Y220" i="5"/>
  <c r="Y221" i="5"/>
  <c r="Y222" i="5"/>
  <c r="Y223" i="5"/>
  <c r="Y224" i="5"/>
  <c r="Y225" i="5"/>
  <c r="Y226" i="5"/>
  <c r="Y227" i="5"/>
  <c r="Y228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Y244" i="5"/>
  <c r="Y245" i="5"/>
  <c r="Y246" i="5"/>
  <c r="Y247" i="5"/>
  <c r="Y248" i="5"/>
  <c r="Y249" i="5"/>
  <c r="Y250" i="5"/>
  <c r="Y251" i="5"/>
  <c r="Y252" i="5"/>
  <c r="Y253" i="5"/>
  <c r="Y254" i="5"/>
  <c r="Y255" i="5"/>
  <c r="Y256" i="5"/>
  <c r="Y257" i="5"/>
  <c r="Y258" i="5"/>
  <c r="Y259" i="5"/>
  <c r="Y260" i="5"/>
  <c r="Y261" i="5"/>
  <c r="Y262" i="5"/>
  <c r="Y263" i="5"/>
  <c r="Y264" i="5"/>
  <c r="Y265" i="5"/>
  <c r="Y266" i="5"/>
  <c r="Y267" i="5"/>
  <c r="Y268" i="5"/>
  <c r="Y269" i="5"/>
  <c r="Y270" i="5"/>
  <c r="Y271" i="5"/>
  <c r="Y272" i="5"/>
  <c r="Y273" i="5"/>
  <c r="Y274" i="5"/>
  <c r="Y275" i="5"/>
  <c r="Y276" i="5"/>
  <c r="Y277" i="5"/>
  <c r="Y278" i="5"/>
  <c r="Y279" i="5"/>
  <c r="Y280" i="5"/>
  <c r="Y281" i="5"/>
  <c r="Y282" i="5"/>
  <c r="Y283" i="5"/>
  <c r="Y284" i="5"/>
  <c r="Y285" i="5"/>
  <c r="Y286" i="5"/>
  <c r="Y287" i="5"/>
  <c r="Y288" i="5"/>
  <c r="Y289" i="5"/>
  <c r="Y290" i="5"/>
  <c r="Y291" i="5"/>
  <c r="Y292" i="5"/>
  <c r="Y293" i="5"/>
  <c r="Y294" i="5"/>
  <c r="Y295" i="5"/>
  <c r="Y296" i="5"/>
  <c r="Y297" i="5"/>
  <c r="Y298" i="5"/>
  <c r="Y299" i="5"/>
  <c r="Y300" i="5"/>
  <c r="Y301" i="5"/>
  <c r="Y302" i="5"/>
  <c r="Y303" i="5"/>
  <c r="Y304" i="5"/>
  <c r="Y305" i="5"/>
  <c r="Y306" i="5"/>
  <c r="Y307" i="5"/>
  <c r="Y308" i="5"/>
  <c r="Y309" i="5"/>
  <c r="Y310" i="5"/>
  <c r="Y311" i="5"/>
  <c r="Y312" i="5"/>
  <c r="Y313" i="5"/>
  <c r="Y314" i="5"/>
  <c r="Y315" i="5"/>
  <c r="Y316" i="5"/>
  <c r="Y317" i="5"/>
  <c r="Y318" i="5"/>
  <c r="Y319" i="5"/>
  <c r="Y320" i="5"/>
  <c r="Y321" i="5"/>
  <c r="Y322" i="5"/>
  <c r="Y323" i="5"/>
  <c r="Y324" i="5"/>
  <c r="Y325" i="5"/>
  <c r="Y326" i="5"/>
  <c r="Y327" i="5"/>
  <c r="Y328" i="5"/>
  <c r="Y329" i="5"/>
  <c r="Y330" i="5"/>
  <c r="Y331" i="5"/>
  <c r="Y332" i="5"/>
  <c r="Y333" i="5"/>
  <c r="Y334" i="5"/>
  <c r="Y335" i="5"/>
  <c r="Y336" i="5"/>
  <c r="Y337" i="5"/>
  <c r="Y338" i="5"/>
  <c r="Y339" i="5"/>
  <c r="Y340" i="5"/>
  <c r="Y341" i="5"/>
  <c r="Y342" i="5"/>
  <c r="Y343" i="5"/>
  <c r="Y344" i="5"/>
  <c r="Y345" i="5"/>
  <c r="Y346" i="5"/>
  <c r="Y347" i="5"/>
  <c r="Y348" i="5"/>
  <c r="Y349" i="5"/>
  <c r="Y350" i="5"/>
  <c r="Y351" i="5"/>
  <c r="Y352" i="5"/>
  <c r="Y353" i="5"/>
  <c r="Y354" i="5"/>
  <c r="Y355" i="5"/>
  <c r="Y356" i="5"/>
  <c r="Y357" i="5"/>
  <c r="Y358" i="5"/>
  <c r="Y359" i="5"/>
  <c r="Y360" i="5"/>
  <c r="Y361" i="5"/>
  <c r="Y362" i="5"/>
  <c r="Y363" i="5"/>
  <c r="Y364" i="5"/>
  <c r="Y365" i="5"/>
  <c r="Y366" i="5"/>
  <c r="Y367" i="5"/>
  <c r="Y368" i="5"/>
  <c r="Y369" i="5"/>
  <c r="Y370" i="5"/>
  <c r="Y371" i="5"/>
  <c r="Y372" i="5"/>
  <c r="Y373" i="5"/>
  <c r="Y374" i="5"/>
  <c r="Y375" i="5"/>
  <c r="Y376" i="5"/>
  <c r="Y377" i="5"/>
  <c r="Y378" i="5"/>
  <c r="Y379" i="5"/>
  <c r="Y380" i="5"/>
  <c r="Y381" i="5"/>
  <c r="Y382" i="5"/>
  <c r="Y383" i="5"/>
  <c r="Y384" i="5"/>
  <c r="Y385" i="5"/>
  <c r="Y386" i="5"/>
  <c r="Y387" i="5"/>
  <c r="Y388" i="5"/>
  <c r="Y389" i="5"/>
  <c r="Y390" i="5"/>
  <c r="Y391" i="5"/>
  <c r="Y392" i="5"/>
  <c r="Y393" i="5"/>
  <c r="Y394" i="5"/>
  <c r="Y395" i="5"/>
  <c r="Y396" i="5"/>
  <c r="Y397" i="5"/>
  <c r="Y398" i="5"/>
  <c r="Y399" i="5"/>
  <c r="Y400" i="5"/>
  <c r="Y401" i="5"/>
  <c r="Y402" i="5"/>
  <c r="Y403" i="5"/>
  <c r="Y404" i="5"/>
  <c r="Y405" i="5"/>
  <c r="Y406" i="5"/>
  <c r="Y407" i="5"/>
  <c r="Y408" i="5"/>
  <c r="Y409" i="5"/>
  <c r="Y410" i="5"/>
  <c r="Y411" i="5"/>
  <c r="Y412" i="5"/>
  <c r="Y413" i="5"/>
  <c r="Y414" i="5"/>
  <c r="Y415" i="5"/>
  <c r="Y416" i="5"/>
  <c r="Y417" i="5"/>
  <c r="Y418" i="5"/>
  <c r="Y419" i="5"/>
  <c r="Y420" i="5"/>
  <c r="Y421" i="5"/>
  <c r="Y422" i="5"/>
  <c r="Y423" i="5"/>
  <c r="Y424" i="5"/>
  <c r="Y425" i="5"/>
  <c r="Y426" i="5"/>
  <c r="Y427" i="5"/>
  <c r="Y428" i="5"/>
  <c r="Y429" i="5"/>
  <c r="Y430" i="5"/>
  <c r="Y431" i="5"/>
  <c r="Y432" i="5"/>
  <c r="Y433" i="5"/>
  <c r="Y434" i="5"/>
  <c r="Y435" i="5"/>
  <c r="Y436" i="5"/>
  <c r="Y437" i="5"/>
  <c r="Y438" i="5"/>
  <c r="Y439" i="5"/>
  <c r="Y440" i="5"/>
  <c r="Y441" i="5"/>
  <c r="Y442" i="5"/>
  <c r="Y443" i="5"/>
  <c r="Y444" i="5"/>
  <c r="Y445" i="5"/>
  <c r="Y446" i="5"/>
  <c r="Y447" i="5"/>
  <c r="Y448" i="5"/>
  <c r="Y449" i="5"/>
  <c r="Y450" i="5"/>
  <c r="Y451" i="5"/>
  <c r="Y452" i="5"/>
  <c r="Y453" i="5"/>
  <c r="Y454" i="5"/>
  <c r="Y455" i="5"/>
  <c r="Y456" i="5"/>
  <c r="Y457" i="5"/>
  <c r="Y458" i="5"/>
  <c r="Y459" i="5"/>
  <c r="Y460" i="5"/>
  <c r="Y461" i="5"/>
  <c r="Y462" i="5"/>
  <c r="Y463" i="5"/>
  <c r="Y464" i="5"/>
  <c r="Y465" i="5"/>
  <c r="Y466" i="5"/>
  <c r="Y467" i="5"/>
  <c r="Y468" i="5"/>
  <c r="Y469" i="5"/>
  <c r="Y470" i="5"/>
  <c r="Y471" i="5"/>
  <c r="Y472" i="5"/>
  <c r="Y473" i="5"/>
  <c r="Y474" i="5"/>
  <c r="Y475" i="5"/>
  <c r="Y476" i="5"/>
  <c r="Y477" i="5"/>
  <c r="Y478" i="5"/>
  <c r="Y479" i="5"/>
  <c r="Y480" i="5"/>
  <c r="Y481" i="5"/>
  <c r="Y482" i="5"/>
  <c r="Y483" i="5"/>
  <c r="Y484" i="5"/>
  <c r="Y485" i="5"/>
  <c r="Y486" i="5"/>
  <c r="Y487" i="5"/>
  <c r="Y488" i="5"/>
  <c r="Y489" i="5"/>
  <c r="Y490" i="5"/>
  <c r="Y491" i="5"/>
  <c r="Y492" i="5"/>
  <c r="Y493" i="5"/>
  <c r="Y494" i="5"/>
  <c r="Y495" i="5"/>
  <c r="Y496" i="5"/>
  <c r="Y497" i="5"/>
  <c r="Y498" i="5"/>
  <c r="Y499" i="5"/>
  <c r="Y500" i="5"/>
  <c r="Y501" i="5"/>
  <c r="Y502" i="5"/>
  <c r="Y503" i="5"/>
  <c r="Y504" i="5"/>
  <c r="Y505" i="5"/>
  <c r="Y506" i="5"/>
  <c r="Y507" i="5"/>
  <c r="Y508" i="5"/>
  <c r="Y509" i="5"/>
  <c r="Y510" i="5"/>
  <c r="Y511" i="5"/>
  <c r="Y512" i="5"/>
  <c r="Y513" i="5"/>
  <c r="Y514" i="5"/>
  <c r="Y515" i="5"/>
  <c r="Y516" i="5"/>
  <c r="Y517" i="5"/>
  <c r="Y518" i="5"/>
  <c r="Y519" i="5"/>
  <c r="Y520" i="5"/>
  <c r="Y521" i="5"/>
  <c r="Y522" i="5"/>
  <c r="Y523" i="5"/>
  <c r="Y524" i="5"/>
  <c r="Y525" i="5"/>
  <c r="Y526" i="5"/>
  <c r="Y527" i="5"/>
  <c r="Y528" i="5"/>
  <c r="Y529" i="5"/>
  <c r="Y530" i="5"/>
  <c r="Y531" i="5"/>
  <c r="Y532" i="5"/>
  <c r="Y533" i="5"/>
  <c r="Y534" i="5"/>
  <c r="Y535" i="5"/>
  <c r="Y536" i="5"/>
  <c r="Y537" i="5"/>
  <c r="Y538" i="5"/>
  <c r="Y539" i="5"/>
  <c r="Y540" i="5"/>
  <c r="Y541" i="5"/>
  <c r="Y542" i="5"/>
  <c r="Y543" i="5"/>
  <c r="Y544" i="5"/>
  <c r="Y545" i="5"/>
  <c r="Y546" i="5"/>
  <c r="Y547" i="5"/>
  <c r="Y548" i="5"/>
  <c r="Y549" i="5"/>
  <c r="Y550" i="5"/>
  <c r="Y551" i="5"/>
  <c r="Y552" i="5"/>
  <c r="Y553" i="5"/>
  <c r="Y554" i="5"/>
  <c r="Y555" i="5"/>
  <c r="Y556" i="5"/>
  <c r="Y557" i="5"/>
  <c r="Y558" i="5"/>
  <c r="Y559" i="5"/>
  <c r="Y560" i="5"/>
  <c r="Y561" i="5"/>
  <c r="Y562" i="5"/>
  <c r="Y563" i="5"/>
  <c r="Y564" i="5"/>
  <c r="Y565" i="5"/>
  <c r="Y566" i="5"/>
  <c r="Y567" i="5"/>
  <c r="Y568" i="5"/>
  <c r="Y569" i="5"/>
  <c r="Y570" i="5"/>
  <c r="Y571" i="5"/>
  <c r="Y572" i="5"/>
  <c r="Y573" i="5"/>
  <c r="Y574" i="5"/>
  <c r="Y575" i="5"/>
  <c r="Y576" i="5"/>
  <c r="Y577" i="5"/>
  <c r="Y578" i="5"/>
  <c r="Y579" i="5"/>
  <c r="Y580" i="5"/>
  <c r="Y581" i="5"/>
  <c r="Y582" i="5"/>
  <c r="Y583" i="5"/>
  <c r="Y584" i="5"/>
  <c r="Y585" i="5"/>
  <c r="Y586" i="5"/>
  <c r="Y587" i="5"/>
  <c r="Y588" i="5"/>
  <c r="Y589" i="5"/>
  <c r="Y590" i="5"/>
  <c r="Y591" i="5"/>
  <c r="Y592" i="5"/>
  <c r="Y593" i="5"/>
  <c r="Y594" i="5"/>
  <c r="Y595" i="5"/>
  <c r="Y596" i="5"/>
  <c r="Y597" i="5"/>
  <c r="Y598" i="5"/>
  <c r="Y599" i="5"/>
  <c r="Y600" i="5"/>
  <c r="Y601" i="5"/>
  <c r="Y602" i="5"/>
  <c r="Y603" i="5"/>
  <c r="Y604" i="5"/>
  <c r="Y605" i="5"/>
  <c r="Y606" i="5"/>
  <c r="Y607" i="5"/>
  <c r="Y608" i="5"/>
  <c r="Y609" i="5"/>
  <c r="Y610" i="5"/>
  <c r="Y611" i="5"/>
  <c r="Y612" i="5"/>
  <c r="Y613" i="5"/>
  <c r="Y614" i="5"/>
  <c r="Y615" i="5"/>
  <c r="Y616" i="5"/>
  <c r="Y617" i="5"/>
  <c r="Y618" i="5"/>
  <c r="Y619" i="5"/>
  <c r="Y620" i="5"/>
  <c r="Y621" i="5"/>
  <c r="Y622" i="5"/>
  <c r="Y623" i="5"/>
  <c r="Y624" i="5"/>
  <c r="Y625" i="5"/>
  <c r="Y626" i="5"/>
  <c r="Y627" i="5"/>
  <c r="Y628" i="5"/>
  <c r="Y629" i="5"/>
  <c r="Y630" i="5"/>
  <c r="Y631" i="5"/>
  <c r="Y632" i="5"/>
  <c r="Y633" i="5"/>
  <c r="Y634" i="5"/>
  <c r="Y635" i="5"/>
  <c r="Y636" i="5"/>
  <c r="Y637" i="5"/>
  <c r="Y638" i="5"/>
  <c r="Y639" i="5"/>
  <c r="Y640" i="5"/>
  <c r="Y641" i="5"/>
  <c r="Y642" i="5"/>
  <c r="Y643" i="5"/>
  <c r="Y644" i="5"/>
  <c r="Y645" i="5"/>
  <c r="Y646" i="5"/>
  <c r="Y647" i="5"/>
  <c r="Y648" i="5"/>
  <c r="Y649" i="5"/>
  <c r="Y650" i="5"/>
  <c r="Y651" i="5"/>
  <c r="Y652" i="5"/>
  <c r="Y653" i="5"/>
  <c r="Y654" i="5"/>
  <c r="Y655" i="5"/>
  <c r="Y656" i="5"/>
  <c r="Y657" i="5"/>
  <c r="Y658" i="5"/>
  <c r="Y659" i="5"/>
  <c r="Y660" i="5"/>
  <c r="Y661" i="5"/>
  <c r="Y662" i="5"/>
  <c r="Y663" i="5"/>
  <c r="Y664" i="5"/>
  <c r="Y665" i="5"/>
  <c r="Y666" i="5"/>
  <c r="Y667" i="5"/>
  <c r="Y668" i="5"/>
  <c r="Y669" i="5"/>
  <c r="Y670" i="5"/>
  <c r="Y671" i="5"/>
  <c r="Y672" i="5"/>
  <c r="Y673" i="5"/>
  <c r="Y674" i="5"/>
  <c r="Y675" i="5"/>
  <c r="Y676" i="5"/>
  <c r="Y677" i="5"/>
  <c r="Y678" i="5"/>
  <c r="Y679" i="5"/>
  <c r="Y680" i="5"/>
  <c r="Y681" i="5"/>
  <c r="Y682" i="5"/>
  <c r="Y683" i="5"/>
  <c r="Y684" i="5"/>
  <c r="Y685" i="5"/>
  <c r="Y686" i="5"/>
  <c r="Y687" i="5"/>
  <c r="Y688" i="5"/>
  <c r="Y689" i="5"/>
  <c r="Y690" i="5"/>
  <c r="Y691" i="5"/>
  <c r="Y692" i="5"/>
  <c r="Y693" i="5"/>
  <c r="Y694" i="5"/>
  <c r="Y695" i="5"/>
  <c r="Y696" i="5"/>
  <c r="Y697" i="5"/>
  <c r="Y698" i="5"/>
  <c r="Y699" i="5"/>
  <c r="Y700" i="5"/>
  <c r="Y701" i="5"/>
  <c r="Y702" i="5"/>
  <c r="Y703" i="5"/>
  <c r="Y704" i="5"/>
  <c r="Y705" i="5"/>
  <c r="Y706" i="5"/>
  <c r="Y707" i="5"/>
  <c r="Y708" i="5"/>
  <c r="Y709" i="5"/>
  <c r="Y710" i="5"/>
  <c r="Y711" i="5"/>
  <c r="Y712" i="5"/>
  <c r="Y713" i="5"/>
  <c r="Y714" i="5"/>
  <c r="Y715" i="5"/>
  <c r="Y716" i="5"/>
  <c r="Y717" i="5"/>
  <c r="Y718" i="5"/>
  <c r="Y719" i="5"/>
  <c r="Y720" i="5"/>
  <c r="Y721" i="5"/>
  <c r="Y722" i="5"/>
  <c r="Y723" i="5"/>
  <c r="Y724" i="5"/>
  <c r="Y725" i="5"/>
  <c r="Y726" i="5"/>
  <c r="Y727" i="5"/>
  <c r="Y728" i="5"/>
  <c r="Y729" i="5"/>
  <c r="Y730" i="5"/>
  <c r="Y731" i="5"/>
  <c r="Y732" i="5"/>
  <c r="Y733" i="5"/>
  <c r="Y734" i="5"/>
  <c r="Y735" i="5"/>
  <c r="Y736" i="5"/>
  <c r="Y737" i="5"/>
  <c r="Y738" i="5"/>
  <c r="Y739" i="5"/>
  <c r="Y740" i="5"/>
  <c r="Y741" i="5"/>
  <c r="Y742" i="5"/>
  <c r="Y743" i="5"/>
  <c r="Y744" i="5"/>
  <c r="Y745" i="5"/>
  <c r="Y746" i="5"/>
  <c r="Y747" i="5"/>
  <c r="Y748" i="5"/>
  <c r="Y749" i="5"/>
  <c r="Y750" i="5"/>
  <c r="Y751" i="5"/>
  <c r="Y752" i="5"/>
  <c r="Y753" i="5"/>
  <c r="Y754" i="5"/>
  <c r="Y755" i="5"/>
  <c r="Y756" i="5"/>
  <c r="Y757" i="5"/>
  <c r="Y758" i="5"/>
  <c r="Y759" i="5"/>
  <c r="Y760" i="5"/>
  <c r="Y761" i="5"/>
  <c r="Y762" i="5"/>
  <c r="Y763" i="5"/>
  <c r="Y764" i="5"/>
  <c r="Y765" i="5"/>
  <c r="Y766" i="5"/>
  <c r="Y767" i="5"/>
  <c r="Y768" i="5"/>
  <c r="Y769" i="5"/>
  <c r="Y770" i="5"/>
  <c r="Y771" i="5"/>
  <c r="Y772" i="5"/>
  <c r="Y773" i="5"/>
  <c r="Y774" i="5"/>
  <c r="Y775" i="5"/>
  <c r="Y776" i="5"/>
  <c r="Y777" i="5"/>
  <c r="Y778" i="5"/>
  <c r="Y779" i="5"/>
  <c r="Y780" i="5"/>
  <c r="Y781" i="5"/>
  <c r="Y782" i="5"/>
  <c r="Y783" i="5"/>
  <c r="Y784" i="5"/>
  <c r="Y785" i="5"/>
  <c r="Y786" i="5"/>
  <c r="Y787" i="5"/>
  <c r="Y788" i="5"/>
  <c r="Y789" i="5"/>
  <c r="Y790" i="5"/>
  <c r="Y791" i="5"/>
  <c r="Y792" i="5"/>
  <c r="Y793" i="5"/>
  <c r="Y794" i="5"/>
  <c r="Y795" i="5"/>
  <c r="Y796" i="5"/>
  <c r="Y797" i="5"/>
  <c r="Y798" i="5"/>
  <c r="Y799" i="5"/>
  <c r="Y800" i="5"/>
  <c r="Y801" i="5"/>
  <c r="Y802" i="5"/>
  <c r="Y803" i="5"/>
  <c r="Y804" i="5"/>
  <c r="Y805" i="5"/>
  <c r="Y806" i="5"/>
  <c r="Y807" i="5"/>
  <c r="Y808" i="5"/>
  <c r="Y809" i="5"/>
  <c r="Y810" i="5"/>
  <c r="Y811" i="5"/>
  <c r="Y812" i="5"/>
  <c r="Y813" i="5"/>
  <c r="Y814" i="5"/>
  <c r="Y815" i="5"/>
  <c r="Y816" i="5"/>
  <c r="Y817" i="5"/>
  <c r="Y818" i="5"/>
  <c r="Y819" i="5"/>
  <c r="Y820" i="5"/>
  <c r="Y821" i="5"/>
  <c r="Y822" i="5"/>
  <c r="Y823" i="5"/>
  <c r="Y824" i="5"/>
  <c r="Y825" i="5"/>
  <c r="Y826" i="5"/>
  <c r="Y827" i="5"/>
  <c r="Y828" i="5"/>
  <c r="Y829" i="5"/>
  <c r="Y830" i="5"/>
  <c r="Y831" i="5"/>
  <c r="Y832" i="5"/>
  <c r="Y833" i="5"/>
  <c r="Y834" i="5"/>
  <c r="Y835" i="5"/>
  <c r="Y836" i="5"/>
  <c r="Y837" i="5"/>
  <c r="Y838" i="5"/>
  <c r="Y839" i="5"/>
  <c r="Y840" i="5"/>
  <c r="Y841" i="5"/>
  <c r="Y842" i="5"/>
  <c r="Y843" i="5"/>
  <c r="Y844" i="5"/>
  <c r="Y845" i="5"/>
  <c r="Y846" i="5"/>
  <c r="Y847" i="5"/>
  <c r="Y848" i="5"/>
  <c r="Y849" i="5"/>
  <c r="Y850" i="5"/>
  <c r="Y851" i="5"/>
  <c r="Y852" i="5"/>
  <c r="Y853" i="5"/>
  <c r="Y854" i="5"/>
  <c r="Y855" i="5"/>
  <c r="Y856" i="5"/>
  <c r="Y857" i="5"/>
  <c r="Y858" i="5"/>
  <c r="Y859" i="5"/>
  <c r="Y860" i="5"/>
  <c r="Y861" i="5"/>
  <c r="Y862" i="5"/>
  <c r="Y863" i="5"/>
  <c r="Y864" i="5"/>
  <c r="Y865" i="5"/>
  <c r="Y866" i="5"/>
  <c r="Y867" i="5"/>
  <c r="Y868" i="5"/>
  <c r="Y869" i="5"/>
  <c r="Y870" i="5"/>
  <c r="Y871" i="5"/>
  <c r="Y872" i="5"/>
  <c r="Y873" i="5"/>
  <c r="Y874" i="5"/>
  <c r="Y875" i="5"/>
  <c r="Y876" i="5"/>
  <c r="Y877" i="5"/>
  <c r="Y878" i="5"/>
  <c r="Y879" i="5"/>
  <c r="Y880" i="5"/>
  <c r="Y881" i="5"/>
  <c r="Y882" i="5"/>
  <c r="Y883" i="5"/>
  <c r="Y884" i="5"/>
  <c r="Y885" i="5"/>
  <c r="Y886" i="5"/>
  <c r="Y887" i="5"/>
  <c r="Y888" i="5"/>
  <c r="Y889" i="5"/>
  <c r="Y890" i="5"/>
  <c r="Y891" i="5"/>
  <c r="Y892" i="5"/>
  <c r="Y893" i="5"/>
  <c r="Y894" i="5"/>
  <c r="Y895" i="5"/>
  <c r="Y896" i="5"/>
  <c r="Y897" i="5"/>
  <c r="Y898" i="5"/>
  <c r="Y899" i="5"/>
  <c r="Y900" i="5"/>
  <c r="Y901" i="5"/>
  <c r="Y902" i="5"/>
  <c r="Y903" i="5"/>
  <c r="Y904" i="5"/>
  <c r="Y905" i="5"/>
  <c r="Y906" i="5"/>
  <c r="Y907" i="5"/>
  <c r="Y908" i="5"/>
  <c r="Y909" i="5"/>
  <c r="Y910" i="5"/>
  <c r="Y911" i="5"/>
  <c r="Y912" i="5"/>
  <c r="Y913" i="5"/>
  <c r="Y914" i="5"/>
  <c r="Y915" i="5"/>
  <c r="Y916" i="5"/>
  <c r="Y917" i="5"/>
  <c r="Y918" i="5"/>
  <c r="Y919" i="5"/>
  <c r="Y920" i="5"/>
  <c r="Y921" i="5"/>
  <c r="Y922" i="5"/>
  <c r="Y923" i="5"/>
  <c r="Y924" i="5"/>
  <c r="Y925" i="5"/>
  <c r="Y926" i="5"/>
  <c r="Y927" i="5"/>
  <c r="Y928" i="5"/>
  <c r="Y929" i="5"/>
  <c r="Y930" i="5"/>
  <c r="Y931" i="5"/>
  <c r="Y932" i="5"/>
  <c r="Y933" i="5"/>
  <c r="Y934" i="5"/>
  <c r="Y935" i="5"/>
  <c r="Y936" i="5"/>
  <c r="Y937" i="5"/>
  <c r="Y938" i="5"/>
  <c r="Y939" i="5"/>
  <c r="Y940" i="5"/>
  <c r="Y941" i="5"/>
  <c r="Y942" i="5"/>
  <c r="Y943" i="5"/>
  <c r="Y944" i="5"/>
  <c r="Y945" i="5"/>
  <c r="Y946" i="5"/>
  <c r="Y947" i="5"/>
  <c r="Y948" i="5"/>
  <c r="Y949" i="5"/>
  <c r="Y950" i="5"/>
  <c r="Y951" i="5"/>
  <c r="Y952" i="5"/>
  <c r="Y953" i="5"/>
  <c r="Y954" i="5"/>
  <c r="Y955" i="5"/>
  <c r="Y956" i="5"/>
  <c r="Y957" i="5"/>
  <c r="Y958" i="5"/>
  <c r="Y959" i="5"/>
  <c r="Y960" i="5"/>
  <c r="Y961" i="5"/>
  <c r="Y962" i="5"/>
  <c r="Y963" i="5"/>
  <c r="Y964" i="5"/>
  <c r="Y965" i="5"/>
  <c r="Y966" i="5"/>
  <c r="Y967" i="5"/>
  <c r="Y968" i="5"/>
  <c r="Y969" i="5"/>
  <c r="Y970" i="5"/>
  <c r="Y971" i="5"/>
  <c r="Y972" i="5"/>
  <c r="Y973" i="5"/>
  <c r="Y974" i="5"/>
  <c r="Y975" i="5"/>
  <c r="Y976" i="5"/>
  <c r="Y977" i="5"/>
  <c r="Y978" i="5"/>
  <c r="Y979" i="5"/>
  <c r="Y980" i="5"/>
  <c r="Y981" i="5"/>
  <c r="Y982" i="5"/>
  <c r="Y983" i="5"/>
  <c r="Y984" i="5"/>
  <c r="Y985" i="5"/>
  <c r="Y986" i="5"/>
  <c r="Y987" i="5"/>
  <c r="Y988" i="5"/>
  <c r="Y989" i="5"/>
  <c r="Y990" i="5"/>
  <c r="Y991" i="5"/>
  <c r="Y992" i="5"/>
  <c r="Y993" i="5"/>
  <c r="Y994" i="5"/>
  <c r="Y995" i="5"/>
  <c r="Y996" i="5"/>
  <c r="Y997" i="5"/>
  <c r="Y998" i="5"/>
  <c r="Y999" i="5"/>
  <c r="Y1000" i="5"/>
  <c r="Y1001" i="5"/>
  <c r="Y1002" i="5"/>
  <c r="Y1003" i="5"/>
  <c r="Y1004" i="5"/>
  <c r="Y1005" i="5"/>
  <c r="Y1006" i="5"/>
  <c r="Y1007" i="5"/>
  <c r="Y1008" i="5"/>
  <c r="Y1009" i="5"/>
  <c r="Y13" i="5"/>
  <c r="Y21" i="5"/>
  <c r="Y16" i="5"/>
  <c r="Y11" i="5"/>
  <c r="Y19" i="5"/>
  <c r="Y18" i="5"/>
  <c r="Y14" i="5"/>
  <c r="Y17" i="5"/>
  <c r="Y12" i="5"/>
  <c r="Y20" i="5"/>
  <c r="Y15" i="5"/>
  <c r="Y8" i="5" l="1"/>
  <c r="M1" i="5"/>
  <c r="M5" i="5" s="1"/>
  <c r="M2" i="5"/>
  <c r="M3" i="5" l="1"/>
  <c r="M4" i="5"/>
  <c r="M8" i="5" l="1"/>
  <c r="Z10" i="5" s="1"/>
  <c r="Z11" i="5"/>
  <c r="Z12" i="5"/>
  <c r="Z13" i="5"/>
  <c r="Z14" i="5"/>
  <c r="Z15" i="5"/>
  <c r="Z19" i="5"/>
  <c r="Z20" i="5"/>
  <c r="Z21" i="5"/>
  <c r="Z22" i="5"/>
  <c r="Z23" i="5"/>
  <c r="Z24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Z155" i="5"/>
  <c r="Z156" i="5"/>
  <c r="Z157" i="5"/>
  <c r="Z158" i="5"/>
  <c r="Z159" i="5"/>
  <c r="Z160" i="5"/>
  <c r="Z161" i="5"/>
  <c r="Z162" i="5"/>
  <c r="Z163" i="5"/>
  <c r="Z164" i="5"/>
  <c r="Z165" i="5"/>
  <c r="Z166" i="5"/>
  <c r="Z167" i="5"/>
  <c r="Z168" i="5"/>
  <c r="Z169" i="5"/>
  <c r="Z170" i="5"/>
  <c r="Z171" i="5"/>
  <c r="Z172" i="5"/>
  <c r="Z173" i="5"/>
  <c r="Z174" i="5"/>
  <c r="Z175" i="5"/>
  <c r="Z176" i="5"/>
  <c r="Z177" i="5"/>
  <c r="Z178" i="5"/>
  <c r="Z179" i="5"/>
  <c r="Z180" i="5"/>
  <c r="Z181" i="5"/>
  <c r="Z182" i="5"/>
  <c r="Z183" i="5"/>
  <c r="Z184" i="5"/>
  <c r="Z185" i="5"/>
  <c r="Z186" i="5"/>
  <c r="Z187" i="5"/>
  <c r="Z188" i="5"/>
  <c r="Z189" i="5"/>
  <c r="Z190" i="5"/>
  <c r="Z191" i="5"/>
  <c r="Z192" i="5"/>
  <c r="Z193" i="5"/>
  <c r="Z194" i="5"/>
  <c r="Z195" i="5"/>
  <c r="Z196" i="5"/>
  <c r="Z197" i="5"/>
  <c r="Z198" i="5"/>
  <c r="Z199" i="5"/>
  <c r="Z200" i="5"/>
  <c r="Z201" i="5"/>
  <c r="Z202" i="5"/>
  <c r="Z203" i="5"/>
  <c r="Z204" i="5"/>
  <c r="Z205" i="5"/>
  <c r="Z206" i="5"/>
  <c r="Z207" i="5"/>
  <c r="Z208" i="5"/>
  <c r="Z209" i="5"/>
  <c r="Z210" i="5"/>
  <c r="Z211" i="5"/>
  <c r="Z212" i="5"/>
  <c r="Z213" i="5"/>
  <c r="Z214" i="5"/>
  <c r="Z215" i="5"/>
  <c r="Z216" i="5"/>
  <c r="Z217" i="5"/>
  <c r="Z218" i="5"/>
  <c r="Z219" i="5"/>
  <c r="Z220" i="5"/>
  <c r="Z221" i="5"/>
  <c r="Z222" i="5"/>
  <c r="Z223" i="5"/>
  <c r="Z224" i="5"/>
  <c r="Z225" i="5"/>
  <c r="Z226" i="5"/>
  <c r="Z227" i="5"/>
  <c r="Z228" i="5"/>
  <c r="Z229" i="5"/>
  <c r="Z230" i="5"/>
  <c r="Z231" i="5"/>
  <c r="Z232" i="5"/>
  <c r="Z233" i="5"/>
  <c r="Z234" i="5"/>
  <c r="Z235" i="5"/>
  <c r="Z236" i="5"/>
  <c r="Z237" i="5"/>
  <c r="Z238" i="5"/>
  <c r="Z239" i="5"/>
  <c r="Z240" i="5"/>
  <c r="Z241" i="5"/>
  <c r="Z242" i="5"/>
  <c r="Z243" i="5"/>
  <c r="Z244" i="5"/>
  <c r="Z245" i="5"/>
  <c r="Z246" i="5"/>
  <c r="Z247" i="5"/>
  <c r="Z248" i="5"/>
  <c r="Z249" i="5"/>
  <c r="Z250" i="5"/>
  <c r="Z251" i="5"/>
  <c r="Z252" i="5"/>
  <c r="Z253" i="5"/>
  <c r="Z254" i="5"/>
  <c r="Z255" i="5"/>
  <c r="Z256" i="5"/>
  <c r="Z257" i="5"/>
  <c r="Z258" i="5"/>
  <c r="Z259" i="5"/>
  <c r="Z260" i="5"/>
  <c r="Z261" i="5"/>
  <c r="Z262" i="5"/>
  <c r="Z263" i="5"/>
  <c r="Z264" i="5"/>
  <c r="Z265" i="5"/>
  <c r="Z266" i="5"/>
  <c r="Z267" i="5"/>
  <c r="Z268" i="5"/>
  <c r="Z269" i="5"/>
  <c r="Z270" i="5"/>
  <c r="Z271" i="5"/>
  <c r="Z272" i="5"/>
  <c r="Z273" i="5"/>
  <c r="Z274" i="5"/>
  <c r="Z275" i="5"/>
  <c r="Z276" i="5"/>
  <c r="Z277" i="5"/>
  <c r="Z278" i="5"/>
  <c r="Z279" i="5"/>
  <c r="Z280" i="5"/>
  <c r="Z281" i="5"/>
  <c r="Z282" i="5"/>
  <c r="Z283" i="5"/>
  <c r="Z284" i="5"/>
  <c r="Z285" i="5"/>
  <c r="Z286" i="5"/>
  <c r="Z287" i="5"/>
  <c r="Z288" i="5"/>
  <c r="Z289" i="5"/>
  <c r="Z290" i="5"/>
  <c r="Z291" i="5"/>
  <c r="Z292" i="5"/>
  <c r="Z293" i="5"/>
  <c r="Z294" i="5"/>
  <c r="Z295" i="5"/>
  <c r="Z296" i="5"/>
  <c r="Z297" i="5"/>
  <c r="Z298" i="5"/>
  <c r="Z299" i="5"/>
  <c r="Z300" i="5"/>
  <c r="Z301" i="5"/>
  <c r="Z302" i="5"/>
  <c r="Z303" i="5"/>
  <c r="Z304" i="5"/>
  <c r="Z305" i="5"/>
  <c r="Z306" i="5"/>
  <c r="Z307" i="5"/>
  <c r="Z308" i="5"/>
  <c r="Z309" i="5"/>
  <c r="Z310" i="5"/>
  <c r="Z311" i="5"/>
  <c r="Z312" i="5"/>
  <c r="Z313" i="5"/>
  <c r="Z314" i="5"/>
  <c r="Z315" i="5"/>
  <c r="Z316" i="5"/>
  <c r="Z317" i="5"/>
  <c r="Z318" i="5"/>
  <c r="Z319" i="5"/>
  <c r="Z320" i="5"/>
  <c r="Z321" i="5"/>
  <c r="Z322" i="5"/>
  <c r="Z323" i="5"/>
  <c r="Z324" i="5"/>
  <c r="Z325" i="5"/>
  <c r="Z326" i="5"/>
  <c r="Z327" i="5"/>
  <c r="Z328" i="5"/>
  <c r="Z329" i="5"/>
  <c r="Z330" i="5"/>
  <c r="Z331" i="5"/>
  <c r="Z332" i="5"/>
  <c r="Z333" i="5"/>
  <c r="Z334" i="5"/>
  <c r="Z335" i="5"/>
  <c r="Z336" i="5"/>
  <c r="Z337" i="5"/>
  <c r="Z338" i="5"/>
  <c r="Z339" i="5"/>
  <c r="Z340" i="5"/>
  <c r="Z341" i="5"/>
  <c r="Z342" i="5"/>
  <c r="Z343" i="5"/>
  <c r="Z344" i="5"/>
  <c r="Z345" i="5"/>
  <c r="Z346" i="5"/>
  <c r="Z347" i="5"/>
  <c r="Z348" i="5"/>
  <c r="Z349" i="5"/>
  <c r="Z350" i="5"/>
  <c r="Z351" i="5"/>
  <c r="Z352" i="5"/>
  <c r="Z353" i="5"/>
  <c r="Z354" i="5"/>
  <c r="Z355" i="5"/>
  <c r="Z356" i="5"/>
  <c r="Z357" i="5"/>
  <c r="Z358" i="5"/>
  <c r="Z359" i="5"/>
  <c r="Z360" i="5"/>
  <c r="Z361" i="5"/>
  <c r="Z362" i="5"/>
  <c r="Z363" i="5"/>
  <c r="Z364" i="5"/>
  <c r="Z365" i="5"/>
  <c r="Z366" i="5"/>
  <c r="Z367" i="5"/>
  <c r="Z368" i="5"/>
  <c r="Z369" i="5"/>
  <c r="Z370" i="5"/>
  <c r="Z371" i="5"/>
  <c r="Z372" i="5"/>
  <c r="Z373" i="5"/>
  <c r="Z374" i="5"/>
  <c r="Z375" i="5"/>
  <c r="Z376" i="5"/>
  <c r="Z377" i="5"/>
  <c r="Z378" i="5"/>
  <c r="Z379" i="5"/>
  <c r="Z380" i="5"/>
  <c r="Z381" i="5"/>
  <c r="Z382" i="5"/>
  <c r="Z383" i="5"/>
  <c r="Z384" i="5"/>
  <c r="Z385" i="5"/>
  <c r="Z386" i="5"/>
  <c r="Z387" i="5"/>
  <c r="Z388" i="5"/>
  <c r="Z389" i="5"/>
  <c r="Z390" i="5"/>
  <c r="Z391" i="5"/>
  <c r="Z392" i="5"/>
  <c r="Z393" i="5"/>
  <c r="Z394" i="5"/>
  <c r="Z395" i="5"/>
  <c r="Z396" i="5"/>
  <c r="Z397" i="5"/>
  <c r="Z398" i="5"/>
  <c r="Z399" i="5"/>
  <c r="Z400" i="5"/>
  <c r="Z401" i="5"/>
  <c r="Z402" i="5"/>
  <c r="Z403" i="5"/>
  <c r="Z404" i="5"/>
  <c r="Z405" i="5"/>
  <c r="Z406" i="5"/>
  <c r="Z407" i="5"/>
  <c r="Z408" i="5"/>
  <c r="Z409" i="5"/>
  <c r="Z410" i="5"/>
  <c r="Z411" i="5"/>
  <c r="Z412" i="5"/>
  <c r="Z413" i="5"/>
  <c r="Z414" i="5"/>
  <c r="Z415" i="5"/>
  <c r="Z416" i="5"/>
  <c r="Z417" i="5"/>
  <c r="Z418" i="5"/>
  <c r="Z419" i="5"/>
  <c r="Z420" i="5"/>
  <c r="Z421" i="5"/>
  <c r="Z422" i="5"/>
  <c r="Z423" i="5"/>
  <c r="Z424" i="5"/>
  <c r="Z425" i="5"/>
  <c r="Z426" i="5"/>
  <c r="Z427" i="5"/>
  <c r="Z428" i="5"/>
  <c r="Z429" i="5"/>
  <c r="Z430" i="5"/>
  <c r="Z431" i="5"/>
  <c r="Z432" i="5"/>
  <c r="Z433" i="5"/>
  <c r="Z434" i="5"/>
  <c r="Z435" i="5"/>
  <c r="Z436" i="5"/>
  <c r="Z437" i="5"/>
  <c r="Z438" i="5"/>
  <c r="Z439" i="5"/>
  <c r="Z440" i="5"/>
  <c r="Z441" i="5"/>
  <c r="Z442" i="5"/>
  <c r="Z443" i="5"/>
  <c r="Z444" i="5"/>
  <c r="Z445" i="5"/>
  <c r="Z446" i="5"/>
  <c r="Z447" i="5"/>
  <c r="Z448" i="5"/>
  <c r="Z449" i="5"/>
  <c r="Z450" i="5"/>
  <c r="Z451" i="5"/>
  <c r="Z452" i="5"/>
  <c r="Z453" i="5"/>
  <c r="Z454" i="5"/>
  <c r="Z455" i="5"/>
  <c r="Z456" i="5"/>
  <c r="Z457" i="5"/>
  <c r="Z458" i="5"/>
  <c r="Z459" i="5"/>
  <c r="Z460" i="5"/>
  <c r="Z461" i="5"/>
  <c r="Z462" i="5"/>
  <c r="Z463" i="5"/>
  <c r="Z464" i="5"/>
  <c r="Z465" i="5"/>
  <c r="Z466" i="5"/>
  <c r="Z467" i="5"/>
  <c r="Z468" i="5"/>
  <c r="Z469" i="5"/>
  <c r="Z470" i="5"/>
  <c r="Z471" i="5"/>
  <c r="Z472" i="5"/>
  <c r="Z473" i="5"/>
  <c r="Z474" i="5"/>
  <c r="Z475" i="5"/>
  <c r="Z476" i="5"/>
  <c r="Z477" i="5"/>
  <c r="Z478" i="5"/>
  <c r="Z479" i="5"/>
  <c r="Z480" i="5"/>
  <c r="Z481" i="5"/>
  <c r="Z482" i="5"/>
  <c r="Z483" i="5"/>
  <c r="Z484" i="5"/>
  <c r="Z485" i="5"/>
  <c r="Z486" i="5"/>
  <c r="Z487" i="5"/>
  <c r="Z488" i="5"/>
  <c r="Z489" i="5"/>
  <c r="Z490" i="5"/>
  <c r="Z491" i="5"/>
  <c r="Z492" i="5"/>
  <c r="Z493" i="5"/>
  <c r="Z494" i="5"/>
  <c r="Z495" i="5"/>
  <c r="Z496" i="5"/>
  <c r="Z497" i="5"/>
  <c r="Z498" i="5"/>
  <c r="Z499" i="5"/>
  <c r="Z500" i="5"/>
  <c r="Z501" i="5"/>
  <c r="Z502" i="5"/>
  <c r="Z503" i="5"/>
  <c r="Z504" i="5"/>
  <c r="Z505" i="5"/>
  <c r="Z506" i="5"/>
  <c r="Z507" i="5"/>
  <c r="Z508" i="5"/>
  <c r="Z509" i="5"/>
  <c r="Z510" i="5"/>
  <c r="Z511" i="5"/>
  <c r="Z512" i="5"/>
  <c r="Z513" i="5"/>
  <c r="Z514" i="5"/>
  <c r="Z515" i="5"/>
  <c r="Z516" i="5"/>
  <c r="Z517" i="5"/>
  <c r="Z518" i="5"/>
  <c r="Z519" i="5"/>
  <c r="Z520" i="5"/>
  <c r="Z521" i="5"/>
  <c r="Z522" i="5"/>
  <c r="Z523" i="5"/>
  <c r="Z524" i="5"/>
  <c r="Z525" i="5"/>
  <c r="Z526" i="5"/>
  <c r="Z527" i="5"/>
  <c r="Z528" i="5"/>
  <c r="Z529" i="5"/>
  <c r="Z530" i="5"/>
  <c r="Z531" i="5"/>
  <c r="Z532" i="5"/>
  <c r="Z533" i="5"/>
  <c r="Z534" i="5"/>
  <c r="Z535" i="5"/>
  <c r="Z536" i="5"/>
  <c r="Z537" i="5"/>
  <c r="Z538" i="5"/>
  <c r="Z539" i="5"/>
  <c r="Z540" i="5"/>
  <c r="Z541" i="5"/>
  <c r="Z542" i="5"/>
  <c r="Z543" i="5"/>
  <c r="Z544" i="5"/>
  <c r="Z545" i="5"/>
  <c r="Z546" i="5"/>
  <c r="Z547" i="5"/>
  <c r="Z548" i="5"/>
  <c r="Z549" i="5"/>
  <c r="Z550" i="5"/>
  <c r="Z551" i="5"/>
  <c r="Z552" i="5"/>
  <c r="Z553" i="5"/>
  <c r="Z554" i="5"/>
  <c r="Z555" i="5"/>
  <c r="Z556" i="5"/>
  <c r="Z557" i="5"/>
  <c r="Z558" i="5"/>
  <c r="Z559" i="5"/>
  <c r="Z560" i="5"/>
  <c r="Z561" i="5"/>
  <c r="Z562" i="5"/>
  <c r="Z563" i="5"/>
  <c r="Z564" i="5"/>
  <c r="Z565" i="5"/>
  <c r="Z566" i="5"/>
  <c r="Z567" i="5"/>
  <c r="Z568" i="5"/>
  <c r="Z569" i="5"/>
  <c r="Z570" i="5"/>
  <c r="Z571" i="5"/>
  <c r="Z572" i="5"/>
  <c r="Z573" i="5"/>
  <c r="Z574" i="5"/>
  <c r="Z575" i="5"/>
  <c r="Z576" i="5"/>
  <c r="Z577" i="5"/>
  <c r="Z578" i="5"/>
  <c r="Z579" i="5"/>
  <c r="Z580" i="5"/>
  <c r="Z581" i="5"/>
  <c r="Z582" i="5"/>
  <c r="Z583" i="5"/>
  <c r="Z584" i="5"/>
  <c r="Z585" i="5"/>
  <c r="Z586" i="5"/>
  <c r="Z587" i="5"/>
  <c r="Z588" i="5"/>
  <c r="Z589" i="5"/>
  <c r="Z590" i="5"/>
  <c r="Z591" i="5"/>
  <c r="Z592" i="5"/>
  <c r="Z593" i="5"/>
  <c r="Z594" i="5"/>
  <c r="Z595" i="5"/>
  <c r="Z596" i="5"/>
  <c r="Z597" i="5"/>
  <c r="Z598" i="5"/>
  <c r="Z599" i="5"/>
  <c r="Z600" i="5"/>
  <c r="Z601" i="5"/>
  <c r="Z602" i="5"/>
  <c r="Z603" i="5"/>
  <c r="Z604" i="5"/>
  <c r="Z605" i="5"/>
  <c r="Z606" i="5"/>
  <c r="Z607" i="5"/>
  <c r="Z608" i="5"/>
  <c r="Z609" i="5"/>
  <c r="Z610" i="5"/>
  <c r="Z611" i="5"/>
  <c r="Z612" i="5"/>
  <c r="Z613" i="5"/>
  <c r="Z614" i="5"/>
  <c r="Z615" i="5"/>
  <c r="Z616" i="5"/>
  <c r="Z617" i="5"/>
  <c r="Z618" i="5"/>
  <c r="Z619" i="5"/>
  <c r="Z620" i="5"/>
  <c r="Z621" i="5"/>
  <c r="Z622" i="5"/>
  <c r="Z623" i="5"/>
  <c r="Z624" i="5"/>
  <c r="Z625" i="5"/>
  <c r="Z626" i="5"/>
  <c r="Z627" i="5"/>
  <c r="Z628" i="5"/>
  <c r="Z629" i="5"/>
  <c r="Z630" i="5"/>
  <c r="Z631" i="5"/>
  <c r="Z632" i="5"/>
  <c r="Z633" i="5"/>
  <c r="Z634" i="5"/>
  <c r="Z635" i="5"/>
  <c r="Z636" i="5"/>
  <c r="Z637" i="5"/>
  <c r="Z638" i="5"/>
  <c r="Z639" i="5"/>
  <c r="Z640" i="5"/>
  <c r="Z641" i="5"/>
  <c r="Z642" i="5"/>
  <c r="Z643" i="5"/>
  <c r="Z644" i="5"/>
  <c r="Z645" i="5"/>
  <c r="Z646" i="5"/>
  <c r="Z647" i="5"/>
  <c r="Z648" i="5"/>
  <c r="Z649" i="5"/>
  <c r="Z650" i="5"/>
  <c r="Z651" i="5"/>
  <c r="Z652" i="5"/>
  <c r="Z653" i="5"/>
  <c r="Z654" i="5"/>
  <c r="Z655" i="5"/>
  <c r="Z656" i="5"/>
  <c r="Z657" i="5"/>
  <c r="Z658" i="5"/>
  <c r="Z659" i="5"/>
  <c r="Z660" i="5"/>
  <c r="Z661" i="5"/>
  <c r="Z662" i="5"/>
  <c r="Z663" i="5"/>
  <c r="Z664" i="5"/>
  <c r="Z665" i="5"/>
  <c r="Z666" i="5"/>
  <c r="Z667" i="5"/>
  <c r="Z668" i="5"/>
  <c r="Z669" i="5"/>
  <c r="Z670" i="5"/>
  <c r="Z671" i="5"/>
  <c r="Z672" i="5"/>
  <c r="Z673" i="5"/>
  <c r="Z674" i="5"/>
  <c r="Z675" i="5"/>
  <c r="Z676" i="5"/>
  <c r="Z677" i="5"/>
  <c r="Z678" i="5"/>
  <c r="Z679" i="5"/>
  <c r="Z680" i="5"/>
  <c r="Z681" i="5"/>
  <c r="Z682" i="5"/>
  <c r="Z683" i="5"/>
  <c r="Z684" i="5"/>
  <c r="Z685" i="5"/>
  <c r="Z686" i="5"/>
  <c r="Z687" i="5"/>
  <c r="Z688" i="5"/>
  <c r="Z689" i="5"/>
  <c r="Z690" i="5"/>
  <c r="Z691" i="5"/>
  <c r="Z692" i="5"/>
  <c r="Z693" i="5"/>
  <c r="Z694" i="5"/>
  <c r="Z695" i="5"/>
  <c r="Z696" i="5"/>
  <c r="Z697" i="5"/>
  <c r="Z698" i="5"/>
  <c r="Z699" i="5"/>
  <c r="Z700" i="5"/>
  <c r="Z701" i="5"/>
  <c r="Z702" i="5"/>
  <c r="Z703" i="5"/>
  <c r="Z704" i="5"/>
  <c r="Z705" i="5"/>
  <c r="Z706" i="5"/>
  <c r="Z707" i="5"/>
  <c r="Z708" i="5"/>
  <c r="Z709" i="5"/>
  <c r="Z710" i="5"/>
  <c r="Z711" i="5"/>
  <c r="Z712" i="5"/>
  <c r="Z713" i="5"/>
  <c r="Z714" i="5"/>
  <c r="Z715" i="5"/>
  <c r="Z716" i="5"/>
  <c r="Z717" i="5"/>
  <c r="Z718" i="5"/>
  <c r="Z719" i="5"/>
  <c r="Z720" i="5"/>
  <c r="Z721" i="5"/>
  <c r="Z722" i="5"/>
  <c r="Z723" i="5"/>
  <c r="Z724" i="5"/>
  <c r="Z725" i="5"/>
  <c r="Z726" i="5"/>
  <c r="Z727" i="5"/>
  <c r="Z728" i="5"/>
  <c r="Z729" i="5"/>
  <c r="Z730" i="5"/>
  <c r="Z731" i="5"/>
  <c r="Z732" i="5"/>
  <c r="Z733" i="5"/>
  <c r="Z734" i="5"/>
  <c r="Z735" i="5"/>
  <c r="Z736" i="5"/>
  <c r="Z737" i="5"/>
  <c r="Z738" i="5"/>
  <c r="Z739" i="5"/>
  <c r="Z740" i="5"/>
  <c r="Z741" i="5"/>
  <c r="Z742" i="5"/>
  <c r="Z743" i="5"/>
  <c r="Z744" i="5"/>
  <c r="Z745" i="5"/>
  <c r="Z746" i="5"/>
  <c r="Z747" i="5"/>
  <c r="Z748" i="5"/>
  <c r="Z749" i="5"/>
  <c r="Z750" i="5"/>
  <c r="Z751" i="5"/>
  <c r="Z752" i="5"/>
  <c r="Z753" i="5"/>
  <c r="Z754" i="5"/>
  <c r="Z755" i="5"/>
  <c r="Z756" i="5"/>
  <c r="Z757" i="5"/>
  <c r="Z758" i="5"/>
  <c r="Z759" i="5"/>
  <c r="Z760" i="5"/>
  <c r="Z761" i="5"/>
  <c r="Z762" i="5"/>
  <c r="Z763" i="5"/>
  <c r="Z764" i="5"/>
  <c r="Z765" i="5"/>
  <c r="Z766" i="5"/>
  <c r="Z767" i="5"/>
  <c r="Z768" i="5"/>
  <c r="Z769" i="5"/>
  <c r="Z770" i="5"/>
  <c r="Z771" i="5"/>
  <c r="Z772" i="5"/>
  <c r="Z773" i="5"/>
  <c r="Z774" i="5"/>
  <c r="Z775" i="5"/>
  <c r="Z776" i="5"/>
  <c r="Z777" i="5"/>
  <c r="Z778" i="5"/>
  <c r="Z779" i="5"/>
  <c r="Z780" i="5"/>
  <c r="Z781" i="5"/>
  <c r="Z782" i="5"/>
  <c r="Z783" i="5"/>
  <c r="Z784" i="5"/>
  <c r="Z785" i="5"/>
  <c r="Z786" i="5"/>
  <c r="Z787" i="5"/>
  <c r="Z788" i="5"/>
  <c r="Z789" i="5"/>
  <c r="Z790" i="5"/>
  <c r="Z791" i="5"/>
  <c r="Z792" i="5"/>
  <c r="Z793" i="5"/>
  <c r="Z794" i="5"/>
  <c r="Z795" i="5"/>
  <c r="Z796" i="5"/>
  <c r="Z797" i="5"/>
  <c r="Z798" i="5"/>
  <c r="Z799" i="5"/>
  <c r="Z800" i="5"/>
  <c r="Z801" i="5"/>
  <c r="Z802" i="5"/>
  <c r="Z803" i="5"/>
  <c r="Z804" i="5"/>
  <c r="Z805" i="5"/>
  <c r="Z806" i="5"/>
  <c r="Z807" i="5"/>
  <c r="Z808" i="5"/>
  <c r="Z809" i="5"/>
  <c r="Z810" i="5"/>
  <c r="Z811" i="5"/>
  <c r="Z812" i="5"/>
  <c r="Z813" i="5"/>
  <c r="Z814" i="5"/>
  <c r="Z815" i="5"/>
  <c r="Z816" i="5"/>
  <c r="Z817" i="5"/>
  <c r="Z818" i="5"/>
  <c r="Z819" i="5"/>
  <c r="Z820" i="5"/>
  <c r="Z821" i="5"/>
  <c r="Z822" i="5"/>
  <c r="Z823" i="5"/>
  <c r="Z824" i="5"/>
  <c r="Z825" i="5"/>
  <c r="Z826" i="5"/>
  <c r="Z827" i="5"/>
  <c r="Z828" i="5"/>
  <c r="Z829" i="5"/>
  <c r="Z830" i="5"/>
  <c r="Z831" i="5"/>
  <c r="Z832" i="5"/>
  <c r="Z833" i="5"/>
  <c r="Z834" i="5"/>
  <c r="Z835" i="5"/>
  <c r="Z836" i="5"/>
  <c r="Z837" i="5"/>
  <c r="Z838" i="5"/>
  <c r="Z839" i="5"/>
  <c r="Z840" i="5"/>
  <c r="Z841" i="5"/>
  <c r="Z842" i="5"/>
  <c r="Z843" i="5"/>
  <c r="Z844" i="5"/>
  <c r="Z845" i="5"/>
  <c r="Z846" i="5"/>
  <c r="Z847" i="5"/>
  <c r="Z848" i="5"/>
  <c r="Z849" i="5"/>
  <c r="Z850" i="5"/>
  <c r="Z851" i="5"/>
  <c r="Z852" i="5"/>
  <c r="Z853" i="5"/>
  <c r="Z854" i="5"/>
  <c r="Z855" i="5"/>
  <c r="Z856" i="5"/>
  <c r="Z857" i="5"/>
  <c r="Z858" i="5"/>
  <c r="Z859" i="5"/>
  <c r="Z860" i="5"/>
  <c r="Z861" i="5"/>
  <c r="Z862" i="5"/>
  <c r="Z863" i="5"/>
  <c r="Z864" i="5"/>
  <c r="Z865" i="5"/>
  <c r="Z866" i="5"/>
  <c r="Z867" i="5"/>
  <c r="Z868" i="5"/>
  <c r="Z869" i="5"/>
  <c r="Z870" i="5"/>
  <c r="Z871" i="5"/>
  <c r="Z872" i="5"/>
  <c r="Z873" i="5"/>
  <c r="Z874" i="5"/>
  <c r="Z875" i="5"/>
  <c r="Z876" i="5"/>
  <c r="Z877" i="5"/>
  <c r="Z878" i="5"/>
  <c r="Z879" i="5"/>
  <c r="Z880" i="5"/>
  <c r="Z881" i="5"/>
  <c r="Z882" i="5"/>
  <c r="Z883" i="5"/>
  <c r="Z884" i="5"/>
  <c r="Z885" i="5"/>
  <c r="Z886" i="5"/>
  <c r="Z887" i="5"/>
  <c r="Z888" i="5"/>
  <c r="Z889" i="5"/>
  <c r="Z890" i="5"/>
  <c r="Z891" i="5"/>
  <c r="Z892" i="5"/>
  <c r="Z893" i="5"/>
  <c r="Z894" i="5"/>
  <c r="Z895" i="5"/>
  <c r="Z896" i="5"/>
  <c r="Z897" i="5"/>
  <c r="Z898" i="5"/>
  <c r="Z899" i="5"/>
  <c r="Z900" i="5"/>
  <c r="Z901" i="5"/>
  <c r="Z902" i="5"/>
  <c r="Z903" i="5"/>
  <c r="Z904" i="5"/>
  <c r="Z905" i="5"/>
  <c r="Z906" i="5"/>
  <c r="Z907" i="5"/>
  <c r="Z908" i="5"/>
  <c r="Z909" i="5"/>
  <c r="Z910" i="5"/>
  <c r="Z911" i="5"/>
  <c r="Z912" i="5"/>
  <c r="Z913" i="5"/>
  <c r="Z914" i="5"/>
  <c r="Z915" i="5"/>
  <c r="Z916" i="5"/>
  <c r="Z917" i="5"/>
  <c r="Z918" i="5"/>
  <c r="Z919" i="5"/>
  <c r="Z920" i="5"/>
  <c r="Z921" i="5"/>
  <c r="Z922" i="5"/>
  <c r="Z923" i="5"/>
  <c r="Z924" i="5"/>
  <c r="Z925" i="5"/>
  <c r="Z926" i="5"/>
  <c r="Z927" i="5"/>
  <c r="Z928" i="5"/>
  <c r="Z929" i="5"/>
  <c r="Z930" i="5"/>
  <c r="Z931" i="5"/>
  <c r="Z932" i="5"/>
  <c r="Z933" i="5"/>
  <c r="Z934" i="5"/>
  <c r="Z935" i="5"/>
  <c r="Z936" i="5"/>
  <c r="Z937" i="5"/>
  <c r="Z938" i="5"/>
  <c r="Z939" i="5"/>
  <c r="Z940" i="5"/>
  <c r="Z941" i="5"/>
  <c r="Z942" i="5"/>
  <c r="Z943" i="5"/>
  <c r="Z944" i="5"/>
  <c r="Z945" i="5"/>
  <c r="Z946" i="5"/>
  <c r="Z947" i="5"/>
  <c r="Z948" i="5"/>
  <c r="Z949" i="5"/>
  <c r="Z950" i="5"/>
  <c r="Z951" i="5"/>
  <c r="Z952" i="5"/>
  <c r="Z953" i="5"/>
  <c r="Z954" i="5"/>
  <c r="Z955" i="5"/>
  <c r="Z956" i="5"/>
  <c r="Z957" i="5"/>
  <c r="Z958" i="5"/>
  <c r="Z959" i="5"/>
  <c r="Z960" i="5"/>
  <c r="Z961" i="5"/>
  <c r="Z962" i="5"/>
  <c r="Z963" i="5"/>
  <c r="Z964" i="5"/>
  <c r="Z965" i="5"/>
  <c r="Z966" i="5"/>
  <c r="Z967" i="5"/>
  <c r="Z968" i="5"/>
  <c r="Z969" i="5"/>
  <c r="Z970" i="5"/>
  <c r="Z971" i="5"/>
  <c r="Z972" i="5"/>
  <c r="Z973" i="5"/>
  <c r="Z974" i="5"/>
  <c r="Z975" i="5"/>
  <c r="Z976" i="5"/>
  <c r="Z977" i="5"/>
  <c r="Z978" i="5"/>
  <c r="Z979" i="5"/>
  <c r="Z980" i="5"/>
  <c r="Z981" i="5"/>
  <c r="Z982" i="5"/>
  <c r="Z983" i="5"/>
  <c r="Z984" i="5"/>
  <c r="Z985" i="5"/>
  <c r="Z986" i="5"/>
  <c r="Z987" i="5"/>
  <c r="Z988" i="5"/>
  <c r="Z989" i="5"/>
  <c r="Z990" i="5"/>
  <c r="Z991" i="5"/>
  <c r="Z992" i="5"/>
  <c r="Z993" i="5"/>
  <c r="Z994" i="5"/>
  <c r="Z995" i="5"/>
  <c r="Z996" i="5"/>
  <c r="Z997" i="5"/>
  <c r="Z998" i="5"/>
  <c r="Z999" i="5"/>
  <c r="Z1000" i="5"/>
  <c r="Z1001" i="5"/>
  <c r="Z1002" i="5"/>
  <c r="Z1003" i="5"/>
  <c r="Z1004" i="5"/>
  <c r="Z1005" i="5"/>
  <c r="Z1006" i="5"/>
  <c r="Z1007" i="5"/>
  <c r="Z1008" i="5"/>
  <c r="Z1009" i="5"/>
  <c r="Z26" i="5" l="1"/>
  <c r="Z18" i="5"/>
  <c r="Z25" i="5"/>
  <c r="Z17" i="5"/>
  <c r="Z16" i="5"/>
  <c r="Z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Morelli Massimo</author>
  </authors>
  <commentList>
    <comment ref="N9" authorId="0" shapeId="0" xr:uid="{20E25FC5-1D80-4C9A-B8AC-136DC194384F}">
      <text>
        <r>
          <rPr>
            <b/>
            <sz val="9"/>
            <color indexed="81"/>
            <rFont val="Tahoma"/>
            <family val="2"/>
          </rPr>
          <t>Morelli Massimo:</t>
        </r>
        <r>
          <rPr>
            <sz val="9"/>
            <color indexed="81"/>
            <rFont val="Tahoma"/>
            <family val="2"/>
          </rPr>
          <t xml:space="preserve">
to be considered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5D3B8-C5F4-46FA-8C37-20866B9CF240}" keepAlive="1" name="Query - day03" description="Connection to the 'day03' query in the workbook." type="5" refreshedVersion="7" background="1" saveData="1">
    <dbPr connection="Provider=Microsoft.Mashup.OleDb.1;Data Source=$Workbook$;Location=day03;Extended Properties=&quot;&quot;" command="SELECT * FROM [day03]"/>
  </connection>
  <connection id="2" xr16:uid="{7408D4E1-C88B-483B-ADBC-32B7232860DC}" keepAlive="1" name="Query - day03-t" description="Connection to the 'day03-t' query in the workbook." type="5" refreshedVersion="7" background="1" saveData="1">
    <dbPr connection="Provider=Microsoft.Mashup.OleDb.1;Data Source=$Workbook$;Location=day03-t;Extended Properties=&quot;&quot;" command="SELECT * FROM [day03-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<sst xmlns="http://schemas.openxmlformats.org/spreadsheetml/2006/main" count="258" uniqueCount="255">
  <si>
    <t>Column1</t>
  </si>
  <si>
    <t>input</t>
  </si>
  <si>
    <t>cols</t>
  </si>
  <si>
    <t>Factor</t>
  </si>
  <si>
    <t>result</t>
  </si>
  <si>
    <t>test</t>
  </si>
  <si>
    <t>most common</t>
  </si>
  <si>
    <t>least common</t>
  </si>
  <si>
    <t>filter type</t>
  </si>
  <si>
    <t>TBC 2</t>
  </si>
  <si>
    <t>TBC 1</t>
  </si>
  <si>
    <t>TBC 3</t>
  </si>
  <si>
    <t>TBC 4</t>
  </si>
  <si>
    <t>TBC 5</t>
  </si>
  <si>
    <t>TBC 6</t>
  </si>
  <si>
    <t>TBC 7</t>
  </si>
  <si>
    <t>TBC 8</t>
  </si>
  <si>
    <t>TBC 9</t>
  </si>
  <si>
    <t>TBC 10</t>
  </si>
  <si>
    <t>TBC 11</t>
  </si>
  <si>
    <t>TBC 12</t>
  </si>
  <si>
    <t>ones</t>
  </si>
  <si>
    <t>checking O2</t>
  </si>
  <si>
    <t>o2</t>
  </si>
  <si>
    <t>co2</t>
  </si>
  <si>
    <t>Result</t>
  </si>
  <si>
    <t>With Checking 02 flag choose which quantity (02 or CO2) we want, then check the colum with just one TRUE, this correspond to the result for the quantity</t>
  </si>
  <si>
    <t>&lt;manual</t>
  </si>
  <si>
    <t>INPUT</t>
  </si>
  <si>
    <t>ÎNPUT SELECTOR</t>
  </si>
  <si>
    <t>Number cnt</t>
  </si>
  <si>
    <t>input (T, P)</t>
  </si>
  <si>
    <t>MAIN is the main worksheet</t>
  </si>
  <si>
    <t>Choose between test and production in the input selector</t>
  </si>
  <si>
    <t>self explanatory in MAIN sheet</t>
  </si>
  <si>
    <t>SOL 1</t>
  </si>
  <si>
    <t>SOL 2</t>
  </si>
  <si>
    <t>Column2</t>
  </si>
  <si>
    <t>Len</t>
  </si>
  <si>
    <t>P</t>
  </si>
  <si>
    <t>$</t>
  </si>
  <si>
    <t>*</t>
  </si>
  <si>
    <t>/</t>
  </si>
  <si>
    <t>@</t>
  </si>
  <si>
    <t>+</t>
  </si>
  <si>
    <t>=</t>
  </si>
  <si>
    <t>&amp;</t>
  </si>
  <si>
    <t>-</t>
  </si>
  <si>
    <t>#</t>
  </si>
  <si>
    <t>SYMB</t>
  </si>
  <si>
    <t>too low</t>
  </si>
  <si>
    <t>%</t>
  </si>
  <si>
    <t>Card 1: 41 48 83 86 17 | 83 86  6 31 17  9 48 53</t>
  </si>
  <si>
    <t>Card 2: 13 32 20 16 61 | 61 30 68 82 17 32 24 19</t>
  </si>
  <si>
    <t>Card 3:  1 21 53 59 44 | 69 82 63 72 16 21 14  1</t>
  </si>
  <si>
    <t>Card 4: 41 92 73 84 69 | 59 84 76 51 58  5 54 83</t>
  </si>
  <si>
    <t>Card 5: 87 83 26 28 32 | 88 30 70 12 93 22 82 36</t>
  </si>
  <si>
    <t>Card 6: 31 18 13 56 72 | 74 77 10 23 35 67 36 11</t>
  </si>
  <si>
    <t>Card   1: 44 22 11 15 37 50  3 90 60 34 | 35 60 76  3 21 84 45 52 15 72 13 31 90  6 37 44 34 53 68 22 50 38 67 11 55</t>
  </si>
  <si>
    <t>Card   2: 42 14 40 24 51 49 47 73 34 74 | 40 22 48 65 34 81 24 97 14 49  1 98 66 42 71 74 28 11 47  3 45 63 73 51 87</t>
  </si>
  <si>
    <t>Card   3: 16 48 80 51 41 87 46 77 23  8 | 10 77 41 46  8 36 85 16 87 27 97 13 15 35 45 80 63 37 29 60 48 51 82 61 23</t>
  </si>
  <si>
    <t>Card   4: 82 88 65 64 33 89 23 49 11 92 | 11 33 91 15 81 44 29 27 63 23  1 13 74 89 88  8 37 22 51 92 65  7 49 82 64</t>
  </si>
  <si>
    <t>Card   5: 36 61 30 42 64 45 80 26 84 60 | 50 46 76  4 12 32 38 23 36 45 44 61 53 94 37 33 11 82 84 87 26 19 93 15 98</t>
  </si>
  <si>
    <t>Card   6: 75 63 86 49 17 26 59 70 18 57 | 87  3  2 47 65 21 24 74 28 17 34 33 16 29 63 14 60 95 83 15 41 70 56 49 23</t>
  </si>
  <si>
    <t>Card   7: 57 36 32 45  2  5 79 98 73 39 | 97 10 57 45  4 39 32 93 86 79 70 58 76  2 83  1 49 29 36 98 44 94 73 81  5</t>
  </si>
  <si>
    <t>Card   8: 85 17 70 99 44 11 42 39 83 57 | 71 94 85  1 44 66 83 42 70 73 39 33 88 56 11 31 87  7 99  8 49 43 57 91 17</t>
  </si>
  <si>
    <t>Card   9: 32 21 51 36 59 24 47 11 61 96 | 31 76 57 64 14 91 73 78  5 95 63 69 84 51 58 94 72 28 19 66 21 67  3 97 61</t>
  </si>
  <si>
    <t>Card  10: 83 96 30 51  6 24  7 65 39 97 | 67 85 39 71 93 37 35 77 56 25 82  3 89 47  8 88 66 79  7 87 84 52 11 70  1</t>
  </si>
  <si>
    <t>Card  11: 83  1 30 54 34 78 82 68 10 55 | 66 76 54 83 78 68 21 82 60 34 84 23 20 64 86  1 96 36 98 15 74 63 40 97 59</t>
  </si>
  <si>
    <t>Card  12: 74  1  6 81 56 43 65 38  3  4 |  6 24 34 46 64 81 73 52 72 62 54 44 77 98 40  7 17 63 79 91 29 71 82  9 56</t>
  </si>
  <si>
    <t>Card  13: 41 28 47 58  2  5 75 78 72 94 | 92 95 96 46 90 50  1 11 62 37 14 15 41 13 43 21 97 76 60 72 99  9 63 45 64</t>
  </si>
  <si>
    <t>Card  14: 75 48 10 62 12 44 92 20 68 19 | 58  8 30 25 77 73 23 68 31 53 74 39 97 88  7 52  4 10 86 35  3 94 81 20 63</t>
  </si>
  <si>
    <t>Card  15: 40 99  7 94 75 66 24 71 17 33 | 62 87 68 82 79 54 95 69 26  7 20 18 64 84 63 52 53 35 50 86 34  9 14 27 73</t>
  </si>
  <si>
    <t>Card  16:  5 29 30 84  1 38 35 32  8 81 | 67 65 29 96  5 11 82 71 95 93 38 76 34 77  6 37 21 17  2 52 94 58 99  3 84</t>
  </si>
  <si>
    <t>Card  17: 59 77 36 26 93 27 40 65 61 32 | 63 91 45 80 64 12 97 65  7 87 47  3 18 36 77 92 23  9 31 20 99 51 13 75 81</t>
  </si>
  <si>
    <t>Card  18:  6 56 47 29 45 63 41 33  5  4 | 95 92 45 10 81 38 27 20 65 91 57 80 72 30 18 88 15 17 55 50 11 59 40 36 86</t>
  </si>
  <si>
    <t>Card  19: 55 47 86 94 12  6 91 22 53 69 | 20 97 28 80 40 10 48 51 38 42 66 36  4 82 46 76 32 31 27 54 50 57 70 99 59</t>
  </si>
  <si>
    <t>Card  20: 98 62 51 84 26 19 35 89 32 14 | 57 94 93 87 96 42 18 53 73 88 27 61 43 59 80 50 97 64 37  6 72 13 52 40 92</t>
  </si>
  <si>
    <t>Card  21:  7 14 52 40 96 87 38 73 42 95 | 87  5 73 95 42 86 11 93 61 96 52 80 75 40 85  7 53  3 50 64 14 44 38 39 12</t>
  </si>
  <si>
    <t>Card  22: 25 18 51  7 49 95 30 26 96  2 | 92 87  2 11 95 18 26 69 49 48 14 30 94 51 24 62 96 31 98  7 60 16 10 25 93</t>
  </si>
  <si>
    <t>Card  23: 90 26 77 33 22 63 17 49  9 25 | 49 37 27 17 84 35 90  9 63 70 69 15 22 91 14 28 86 52 26 11 77 42 25 67 33</t>
  </si>
  <si>
    <t>Card  24:  9 35 28 79 83 60 74 12 75 30 | 97 60 72 61 74 94 91 84 22 79  8 57 66 20 28 35 30 75  9 71 76 83 12 77  2</t>
  </si>
  <si>
    <t>Card  25: 86 67 66 31  5 79 28 21 16 71 | 47 16  7 93 15 73 27 92 60 62 88 63 94 51 12 24 21 82 84 97 86 75  8 72 45</t>
  </si>
  <si>
    <t>Card  26: 65 48 46 57 31 96 42 98 14 89 | 84 98 58 31 76 85 96 94 52 41 40 67 34 74 83 54 42 14 10 65 48 57 79 46 89</t>
  </si>
  <si>
    <t>Card  27: 34 83 70  7 13 72 12 74 63 67 | 34 71 12 31 11 36 61 94 23 80 49 24 13  7 52 37 41 83 65 90 70 38 98  5 74</t>
  </si>
  <si>
    <t>Card  28: 11 33 66 25 89 28 17 98 37  5 | 78 13 28 25 54 51 66  5 43  6 37 97 89 26 98 11 33 64 40 17 61 74 31 60 39</t>
  </si>
  <si>
    <t>Card  29:  2 27 73 62 83 85 20 46 29  8 | 85 46 18 11 95 72  2 84 13 20 29 76 73 60  1  4 93 61 30 62 83 27 68  8 16</t>
  </si>
  <si>
    <t>Card  30: 27 77 35  2 13 49 33 47 96 75 | 96 13 35 31 75 79  8 77 28 45 61 74 27 34 92 38 33 48 49 76  2 47  5 10 54</t>
  </si>
  <si>
    <t>Card  31: 24 42 38 83 20 40 78 51 73 13 | 83 38 79 42 13 51 69 88 75 94 41 22 14 97  8 24 20 76 78 31 40  6 28 73 87</t>
  </si>
  <si>
    <t>Card  32: 78 68 70 87 52 71 30 93 96 77 | 60 24 31 14 52  4 78 71 83 45 27 93 82 85 77 30 38  2 96 94 70 87 68 61 25</t>
  </si>
  <si>
    <t>Card  33: 91 33 16 29 31 87 61 63 58 14 | 35  2 55 19 79 87 28 63 13 60  3 14 54 58 29 91 53 61 11 22 33 25 52 16 31</t>
  </si>
  <si>
    <t>Card  34: 31 76 55 66 39 70 78 89  4 83 | 78 62 46 32 31 61 51  1 83 22 89 96 72 80 66 69 50 20 11 40 24 76 90 42 71</t>
  </si>
  <si>
    <t>Card  35: 35 32 93 88  9 21 58 24 85 69 | 77 21 51  7 82 87 58 39 65 11 56 89 16 83 22 68 14 70 74 45 35 71 34 97 61</t>
  </si>
  <si>
    <t>Card  36: 22 57  6 69 88 46 71 58 96 26 |  6 14 86 50 12 76 55 35  8 17 46  5 80 52 83 57 84  3 60 93 34 67 43 97 11</t>
  </si>
  <si>
    <t>Card  37:  7 95 47 52 62 18 20 68 93 26 |  3 25 57 32 95 33 87  6 38 13 77 22 15 88 28 89 96 17 59 34  4 58 44 69 23</t>
  </si>
  <si>
    <t>Card  38: 52 36 66 89 79  6  2 86 51 37 | 70 28 40 39 61 48 33 58 88 90 75 27 50 98  4 34 10 57  5 13 80 62 76  9 67</t>
  </si>
  <si>
    <t>Card  39: 67 43 21 57 36 89 95 94  7 68 | 15 82 29 85 14 23 73 24 32 76 94 90 36 83 51  6  5 41 68 55 72 58 21 75 53</t>
  </si>
  <si>
    <t>Card  40: 29 83 62 57  2 44 99 17 81 59 | 28 66 53 11 79 57 13 50 52 71 12 42 32 54 74 56  8 59 67 70 18 65 61 48 85</t>
  </si>
  <si>
    <t>Card  41: 43 61 32 38 66  2 28 84 74 41 | 22 80 19 57 33 75 60 89 78 39 13 58 27 16 34 21 23 68 66 49 25 55 44  8 28</t>
  </si>
  <si>
    <t>Card  42: 95 17 92 58 87 97 82 98 44 43 | 48 76 45 68 12 52 93 25 26 35 11 92 82  3 67 85 23 17 61 34  2 59 88 60 74</t>
  </si>
  <si>
    <t>Card  43: 95 82 60 66 62 11 30 16 68  4 | 43 84  4 31 23 77 66 89 40 96  2 65 51 75 21 35 41  8 10  9 69 54 50 98 37</t>
  </si>
  <si>
    <t>Card  44: 53 20 33 50 67 80  4 37 61 26 | 38 92 72 12 30 56  7 44 69 70 57 17 93 31 39 62 32 97  3  5 61  1 68 10 49</t>
  </si>
  <si>
    <t>Card  45: 17 36 61 18 49 99 48 13 90 46 | 98 47 19 29 76 71 96 33 59 55 43 38 73  7 66 58 28 23 60  8 39 65 95 86 81</t>
  </si>
  <si>
    <t>Card  46:  4 94 23 22 25 35 40 55 50 51 | 65 62 27 32 48  3 83 53 87 54  8 79 95 49 68 97 56 15 11 30  5 14 46 80 77</t>
  </si>
  <si>
    <t>Card  47: 75 90 15 60 14 87 96 67 80 26 | 21  3 91 79 17 81 46 94 69 37 12 52 64 58 78 28 88  9 93 85 44 34 68 29 83</t>
  </si>
  <si>
    <t>Card  48: 76 96 28 52 81 54 55 51 10 45 | 48 67 54 93 38 28 70 87 31 82 26  5 60 85 10 15 91 34 84 72 12 62 17 51 97</t>
  </si>
  <si>
    <t>Card  49: 50 78 76 51 63 60  2 98 72 99 | 13 97 93 77 40 87 66 48 26 21 62 94 23 61 12 67 54 47 56 70 79 30 11 81 74</t>
  </si>
  <si>
    <t>Card  50:  6 60 84 70 96 59 85 91 78 88 | 61  3 40 12 35 76 94 48 54 71 51 22 87 11 97  1 57  5 49 53 98 83 82 74 46</t>
  </si>
  <si>
    <t>Card  51: 96  4 60 57 67 47 86 97 52 23 |  9 90 69 54 67 52 57 60 42  7 59 33 88 97 98 26 92 13 80 17 77 82 23  4 86</t>
  </si>
  <si>
    <t>Card  52: 50 62 38 21 94 19 88 85 83 80 | 77 17 31 23 90 83 85 81  5 32  6 82 46 38 52 50 19 35 59 80 96 98 37 61 62</t>
  </si>
  <si>
    <t>Card  53: 19 29 28 50 43 44 91 30 41 24 | 30 50 68 94 91 16 18 41 42 21 32 10 69 84 61 20 13 66 31 88 28 35 40 45 33</t>
  </si>
  <si>
    <t>Card  54: 70 66 59 79 69 52  9 72 26  3 | 88 81 36 64  5 91  7 97 20  6 44 85 54 77 60 45 11  1 73 61 19 99 40 12 90</t>
  </si>
  <si>
    <t>Card  55: 41 85 95 15 52 42 57 25 88 32 |  6 94 68 90 98 87 96 50 89 95 37 84 16 55 44 52 31 14 74 81 69 40 73 20 70</t>
  </si>
  <si>
    <t>Card  56: 44 96 94 25 41 73  5  3 81 18 | 16 36 34 85 70 42 69 28 35  5 84 23 43 67 68 32  1 29  8 48 27 63 95 41 56</t>
  </si>
  <si>
    <t>Card  57: 96 13 47 23 35 79 58 80 94  1 | 67 39 94  4 22 17 64 70 53 82 83 97 98 32 37 78  6 74 13 48 30 77 81  1 56</t>
  </si>
  <si>
    <t>Card  58: 26 82 95 34  9 48 62 81 27 32 | 31  4 20 46 28 14 35 45 68 92 67 57 72 84 79 33 58 65 64 82 76 29 93 89 96</t>
  </si>
  <si>
    <t>Card  59:  8 52 53 88 76 92 44 59 14  5 | 21 47 42 89  3 56 48 66 30 68 81 75 26 54 50 97 40 60 15 49 57  4 13 84 32</t>
  </si>
  <si>
    <t>Card  60: 71 80 66 49 16 39 76 68 74 82 | 23 72 41 78  1 96 50 73 79 13 65 59 32 29 38 63 11 92 64 54 30 22 52 95 25</t>
  </si>
  <si>
    <t>Card  61: 28  1 74 52 25  9 49  5 19 42 | 27 74 94 42 13 40 62 19 25  1 24 21 59 52 22 50 30  8 28 49 53  5 39 23  9</t>
  </si>
  <si>
    <t>Card  62: 87 62 88 31 17 95 91 42 37 28 | 78 47 11 29 50 20 28 17 58 76 18 91 25 39 22 60 65 51 16 67 27 57 35 74  5</t>
  </si>
  <si>
    <t>Card  63: 21 64 77 76 14 59  8 32 19 79 | 32 77 27  8 59 10 31 76 89 79 28 47 21  5 61 40 43 14 24 97 19 64 22 98 87</t>
  </si>
  <si>
    <t>Card  64: 50 35 23 27 79 15 90 37 88 99 | 54 89 97 22 59 66 90 79 93 65 23 32 17 36 15 85 50 28 37 27 48 55 99 62 88</t>
  </si>
  <si>
    <t>Card  65: 55 18 38 58 26 41 36 78 22 14 | 51 33 49 26 14 22 55 18 36 79 43 67 68 25 94 85 20  6 61  2 65 32 66 50 48</t>
  </si>
  <si>
    <t>Card  66: 97 52 63 58 79 51 55 90 28 87 | 59 48  7 25 47 85 79 87 37 77 56 43 41 24 55 70 99 17 28 58 49 51 52 66 60</t>
  </si>
  <si>
    <t>Card  67: 53 29 43 54 87 33 14 47  6 50 | 53 47 91 58 84 46 99 60  6 34 33 98 63 66 87 65 50 93 14 54 77  9 95 29  8</t>
  </si>
  <si>
    <t>Card  68: 65 64 10 35 78 62 98 82  9 11 | 81 78 62 59 65 64 41 35 32 10 58 97 12 60 57 21 82 11 99  9 84 98  8 44 26</t>
  </si>
  <si>
    <t>Card  69: 97 99 95 42 64 80  9 46 30 29 | 42  4 46 89 99 54 97 82  3 90  9 80 38 51 70 21 34 19 30 57 29 95 73 12 64</t>
  </si>
  <si>
    <t>Card  70: 83 18 66 53 81 21 60 74 12 79 | 39 90 32 83  2 59 74 29 87 66 60 14  8 51 78 67 72 42 64 30 70 82 81 80 73</t>
  </si>
  <si>
    <t>Card  71: 49 94 16 23 44 83 95 74 29 78 | 52 19 94 10 49 95 83 40 23 15 44 85 90 43  1 74 78 53 27  5 48 64 30 55 63</t>
  </si>
  <si>
    <t>Card  72: 41 28 95 19 80 15 38 53 27 46 |  3 60 71 33 56 80 68 29 74 10 26 27 20 47  6 70 28 53 65 37 62  8 91 69 99</t>
  </si>
  <si>
    <t>Card  73:  3 62 63  4  6  8 33 87 44 32 |  3 40 87 46  6  2 86 99 51 61 65 39 62 44 90 55 53 36 56 33 16 27 59  1 32</t>
  </si>
  <si>
    <t>Card  74: 19 44 31 74 18 58 42 28 60 14 |  8 30 34 95  6 64 70 99 43 88  5 26 16 79 52 24 73 65 38 17 78 82 57 48 90</t>
  </si>
  <si>
    <t>Card  75: 41 97  5 43 40 56 91 83 23 69 | 36 37 30 95 53 67 69 91 96  2 65 63 78 84 99 13 42 26 12 60 29 94  6  5 80</t>
  </si>
  <si>
    <t>Card  76: 57  3 77 91 60 49 29  9 83  5 | 79 85 54 50 31 25 90 80 68 73 45 92 61  2 24 63 52  6 11  8 66 84 87  7 88</t>
  </si>
  <si>
    <t>Card  77: 76 95 63 87 86  6 46 73 55 44 | 59 55 63 18  2 22 72 79 14 86 96 76 37  5 90 24 11 44 97 56 42 20  7 70 61</t>
  </si>
  <si>
    <t>Card  78: 78 29 52 51 56 13 39 33 97 83 | 25 87 77  2  7 30 76 90 22 93 92 14 37 65 88 67 42 98 62 23 32 50 81 31 47</t>
  </si>
  <si>
    <t>Card  79:  5 93 63  7 78 64 98 54 44 65 | 26 82 37 50  9 46 22 51 25 88 59 21 77 94 67  6 41 45 98 92 65 61 70 34 12</t>
  </si>
  <si>
    <t>Card  80: 46 80 27  3 30 89 29 10 85 81 |  8 60 63 84  4  2 47 50 70 32 26 36 13 57 72 90  6 83 94  9 22 88 58 34 33</t>
  </si>
  <si>
    <t>Card  81: 15 40 62 36 71 82  8 96 92 53 | 35 52 21  6 29 77 58 85 48 59 90 19 64 98 25 78  1 34 31 63 32 61  5 70 33</t>
  </si>
  <si>
    <t>Card  82: 39 28 83 51 73 60  8 94 89 93 | 26 48 85 54 75 77 22 23 65  5 20  1  3 40 62 45 11 55 58 84 76 74 13 86  2</t>
  </si>
  <si>
    <t>Card  83:  6 72  1 41 73 33 97 29 96 28 | 15 92 75 12 17 27 95 88 58 82 69 33  7 81 76 62  6 55 93 79 98 51 99  8 13</t>
  </si>
  <si>
    <t>Card  84: 86 32 71 28 75 79 73 62  4 58 | 73 71 40 28 91 76 36 51 47 32 24 54 83 65 74  4 86  7 75 26 58  2 37 69 45</t>
  </si>
  <si>
    <t>Card  85: 22 81  1 13 98 74 82  7 89 14 | 13  1 71 46 54 63 65 76  3 83 21 57 90 80 30 37  4 78 81 64 32 87 73 89 88</t>
  </si>
  <si>
    <t>Card  86: 22 14 97 63 31 52 71 28 18 60 | 50 14 73 18 24 51  5 29 70 28 63 40  9 62 59 37 92 90 95 83  4 22 93 77 13</t>
  </si>
  <si>
    <t>Card  87: 65 43 25 31 68 19  8 26 69 12 | 20 84 46  5 41  4 63 52 74 96 76 70 35 55 62 77 88 54 17 93 85 26 72 83 29</t>
  </si>
  <si>
    <t>Card  88: 87 35 32 94 63 95 76 56 89 48 | 90  7 48 65 54 35 50 45 94 26 40  2 95 88 22 73 13 33 87 92 61 76 72 81 86</t>
  </si>
  <si>
    <t>Card  89: 55 64 85 51 56 52 17 49 27  5 | 19 17 52 31 56 46 82 79 55 23  9 95 54 94 41 90 64 49 62  5 51 75 27 85  7</t>
  </si>
  <si>
    <t>Card  90: 21 96 79 30 97 23 61 66 95 50 |  6  1 50  2 87 97 18 76 65 94 75 61 51 59 28  8 21 93 95 54 55 66 57 26 62</t>
  </si>
  <si>
    <t>Card  91: 36  4 17 66  2 75 55 53 12 62 | 36 31 73 56 47 60 34 38 76 95 23 41 29 66  9 63 70 64 27  5 69 28 15 11  7</t>
  </si>
  <si>
    <t>Card  92: 95  6 85 38 77 58 29  4 87 96 |  5  4 87 77 84 64 23 15 95 52 24 75 12 38  6 96 31 57 85 74 80 89 25 36 97</t>
  </si>
  <si>
    <t>Card  93: 21 47 40 11 25  3 45 27  2 17 | 83 40 57 76 91 11 31  3 69 27  8 54  2 43 66 34 72 20 85 22  9 71 50 21 32</t>
  </si>
  <si>
    <t>Card  94: 48 68 49  4  7 33  6 73  1 95 | 19 46 47 96 38 63 52 18 68 61 45 86 76 85 42 80 92 17 36 10  3 72 37 59 64</t>
  </si>
  <si>
    <t>Card  95: 69 42 39 84 31  9 85  6 45  2 | 19 74 33 71 55 22  5 60  2 66 40 26 70  4 12 64 43 30 16 98 17 50 85 27 62</t>
  </si>
  <si>
    <t>Card  96: 73 42 99 21 12 29 77 94  1 26 | 46  5 63 64 83 75 74 86 69 89 79 57 60 48 37 13 96 43 72  4 23 98 59 80 92</t>
  </si>
  <si>
    <t>Card  97: 16 29 15 98 34 20 91 35 21 44 | 39 38  8 94 59 24 97 84 49  7 63 55 33 73 99 57 70 17 90 22 78 36 54 42 27</t>
  </si>
  <si>
    <t>Card  98: 32 83 45 81 73 25 58 84 74 86 | 72  1 39 93 36 47 16 20  2 15 34 30  3  7 66 50 89 26 99 13 87 68 28 41  8</t>
  </si>
  <si>
    <t>Card  99: 89 83 59 69  4 22 47 37 20 60 | 13 10 61 25 81 99 87 23 82  5 91 73 18 26 21  6 62 58 67 52 56 98  8 90 85</t>
  </si>
  <si>
    <t>Card 100: 32 79 87 19 25 91 62 82 76  5 | 26 66 13 28 18 97  3 65 49 30 21  2 42  9 33 14 68 98 72 96 59 99 77  7 34</t>
  </si>
  <si>
    <t>Card 101: 86 22 33 76 83 67 87 75 18 51 | 33 76 66 77 35 34 79  3 95 16 27 28 48 45 51 75 10 12 31 83 42 18 67 96 87</t>
  </si>
  <si>
    <t>Card 102:  8 58 41 62 81 47 52 71 59 98 | 21 91 68 71 58 14 90 93 79 38 98 41 13 72 66 11 26  3 62 84 83 65 17 47 36</t>
  </si>
  <si>
    <t>Card 103: 34 76  6 85 21 48 41 60 59 70 | 75 55 49  9 73 47 77  6 64 76 30 59 85 24 11 43 34 48 33 63 72 21 83 60 32</t>
  </si>
  <si>
    <t>Card 104: 57 85 27 66 58 37 80 70 78 74 | 57 70 54 30 22 46 78 80  3 74 50 35 92 58  5 95  7 59 83 90 66 60  1 98 12</t>
  </si>
  <si>
    <t>Card 105: 33 97 95 36 80 81 66 46 98 91 | 45  1 80 43 14  8 21 95 64 23 49 74 54 36 25 91 93 81 55 73 66 57 29 17 46</t>
  </si>
  <si>
    <t>Card 106: 51 19 86 18 63 41 44  9  7 21 | 12 18 20 94 59 51 42  9  1 55 22  3 48 91 21 56 74 61 93 34 44 17 37 97 13</t>
  </si>
  <si>
    <t>Card 107:  5  8 59 60 89 35 55 73 83  1 | 64 18 11 91 60 43 21 45 20 66 25 35 58 70 27 37 86 13 82  5 17 98 24 40  4</t>
  </si>
  <si>
    <t>Card 108: 26 76 43 52 20 87  1 58 88 34 | 85 69 29 16 48 31 13 65 91 52 37 55 64  7 88 74 96 40 61 33 45 73 84 23 14</t>
  </si>
  <si>
    <t>Card 109: 10 41 47  8 27 97 18 17 87 16 | 88 87 12 73 94 27 49 98 20 25 45 67 83 35 19 16 18  6 59 62  9  8 22 53 47</t>
  </si>
  <si>
    <t>Card 110: 42 70 11 15 56 19 99  4 93 88 | 25 79 92 67 58 66 52 77  7 19 75 72 61  1  4 68 42 27 53 44 22 56 83 70 88</t>
  </si>
  <si>
    <t>Card 111: 81 34 29 58 73 52 55 49 67 14 | 39 92  9 10 44 95 57 86 56 97 74 43 60 72 49 75 11 37 98  4 61 35  6 85 41</t>
  </si>
  <si>
    <t>Card 112: 23 51 12 85 16 60 98 67 79  5 | 13 59 49 96 15 30 33 75 61 81 86 55 60 83 93 14 82 19 71 68 39 69 32  2 31</t>
  </si>
  <si>
    <t>Card 113:  5 57 82 45 37 64 10 67 71 23 | 43 63 80 95 89 93 61 51 77 46 33  4 20 73 18 19 32 59 27 31 74 94 53 42 96</t>
  </si>
  <si>
    <t>Card 114: 35 61 73 13 29 27 33 98 10 43 |  9 11 25 87 45 63 24 17  1 96 14 86 39  7 99 67 48 26 51 40 76 59 47 52 31</t>
  </si>
  <si>
    <t>Card 115: 95  3 80 93 63 54 70 37 83 74 | 38 86 66 62 73 28 41 48  8  1 19 53 59 40 47 69 39  6 61 35 25 65 76 16 57</t>
  </si>
  <si>
    <t>Card 116: 14 17 25 45  9 38 78 48 58 51 | 95 33 43 77 10 64 72 21 60 98 26 70 96 68 44 85 97 75 28 16 22 80  7 46 34</t>
  </si>
  <si>
    <t>Card 117: 73 50 33 92 91 11 13 64 66 16 | 44 73 91 26 15 49 80 34 92 65 21 16 64 66 84 33 77 13 30 11 59  2 19 51 50</t>
  </si>
  <si>
    <t>Card 118: 97 77 94 41 44  9 22  2 53 48 |  9 76 46 88 78 41 22 94 92  4 58 59 53 15 77 48 20 42 97  2 44 75 69 32 36</t>
  </si>
  <si>
    <t>Card 119: 70 74 16 31 68 88 67 59 69 29 | 45 68  7 22 43 98 19 67 63 74  2 31 47 64 44 82 50 16 73 93 59 34 29 71 35</t>
  </si>
  <si>
    <t>Card 120:  3 36 60  7 45 18 19 34 55 72 |  9 34 72 40 19 32 16 61  2 63 33 92 93 81 88  7 60 84 18 36 44 45  5  3 55</t>
  </si>
  <si>
    <t>Card 121: 66 74 61 20 70 40 23 96 54 50 | 33 78 66 59 10 72 74  6 40 61 14 44 95 12 97 19 39 16 38 63  1  8 34 96  2</t>
  </si>
  <si>
    <t>Card 122: 82  8 40 84  5 42 46 60 21 57 | 14 95 68 94 93 19 41  6 39 25 47 37 12 66 81 50 38 15 71 96 99 13 97 87 53</t>
  </si>
  <si>
    <t>Card 123: 94  7 83 14  3 57 91 23 41 40 |  2 27 14  7 17 55 89 25 87 72 83 47 21 57  9 99 59 91 98 93 94 41 40 82  3</t>
  </si>
  <si>
    <t>Card 124: 65 67 23 63 35 97 78 51 18 58 | 52 45 39 35 80 67 21 40 29 64 18  3 38 78 51 23 28 63  8 32 93 97 58 65 61</t>
  </si>
  <si>
    <t>Card 125: 60 56 25 53 90 11 54 47 98 57 | 45 85 91 40 20 63 48 56 42 75 14  9 90  6 39 54 13 67 25 73 96 89 60 98 10</t>
  </si>
  <si>
    <t>Card 126: 88 35 60 29 39 27 43 71 50 97 | 69 27 82 48 98 28 14 90 65 81 97 57 45 21 75 94 96 17 54 31  5 22  2 24 26</t>
  </si>
  <si>
    <t>Card 127: 95 51 20 99 64 57 65 58 40 22 | 51 21 56 72 10 54 73 94 28 14 26 37 65 97 29 20 68 53  5 57 48  2 42 13 23</t>
  </si>
  <si>
    <t>Card 128: 65 74 76 90  4 36 44 92 68 63 | 19 85  6 44  9 92 37 36 64 76 96 43 79 98 86 39 49 93 71 26 63 99 56 70 16</t>
  </si>
  <si>
    <t>Card 129: 83 81 21 25 11 10 40 47  6 48 | 91 64 19 28 17 59 62  4 18 54 56 68 43 39 41 74 96 60 97 23  7 15 38 42  2</t>
  </si>
  <si>
    <t>Card 130: 73  5 17  4 26 85  6  2 75 88 | 55 99  4 73 59 83  2 33 69 93  5 70 51 35 23 91 53 68 45 95 88 15 98 37 96</t>
  </si>
  <si>
    <t>Card 131: 26 19 22 90 43 46 92 68 98 62 | 71 81 64 73 54 14 21 33 72 26 89 36 58 29 17 57 63 91 24 86 38 66 10 87  4</t>
  </si>
  <si>
    <t>Card 132: 66 61 98 42 92 11 89  4 12 56 |  7  1 49 57 64 28 94 88 45  5 87 69 62 52 35 40 97 53 21 71 19 83  9 60 77</t>
  </si>
  <si>
    <t>Card 133: 77 92 46 32 49 88 29 35 37 61 |  1 69 31 74 71 61 40 64 20 77  5 53 70 94 18  2 17 72 82 99 80 67 16  8 41</t>
  </si>
  <si>
    <t>Card 134: 74 23  3 71 41 13 79 68 64 97 | 78 66 54 75 26 14 36 18 87  3 82 59  4 83 29  6 34 76 32 53 11 57 27 39 42</t>
  </si>
  <si>
    <t>Card 135: 79 92 41 97 24 76 12 73 70 89 | 53 55 81  9 86 20 98 27 22 18 59 82 26 10 74 31 58 62 75 44 93 68 23 14 83</t>
  </si>
  <si>
    <t>Card 136: 27 20 15 61 60 79 52 69 18 38 | 23 10 73 55 87 14 17 12 47 80 49 83 35 22 97 84 11 44 78 85 90 45 41 58  2</t>
  </si>
  <si>
    <t>Card 137: 58 73 71 95 64 91 88 78 31 15 | 67 90 69 86 64 79 38 56 35 73 14 43 91 75 61 96 87 77 53 48 89 88 20 55 82</t>
  </si>
  <si>
    <t>Card 138: 48 46 63 72 26 91 53 86 27 17 | 52 49 34 13 99 69  1 92 95 80  8  6 74 56 75 37 29 61 93 18 66 97  2 32 60</t>
  </si>
  <si>
    <t>Card 139: 66 78 41 91 24 96 61 90 21 31 | 74  3 51 31 14 46 15 61 96 54 91 53 27 49 90 92 21 41 97 86 24 78 40 10 66</t>
  </si>
  <si>
    <t>Card 140: 21 70 50 26 82  4 46 51 22 45 | 99 79 98 58 14 71 88 59 51 45  6 44 18 90 41 24 27  4 12 78 21 26 95 49 20</t>
  </si>
  <si>
    <t>Card 141: 68 92 49 78  1 31 87 40 67 94 | 29 78 26 96 40 67 94 20  1 27 12 31 87 68 92 35 18 22 81 86 60 49  5 32 99</t>
  </si>
  <si>
    <t>Card 142: 64  6 96 90 88 27 77 41 72 13 | 41 14 82 46 28 86 84 63 76 75 32 90 13  6 30 77 44 88 27 78 60 79 64 96 70</t>
  </si>
  <si>
    <t>Card 143: 11 41 77 59 60 80 93 10 94 96 | 80 47 59 40 57 22 98 44 91 38 41 53 62  1 35 27 66 78 21 68 42 34 14 81 60</t>
  </si>
  <si>
    <t>Card 144: 30 83 21 64 54 33 95 44 61 74 | 34  9  8 14 47 62 82 28 84 68  2 50 66 59 26 64 41 57 70 23 46 88 79 44 95</t>
  </si>
  <si>
    <t>Card 145: 50 43 99 92 15  9 12 82 88 57 | 43 82 38 98 94 60 11 25  3 52  2  4 49 89 57 88 18 97 68 27 15 70  9 80 99</t>
  </si>
  <si>
    <t>Card 146: 93 98 19 66 94 17 92 15 69  3 | 62 57 65 69 92 60 44 54 79 42 45 36 19 37 33 81 83 98 94 90 77  3 85 56 87</t>
  </si>
  <si>
    <t>Card 147: 92  6 22 88 54 76 25 21  3 33 | 39 68 15 63 29 62 97 27 59 14 76 44 56 41 26 90 43 57 73 24  7 52 31  8 53</t>
  </si>
  <si>
    <t>Card 148: 95 69 83 87 55 43 25 73 39 76 | 39 94 99 77 32 58 53 68  1 72 50 26 38 41  5 37 52 35 67 83  2 69 19 73 93</t>
  </si>
  <si>
    <t>Card 149:  9  4  2 76 45  6 83 68 66 99 | 38 73 32 31 35 43 12 16 80 98 55 17 82 20 91 19 56 36 33  5 63 65 77 28 40</t>
  </si>
  <si>
    <t>Card 150: 89 58 46 72 43 40 73 50 85 91 | 96 28 57 24 20 79 42 21  6 47 48  2 41 23 38 54 45 69 26 56 65 99 74 78  4</t>
  </si>
  <si>
    <t>Card 151: 79 62 74 63 69 93 61 73 76 20 | 99  4 85 43 78  8 83  9 70 77 21 79  2 92 91 35 60 42 38 84 72 66 18 36 56</t>
  </si>
  <si>
    <t>Card 152: 58 16 29 44 57 30  3 43 62 86 | 93 22 87 38 20 64 26 21 51 63 14 15 61 89 40 96 83 74 10 66 31 69 92 19 18</t>
  </si>
  <si>
    <t>Card 153: 28 60 76 64 15 55 13 22 56 51 | 17 19 88 15 83 72 49 50 96  6 89  1 78 18 94 29 30 22 79 60 64 13 80 85 38</t>
  </si>
  <si>
    <t>Card 154: 60 25 91 36 96 75 39 55 30 68 | 97 95 10 68 48 67 55 72 26 77 23 63 35 13 52 64 30 61 15 99 14 46 41 60 39</t>
  </si>
  <si>
    <t>Card 155: 31 39 17 30 37 74 55 18 93 26 | 95 51 73 15 39 71 99 32 63 10 76 68 14 85 77 31 53 13 46 36 22 43 66 93 19</t>
  </si>
  <si>
    <t>Card 156: 69 54 99 23 74 95  3 51  6 79 |  6  3 13 10 23 99 92 30 16 69 91 33 51  2 54 95 79 60 49 62 26 74 15 50 70</t>
  </si>
  <si>
    <t>Card 157: 46 41 69 38 94  4 76 10 59 34 | 41 11 13  2 60 85  6 40 18 38 70  7  5 50 10 14 59 47 69 17 30 84 58 39 45</t>
  </si>
  <si>
    <t>Card 158: 81 63 68  7 56 88 31 29 30 45 | 19 84  8  7 56 63 70 30 33 24 97 34 48 68 38 49 29 50 18 45 81 95 39 96  1</t>
  </si>
  <si>
    <t>Card 159: 64 88  6 52 80 55 85 37 68 12 | 78 91 73 35 26 20 94 72 65 54 76 27 42 53 75 12 61 57 40 47 55 29 90 28 60</t>
  </si>
  <si>
    <t>Card 160: 66 97 98 82 28 80 84 45 87 32 |  1 57 59 76 83 49 89 45 16 26 34 47 55  6 54 92 32 96 72 28 97 87 67 56 29</t>
  </si>
  <si>
    <t>Card 161: 76 53 82 26 47 84 68  9 90 65 |  4 99 68 55 92 35 62 90 76 75 72 54 80 93 95 69 21 11  8 19 98 83 27 52 61</t>
  </si>
  <si>
    <t>Card 162: 35 43 90 21 87 48 44 72 45 96 | 26 58 19 17 12 11 88 53  7 39 28  2 51  1 24 83  4 71 90 57 80 87 81 82 41</t>
  </si>
  <si>
    <t>Card 163: 60  9 42 11 81 76 33 39 63 64 | 18 72 17 61 27 81 89 79 26  4 30 33 91 64 52 31 63 51 40 70  6 45 32 46  5</t>
  </si>
  <si>
    <t>Card 164: 48 77 13 10 23 93 42 72 16 89 |  8 90 89 17 73 52 60 54  4 12 95 62 67 69 55 66 56 65 59 21 22 43 26 97 31</t>
  </si>
  <si>
    <t>Card 165: 81 16 32 54 95 35 41 12 37 57 | 26 27  2 23 56 69  7 55 88 50 84 11 47 25  3 43  8 72 31 44 64 82 75 22 57</t>
  </si>
  <si>
    <t>Card 166: 10 89 46 37 68 42 55  6 92 35 |  8 43 75 73 94 89 63 20 51 54 87 98 74 78 47 31 34 18 32 60 38 50 69  3 41</t>
  </si>
  <si>
    <t>Card 167: 81  7  4 48 36 26 11 51 16 86 | 19 60 92 52 95 58 99 61 98 57 30 82 13 89  6 40 32  8 24 79 39 84 68 43 72</t>
  </si>
  <si>
    <t>Card 168: 52 34 59 72 63 57 36  3 30 11 | 57  1 30 93 96 52 26 11 14 49 48 36 72 59 92  3 63 91 46 60 34 94 22 19  9</t>
  </si>
  <si>
    <t>Card 169:  9 27 82 11 50 43 68 74 83 77 | 77 94 45 48 56 82 63 49 41 31 96 32 50 13  9 83 43 99 27 74 55 68 87 11 54</t>
  </si>
  <si>
    <t>Card 170: 67 66 11  9 63 75 25 19 13 60 | 87 93 29 85 60 27 33 75 61 99 19 66 74 53 24 82 11 25  7 47 77 67  9 63 13</t>
  </si>
  <si>
    <t>Card 171: 86 42 30 87 31 74 40 71 10 20 | 27 18 24 42 86 10 71 97 37 12 57 30 76  3 94 65  7 96  4 67 69 58  9 62 48</t>
  </si>
  <si>
    <t>Card 172: 46 19 33 70 75 88  3 56  8 21 | 13 88 56 70  8 12 41 87 19 49 42 62 78 26 34 11 35 52 85  6  3  7 58 37 46</t>
  </si>
  <si>
    <t>Card 173: 80 70 56 30 85 13 94 90 40 36 | 40 85 58 74 70 57 80 25 30 94 36 73 50 92  5 78 29  3 32 13 35 90 56 71 41</t>
  </si>
  <si>
    <t>Card 174: 77 50  5 80 69 65 27 17 86  3 | 32 37 25 67 56 86 50 19 41 45 64  1 38 70 63 66 47 78 92 23 54 65 95  8 87</t>
  </si>
  <si>
    <t>Card 175: 95  2 77 74 71 94 60 96 34 61 |  5 60 34 76 35 19 47 52 82 29 75 62 70 14 12 24 55 49 30 15 71 86 91 90 27</t>
  </si>
  <si>
    <t>Card 176:  8 99 42 72 81 60 55 51 40  6 | 81  8  6 26 62 22  3 73 68 85 48 42 93 15 20 99 87 97 72 67 60 36 46 55 78</t>
  </si>
  <si>
    <t>Card 177: 18 29 85 81 21 73 34 38  6 50 | 38 49 44 62 89 45 24 86 83 98 35 13 85 67 73 91 39 64  1 96  8 54 50 34 25</t>
  </si>
  <si>
    <t>Card 178: 69 57 27 80 68 95 19 30 71 63 | 68 19 80 34 56 30  3 27 94 85 99 69 78 14 62 10 63 44 59  8 51 95  9 57 71</t>
  </si>
  <si>
    <t>Card 179: 98 68 77 57 28 14 49 20 23 32 | 14 23 48 32 69 77 28 72 21 24 89 80 53 57 68 99 52 79 27 31 20 62 29 87  7</t>
  </si>
  <si>
    <t>Card 180: 84 48 77 15 73 99 80 56 81 25 | 58 27  3 55 28 37 65 70 57 44 89 15 81 90 42 48 54 39 26 25  6 88 93 12 95</t>
  </si>
  <si>
    <t>Card 181: 90 18 43 93 74 58 64 26 19 60 | 62 39 74 26 22 75 58 18 72 71 36 30 23 10 43 91 68 19 67 56 60 96 31 79 99</t>
  </si>
  <si>
    <t>Card 182: 42 64 24 74 23 67 35 57  9 92 | 56 62 33 65 57  9 43 10 20 32 61 39 99 97 24 21 75 52 86 68 55 74 84 88 47</t>
  </si>
  <si>
    <t>Card 183:  3 81 51 41 70 94 28 69  1 98 | 91 67 31  3 48 42 69 47 20 19 78 55  7 70  6 13 56 96 32 92 68 75 60 73  1</t>
  </si>
  <si>
    <t>Card 184: 68 41 58 60 79 44 36 35 93 88 | 14 97 20 65 12 82 17 63 48 10 37 72 11 98 58 81 56 87 99 83 59 61 80  8 52</t>
  </si>
  <si>
    <t>Card 185:  6 48 27 60 13  5 36 25 78 95 | 53 22 98 75 60 24 27 55 69 34 41 82  1 17 19 35 78 91 81 37 32 21  5 15  3</t>
  </si>
  <si>
    <t>Card 186: 22 31 70 64 72 11 48 63 94 95 | 43 10 45 61 99 86 51 37 81 34 24 60 31 67 30 74 55 42 52 19 73 82 96 32 83</t>
  </si>
  <si>
    <t>Card 187: 24 19 70 82 52 64  8 86 23 54 | 92 14 11  7 13 67 26 86 72 62 50 94 40 52 48 33 49 96 68 29 30  1 73 88 41</t>
  </si>
  <si>
    <t>Card 188: 32 86 69 20 23 64 67 78 46 61 | 81 94 62 47 72 48 16 83 93 64  8 21 37 41 51 13 50 58 92 11  1 98 74 39 76</t>
  </si>
  <si>
    <t>Card 189: 70 29 33 24  9 10 48 42 60 65 | 26 92 27 76 90  1 37 78 35 66 20 43 45 99  7 87 32 83 67 52 58 15 94 63 89</t>
  </si>
  <si>
    <t>Card</t>
  </si>
  <si>
    <t>Pipe</t>
  </si>
  <si>
    <t>Win</t>
  </si>
  <si>
    <t>Draw</t>
  </si>
  <si>
    <t>PART1</t>
  </si>
  <si>
    <t>wins</t>
  </si>
  <si>
    <t>pts</t>
  </si>
  <si>
    <t>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</si>
</sst>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0"/>
      <name val="Source Code Pro"/>
      <family val="3"/>
    </font>
    <font>
      <sz val="11"/>
      <color theme="1"/>
      <name val="Times New Roman"/>
      <family val="1"/>
    </font>
    <font>
      <sz val="10"/>
      <color rgb="FF000000"/>
      <name val="Courier New"/>
      <family val="3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1" fillId="0" borderId="2" xfId="0" applyFont="1" applyBorder="1"/>
    <xf numFmtId="0" fontId="5" fillId="0" borderId="0" xfId="0" applyFont="1"/>
    <xf numFmtId="0" fontId="5" fillId="5" borderId="3" xfId="0" applyFont="1" applyFill="1" applyBorder="1"/>
    <xf numFmtId="0" fontId="6" fillId="0" borderId="1" xfId="0" applyFont="1" applyBorder="1"/>
    <xf numFmtId="0" fontId="6" fillId="0" borderId="2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2" borderId="0" xfId="0" applyFont="1" applyFill="1"/>
    <xf numFmtId="0" fontId="11" fillId="0" borderId="0" xfId="0" applyFont="1"/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0" borderId="5" xfId="0" applyFont="1" applyBorder="1"/>
    <xf numFmtId="0" fontId="0" fillId="0" borderId="6" xfId="0" applyBorder="1"/>
    <xf numFmtId="0" fontId="1" fillId="0" borderId="8" xfId="0" applyFont="1" applyBorder="1"/>
    <xf numFmtId="0" fontId="0" fillId="0" borderId="9" xfId="0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9" fillId="0" borderId="4" xfId="0" applyFont="1" applyBorder="1" applyAlignment="1">
      <alignment vertical="center"/>
    </xf>
    <xf numFmtId="0" fontId="9" fillId="6" borderId="4" xfId="0" applyFont="1" applyFill="1" applyBorder="1" applyAlignment="1">
      <alignment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2" fillId="0" borderId="0" xfId="0" applyFont="1" applyAlignment="1">
      <alignment vertical="center"/>
    </xf>
    <xf numFmtId="0" fontId="0" fillId="0" borderId="0" xfId="0" applyFill="1" applyBorder="1"/>
    <xf numFmtId="0" fontId="0" fillId="0" borderId="6" xfId="0" applyFill="1" applyBorder="1"/>
    <xf numFmtId="0" fontId="0" fillId="0" borderId="0" xfId="0" applyBorder="1"/>
  </cellXfs>
  <cellStyles count="1">
    <cellStyle name="Normal" xfId="0" builtinId="0"/>
  </cellStyles>
  <dxfs count="7">
    <dxf>
      <fill>
        <patternFill>
          <bgColor theme="7" tint="0.39994506668294322"/>
        </patternFill>
      </fill>
    </dxf>
    <dxf>
      <numFmt numFmtId="0" formatCode="General"/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0184BC-1208-4C15-9113-FFBB71BA382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C47FAF-34B2-4F75-A03D-DE4A4B71AAB4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C43D4D-C4CE-4359-8147-30DB81248DEF}" name="day_t" displayName="day_t" ref="A1:A11" tableType="queryTable" totalsRowShown="0" headerRowDxfId="6" dataDxfId="5">
  <autoFilter ref="A1:A11" xr:uid="{46C43D4D-C4CE-4359-8147-30DB81248DEF}"/>
  <tableColumns count="1">
    <tableColumn id="1" xr3:uid="{68CF2220-72A2-4843-85F3-A497290FF04F}" uniqueName="1" name="test" queryTableFieldId="1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F63418-3EFA-414B-A2CB-2F2AE4CF221C}" name="day" displayName="day" ref="A1:B1001" tableType="queryTable" totalsRowShown="0" headerRowDxfId="3">
  <autoFilter ref="A1:B1001" xr:uid="{20F63418-3EFA-414B-A2CB-2F2AE4CF221C}"/>
  <tableColumns count="2">
    <tableColumn id="1" xr3:uid="{F1F4EE8A-EC2A-4CD5-B79F-0AB92EBA112C}" uniqueName="1" name="Column1" queryTableFieldId="1" dataDxfId="2"/>
    <tableColumn id="2" xr3:uid="{DDAC1F0C-0D2A-40F7-83CD-465641731159}" uniqueName="2" name="Column2" queryTableFieldId="2" dataDxfId="1">
      <calculatedColumnFormula>"( 3, 'P', "&amp;ROW()-1&amp;", '"&amp;day[[#This Row],[Column1]]&amp;"' ),"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CF09-0537-4D66-961D-6FC7CD32D988}">
  <dimension ref="A1:C3"/>
  <sheetViews>
    <sheetView workbookViewId="0">
      <selection activeCell="C6" sqref="C6"/>
    </sheetView>
  </sheetViews>
  <sheetFormatPr defaultRowHeight="14.4"/>
  <cols>
    <col min="1" max="1" width="103.5546875" customWidth="1"/>
  </cols>
  <sheetData>
    <row r="1" spans="1:3">
      <c r="A1" t="s">
        <v>32</v>
      </c>
    </row>
    <row r="2" spans="1:3">
      <c r="A2" t="s">
        <v>33</v>
      </c>
      <c r="B2">
        <v>388179</v>
      </c>
      <c r="C2" t="s">
        <v>50</v>
      </c>
    </row>
    <row r="3" spans="1:3">
      <c r="A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86C5-7B3D-448D-B9A9-040947087E98}">
  <sheetPr>
    <tabColor theme="8" tint="0.59999389629810485"/>
  </sheetPr>
  <dimension ref="A1:A11"/>
  <sheetViews>
    <sheetView zoomScale="115" workbookViewId="0">
      <selection activeCell="A9" sqref="A9"/>
    </sheetView>
  </sheetViews>
  <sheetFormatPr defaultRowHeight="14.4"/>
  <cols>
    <col min="1" max="1" width="83" style="17" bestFit="1" customWidth="1"/>
  </cols>
  <sheetData>
    <row r="1" spans="1:1">
      <c r="A1" s="17" t="s">
        <v>5</v>
      </c>
    </row>
    <row r="2" spans="1:1">
      <c r="A2" s="18" t="s">
        <v>52</v>
      </c>
    </row>
    <row r="3" spans="1:1">
      <c r="A3" s="18" t="s">
        <v>53</v>
      </c>
    </row>
    <row r="4" spans="1:1">
      <c r="A4" s="18" t="s">
        <v>54</v>
      </c>
    </row>
    <row r="5" spans="1:1">
      <c r="A5" s="18" t="s">
        <v>55</v>
      </c>
    </row>
    <row r="6" spans="1:1">
      <c r="A6" s="18" t="s">
        <v>56</v>
      </c>
    </row>
    <row r="7" spans="1:1">
      <c r="A7" s="18" t="s">
        <v>57</v>
      </c>
    </row>
    <row r="8" spans="1:1">
      <c r="A8" s="18"/>
    </row>
    <row r="9" spans="1:1">
      <c r="A9" s="18"/>
    </row>
    <row r="10" spans="1:1">
      <c r="A10" s="18"/>
    </row>
    <row r="11" spans="1:1">
      <c r="A11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FD8A-6D62-4B7D-99A3-B182C285D610}">
  <sheetPr>
    <tabColor theme="8" tint="0.59999389629810485"/>
  </sheetPr>
  <dimension ref="A1:E1001"/>
  <sheetViews>
    <sheetView topLeftCell="A179" workbookViewId="0">
      <selection activeCell="A2" sqref="A2:A190"/>
    </sheetView>
  </sheetViews>
  <sheetFormatPr defaultRowHeight="14.4"/>
  <cols>
    <col min="1" max="1" width="160.5546875" style="9" bestFit="1" customWidth="1"/>
  </cols>
  <sheetData>
    <row r="1" spans="1:5">
      <c r="A1" s="9" t="s">
        <v>0</v>
      </c>
      <c r="B1" s="9" t="s">
        <v>37</v>
      </c>
    </row>
    <row r="2" spans="1:5">
      <c r="A2" s="32" t="s">
        <v>58</v>
      </c>
      <c r="B2" s="14" t="str">
        <f>"( 3, 'P', "&amp;ROW()-1&amp;", '"&amp;day[[#This Row],[Column1]]&amp;"' ),"</f>
        <v>( 3, 'P', 1, 'Card   1: 44 22 11 15 37 50  3 90 60 34 | 35 60 76  3 21 84 45 52 15 72 13 31 90  6 37 44 34 53 68 22 50 38 67 11 55' ),</v>
      </c>
      <c r="E2">
        <f>ROW()</f>
        <v>2</v>
      </c>
    </row>
    <row r="3" spans="1:5">
      <c r="A3" s="32" t="s">
        <v>59</v>
      </c>
      <c r="B3" s="14" t="str">
        <f>"( 3, 'P', "&amp;ROW()-1&amp;", '"&amp;day[[#This Row],[Column1]]&amp;"' ),"</f>
        <v>( 3, 'P', 2, 'Card   2: 42 14 40 24 51 49 47 73 34 74 | 40 22 48 65 34 81 24 97 14 49  1 98 66 42 71 74 28 11 47  3 45 63 73 51 87' ),</v>
      </c>
    </row>
    <row r="4" spans="1:5">
      <c r="A4" s="32" t="s">
        <v>60</v>
      </c>
      <c r="B4" s="14" t="str">
        <f>"( 3, 'P', "&amp;ROW()-1&amp;", '"&amp;day[[#This Row],[Column1]]&amp;"' ),"</f>
        <v>( 3, 'P', 3, 'Card   3: 16 48 80 51 41 87 46 77 23  8 | 10 77 41 46  8 36 85 16 87 27 97 13 15 35 45 80 63 37 29 60 48 51 82 61 23' ),</v>
      </c>
    </row>
    <row r="5" spans="1:5">
      <c r="A5" s="32" t="s">
        <v>61</v>
      </c>
      <c r="B5" s="14" t="str">
        <f>"( 3, 'P', "&amp;ROW()-1&amp;", '"&amp;day[[#This Row],[Column1]]&amp;"' ),"</f>
        <v>( 3, 'P', 4, 'Card   4: 82 88 65 64 33 89 23 49 11 92 | 11 33 91 15 81 44 29 27 63 23  1 13 74 89 88  8 37 22 51 92 65  7 49 82 64' ),</v>
      </c>
    </row>
    <row r="6" spans="1:5">
      <c r="A6" s="32" t="s">
        <v>62</v>
      </c>
      <c r="B6" s="14" t="str">
        <f>"( 3, 'P', "&amp;ROW()-1&amp;", '"&amp;day[[#This Row],[Column1]]&amp;"' ),"</f>
        <v>( 3, 'P', 5, 'Card   5: 36 61 30 42 64 45 80 26 84 60 | 50 46 76  4 12 32 38 23 36 45 44 61 53 94 37 33 11 82 84 87 26 19 93 15 98' ),</v>
      </c>
    </row>
    <row r="7" spans="1:5">
      <c r="A7" s="32" t="s">
        <v>63</v>
      </c>
      <c r="B7" s="14" t="str">
        <f>"( 3, 'P', "&amp;ROW()-1&amp;", '"&amp;day[[#This Row],[Column1]]&amp;"' ),"</f>
        <v>( 3, 'P', 6, 'Card   6: 75 63 86 49 17 26 59 70 18 57 | 87  3  2 47 65 21 24 74 28 17 34 33 16 29 63 14 60 95 83 15 41 70 56 49 23' ),</v>
      </c>
    </row>
    <row r="8" spans="1:5">
      <c r="A8" s="32" t="s">
        <v>64</v>
      </c>
      <c r="B8" s="14" t="str">
        <f>"( 3, 'P', "&amp;ROW()-1&amp;", '"&amp;day[[#This Row],[Column1]]&amp;"' ),"</f>
        <v>( 3, 'P', 7, 'Card   7: 57 36 32 45  2  5 79 98 73 39 | 97 10 57 45  4 39 32 93 86 79 70 58 76  2 83  1 49 29 36 98 44 94 73 81  5' ),</v>
      </c>
    </row>
    <row r="9" spans="1:5">
      <c r="A9" s="32" t="s">
        <v>65</v>
      </c>
      <c r="B9" s="14" t="str">
        <f>"( 3, 'P', "&amp;ROW()-1&amp;", '"&amp;day[[#This Row],[Column1]]&amp;"' ),"</f>
        <v>( 3, 'P', 8, 'Card   8: 85 17 70 99 44 11 42 39 83 57 | 71 94 85  1 44 66 83 42 70 73 39 33 88 56 11 31 87  7 99  8 49 43 57 91 17' ),</v>
      </c>
    </row>
    <row r="10" spans="1:5">
      <c r="A10" s="32" t="s">
        <v>66</v>
      </c>
      <c r="B10" s="14" t="str">
        <f>"( 3, 'P', "&amp;ROW()-1&amp;", '"&amp;day[[#This Row],[Column1]]&amp;"' ),"</f>
        <v>( 3, 'P', 9, 'Card   9: 32 21 51 36 59 24 47 11 61 96 | 31 76 57 64 14 91 73 78  5 95 63 69 84 51 58 94 72 28 19 66 21 67  3 97 61' ),</v>
      </c>
    </row>
    <row r="11" spans="1:5">
      <c r="A11" s="32" t="s">
        <v>67</v>
      </c>
      <c r="B11" s="14" t="str">
        <f>"( 3, 'P', "&amp;ROW()-1&amp;", '"&amp;day[[#This Row],[Column1]]&amp;"' ),"</f>
        <v>( 3, 'P', 10, 'Card  10: 83 96 30 51  6 24  7 65 39 97 | 67 85 39 71 93 37 35 77 56 25 82  3 89 47  8 88 66 79  7 87 84 52 11 70  1' ),</v>
      </c>
    </row>
    <row r="12" spans="1:5">
      <c r="A12" s="32" t="s">
        <v>68</v>
      </c>
      <c r="B12" s="14" t="str">
        <f>"( 3, 'P', "&amp;ROW()-1&amp;", '"&amp;day[[#This Row],[Column1]]&amp;"' ),"</f>
        <v>( 3, 'P', 11, 'Card  11: 83  1 30 54 34 78 82 68 10 55 | 66 76 54 83 78 68 21 82 60 34 84 23 20 64 86  1 96 36 98 15 74 63 40 97 59' ),</v>
      </c>
    </row>
    <row r="13" spans="1:5">
      <c r="A13" s="32" t="s">
        <v>69</v>
      </c>
      <c r="B13" s="14" t="str">
        <f>"( 3, 'P', "&amp;ROW()-1&amp;", '"&amp;day[[#This Row],[Column1]]&amp;"' ),"</f>
        <v>( 3, 'P', 12, 'Card  12: 74  1  6 81 56 43 65 38  3  4 |  6 24 34 46 64 81 73 52 72 62 54 44 77 98 40  7 17 63 79 91 29 71 82  9 56' ),</v>
      </c>
    </row>
    <row r="14" spans="1:5">
      <c r="A14" s="32" t="s">
        <v>70</v>
      </c>
      <c r="B14" s="14" t="str">
        <f>"( 3, 'P', "&amp;ROW()-1&amp;", '"&amp;day[[#This Row],[Column1]]&amp;"' ),"</f>
        <v>( 3, 'P', 13, 'Card  13: 41 28 47 58  2  5 75 78 72 94 | 92 95 96 46 90 50  1 11 62 37 14 15 41 13 43 21 97 76 60 72 99  9 63 45 64' ),</v>
      </c>
    </row>
    <row r="15" spans="1:5">
      <c r="A15" s="32" t="s">
        <v>71</v>
      </c>
      <c r="B15" s="14" t="str">
        <f>"( 3, 'P', "&amp;ROW()-1&amp;", '"&amp;day[[#This Row],[Column1]]&amp;"' ),"</f>
        <v>( 3, 'P', 14, 'Card  14: 75 48 10 62 12 44 92 20 68 19 | 58  8 30 25 77 73 23 68 31 53 74 39 97 88  7 52  4 10 86 35  3 94 81 20 63' ),</v>
      </c>
    </row>
    <row r="16" spans="1:5">
      <c r="A16" s="32" t="s">
        <v>72</v>
      </c>
      <c r="B16" s="14" t="str">
        <f>"( 3, 'P', "&amp;ROW()-1&amp;", '"&amp;day[[#This Row],[Column1]]&amp;"' ),"</f>
        <v>( 3, 'P', 15, 'Card  15: 40 99  7 94 75 66 24 71 17 33 | 62 87 68 82 79 54 95 69 26  7 20 18 64 84 63 52 53 35 50 86 34  9 14 27 73' ),</v>
      </c>
    </row>
    <row r="17" spans="1:2">
      <c r="A17" s="32" t="s">
        <v>73</v>
      </c>
      <c r="B17" s="14" t="str">
        <f>"( 3, 'P', "&amp;ROW()-1&amp;", '"&amp;day[[#This Row],[Column1]]&amp;"' ),"</f>
        <v>( 3, 'P', 16, 'Card  16:  5 29 30 84  1 38 35 32  8 81 | 67 65 29 96  5 11 82 71 95 93 38 76 34 77  6 37 21 17  2 52 94 58 99  3 84' ),</v>
      </c>
    </row>
    <row r="18" spans="1:2">
      <c r="A18" s="32" t="s">
        <v>74</v>
      </c>
      <c r="B18" s="14" t="str">
        <f>"( 3, 'P', "&amp;ROW()-1&amp;", '"&amp;day[[#This Row],[Column1]]&amp;"' ),"</f>
        <v>( 3, 'P', 17, 'Card  17: 59 77 36 26 93 27 40 65 61 32 | 63 91 45 80 64 12 97 65  7 87 47  3 18 36 77 92 23  9 31 20 99 51 13 75 81' ),</v>
      </c>
    </row>
    <row r="19" spans="1:2">
      <c r="A19" s="32" t="s">
        <v>75</v>
      </c>
      <c r="B19" s="14" t="str">
        <f>"( 3, 'P', "&amp;ROW()-1&amp;", '"&amp;day[[#This Row],[Column1]]&amp;"' ),"</f>
        <v>( 3, 'P', 18, 'Card  18:  6 56 47 29 45 63 41 33  5  4 | 95 92 45 10 81 38 27 20 65 91 57 80 72 30 18 88 15 17 55 50 11 59 40 36 86' ),</v>
      </c>
    </row>
    <row r="20" spans="1:2">
      <c r="A20" s="32" t="s">
        <v>76</v>
      </c>
      <c r="B20" s="14" t="str">
        <f>"( 3, 'P', "&amp;ROW()-1&amp;", '"&amp;day[[#This Row],[Column1]]&amp;"' ),"</f>
        <v>( 3, 'P', 19, 'Card  19: 55 47 86 94 12  6 91 22 53 69 | 20 97 28 80 40 10 48 51 38 42 66 36  4 82 46 76 32 31 27 54 50 57 70 99 59' ),</v>
      </c>
    </row>
    <row r="21" spans="1:2">
      <c r="A21" s="32" t="s">
        <v>77</v>
      </c>
      <c r="B21" s="14" t="str">
        <f>"( 3, 'P', "&amp;ROW()-1&amp;", '"&amp;day[[#This Row],[Column1]]&amp;"' ),"</f>
        <v>( 3, 'P', 20, 'Card  20: 98 62 51 84 26 19 35 89 32 14 | 57 94 93 87 96 42 18 53 73 88 27 61 43 59 80 50 97 64 37  6 72 13 52 40 92' ),</v>
      </c>
    </row>
    <row r="22" spans="1:2">
      <c r="A22" s="32" t="s">
        <v>78</v>
      </c>
      <c r="B22" s="14" t="str">
        <f>"( 3, 'P', "&amp;ROW()-1&amp;", '"&amp;day[[#This Row],[Column1]]&amp;"' ),"</f>
        <v>( 3, 'P', 21, 'Card  21:  7 14 52 40 96 87 38 73 42 95 | 87  5 73 95 42 86 11 93 61 96 52 80 75 40 85  7 53  3 50 64 14 44 38 39 12' ),</v>
      </c>
    </row>
    <row r="23" spans="1:2">
      <c r="A23" s="32" t="s">
        <v>79</v>
      </c>
      <c r="B23" s="14" t="str">
        <f>"( 3, 'P', "&amp;ROW()-1&amp;", '"&amp;day[[#This Row],[Column1]]&amp;"' ),"</f>
        <v>( 3, 'P', 22, 'Card  22: 25 18 51  7 49 95 30 26 96  2 | 92 87  2 11 95 18 26 69 49 48 14 30 94 51 24 62 96 31 98  7 60 16 10 25 93' ),</v>
      </c>
    </row>
    <row r="24" spans="1:2">
      <c r="A24" s="32" t="s">
        <v>80</v>
      </c>
      <c r="B24" s="14" t="str">
        <f>"( 3, 'P', "&amp;ROW()-1&amp;", '"&amp;day[[#This Row],[Column1]]&amp;"' ),"</f>
        <v>( 3, 'P', 23, 'Card  23: 90 26 77 33 22 63 17 49  9 25 | 49 37 27 17 84 35 90  9 63 70 69 15 22 91 14 28 86 52 26 11 77 42 25 67 33' ),</v>
      </c>
    </row>
    <row r="25" spans="1:2">
      <c r="A25" s="32" t="s">
        <v>81</v>
      </c>
      <c r="B25" s="14" t="str">
        <f>"( 3, 'P', "&amp;ROW()-1&amp;", '"&amp;day[[#This Row],[Column1]]&amp;"' ),"</f>
        <v>( 3, 'P', 24, 'Card  24:  9 35 28 79 83 60 74 12 75 30 | 97 60 72 61 74 94 91 84 22 79  8 57 66 20 28 35 30 75  9 71 76 83 12 77  2' ),</v>
      </c>
    </row>
    <row r="26" spans="1:2">
      <c r="A26" s="32" t="s">
        <v>82</v>
      </c>
      <c r="B26" s="14" t="str">
        <f>"( 3, 'P', "&amp;ROW()-1&amp;", '"&amp;day[[#This Row],[Column1]]&amp;"' ),"</f>
        <v>( 3, 'P', 25, 'Card  25: 86 67 66 31  5 79 28 21 16 71 | 47 16  7 93 15 73 27 92 60 62 88 63 94 51 12 24 21 82 84 97 86 75  8 72 45' ),</v>
      </c>
    </row>
    <row r="27" spans="1:2">
      <c r="A27" s="32" t="s">
        <v>83</v>
      </c>
      <c r="B27" s="14" t="str">
        <f>"( 3, 'P', "&amp;ROW()-1&amp;", '"&amp;day[[#This Row],[Column1]]&amp;"' ),"</f>
        <v>( 3, 'P', 26, 'Card  26: 65 48 46 57 31 96 42 98 14 89 | 84 98 58 31 76 85 96 94 52 41 40 67 34 74 83 54 42 14 10 65 48 57 79 46 89' ),</v>
      </c>
    </row>
    <row r="28" spans="1:2">
      <c r="A28" s="32" t="s">
        <v>84</v>
      </c>
      <c r="B28" s="14" t="str">
        <f>"( 3, 'P', "&amp;ROW()-1&amp;", '"&amp;day[[#This Row],[Column1]]&amp;"' ),"</f>
        <v>( 3, 'P', 27, 'Card  27: 34 83 70  7 13 72 12 74 63 67 | 34 71 12 31 11 36 61 94 23 80 49 24 13  7 52 37 41 83 65 90 70 38 98  5 74' ),</v>
      </c>
    </row>
    <row r="29" spans="1:2">
      <c r="A29" s="32" t="s">
        <v>85</v>
      </c>
      <c r="B29" s="14" t="str">
        <f>"( 3, 'P', "&amp;ROW()-1&amp;", '"&amp;day[[#This Row],[Column1]]&amp;"' ),"</f>
        <v>( 3, 'P', 28, 'Card  28: 11 33 66 25 89 28 17 98 37  5 | 78 13 28 25 54 51 66  5 43  6 37 97 89 26 98 11 33 64 40 17 61 74 31 60 39' ),</v>
      </c>
    </row>
    <row r="30" spans="1:2">
      <c r="A30" s="32" t="s">
        <v>86</v>
      </c>
      <c r="B30" s="14" t="str">
        <f>"( 3, 'P', "&amp;ROW()-1&amp;", '"&amp;day[[#This Row],[Column1]]&amp;"' ),"</f>
        <v>( 3, 'P', 29, 'Card  29:  2 27 73 62 83 85 20 46 29  8 | 85 46 18 11 95 72  2 84 13 20 29 76 73 60  1  4 93 61 30 62 83 27 68  8 16' ),</v>
      </c>
    </row>
    <row r="31" spans="1:2">
      <c r="A31" s="32" t="s">
        <v>87</v>
      </c>
      <c r="B31" s="14" t="str">
        <f>"( 3, 'P', "&amp;ROW()-1&amp;", '"&amp;day[[#This Row],[Column1]]&amp;"' ),"</f>
        <v>( 3, 'P', 30, 'Card  30: 27 77 35  2 13 49 33 47 96 75 | 96 13 35 31 75 79  8 77 28 45 61 74 27 34 92 38 33 48 49 76  2 47  5 10 54' ),</v>
      </c>
    </row>
    <row r="32" spans="1:2">
      <c r="A32" s="32" t="s">
        <v>88</v>
      </c>
      <c r="B32" s="14" t="str">
        <f>"( 3, 'P', "&amp;ROW()-1&amp;", '"&amp;day[[#This Row],[Column1]]&amp;"' ),"</f>
        <v>( 3, 'P', 31, 'Card  31: 24 42 38 83 20 40 78 51 73 13 | 83 38 79 42 13 51 69 88 75 94 41 22 14 97  8 24 20 76 78 31 40  6 28 73 87' ),</v>
      </c>
    </row>
    <row r="33" spans="1:2">
      <c r="A33" s="32" t="s">
        <v>89</v>
      </c>
      <c r="B33" s="14" t="str">
        <f>"( 3, 'P', "&amp;ROW()-1&amp;", '"&amp;day[[#This Row],[Column1]]&amp;"' ),"</f>
        <v>( 3, 'P', 32, 'Card  32: 78 68 70 87 52 71 30 93 96 77 | 60 24 31 14 52  4 78 71 83 45 27 93 82 85 77 30 38  2 96 94 70 87 68 61 25' ),</v>
      </c>
    </row>
    <row r="34" spans="1:2">
      <c r="A34" s="32" t="s">
        <v>90</v>
      </c>
      <c r="B34" s="14" t="str">
        <f>"( 3, 'P', "&amp;ROW()-1&amp;", '"&amp;day[[#This Row],[Column1]]&amp;"' ),"</f>
        <v>( 3, 'P', 33, 'Card  33: 91 33 16 29 31 87 61 63 58 14 | 35  2 55 19 79 87 28 63 13 60  3 14 54 58 29 91 53 61 11 22 33 25 52 16 31' ),</v>
      </c>
    </row>
    <row r="35" spans="1:2">
      <c r="A35" s="32" t="s">
        <v>91</v>
      </c>
      <c r="B35" s="14" t="str">
        <f>"( 3, 'P', "&amp;ROW()-1&amp;", '"&amp;day[[#This Row],[Column1]]&amp;"' ),"</f>
        <v>( 3, 'P', 34, 'Card  34: 31 76 55 66 39 70 78 89  4 83 | 78 62 46 32 31 61 51  1 83 22 89 96 72 80 66 69 50 20 11 40 24 76 90 42 71' ),</v>
      </c>
    </row>
    <row r="36" spans="1:2">
      <c r="A36" s="32" t="s">
        <v>92</v>
      </c>
      <c r="B36" s="14" t="str">
        <f>"( 3, 'P', "&amp;ROW()-1&amp;", '"&amp;day[[#This Row],[Column1]]&amp;"' ),"</f>
        <v>( 3, 'P', 35, 'Card  35: 35 32 93 88  9 21 58 24 85 69 | 77 21 51  7 82 87 58 39 65 11 56 89 16 83 22 68 14 70 74 45 35 71 34 97 61' ),</v>
      </c>
    </row>
    <row r="37" spans="1:2">
      <c r="A37" s="32" t="s">
        <v>93</v>
      </c>
      <c r="B37" s="14" t="str">
        <f>"( 3, 'P', "&amp;ROW()-1&amp;", '"&amp;day[[#This Row],[Column1]]&amp;"' ),"</f>
        <v>( 3, 'P', 36, 'Card  36: 22 57  6 69 88 46 71 58 96 26 |  6 14 86 50 12 76 55 35  8 17 46  5 80 52 83 57 84  3 60 93 34 67 43 97 11' ),</v>
      </c>
    </row>
    <row r="38" spans="1:2">
      <c r="A38" s="32" t="s">
        <v>94</v>
      </c>
      <c r="B38" s="14" t="str">
        <f>"( 3, 'P', "&amp;ROW()-1&amp;", '"&amp;day[[#This Row],[Column1]]&amp;"' ),"</f>
        <v>( 3, 'P', 37, 'Card  37:  7 95 47 52 62 18 20 68 93 26 |  3 25 57 32 95 33 87  6 38 13 77 22 15 88 28 89 96 17 59 34  4 58 44 69 23' ),</v>
      </c>
    </row>
    <row r="39" spans="1:2">
      <c r="A39" s="32" t="s">
        <v>95</v>
      </c>
      <c r="B39" s="14" t="str">
        <f>"( 3, 'P', "&amp;ROW()-1&amp;", '"&amp;day[[#This Row],[Column1]]&amp;"' ),"</f>
        <v>( 3, 'P', 38, 'Card  38: 52 36 66 89 79  6  2 86 51 37 | 70 28 40 39 61 48 33 58 88 90 75 27 50 98  4 34 10 57  5 13 80 62 76  9 67' ),</v>
      </c>
    </row>
    <row r="40" spans="1:2">
      <c r="A40" s="32" t="s">
        <v>96</v>
      </c>
      <c r="B40" s="14" t="str">
        <f>"( 3, 'P', "&amp;ROW()-1&amp;", '"&amp;day[[#This Row],[Column1]]&amp;"' ),"</f>
        <v>( 3, 'P', 39, 'Card  39: 67 43 21 57 36 89 95 94  7 68 | 15 82 29 85 14 23 73 24 32 76 94 90 36 83 51  6  5 41 68 55 72 58 21 75 53' ),</v>
      </c>
    </row>
    <row r="41" spans="1:2">
      <c r="A41" s="32" t="s">
        <v>97</v>
      </c>
      <c r="B41" s="14" t="str">
        <f>"( 3, 'P', "&amp;ROW()-1&amp;", '"&amp;day[[#This Row],[Column1]]&amp;"' ),"</f>
        <v>( 3, 'P', 40, 'Card  40: 29 83 62 57  2 44 99 17 81 59 | 28 66 53 11 79 57 13 50 52 71 12 42 32 54 74 56  8 59 67 70 18 65 61 48 85' ),</v>
      </c>
    </row>
    <row r="42" spans="1:2">
      <c r="A42" s="32" t="s">
        <v>98</v>
      </c>
      <c r="B42" s="14" t="str">
        <f>"( 3, 'P', "&amp;ROW()-1&amp;", '"&amp;day[[#This Row],[Column1]]&amp;"' ),"</f>
        <v>( 3, 'P', 41, 'Card  41: 43 61 32 38 66  2 28 84 74 41 | 22 80 19 57 33 75 60 89 78 39 13 58 27 16 34 21 23 68 66 49 25 55 44  8 28' ),</v>
      </c>
    </row>
    <row r="43" spans="1:2">
      <c r="A43" s="32" t="s">
        <v>99</v>
      </c>
      <c r="B43" s="14" t="str">
        <f>"( 3, 'P', "&amp;ROW()-1&amp;", '"&amp;day[[#This Row],[Column1]]&amp;"' ),"</f>
        <v>( 3, 'P', 42, 'Card  42: 95 17 92 58 87 97 82 98 44 43 | 48 76 45 68 12 52 93 25 26 35 11 92 82  3 67 85 23 17 61 34  2 59 88 60 74' ),</v>
      </c>
    </row>
    <row r="44" spans="1:2">
      <c r="A44" s="32" t="s">
        <v>100</v>
      </c>
      <c r="B44" s="14" t="str">
        <f>"( 3, 'P', "&amp;ROW()-1&amp;", '"&amp;day[[#This Row],[Column1]]&amp;"' ),"</f>
        <v>( 3, 'P', 43, 'Card  43: 95 82 60 66 62 11 30 16 68  4 | 43 84  4 31 23 77 66 89 40 96  2 65 51 75 21 35 41  8 10  9 69 54 50 98 37' ),</v>
      </c>
    </row>
    <row r="45" spans="1:2">
      <c r="A45" s="32" t="s">
        <v>101</v>
      </c>
      <c r="B45" s="14" t="str">
        <f>"( 3, 'P', "&amp;ROW()-1&amp;", '"&amp;day[[#This Row],[Column1]]&amp;"' ),"</f>
        <v>( 3, 'P', 44, 'Card  44: 53 20 33 50 67 80  4 37 61 26 | 38 92 72 12 30 56  7 44 69 70 57 17 93 31 39 62 32 97  3  5 61  1 68 10 49' ),</v>
      </c>
    </row>
    <row r="46" spans="1:2">
      <c r="A46" s="32" t="s">
        <v>102</v>
      </c>
      <c r="B46" s="14" t="str">
        <f>"( 3, 'P', "&amp;ROW()-1&amp;", '"&amp;day[[#This Row],[Column1]]&amp;"' ),"</f>
        <v>( 3, 'P', 45, 'Card  45: 17 36 61 18 49 99 48 13 90 46 | 98 47 19 29 76 71 96 33 59 55 43 38 73  7 66 58 28 23 60  8 39 65 95 86 81' ),</v>
      </c>
    </row>
    <row r="47" spans="1:2">
      <c r="A47" s="32" t="s">
        <v>103</v>
      </c>
      <c r="B47" s="14" t="str">
        <f>"( 3, 'P', "&amp;ROW()-1&amp;", '"&amp;day[[#This Row],[Column1]]&amp;"' ),"</f>
        <v>( 3, 'P', 46, 'Card  46:  4 94 23 22 25 35 40 55 50 51 | 65 62 27 32 48  3 83 53 87 54  8 79 95 49 68 97 56 15 11 30  5 14 46 80 77' ),</v>
      </c>
    </row>
    <row r="48" spans="1:2">
      <c r="A48" s="32" t="s">
        <v>104</v>
      </c>
      <c r="B48" s="14" t="str">
        <f>"( 3, 'P', "&amp;ROW()-1&amp;", '"&amp;day[[#This Row],[Column1]]&amp;"' ),"</f>
        <v>( 3, 'P', 47, 'Card  47: 75 90 15 60 14 87 96 67 80 26 | 21  3 91 79 17 81 46 94 69 37 12 52 64 58 78 28 88  9 93 85 44 34 68 29 83' ),</v>
      </c>
    </row>
    <row r="49" spans="1:2">
      <c r="A49" s="32" t="s">
        <v>105</v>
      </c>
      <c r="B49" s="14" t="str">
        <f>"( 3, 'P', "&amp;ROW()-1&amp;", '"&amp;day[[#This Row],[Column1]]&amp;"' ),"</f>
        <v>( 3, 'P', 48, 'Card  48: 76 96 28 52 81 54 55 51 10 45 | 48 67 54 93 38 28 70 87 31 82 26  5 60 85 10 15 91 34 84 72 12 62 17 51 97' ),</v>
      </c>
    </row>
    <row r="50" spans="1:2">
      <c r="A50" s="32" t="s">
        <v>106</v>
      </c>
      <c r="B50" s="14" t="str">
        <f>"( 3, 'P', "&amp;ROW()-1&amp;", '"&amp;day[[#This Row],[Column1]]&amp;"' ),"</f>
        <v>( 3, 'P', 49, 'Card  49: 50 78 76 51 63 60  2 98 72 99 | 13 97 93 77 40 87 66 48 26 21 62 94 23 61 12 67 54 47 56 70 79 30 11 81 74' ),</v>
      </c>
    </row>
    <row r="51" spans="1:2">
      <c r="A51" s="32" t="s">
        <v>107</v>
      </c>
      <c r="B51" s="14" t="str">
        <f>"( 3, 'P', "&amp;ROW()-1&amp;", '"&amp;day[[#This Row],[Column1]]&amp;"' ),"</f>
        <v>( 3, 'P', 50, 'Card  50:  6 60 84 70 96 59 85 91 78 88 | 61  3 40 12 35 76 94 48 54 71 51 22 87 11 97  1 57  5 49 53 98 83 82 74 46' ),</v>
      </c>
    </row>
    <row r="52" spans="1:2">
      <c r="A52" s="32" t="s">
        <v>108</v>
      </c>
      <c r="B52" s="14" t="str">
        <f>"( 3, 'P', "&amp;ROW()-1&amp;", '"&amp;day[[#This Row],[Column1]]&amp;"' ),"</f>
        <v>( 3, 'P', 51, 'Card  51: 96  4 60 57 67 47 86 97 52 23 |  9 90 69 54 67 52 57 60 42  7 59 33 88 97 98 26 92 13 80 17 77 82 23  4 86' ),</v>
      </c>
    </row>
    <row r="53" spans="1:2">
      <c r="A53" s="32" t="s">
        <v>109</v>
      </c>
      <c r="B53" s="14" t="str">
        <f>"( 3, 'P', "&amp;ROW()-1&amp;", '"&amp;day[[#This Row],[Column1]]&amp;"' ),"</f>
        <v>( 3, 'P', 52, 'Card  52: 50 62 38 21 94 19 88 85 83 80 | 77 17 31 23 90 83 85 81  5 32  6 82 46 38 52 50 19 35 59 80 96 98 37 61 62' ),</v>
      </c>
    </row>
    <row r="54" spans="1:2">
      <c r="A54" s="32" t="s">
        <v>110</v>
      </c>
      <c r="B54" s="14" t="str">
        <f>"( 3, 'P', "&amp;ROW()-1&amp;", '"&amp;day[[#This Row],[Column1]]&amp;"' ),"</f>
        <v>( 3, 'P', 53, 'Card  53: 19 29 28 50 43 44 91 30 41 24 | 30 50 68 94 91 16 18 41 42 21 32 10 69 84 61 20 13 66 31 88 28 35 40 45 33' ),</v>
      </c>
    </row>
    <row r="55" spans="1:2">
      <c r="A55" s="32" t="s">
        <v>111</v>
      </c>
      <c r="B55" s="14" t="str">
        <f>"( 3, 'P', "&amp;ROW()-1&amp;", '"&amp;day[[#This Row],[Column1]]&amp;"' ),"</f>
        <v>( 3, 'P', 54, 'Card  54: 70 66 59 79 69 52  9 72 26  3 | 88 81 36 64  5 91  7 97 20  6 44 85 54 77 60 45 11  1 73 61 19 99 40 12 90' ),</v>
      </c>
    </row>
    <row r="56" spans="1:2">
      <c r="A56" s="32" t="s">
        <v>112</v>
      </c>
      <c r="B56" s="14" t="str">
        <f>"( 3, 'P', "&amp;ROW()-1&amp;", '"&amp;day[[#This Row],[Column1]]&amp;"' ),"</f>
        <v>( 3, 'P', 55, 'Card  55: 41 85 95 15 52 42 57 25 88 32 |  6 94 68 90 98 87 96 50 89 95 37 84 16 55 44 52 31 14 74 81 69 40 73 20 70' ),</v>
      </c>
    </row>
    <row r="57" spans="1:2">
      <c r="A57" s="32" t="s">
        <v>113</v>
      </c>
      <c r="B57" s="14" t="str">
        <f>"( 3, 'P', "&amp;ROW()-1&amp;", '"&amp;day[[#This Row],[Column1]]&amp;"' ),"</f>
        <v>( 3, 'P', 56, 'Card  56: 44 96 94 25 41 73  5  3 81 18 | 16 36 34 85 70 42 69 28 35  5 84 23 43 67 68 32  1 29  8 48 27 63 95 41 56' ),</v>
      </c>
    </row>
    <row r="58" spans="1:2">
      <c r="A58" s="32" t="s">
        <v>114</v>
      </c>
      <c r="B58" s="14" t="str">
        <f>"( 3, 'P', "&amp;ROW()-1&amp;", '"&amp;day[[#This Row],[Column1]]&amp;"' ),"</f>
        <v>( 3, 'P', 57, 'Card  57: 96 13 47 23 35 79 58 80 94  1 | 67 39 94  4 22 17 64 70 53 82 83 97 98 32 37 78  6 74 13 48 30 77 81  1 56' ),</v>
      </c>
    </row>
    <row r="59" spans="1:2">
      <c r="A59" s="32" t="s">
        <v>115</v>
      </c>
      <c r="B59" s="14" t="str">
        <f>"( 3, 'P', "&amp;ROW()-1&amp;", '"&amp;day[[#This Row],[Column1]]&amp;"' ),"</f>
        <v>( 3, 'P', 58, 'Card  58: 26 82 95 34  9 48 62 81 27 32 | 31  4 20 46 28 14 35 45 68 92 67 57 72 84 79 33 58 65 64 82 76 29 93 89 96' ),</v>
      </c>
    </row>
    <row r="60" spans="1:2">
      <c r="A60" s="32" t="s">
        <v>116</v>
      </c>
      <c r="B60" s="14" t="str">
        <f>"( 3, 'P', "&amp;ROW()-1&amp;", '"&amp;day[[#This Row],[Column1]]&amp;"' ),"</f>
        <v>( 3, 'P', 59, 'Card  59:  8 52 53 88 76 92 44 59 14  5 | 21 47 42 89  3 56 48 66 30 68 81 75 26 54 50 97 40 60 15 49 57  4 13 84 32' ),</v>
      </c>
    </row>
    <row r="61" spans="1:2">
      <c r="A61" s="32" t="s">
        <v>117</v>
      </c>
      <c r="B61" s="14" t="str">
        <f>"( 3, 'P', "&amp;ROW()-1&amp;", '"&amp;day[[#This Row],[Column1]]&amp;"' ),"</f>
        <v>( 3, 'P', 60, 'Card  60: 71 80 66 49 16 39 76 68 74 82 | 23 72 41 78  1 96 50 73 79 13 65 59 32 29 38 63 11 92 64 54 30 22 52 95 25' ),</v>
      </c>
    </row>
    <row r="62" spans="1:2">
      <c r="A62" s="32" t="s">
        <v>118</v>
      </c>
      <c r="B62" s="14" t="str">
        <f>"( 3, 'P', "&amp;ROW()-1&amp;", '"&amp;day[[#This Row],[Column1]]&amp;"' ),"</f>
        <v>( 3, 'P', 61, 'Card  61: 28  1 74 52 25  9 49  5 19 42 | 27 74 94 42 13 40 62 19 25  1 24 21 59 52 22 50 30  8 28 49 53  5 39 23  9' ),</v>
      </c>
    </row>
    <row r="63" spans="1:2">
      <c r="A63" s="32" t="s">
        <v>119</v>
      </c>
      <c r="B63" s="14" t="str">
        <f>"( 3, 'P', "&amp;ROW()-1&amp;", '"&amp;day[[#This Row],[Column1]]&amp;"' ),"</f>
        <v>( 3, 'P', 62, 'Card  62: 87 62 88 31 17 95 91 42 37 28 | 78 47 11 29 50 20 28 17 58 76 18 91 25 39 22 60 65 51 16 67 27 57 35 74  5' ),</v>
      </c>
    </row>
    <row r="64" spans="1:2">
      <c r="A64" s="32" t="s">
        <v>120</v>
      </c>
      <c r="B64" s="14" t="str">
        <f>"( 3, 'P', "&amp;ROW()-1&amp;", '"&amp;day[[#This Row],[Column1]]&amp;"' ),"</f>
        <v>( 3, 'P', 63, 'Card  63: 21 64 77 76 14 59  8 32 19 79 | 32 77 27  8 59 10 31 76 89 79 28 47 21  5 61 40 43 14 24 97 19 64 22 98 87' ),</v>
      </c>
    </row>
    <row r="65" spans="1:2">
      <c r="A65" s="32" t="s">
        <v>121</v>
      </c>
      <c r="B65" s="14" t="str">
        <f>"( 3, 'P', "&amp;ROW()-1&amp;", '"&amp;day[[#This Row],[Column1]]&amp;"' ),"</f>
        <v>( 3, 'P', 64, 'Card  64: 50 35 23 27 79 15 90 37 88 99 | 54 89 97 22 59 66 90 79 93 65 23 32 17 36 15 85 50 28 37 27 48 55 99 62 88' ),</v>
      </c>
    </row>
    <row r="66" spans="1:2">
      <c r="A66" s="32" t="s">
        <v>122</v>
      </c>
      <c r="B66" s="14" t="str">
        <f>"( 3, 'P', "&amp;ROW()-1&amp;", '"&amp;day[[#This Row],[Column1]]&amp;"' ),"</f>
        <v>( 3, 'P', 65, 'Card  65: 55 18 38 58 26 41 36 78 22 14 | 51 33 49 26 14 22 55 18 36 79 43 67 68 25 94 85 20  6 61  2 65 32 66 50 48' ),</v>
      </c>
    </row>
    <row r="67" spans="1:2">
      <c r="A67" s="32" t="s">
        <v>123</v>
      </c>
      <c r="B67" s="14" t="str">
        <f>"( 3, 'P', "&amp;ROW()-1&amp;", '"&amp;day[[#This Row],[Column1]]&amp;"' ),"</f>
        <v>( 3, 'P', 66, 'Card  66: 97 52 63 58 79 51 55 90 28 87 | 59 48  7 25 47 85 79 87 37 77 56 43 41 24 55 70 99 17 28 58 49 51 52 66 60' ),</v>
      </c>
    </row>
    <row r="68" spans="1:2">
      <c r="A68" s="32" t="s">
        <v>124</v>
      </c>
      <c r="B68" s="14" t="str">
        <f>"( 3, 'P', "&amp;ROW()-1&amp;", '"&amp;day[[#This Row],[Column1]]&amp;"' ),"</f>
        <v>( 3, 'P', 67, 'Card  67: 53 29 43 54 87 33 14 47  6 50 | 53 47 91 58 84 46 99 60  6 34 33 98 63 66 87 65 50 93 14 54 77  9 95 29  8' ),</v>
      </c>
    </row>
    <row r="69" spans="1:2">
      <c r="A69" s="32" t="s">
        <v>125</v>
      </c>
      <c r="B69" s="14" t="str">
        <f>"( 3, 'P', "&amp;ROW()-1&amp;", '"&amp;day[[#This Row],[Column1]]&amp;"' ),"</f>
        <v>( 3, 'P', 68, 'Card  68: 65 64 10 35 78 62 98 82  9 11 | 81 78 62 59 65 64 41 35 32 10 58 97 12 60 57 21 82 11 99  9 84 98  8 44 26' ),</v>
      </c>
    </row>
    <row r="70" spans="1:2">
      <c r="A70" s="32" t="s">
        <v>126</v>
      </c>
      <c r="B70" s="14" t="str">
        <f>"( 3, 'P', "&amp;ROW()-1&amp;", '"&amp;day[[#This Row],[Column1]]&amp;"' ),"</f>
        <v>( 3, 'P', 69, 'Card  69: 97 99 95 42 64 80  9 46 30 29 | 42  4 46 89 99 54 97 82  3 90  9 80 38 51 70 21 34 19 30 57 29 95 73 12 64' ),</v>
      </c>
    </row>
    <row r="71" spans="1:2">
      <c r="A71" s="32" t="s">
        <v>127</v>
      </c>
      <c r="B71" s="14" t="str">
        <f>"( 3, 'P', "&amp;ROW()-1&amp;", '"&amp;day[[#This Row],[Column1]]&amp;"' ),"</f>
        <v>( 3, 'P', 70, 'Card  70: 83 18 66 53 81 21 60 74 12 79 | 39 90 32 83  2 59 74 29 87 66 60 14  8 51 78 67 72 42 64 30 70 82 81 80 73' ),</v>
      </c>
    </row>
    <row r="72" spans="1:2">
      <c r="A72" s="32" t="s">
        <v>128</v>
      </c>
      <c r="B72" s="14" t="str">
        <f>"( 3, 'P', "&amp;ROW()-1&amp;", '"&amp;day[[#This Row],[Column1]]&amp;"' ),"</f>
        <v>( 3, 'P', 71, 'Card  71: 49 94 16 23 44 83 95 74 29 78 | 52 19 94 10 49 95 83 40 23 15 44 85 90 43  1 74 78 53 27  5 48 64 30 55 63' ),</v>
      </c>
    </row>
    <row r="73" spans="1:2">
      <c r="A73" s="32" t="s">
        <v>129</v>
      </c>
      <c r="B73" s="14" t="str">
        <f>"( 3, 'P', "&amp;ROW()-1&amp;", '"&amp;day[[#This Row],[Column1]]&amp;"' ),"</f>
        <v>( 3, 'P', 72, 'Card  72: 41 28 95 19 80 15 38 53 27 46 |  3 60 71 33 56 80 68 29 74 10 26 27 20 47  6 70 28 53 65 37 62  8 91 69 99' ),</v>
      </c>
    </row>
    <row r="74" spans="1:2">
      <c r="A74" s="32" t="s">
        <v>130</v>
      </c>
      <c r="B74" s="14" t="str">
        <f>"( 3, 'P', "&amp;ROW()-1&amp;", '"&amp;day[[#This Row],[Column1]]&amp;"' ),"</f>
        <v>( 3, 'P', 73, 'Card  73:  3 62 63  4  6  8 33 87 44 32 |  3 40 87 46  6  2 86 99 51 61 65 39 62 44 90 55 53 36 56 33 16 27 59  1 32' ),</v>
      </c>
    </row>
    <row r="75" spans="1:2">
      <c r="A75" s="32" t="s">
        <v>131</v>
      </c>
      <c r="B75" s="14" t="str">
        <f>"( 3, 'P', "&amp;ROW()-1&amp;", '"&amp;day[[#This Row],[Column1]]&amp;"' ),"</f>
        <v>( 3, 'P', 74, 'Card  74: 19 44 31 74 18 58 42 28 60 14 |  8 30 34 95  6 64 70 99 43 88  5 26 16 79 52 24 73 65 38 17 78 82 57 48 90' ),</v>
      </c>
    </row>
    <row r="76" spans="1:2">
      <c r="A76" s="32" t="s">
        <v>132</v>
      </c>
      <c r="B76" s="14" t="str">
        <f>"( 3, 'P', "&amp;ROW()-1&amp;", '"&amp;day[[#This Row],[Column1]]&amp;"' ),"</f>
        <v>( 3, 'P', 75, 'Card  75: 41 97  5 43 40 56 91 83 23 69 | 36 37 30 95 53 67 69 91 96  2 65 63 78 84 99 13 42 26 12 60 29 94  6  5 80' ),</v>
      </c>
    </row>
    <row r="77" spans="1:2">
      <c r="A77" s="32" t="s">
        <v>133</v>
      </c>
      <c r="B77" s="14" t="str">
        <f>"( 3, 'P', "&amp;ROW()-1&amp;", '"&amp;day[[#This Row],[Column1]]&amp;"' ),"</f>
        <v>( 3, 'P', 76, 'Card  76: 57  3 77 91 60 49 29  9 83  5 | 79 85 54 50 31 25 90 80 68 73 45 92 61  2 24 63 52  6 11  8 66 84 87  7 88' ),</v>
      </c>
    </row>
    <row r="78" spans="1:2">
      <c r="A78" s="32" t="s">
        <v>134</v>
      </c>
      <c r="B78" s="14" t="str">
        <f>"( 3, 'P', "&amp;ROW()-1&amp;", '"&amp;day[[#This Row],[Column1]]&amp;"' ),"</f>
        <v>( 3, 'P', 77, 'Card  77: 76 95 63 87 86  6 46 73 55 44 | 59 55 63 18  2 22 72 79 14 86 96 76 37  5 90 24 11 44 97 56 42 20  7 70 61' ),</v>
      </c>
    </row>
    <row r="79" spans="1:2">
      <c r="A79" s="32" t="s">
        <v>135</v>
      </c>
      <c r="B79" s="14" t="str">
        <f>"( 3, 'P', "&amp;ROW()-1&amp;", '"&amp;day[[#This Row],[Column1]]&amp;"' ),"</f>
        <v>( 3, 'P', 78, 'Card  78: 78 29 52 51 56 13 39 33 97 83 | 25 87 77  2  7 30 76 90 22 93 92 14 37 65 88 67 42 98 62 23 32 50 81 31 47' ),</v>
      </c>
    </row>
    <row r="80" spans="1:2">
      <c r="A80" s="32" t="s">
        <v>136</v>
      </c>
      <c r="B80" s="14" t="str">
        <f>"( 3, 'P', "&amp;ROW()-1&amp;", '"&amp;day[[#This Row],[Column1]]&amp;"' ),"</f>
        <v>( 3, 'P', 79, 'Card  79:  5 93 63  7 78 64 98 54 44 65 | 26 82 37 50  9 46 22 51 25 88 59 21 77 94 67  6 41 45 98 92 65 61 70 34 12' ),</v>
      </c>
    </row>
    <row r="81" spans="1:2">
      <c r="A81" s="32" t="s">
        <v>137</v>
      </c>
      <c r="B81" s="14" t="str">
        <f>"( 3, 'P', "&amp;ROW()-1&amp;", '"&amp;day[[#This Row],[Column1]]&amp;"' ),"</f>
        <v>( 3, 'P', 80, 'Card  80: 46 80 27  3 30 89 29 10 85 81 |  8 60 63 84  4  2 47 50 70 32 26 36 13 57 72 90  6 83 94  9 22 88 58 34 33' ),</v>
      </c>
    </row>
    <row r="82" spans="1:2">
      <c r="A82" s="32" t="s">
        <v>138</v>
      </c>
      <c r="B82" s="14" t="str">
        <f>"( 3, 'P', "&amp;ROW()-1&amp;", '"&amp;day[[#This Row],[Column1]]&amp;"' ),"</f>
        <v>( 3, 'P', 81, 'Card  81: 15 40 62 36 71 82  8 96 92 53 | 35 52 21  6 29 77 58 85 48 59 90 19 64 98 25 78  1 34 31 63 32 61  5 70 33' ),</v>
      </c>
    </row>
    <row r="83" spans="1:2">
      <c r="A83" s="32" t="s">
        <v>139</v>
      </c>
      <c r="B83" s="14" t="str">
        <f>"( 3, 'P', "&amp;ROW()-1&amp;", '"&amp;day[[#This Row],[Column1]]&amp;"' ),"</f>
        <v>( 3, 'P', 82, 'Card  82: 39 28 83 51 73 60  8 94 89 93 | 26 48 85 54 75 77 22 23 65  5 20  1  3 40 62 45 11 55 58 84 76 74 13 86  2' ),</v>
      </c>
    </row>
    <row r="84" spans="1:2">
      <c r="A84" s="32" t="s">
        <v>140</v>
      </c>
      <c r="B84" s="14" t="str">
        <f>"( 3, 'P', "&amp;ROW()-1&amp;", '"&amp;day[[#This Row],[Column1]]&amp;"' ),"</f>
        <v>( 3, 'P', 83, 'Card  83:  6 72  1 41 73 33 97 29 96 28 | 15 92 75 12 17 27 95 88 58 82 69 33  7 81 76 62  6 55 93 79 98 51 99  8 13' ),</v>
      </c>
    </row>
    <row r="85" spans="1:2">
      <c r="A85" s="32" t="s">
        <v>141</v>
      </c>
      <c r="B85" s="14" t="str">
        <f>"( 3, 'P', "&amp;ROW()-1&amp;", '"&amp;day[[#This Row],[Column1]]&amp;"' ),"</f>
        <v>( 3, 'P', 84, 'Card  84: 86 32 71 28 75 79 73 62  4 58 | 73 71 40 28 91 76 36 51 47 32 24 54 83 65 74  4 86  7 75 26 58  2 37 69 45' ),</v>
      </c>
    </row>
    <row r="86" spans="1:2">
      <c r="A86" s="32" t="s">
        <v>142</v>
      </c>
      <c r="B86" s="14" t="str">
        <f>"( 3, 'P', "&amp;ROW()-1&amp;", '"&amp;day[[#This Row],[Column1]]&amp;"' ),"</f>
        <v>( 3, 'P', 85, 'Card  85: 22 81  1 13 98 74 82  7 89 14 | 13  1 71 46 54 63 65 76  3 83 21 57 90 80 30 37  4 78 81 64 32 87 73 89 88' ),</v>
      </c>
    </row>
    <row r="87" spans="1:2">
      <c r="A87" s="32" t="s">
        <v>143</v>
      </c>
      <c r="B87" s="14" t="str">
        <f>"( 3, 'P', "&amp;ROW()-1&amp;", '"&amp;day[[#This Row],[Column1]]&amp;"' ),"</f>
        <v>( 3, 'P', 86, 'Card  86: 22 14 97 63 31 52 71 28 18 60 | 50 14 73 18 24 51  5 29 70 28 63 40  9 62 59 37 92 90 95 83  4 22 93 77 13' ),</v>
      </c>
    </row>
    <row r="88" spans="1:2">
      <c r="A88" s="32" t="s">
        <v>144</v>
      </c>
      <c r="B88" s="14" t="str">
        <f>"( 3, 'P', "&amp;ROW()-1&amp;", '"&amp;day[[#This Row],[Column1]]&amp;"' ),"</f>
        <v>( 3, 'P', 87, 'Card  87: 65 43 25 31 68 19  8 26 69 12 | 20 84 46  5 41  4 63 52 74 96 76 70 35 55 62 77 88 54 17 93 85 26 72 83 29' ),</v>
      </c>
    </row>
    <row r="89" spans="1:2">
      <c r="A89" s="32" t="s">
        <v>145</v>
      </c>
      <c r="B89" s="14" t="str">
        <f>"( 3, 'P', "&amp;ROW()-1&amp;", '"&amp;day[[#This Row],[Column1]]&amp;"' ),"</f>
        <v>( 3, 'P', 88, 'Card  88: 87 35 32 94 63 95 76 56 89 48 | 90  7 48 65 54 35 50 45 94 26 40  2 95 88 22 73 13 33 87 92 61 76 72 81 86' ),</v>
      </c>
    </row>
    <row r="90" spans="1:2">
      <c r="A90" s="32" t="s">
        <v>146</v>
      </c>
      <c r="B90" s="14" t="str">
        <f>"( 3, 'P', "&amp;ROW()-1&amp;", '"&amp;day[[#This Row],[Column1]]&amp;"' ),"</f>
        <v>( 3, 'P', 89, 'Card  89: 55 64 85 51 56 52 17 49 27  5 | 19 17 52 31 56 46 82 79 55 23  9 95 54 94 41 90 64 49 62  5 51 75 27 85  7' ),</v>
      </c>
    </row>
    <row r="91" spans="1:2">
      <c r="A91" s="32" t="s">
        <v>147</v>
      </c>
      <c r="B91" s="14" t="str">
        <f>"( 3, 'P', "&amp;ROW()-1&amp;", '"&amp;day[[#This Row],[Column1]]&amp;"' ),"</f>
        <v>( 3, 'P', 90, 'Card  90: 21 96 79 30 97 23 61 66 95 50 |  6  1 50  2 87 97 18 76 65 94 75 61 51 59 28  8 21 93 95 54 55 66 57 26 62' ),</v>
      </c>
    </row>
    <row r="92" spans="1:2">
      <c r="A92" s="32" t="s">
        <v>148</v>
      </c>
      <c r="B92" s="14" t="str">
        <f>"( 3, 'P', "&amp;ROW()-1&amp;", '"&amp;day[[#This Row],[Column1]]&amp;"' ),"</f>
        <v>( 3, 'P', 91, 'Card  91: 36  4 17 66  2 75 55 53 12 62 | 36 31 73 56 47 60 34 38 76 95 23 41 29 66  9 63 70 64 27  5 69 28 15 11  7' ),</v>
      </c>
    </row>
    <row r="93" spans="1:2">
      <c r="A93" s="32" t="s">
        <v>149</v>
      </c>
      <c r="B93" s="14" t="str">
        <f>"( 3, 'P', "&amp;ROW()-1&amp;", '"&amp;day[[#This Row],[Column1]]&amp;"' ),"</f>
        <v>( 3, 'P', 92, 'Card  92: 95  6 85 38 77 58 29  4 87 96 |  5  4 87 77 84 64 23 15 95 52 24 75 12 38  6 96 31 57 85 74 80 89 25 36 97' ),</v>
      </c>
    </row>
    <row r="94" spans="1:2">
      <c r="A94" s="32" t="s">
        <v>150</v>
      </c>
      <c r="B94" s="14" t="str">
        <f>"( 3, 'P', "&amp;ROW()-1&amp;", '"&amp;day[[#This Row],[Column1]]&amp;"' ),"</f>
        <v>( 3, 'P', 93, 'Card  93: 21 47 40 11 25  3 45 27  2 17 | 83 40 57 76 91 11 31  3 69 27  8 54  2 43 66 34 72 20 85 22  9 71 50 21 32' ),</v>
      </c>
    </row>
    <row r="95" spans="1:2">
      <c r="A95" s="32" t="s">
        <v>151</v>
      </c>
      <c r="B95" s="14" t="str">
        <f>"( 3, 'P', "&amp;ROW()-1&amp;", '"&amp;day[[#This Row],[Column1]]&amp;"' ),"</f>
        <v>( 3, 'P', 94, 'Card  94: 48 68 49  4  7 33  6 73  1 95 | 19 46 47 96 38 63 52 18 68 61 45 86 76 85 42 80 92 17 36 10  3 72 37 59 64' ),</v>
      </c>
    </row>
    <row r="96" spans="1:2">
      <c r="A96" s="32" t="s">
        <v>152</v>
      </c>
      <c r="B96" s="14" t="str">
        <f>"( 3, 'P', "&amp;ROW()-1&amp;", '"&amp;day[[#This Row],[Column1]]&amp;"' ),"</f>
        <v>( 3, 'P', 95, 'Card  95: 69 42 39 84 31  9 85  6 45  2 | 19 74 33 71 55 22  5 60  2 66 40 26 70  4 12 64 43 30 16 98 17 50 85 27 62' ),</v>
      </c>
    </row>
    <row r="97" spans="1:2">
      <c r="A97" s="32" t="s">
        <v>153</v>
      </c>
      <c r="B97" s="14" t="str">
        <f>"( 3, 'P', "&amp;ROW()-1&amp;", '"&amp;day[[#This Row],[Column1]]&amp;"' ),"</f>
        <v>( 3, 'P', 96, 'Card  96: 73 42 99 21 12 29 77 94  1 26 | 46  5 63 64 83 75 74 86 69 89 79 57 60 48 37 13 96 43 72  4 23 98 59 80 92' ),</v>
      </c>
    </row>
    <row r="98" spans="1:2">
      <c r="A98" s="32" t="s">
        <v>154</v>
      </c>
      <c r="B98" s="14" t="str">
        <f>"( 3, 'P', "&amp;ROW()-1&amp;", '"&amp;day[[#This Row],[Column1]]&amp;"' ),"</f>
        <v>( 3, 'P', 97, 'Card  97: 16 29 15 98 34 20 91 35 21 44 | 39 38  8 94 59 24 97 84 49  7 63 55 33 73 99 57 70 17 90 22 78 36 54 42 27' ),</v>
      </c>
    </row>
    <row r="99" spans="1:2">
      <c r="A99" s="32" t="s">
        <v>155</v>
      </c>
      <c r="B99" s="14" t="str">
        <f>"( 3, 'P', "&amp;ROW()-1&amp;", '"&amp;day[[#This Row],[Column1]]&amp;"' ),"</f>
        <v>( 3, 'P', 98, 'Card  98: 32 83 45 81 73 25 58 84 74 86 | 72  1 39 93 36 47 16 20  2 15 34 30  3  7 66 50 89 26 99 13 87 68 28 41  8' ),</v>
      </c>
    </row>
    <row r="100" spans="1:2">
      <c r="A100" s="32" t="s">
        <v>156</v>
      </c>
      <c r="B100" s="14" t="str">
        <f>"( 3, 'P', "&amp;ROW()-1&amp;", '"&amp;day[[#This Row],[Column1]]&amp;"' ),"</f>
        <v>( 3, 'P', 99, 'Card  99: 89 83 59 69  4 22 47 37 20 60 | 13 10 61 25 81 99 87 23 82  5 91 73 18 26 21  6 62 58 67 52 56 98  8 90 85' ),</v>
      </c>
    </row>
    <row r="101" spans="1:2">
      <c r="A101" s="32" t="s">
        <v>157</v>
      </c>
      <c r="B101" s="14" t="str">
        <f>"( 3, 'P', "&amp;ROW()-1&amp;", '"&amp;day[[#This Row],[Column1]]&amp;"' ),"</f>
        <v>( 3, 'P', 100, 'Card 100: 32 79 87 19 25 91 62 82 76  5 | 26 66 13 28 18 97  3 65 49 30 21  2 42  9 33 14 68 98 72 96 59 99 77  7 34' ),</v>
      </c>
    </row>
    <row r="102" spans="1:2">
      <c r="A102" s="32" t="s">
        <v>158</v>
      </c>
      <c r="B102" s="14" t="str">
        <f>"( 3, 'P', "&amp;ROW()-1&amp;", '"&amp;day[[#This Row],[Column1]]&amp;"' ),"</f>
        <v>( 3, 'P', 101, 'Card 101: 86 22 33 76 83 67 87 75 18 51 | 33 76 66 77 35 34 79  3 95 16 27 28 48 45 51 75 10 12 31 83 42 18 67 96 87' ),</v>
      </c>
    </row>
    <row r="103" spans="1:2">
      <c r="A103" s="32" t="s">
        <v>159</v>
      </c>
      <c r="B103" s="14" t="str">
        <f>"( 3, 'P', "&amp;ROW()-1&amp;", '"&amp;day[[#This Row],[Column1]]&amp;"' ),"</f>
        <v>( 3, 'P', 102, 'Card 102:  8 58 41 62 81 47 52 71 59 98 | 21 91 68 71 58 14 90 93 79 38 98 41 13 72 66 11 26  3 62 84 83 65 17 47 36' ),</v>
      </c>
    </row>
    <row r="104" spans="1:2">
      <c r="A104" s="32" t="s">
        <v>160</v>
      </c>
      <c r="B104" s="14" t="str">
        <f>"( 3, 'P', "&amp;ROW()-1&amp;", '"&amp;day[[#This Row],[Column1]]&amp;"' ),"</f>
        <v>( 3, 'P', 103, 'Card 103: 34 76  6 85 21 48 41 60 59 70 | 75 55 49  9 73 47 77  6 64 76 30 59 85 24 11 43 34 48 33 63 72 21 83 60 32' ),</v>
      </c>
    </row>
    <row r="105" spans="1:2">
      <c r="A105" s="32" t="s">
        <v>161</v>
      </c>
      <c r="B105" s="14" t="str">
        <f>"( 3, 'P', "&amp;ROW()-1&amp;", '"&amp;day[[#This Row],[Column1]]&amp;"' ),"</f>
        <v>( 3, 'P', 104, 'Card 104: 57 85 27 66 58 37 80 70 78 74 | 57 70 54 30 22 46 78 80  3 74 50 35 92 58  5 95  7 59 83 90 66 60  1 98 12' ),</v>
      </c>
    </row>
    <row r="106" spans="1:2">
      <c r="A106" s="32" t="s">
        <v>162</v>
      </c>
      <c r="B106" s="14" t="str">
        <f>"( 3, 'P', "&amp;ROW()-1&amp;", '"&amp;day[[#This Row],[Column1]]&amp;"' ),"</f>
        <v>( 3, 'P', 105, 'Card 105: 33 97 95 36 80 81 66 46 98 91 | 45  1 80 43 14  8 21 95 64 23 49 74 54 36 25 91 93 81 55 73 66 57 29 17 46' ),</v>
      </c>
    </row>
    <row r="107" spans="1:2">
      <c r="A107" s="32" t="s">
        <v>163</v>
      </c>
      <c r="B107" s="14" t="str">
        <f>"( 3, 'P', "&amp;ROW()-1&amp;", '"&amp;day[[#This Row],[Column1]]&amp;"' ),"</f>
        <v>( 3, 'P', 106, 'Card 106: 51 19 86 18 63 41 44  9  7 21 | 12 18 20 94 59 51 42  9  1 55 22  3 48 91 21 56 74 61 93 34 44 17 37 97 13' ),</v>
      </c>
    </row>
    <row r="108" spans="1:2">
      <c r="A108" s="32" t="s">
        <v>164</v>
      </c>
      <c r="B108" s="14" t="str">
        <f>"( 3, 'P', "&amp;ROW()-1&amp;", '"&amp;day[[#This Row],[Column1]]&amp;"' ),"</f>
        <v>( 3, 'P', 107, 'Card 107:  5  8 59 60 89 35 55 73 83  1 | 64 18 11 91 60 43 21 45 20 66 25 35 58 70 27 37 86 13 82  5 17 98 24 40  4' ),</v>
      </c>
    </row>
    <row r="109" spans="1:2">
      <c r="A109" s="32" t="s">
        <v>165</v>
      </c>
      <c r="B109" s="14" t="str">
        <f>"( 3, 'P', "&amp;ROW()-1&amp;", '"&amp;day[[#This Row],[Column1]]&amp;"' ),"</f>
        <v>( 3, 'P', 108, 'Card 108: 26 76 43 52 20 87  1 58 88 34 | 85 69 29 16 48 31 13 65 91 52 37 55 64  7 88 74 96 40 61 33 45 73 84 23 14' ),</v>
      </c>
    </row>
    <row r="110" spans="1:2">
      <c r="A110" s="32" t="s">
        <v>166</v>
      </c>
      <c r="B110" s="14" t="str">
        <f>"( 3, 'P', "&amp;ROW()-1&amp;", '"&amp;day[[#This Row],[Column1]]&amp;"' ),"</f>
        <v>( 3, 'P', 109, 'Card 109: 10 41 47  8 27 97 18 17 87 16 | 88 87 12 73 94 27 49 98 20 25 45 67 83 35 19 16 18  6 59 62  9  8 22 53 47' ),</v>
      </c>
    </row>
    <row r="111" spans="1:2">
      <c r="A111" s="32" t="s">
        <v>167</v>
      </c>
      <c r="B111" s="14" t="str">
        <f>"( 3, 'P', "&amp;ROW()-1&amp;", '"&amp;day[[#This Row],[Column1]]&amp;"' ),"</f>
        <v>( 3, 'P', 110, 'Card 110: 42 70 11 15 56 19 99  4 93 88 | 25 79 92 67 58 66 52 77  7 19 75 72 61  1  4 68 42 27 53 44 22 56 83 70 88' ),</v>
      </c>
    </row>
    <row r="112" spans="1:2">
      <c r="A112" s="32" t="s">
        <v>168</v>
      </c>
      <c r="B112" s="14" t="str">
        <f>"( 3, 'P', "&amp;ROW()-1&amp;", '"&amp;day[[#This Row],[Column1]]&amp;"' ),"</f>
        <v>( 3, 'P', 111, 'Card 111: 81 34 29 58 73 52 55 49 67 14 | 39 92  9 10 44 95 57 86 56 97 74 43 60 72 49 75 11 37 98  4 61 35  6 85 41' ),</v>
      </c>
    </row>
    <row r="113" spans="1:2">
      <c r="A113" s="32" t="s">
        <v>169</v>
      </c>
      <c r="B113" s="14" t="str">
        <f>"( 3, 'P', "&amp;ROW()-1&amp;", '"&amp;day[[#This Row],[Column1]]&amp;"' ),"</f>
        <v>( 3, 'P', 112, 'Card 112: 23 51 12 85 16 60 98 67 79  5 | 13 59 49 96 15 30 33 75 61 81 86 55 60 83 93 14 82 19 71 68 39 69 32  2 31' ),</v>
      </c>
    </row>
    <row r="114" spans="1:2">
      <c r="A114" s="32" t="s">
        <v>170</v>
      </c>
      <c r="B114" s="14" t="str">
        <f>"( 3, 'P', "&amp;ROW()-1&amp;", '"&amp;day[[#This Row],[Column1]]&amp;"' ),"</f>
        <v>( 3, 'P', 113, 'Card 113:  5 57 82 45 37 64 10 67 71 23 | 43 63 80 95 89 93 61 51 77 46 33  4 20 73 18 19 32 59 27 31 74 94 53 42 96' ),</v>
      </c>
    </row>
    <row r="115" spans="1:2">
      <c r="A115" s="32" t="s">
        <v>171</v>
      </c>
      <c r="B115" s="14" t="str">
        <f>"( 3, 'P', "&amp;ROW()-1&amp;", '"&amp;day[[#This Row],[Column1]]&amp;"' ),"</f>
        <v>( 3, 'P', 114, 'Card 114: 35 61 73 13 29 27 33 98 10 43 |  9 11 25 87 45 63 24 17  1 96 14 86 39  7 99 67 48 26 51 40 76 59 47 52 31' ),</v>
      </c>
    </row>
    <row r="116" spans="1:2">
      <c r="A116" s="32" t="s">
        <v>172</v>
      </c>
      <c r="B116" s="14" t="str">
        <f>"( 3, 'P', "&amp;ROW()-1&amp;", '"&amp;day[[#This Row],[Column1]]&amp;"' ),"</f>
        <v>( 3, 'P', 115, 'Card 115: 95  3 80 93 63 54 70 37 83 74 | 38 86 66 62 73 28 41 48  8  1 19 53 59 40 47 69 39  6 61 35 25 65 76 16 57' ),</v>
      </c>
    </row>
    <row r="117" spans="1:2">
      <c r="A117" s="32" t="s">
        <v>173</v>
      </c>
      <c r="B117" s="14" t="str">
        <f>"( 3, 'P', "&amp;ROW()-1&amp;", '"&amp;day[[#This Row],[Column1]]&amp;"' ),"</f>
        <v>( 3, 'P', 116, 'Card 116: 14 17 25 45  9 38 78 48 58 51 | 95 33 43 77 10 64 72 21 60 98 26 70 96 68 44 85 97 75 28 16 22 80  7 46 34' ),</v>
      </c>
    </row>
    <row r="118" spans="1:2">
      <c r="A118" s="32" t="s">
        <v>174</v>
      </c>
      <c r="B118" s="14" t="str">
        <f>"( 3, 'P', "&amp;ROW()-1&amp;", '"&amp;day[[#This Row],[Column1]]&amp;"' ),"</f>
        <v>( 3, 'P', 117, 'Card 117: 73 50 33 92 91 11 13 64 66 16 | 44 73 91 26 15 49 80 34 92 65 21 16 64 66 84 33 77 13 30 11 59  2 19 51 50' ),</v>
      </c>
    </row>
    <row r="119" spans="1:2">
      <c r="A119" s="32" t="s">
        <v>175</v>
      </c>
      <c r="B119" s="14" t="str">
        <f>"( 3, 'P', "&amp;ROW()-1&amp;", '"&amp;day[[#This Row],[Column1]]&amp;"' ),"</f>
        <v>( 3, 'P', 118, 'Card 118: 97 77 94 41 44  9 22  2 53 48 |  9 76 46 88 78 41 22 94 92  4 58 59 53 15 77 48 20 42 97  2 44 75 69 32 36' ),</v>
      </c>
    </row>
    <row r="120" spans="1:2">
      <c r="A120" s="32" t="s">
        <v>176</v>
      </c>
      <c r="B120" s="14" t="str">
        <f>"( 3, 'P', "&amp;ROW()-1&amp;", '"&amp;day[[#This Row],[Column1]]&amp;"' ),"</f>
        <v>( 3, 'P', 119, 'Card 119: 70 74 16 31 68 88 67 59 69 29 | 45 68  7 22 43 98 19 67 63 74  2 31 47 64 44 82 50 16 73 93 59 34 29 71 35' ),</v>
      </c>
    </row>
    <row r="121" spans="1:2">
      <c r="A121" s="32" t="s">
        <v>177</v>
      </c>
      <c r="B121" s="14" t="str">
        <f>"( 3, 'P', "&amp;ROW()-1&amp;", '"&amp;day[[#This Row],[Column1]]&amp;"' ),"</f>
        <v>( 3, 'P', 120, 'Card 120:  3 36 60  7 45 18 19 34 55 72 |  9 34 72 40 19 32 16 61  2 63 33 92 93 81 88  7 60 84 18 36 44 45  5  3 55' ),</v>
      </c>
    </row>
    <row r="122" spans="1:2">
      <c r="A122" s="32" t="s">
        <v>178</v>
      </c>
      <c r="B122" s="14" t="str">
        <f>"( 3, 'P', "&amp;ROW()-1&amp;", '"&amp;day[[#This Row],[Column1]]&amp;"' ),"</f>
        <v>( 3, 'P', 121, 'Card 121: 66 74 61 20 70 40 23 96 54 50 | 33 78 66 59 10 72 74  6 40 61 14 44 95 12 97 19 39 16 38 63  1  8 34 96  2' ),</v>
      </c>
    </row>
    <row r="123" spans="1:2">
      <c r="A123" s="32" t="s">
        <v>179</v>
      </c>
      <c r="B123" s="14" t="str">
        <f>"( 3, 'P', "&amp;ROW()-1&amp;", '"&amp;day[[#This Row],[Column1]]&amp;"' ),"</f>
        <v>( 3, 'P', 122, 'Card 122: 82  8 40 84  5 42 46 60 21 57 | 14 95 68 94 93 19 41  6 39 25 47 37 12 66 81 50 38 15 71 96 99 13 97 87 53' ),</v>
      </c>
    </row>
    <row r="124" spans="1:2">
      <c r="A124" s="32" t="s">
        <v>180</v>
      </c>
      <c r="B124" s="14" t="str">
        <f>"( 3, 'P', "&amp;ROW()-1&amp;", '"&amp;day[[#This Row],[Column1]]&amp;"' ),"</f>
        <v>( 3, 'P', 123, 'Card 123: 94  7 83 14  3 57 91 23 41 40 |  2 27 14  7 17 55 89 25 87 72 83 47 21 57  9 99 59 91 98 93 94 41 40 82  3' ),</v>
      </c>
    </row>
    <row r="125" spans="1:2">
      <c r="A125" s="32" t="s">
        <v>181</v>
      </c>
      <c r="B125" s="14" t="str">
        <f>"( 3, 'P', "&amp;ROW()-1&amp;", '"&amp;day[[#This Row],[Column1]]&amp;"' ),"</f>
        <v>( 3, 'P', 124, 'Card 124: 65 67 23 63 35 97 78 51 18 58 | 52 45 39 35 80 67 21 40 29 64 18  3 38 78 51 23 28 63  8 32 93 97 58 65 61' ),</v>
      </c>
    </row>
    <row r="126" spans="1:2">
      <c r="A126" s="32" t="s">
        <v>182</v>
      </c>
      <c r="B126" s="14" t="str">
        <f>"( 3, 'P', "&amp;ROW()-1&amp;", '"&amp;day[[#This Row],[Column1]]&amp;"' ),"</f>
        <v>( 3, 'P', 125, 'Card 125: 60 56 25 53 90 11 54 47 98 57 | 45 85 91 40 20 63 48 56 42 75 14  9 90  6 39 54 13 67 25 73 96 89 60 98 10' ),</v>
      </c>
    </row>
    <row r="127" spans="1:2">
      <c r="A127" s="32" t="s">
        <v>183</v>
      </c>
      <c r="B127" s="14" t="str">
        <f>"( 3, 'P', "&amp;ROW()-1&amp;", '"&amp;day[[#This Row],[Column1]]&amp;"' ),"</f>
        <v>( 3, 'P', 126, 'Card 126: 88 35 60 29 39 27 43 71 50 97 | 69 27 82 48 98 28 14 90 65 81 97 57 45 21 75 94 96 17 54 31  5 22  2 24 26' ),</v>
      </c>
    </row>
    <row r="128" spans="1:2">
      <c r="A128" s="32" t="s">
        <v>184</v>
      </c>
      <c r="B128" s="14" t="str">
        <f>"( 3, 'P', "&amp;ROW()-1&amp;", '"&amp;day[[#This Row],[Column1]]&amp;"' ),"</f>
        <v>( 3, 'P', 127, 'Card 127: 95 51 20 99 64 57 65 58 40 22 | 51 21 56 72 10 54 73 94 28 14 26 37 65 97 29 20 68 53  5 57 48  2 42 13 23' ),</v>
      </c>
    </row>
    <row r="129" spans="1:2">
      <c r="A129" s="32" t="s">
        <v>185</v>
      </c>
      <c r="B129" s="14" t="str">
        <f>"( 3, 'P', "&amp;ROW()-1&amp;", '"&amp;day[[#This Row],[Column1]]&amp;"' ),"</f>
        <v>( 3, 'P', 128, 'Card 128: 65 74 76 90  4 36 44 92 68 63 | 19 85  6 44  9 92 37 36 64 76 96 43 79 98 86 39 49 93 71 26 63 99 56 70 16' ),</v>
      </c>
    </row>
    <row r="130" spans="1:2">
      <c r="A130" s="32" t="s">
        <v>186</v>
      </c>
      <c r="B130" s="14" t="str">
        <f>"( 3, 'P', "&amp;ROW()-1&amp;", '"&amp;day[[#This Row],[Column1]]&amp;"' ),"</f>
        <v>( 3, 'P', 129, 'Card 129: 83 81 21 25 11 10 40 47  6 48 | 91 64 19 28 17 59 62  4 18 54 56 68 43 39 41 74 96 60 97 23  7 15 38 42  2' ),</v>
      </c>
    </row>
    <row r="131" spans="1:2">
      <c r="A131" s="32" t="s">
        <v>187</v>
      </c>
      <c r="B131" s="14" t="str">
        <f>"( 3, 'P', "&amp;ROW()-1&amp;", '"&amp;day[[#This Row],[Column1]]&amp;"' ),"</f>
        <v>( 3, 'P', 130, 'Card 130: 73  5 17  4 26 85  6  2 75 88 | 55 99  4 73 59 83  2 33 69 93  5 70 51 35 23 91 53 68 45 95 88 15 98 37 96' ),</v>
      </c>
    </row>
    <row r="132" spans="1:2">
      <c r="A132" s="32" t="s">
        <v>188</v>
      </c>
      <c r="B132" s="14" t="str">
        <f>"( 3, 'P', "&amp;ROW()-1&amp;", '"&amp;day[[#This Row],[Column1]]&amp;"' ),"</f>
        <v>( 3, 'P', 131, 'Card 131: 26 19 22 90 43 46 92 68 98 62 | 71 81 64 73 54 14 21 33 72 26 89 36 58 29 17 57 63 91 24 86 38 66 10 87  4' ),</v>
      </c>
    </row>
    <row r="133" spans="1:2">
      <c r="A133" s="32" t="s">
        <v>189</v>
      </c>
      <c r="B133" s="14" t="str">
        <f>"( 3, 'P', "&amp;ROW()-1&amp;", '"&amp;day[[#This Row],[Column1]]&amp;"' ),"</f>
        <v>( 3, 'P', 132, 'Card 132: 66 61 98 42 92 11 89  4 12 56 |  7  1 49 57 64 28 94 88 45  5 87 69 62 52 35 40 97 53 21 71 19 83  9 60 77' ),</v>
      </c>
    </row>
    <row r="134" spans="1:2">
      <c r="A134" s="32" t="s">
        <v>190</v>
      </c>
      <c r="B134" s="14" t="str">
        <f>"( 3, 'P', "&amp;ROW()-1&amp;", '"&amp;day[[#This Row],[Column1]]&amp;"' ),"</f>
        <v>( 3, 'P', 133, 'Card 133: 77 92 46 32 49 88 29 35 37 61 |  1 69 31 74 71 61 40 64 20 77  5 53 70 94 18  2 17 72 82 99 80 67 16  8 41' ),</v>
      </c>
    </row>
    <row r="135" spans="1:2">
      <c r="A135" s="32" t="s">
        <v>191</v>
      </c>
      <c r="B135" s="14" t="str">
        <f>"( 3, 'P', "&amp;ROW()-1&amp;", '"&amp;day[[#This Row],[Column1]]&amp;"' ),"</f>
        <v>( 3, 'P', 134, 'Card 134: 74 23  3 71 41 13 79 68 64 97 | 78 66 54 75 26 14 36 18 87  3 82 59  4 83 29  6 34 76 32 53 11 57 27 39 42' ),</v>
      </c>
    </row>
    <row r="136" spans="1:2">
      <c r="A136" s="32" t="s">
        <v>192</v>
      </c>
      <c r="B136" s="14" t="str">
        <f>"( 3, 'P', "&amp;ROW()-1&amp;", '"&amp;day[[#This Row],[Column1]]&amp;"' ),"</f>
        <v>( 3, 'P', 135, 'Card 135: 79 92 41 97 24 76 12 73 70 89 | 53 55 81  9 86 20 98 27 22 18 59 82 26 10 74 31 58 62 75 44 93 68 23 14 83' ),</v>
      </c>
    </row>
    <row r="137" spans="1:2">
      <c r="A137" s="32" t="s">
        <v>193</v>
      </c>
      <c r="B137" s="14" t="str">
        <f>"( 3, 'P', "&amp;ROW()-1&amp;", '"&amp;day[[#This Row],[Column1]]&amp;"' ),"</f>
        <v>( 3, 'P', 136, 'Card 136: 27 20 15 61 60 79 52 69 18 38 | 23 10 73 55 87 14 17 12 47 80 49 83 35 22 97 84 11 44 78 85 90 45 41 58  2' ),</v>
      </c>
    </row>
    <row r="138" spans="1:2">
      <c r="A138" s="32" t="s">
        <v>194</v>
      </c>
      <c r="B138" s="14" t="str">
        <f>"( 3, 'P', "&amp;ROW()-1&amp;", '"&amp;day[[#This Row],[Column1]]&amp;"' ),"</f>
        <v>( 3, 'P', 137, 'Card 137: 58 73 71 95 64 91 88 78 31 15 | 67 90 69 86 64 79 38 56 35 73 14 43 91 75 61 96 87 77 53 48 89 88 20 55 82' ),</v>
      </c>
    </row>
    <row r="139" spans="1:2">
      <c r="A139" s="32" t="s">
        <v>195</v>
      </c>
      <c r="B139" s="14" t="str">
        <f>"( 3, 'P', "&amp;ROW()-1&amp;", '"&amp;day[[#This Row],[Column1]]&amp;"' ),"</f>
        <v>( 3, 'P', 138, 'Card 138: 48 46 63 72 26 91 53 86 27 17 | 52 49 34 13 99 69  1 92 95 80  8  6 74 56 75 37 29 61 93 18 66 97  2 32 60' ),</v>
      </c>
    </row>
    <row r="140" spans="1:2">
      <c r="A140" s="32" t="s">
        <v>196</v>
      </c>
      <c r="B140" s="14" t="str">
        <f>"( 3, 'P', "&amp;ROW()-1&amp;", '"&amp;day[[#This Row],[Column1]]&amp;"' ),"</f>
        <v>( 3, 'P', 139, 'Card 139: 66 78 41 91 24 96 61 90 21 31 | 74  3 51 31 14 46 15 61 96 54 91 53 27 49 90 92 21 41 97 86 24 78 40 10 66' ),</v>
      </c>
    </row>
    <row r="141" spans="1:2">
      <c r="A141" s="32" t="s">
        <v>197</v>
      </c>
      <c r="B141" s="14" t="str">
        <f>"( 3, 'P', "&amp;ROW()-1&amp;", '"&amp;day[[#This Row],[Column1]]&amp;"' ),"</f>
        <v>( 3, 'P', 140, 'Card 140: 21 70 50 26 82  4 46 51 22 45 | 99 79 98 58 14 71 88 59 51 45  6 44 18 90 41 24 27  4 12 78 21 26 95 49 20' ),</v>
      </c>
    </row>
    <row r="142" spans="1:2">
      <c r="A142" s="32" t="s">
        <v>198</v>
      </c>
      <c r="B142" s="14" t="str">
        <f>"( 3, 'P', "&amp;ROW()-1&amp;", '"&amp;day[[#This Row],[Column1]]&amp;"' ),"</f>
        <v>( 3, 'P', 141, 'Card 141: 68 92 49 78  1 31 87 40 67 94 | 29 78 26 96 40 67 94 20  1 27 12 31 87 68 92 35 18 22 81 86 60 49  5 32 99' ),</v>
      </c>
    </row>
    <row r="143" spans="1:2">
      <c r="A143" s="32" t="s">
        <v>199</v>
      </c>
      <c r="B143" s="14" t="str">
        <f>"( 3, 'P', "&amp;ROW()-1&amp;", '"&amp;day[[#This Row],[Column1]]&amp;"' ),"</f>
        <v>( 3, 'P', 142, 'Card 142: 64  6 96 90 88 27 77 41 72 13 | 41 14 82 46 28 86 84 63 76 75 32 90 13  6 30 77 44 88 27 78 60 79 64 96 70' ),</v>
      </c>
    </row>
    <row r="144" spans="1:2">
      <c r="A144" s="32" t="s">
        <v>200</v>
      </c>
      <c r="B144" s="14" t="str">
        <f>"( 3, 'P', "&amp;ROW()-1&amp;", '"&amp;day[[#This Row],[Column1]]&amp;"' ),"</f>
        <v>( 3, 'P', 143, 'Card 143: 11 41 77 59 60 80 93 10 94 96 | 80 47 59 40 57 22 98 44 91 38 41 53 62  1 35 27 66 78 21 68 42 34 14 81 60' ),</v>
      </c>
    </row>
    <row r="145" spans="1:2">
      <c r="A145" s="32" t="s">
        <v>201</v>
      </c>
      <c r="B145" s="14" t="str">
        <f>"( 3, 'P', "&amp;ROW()-1&amp;", '"&amp;day[[#This Row],[Column1]]&amp;"' ),"</f>
        <v>( 3, 'P', 144, 'Card 144: 30 83 21 64 54 33 95 44 61 74 | 34  9  8 14 47 62 82 28 84 68  2 50 66 59 26 64 41 57 70 23 46 88 79 44 95' ),</v>
      </c>
    </row>
    <row r="146" spans="1:2">
      <c r="A146" s="32" t="s">
        <v>202</v>
      </c>
      <c r="B146" s="14" t="str">
        <f>"( 3, 'P', "&amp;ROW()-1&amp;", '"&amp;day[[#This Row],[Column1]]&amp;"' ),"</f>
        <v>( 3, 'P', 145, 'Card 145: 50 43 99 92 15  9 12 82 88 57 | 43 82 38 98 94 60 11 25  3 52  2  4 49 89 57 88 18 97 68 27 15 70  9 80 99' ),</v>
      </c>
    </row>
    <row r="147" spans="1:2">
      <c r="A147" s="32" t="s">
        <v>203</v>
      </c>
      <c r="B147" s="14" t="str">
        <f>"( 3, 'P', "&amp;ROW()-1&amp;", '"&amp;day[[#This Row],[Column1]]&amp;"' ),"</f>
        <v>( 3, 'P', 146, 'Card 146: 93 98 19 66 94 17 92 15 69  3 | 62 57 65 69 92 60 44 54 79 42 45 36 19 37 33 81 83 98 94 90 77  3 85 56 87' ),</v>
      </c>
    </row>
    <row r="148" spans="1:2">
      <c r="A148" s="32" t="s">
        <v>204</v>
      </c>
      <c r="B148" s="14" t="str">
        <f>"( 3, 'P', "&amp;ROW()-1&amp;", '"&amp;day[[#This Row],[Column1]]&amp;"' ),"</f>
        <v>( 3, 'P', 147, 'Card 147: 92  6 22 88 54 76 25 21  3 33 | 39 68 15 63 29 62 97 27 59 14 76 44 56 41 26 90 43 57 73 24  7 52 31  8 53' ),</v>
      </c>
    </row>
    <row r="149" spans="1:2">
      <c r="A149" s="32" t="s">
        <v>205</v>
      </c>
      <c r="B149" s="14" t="str">
        <f>"( 3, 'P', "&amp;ROW()-1&amp;", '"&amp;day[[#This Row],[Column1]]&amp;"' ),"</f>
        <v>( 3, 'P', 148, 'Card 148: 95 69 83 87 55 43 25 73 39 76 | 39 94 99 77 32 58 53 68  1 72 50 26 38 41  5 37 52 35 67 83  2 69 19 73 93' ),</v>
      </c>
    </row>
    <row r="150" spans="1:2">
      <c r="A150" s="32" t="s">
        <v>206</v>
      </c>
      <c r="B150" s="14" t="str">
        <f>"( 3, 'P', "&amp;ROW()-1&amp;", '"&amp;day[[#This Row],[Column1]]&amp;"' ),"</f>
        <v>( 3, 'P', 149, 'Card 149:  9  4  2 76 45  6 83 68 66 99 | 38 73 32 31 35 43 12 16 80 98 55 17 82 20 91 19 56 36 33  5 63 65 77 28 40' ),</v>
      </c>
    </row>
    <row r="151" spans="1:2">
      <c r="A151" s="32" t="s">
        <v>207</v>
      </c>
      <c r="B151" s="14" t="str">
        <f>"( 3, 'P', "&amp;ROW()-1&amp;", '"&amp;day[[#This Row],[Column1]]&amp;"' ),"</f>
        <v>( 3, 'P', 150, 'Card 150: 89 58 46 72 43 40 73 50 85 91 | 96 28 57 24 20 79 42 21  6 47 48  2 41 23 38 54 45 69 26 56 65 99 74 78  4' ),</v>
      </c>
    </row>
    <row r="152" spans="1:2">
      <c r="A152" s="32" t="s">
        <v>208</v>
      </c>
      <c r="B152" s="14" t="str">
        <f>"( 3, 'P', "&amp;ROW()-1&amp;", '"&amp;day[[#This Row],[Column1]]&amp;"' ),"</f>
        <v>( 3, 'P', 151, 'Card 151: 79 62 74 63 69 93 61 73 76 20 | 99  4 85 43 78  8 83  9 70 77 21 79  2 92 91 35 60 42 38 84 72 66 18 36 56' ),</v>
      </c>
    </row>
    <row r="153" spans="1:2">
      <c r="A153" s="32" t="s">
        <v>209</v>
      </c>
      <c r="B153" s="14" t="str">
        <f>"( 3, 'P', "&amp;ROW()-1&amp;", '"&amp;day[[#This Row],[Column1]]&amp;"' ),"</f>
        <v>( 3, 'P', 152, 'Card 152: 58 16 29 44 57 30  3 43 62 86 | 93 22 87 38 20 64 26 21 51 63 14 15 61 89 40 96 83 74 10 66 31 69 92 19 18' ),</v>
      </c>
    </row>
    <row r="154" spans="1:2">
      <c r="A154" s="32" t="s">
        <v>210</v>
      </c>
      <c r="B154" s="14" t="str">
        <f>"( 3, 'P', "&amp;ROW()-1&amp;", '"&amp;day[[#This Row],[Column1]]&amp;"' ),"</f>
        <v>( 3, 'P', 153, 'Card 153: 28 60 76 64 15 55 13 22 56 51 | 17 19 88 15 83 72 49 50 96  6 89  1 78 18 94 29 30 22 79 60 64 13 80 85 38' ),</v>
      </c>
    </row>
    <row r="155" spans="1:2">
      <c r="A155" s="32" t="s">
        <v>211</v>
      </c>
      <c r="B155" s="14" t="str">
        <f>"( 3, 'P', "&amp;ROW()-1&amp;", '"&amp;day[[#This Row],[Column1]]&amp;"' ),"</f>
        <v>( 3, 'P', 154, 'Card 154: 60 25 91 36 96 75 39 55 30 68 | 97 95 10 68 48 67 55 72 26 77 23 63 35 13 52 64 30 61 15 99 14 46 41 60 39' ),</v>
      </c>
    </row>
    <row r="156" spans="1:2">
      <c r="A156" s="32" t="s">
        <v>212</v>
      </c>
      <c r="B156" s="14" t="str">
        <f>"( 3, 'P', "&amp;ROW()-1&amp;", '"&amp;day[[#This Row],[Column1]]&amp;"' ),"</f>
        <v>( 3, 'P', 155, 'Card 155: 31 39 17 30 37 74 55 18 93 26 | 95 51 73 15 39 71 99 32 63 10 76 68 14 85 77 31 53 13 46 36 22 43 66 93 19' ),</v>
      </c>
    </row>
    <row r="157" spans="1:2">
      <c r="A157" s="32" t="s">
        <v>213</v>
      </c>
      <c r="B157" s="14" t="str">
        <f>"( 3, 'P', "&amp;ROW()-1&amp;", '"&amp;day[[#This Row],[Column1]]&amp;"' ),"</f>
        <v>( 3, 'P', 156, 'Card 156: 69 54 99 23 74 95  3 51  6 79 |  6  3 13 10 23 99 92 30 16 69 91 33 51  2 54 95 79 60 49 62 26 74 15 50 70' ),</v>
      </c>
    </row>
    <row r="158" spans="1:2">
      <c r="A158" s="32" t="s">
        <v>214</v>
      </c>
      <c r="B158" s="14" t="str">
        <f>"( 3, 'P', "&amp;ROW()-1&amp;", '"&amp;day[[#This Row],[Column1]]&amp;"' ),"</f>
        <v>( 3, 'P', 157, 'Card 157: 46 41 69 38 94  4 76 10 59 34 | 41 11 13  2 60 85  6 40 18 38 70  7  5 50 10 14 59 47 69 17 30 84 58 39 45' ),</v>
      </c>
    </row>
    <row r="159" spans="1:2">
      <c r="A159" s="32" t="s">
        <v>215</v>
      </c>
      <c r="B159" s="14" t="str">
        <f>"( 3, 'P', "&amp;ROW()-1&amp;", '"&amp;day[[#This Row],[Column1]]&amp;"' ),"</f>
        <v>( 3, 'P', 158, 'Card 158: 81 63 68  7 56 88 31 29 30 45 | 19 84  8  7 56 63 70 30 33 24 97 34 48 68 38 49 29 50 18 45 81 95 39 96  1' ),</v>
      </c>
    </row>
    <row r="160" spans="1:2">
      <c r="A160" s="32" t="s">
        <v>216</v>
      </c>
      <c r="B160" s="14" t="str">
        <f>"( 3, 'P', "&amp;ROW()-1&amp;", '"&amp;day[[#This Row],[Column1]]&amp;"' ),"</f>
        <v>( 3, 'P', 159, 'Card 159: 64 88  6 52 80 55 85 37 68 12 | 78 91 73 35 26 20 94 72 65 54 76 27 42 53 75 12 61 57 40 47 55 29 90 28 60' ),</v>
      </c>
    </row>
    <row r="161" spans="1:2">
      <c r="A161" s="32" t="s">
        <v>217</v>
      </c>
      <c r="B161" s="14" t="str">
        <f>"( 3, 'P', "&amp;ROW()-1&amp;", '"&amp;day[[#This Row],[Column1]]&amp;"' ),"</f>
        <v>( 3, 'P', 160, 'Card 160: 66 97 98 82 28 80 84 45 87 32 |  1 57 59 76 83 49 89 45 16 26 34 47 55  6 54 92 32 96 72 28 97 87 67 56 29' ),</v>
      </c>
    </row>
    <row r="162" spans="1:2">
      <c r="A162" s="32" t="s">
        <v>218</v>
      </c>
      <c r="B162" s="14" t="str">
        <f>"( 3, 'P', "&amp;ROW()-1&amp;", '"&amp;day[[#This Row],[Column1]]&amp;"' ),"</f>
        <v>( 3, 'P', 161, 'Card 161: 76 53 82 26 47 84 68  9 90 65 |  4 99 68 55 92 35 62 90 76 75 72 54 80 93 95 69 21 11  8 19 98 83 27 52 61' ),</v>
      </c>
    </row>
    <row r="163" spans="1:2">
      <c r="A163" s="32" t="s">
        <v>219</v>
      </c>
      <c r="B163" s="14" t="str">
        <f>"( 3, 'P', "&amp;ROW()-1&amp;", '"&amp;day[[#This Row],[Column1]]&amp;"' ),"</f>
        <v>( 3, 'P', 162, 'Card 162: 35 43 90 21 87 48 44 72 45 96 | 26 58 19 17 12 11 88 53  7 39 28  2 51  1 24 83  4 71 90 57 80 87 81 82 41' ),</v>
      </c>
    </row>
    <row r="164" spans="1:2">
      <c r="A164" s="32" t="s">
        <v>220</v>
      </c>
      <c r="B164" s="14" t="str">
        <f>"( 3, 'P', "&amp;ROW()-1&amp;", '"&amp;day[[#This Row],[Column1]]&amp;"' ),"</f>
        <v>( 3, 'P', 163, 'Card 163: 60  9 42 11 81 76 33 39 63 64 | 18 72 17 61 27 81 89 79 26  4 30 33 91 64 52 31 63 51 40 70  6 45 32 46  5' ),</v>
      </c>
    </row>
    <row r="165" spans="1:2">
      <c r="A165" s="32" t="s">
        <v>221</v>
      </c>
      <c r="B165" s="14" t="str">
        <f>"( 3, 'P', "&amp;ROW()-1&amp;", '"&amp;day[[#This Row],[Column1]]&amp;"' ),"</f>
        <v>( 3, 'P', 164, 'Card 164: 48 77 13 10 23 93 42 72 16 89 |  8 90 89 17 73 52 60 54  4 12 95 62 67 69 55 66 56 65 59 21 22 43 26 97 31' ),</v>
      </c>
    </row>
    <row r="166" spans="1:2">
      <c r="A166" s="32" t="s">
        <v>222</v>
      </c>
      <c r="B166" s="14" t="str">
        <f>"( 3, 'P', "&amp;ROW()-1&amp;", '"&amp;day[[#This Row],[Column1]]&amp;"' ),"</f>
        <v>( 3, 'P', 165, 'Card 165: 81 16 32 54 95 35 41 12 37 57 | 26 27  2 23 56 69  7 55 88 50 84 11 47 25  3 43  8 72 31 44 64 82 75 22 57' ),</v>
      </c>
    </row>
    <row r="167" spans="1:2">
      <c r="A167" s="32" t="s">
        <v>223</v>
      </c>
      <c r="B167" s="14" t="str">
        <f>"( 3, 'P', "&amp;ROW()-1&amp;", '"&amp;day[[#This Row],[Column1]]&amp;"' ),"</f>
        <v>( 3, 'P', 166, 'Card 166: 10 89 46 37 68 42 55  6 92 35 |  8 43 75 73 94 89 63 20 51 54 87 98 74 78 47 31 34 18 32 60 38 50 69  3 41' ),</v>
      </c>
    </row>
    <row r="168" spans="1:2">
      <c r="A168" s="32" t="s">
        <v>224</v>
      </c>
      <c r="B168" s="14" t="str">
        <f>"( 3, 'P', "&amp;ROW()-1&amp;", '"&amp;day[[#This Row],[Column1]]&amp;"' ),"</f>
        <v>( 3, 'P', 167, 'Card 167: 81  7  4 48 36 26 11 51 16 86 | 19 60 92 52 95 58 99 61 98 57 30 82 13 89  6 40 32  8 24 79 39 84 68 43 72' ),</v>
      </c>
    </row>
    <row r="169" spans="1:2">
      <c r="A169" s="32" t="s">
        <v>225</v>
      </c>
      <c r="B169" s="14" t="str">
        <f>"( 3, 'P', "&amp;ROW()-1&amp;", '"&amp;day[[#This Row],[Column1]]&amp;"' ),"</f>
        <v>( 3, 'P', 168, 'Card 168: 52 34 59 72 63 57 36  3 30 11 | 57  1 30 93 96 52 26 11 14 49 48 36 72 59 92  3 63 91 46 60 34 94 22 19  9' ),</v>
      </c>
    </row>
    <row r="170" spans="1:2">
      <c r="A170" s="32" t="s">
        <v>226</v>
      </c>
      <c r="B170" s="14" t="str">
        <f>"( 3, 'P', "&amp;ROW()-1&amp;", '"&amp;day[[#This Row],[Column1]]&amp;"' ),"</f>
        <v>( 3, 'P', 169, 'Card 169:  9 27 82 11 50 43 68 74 83 77 | 77 94 45 48 56 82 63 49 41 31 96 32 50 13  9 83 43 99 27 74 55 68 87 11 54' ),</v>
      </c>
    </row>
    <row r="171" spans="1:2">
      <c r="A171" s="32" t="s">
        <v>227</v>
      </c>
      <c r="B171" s="14" t="str">
        <f>"( 3, 'P', "&amp;ROW()-1&amp;", '"&amp;day[[#This Row],[Column1]]&amp;"' ),"</f>
        <v>( 3, 'P', 170, 'Card 170: 67 66 11  9 63 75 25 19 13 60 | 87 93 29 85 60 27 33 75 61 99 19 66 74 53 24 82 11 25  7 47 77 67  9 63 13' ),</v>
      </c>
    </row>
    <row r="172" spans="1:2">
      <c r="A172" s="32" t="s">
        <v>228</v>
      </c>
      <c r="B172" s="14" t="str">
        <f>"( 3, 'P', "&amp;ROW()-1&amp;", '"&amp;day[[#This Row],[Column1]]&amp;"' ),"</f>
        <v>( 3, 'P', 171, 'Card 171: 86 42 30 87 31 74 40 71 10 20 | 27 18 24 42 86 10 71 97 37 12 57 30 76  3 94 65  7 96  4 67 69 58  9 62 48' ),</v>
      </c>
    </row>
    <row r="173" spans="1:2">
      <c r="A173" s="32" t="s">
        <v>229</v>
      </c>
      <c r="B173" s="14" t="str">
        <f>"( 3, 'P', "&amp;ROW()-1&amp;", '"&amp;day[[#This Row],[Column1]]&amp;"' ),"</f>
        <v>( 3, 'P', 172, 'Card 172: 46 19 33 70 75 88  3 56  8 21 | 13 88 56 70  8 12 41 87 19 49 42 62 78 26 34 11 35 52 85  6  3  7 58 37 46' ),</v>
      </c>
    </row>
    <row r="174" spans="1:2">
      <c r="A174" s="32" t="s">
        <v>230</v>
      </c>
      <c r="B174" s="14" t="str">
        <f>"( 3, 'P', "&amp;ROW()-1&amp;", '"&amp;day[[#This Row],[Column1]]&amp;"' ),"</f>
        <v>( 3, 'P', 173, 'Card 173: 80 70 56 30 85 13 94 90 40 36 | 40 85 58 74 70 57 80 25 30 94 36 73 50 92  5 78 29  3 32 13 35 90 56 71 41' ),</v>
      </c>
    </row>
    <row r="175" spans="1:2">
      <c r="A175" s="32" t="s">
        <v>231</v>
      </c>
      <c r="B175" s="14" t="str">
        <f>"( 3, 'P', "&amp;ROW()-1&amp;", '"&amp;day[[#This Row],[Column1]]&amp;"' ),"</f>
        <v>( 3, 'P', 174, 'Card 174: 77 50  5 80 69 65 27 17 86  3 | 32 37 25 67 56 86 50 19 41 45 64  1 38 70 63 66 47 78 92 23 54 65 95  8 87' ),</v>
      </c>
    </row>
    <row r="176" spans="1:2">
      <c r="A176" s="32" t="s">
        <v>232</v>
      </c>
      <c r="B176" s="14" t="str">
        <f>"( 3, 'P', "&amp;ROW()-1&amp;", '"&amp;day[[#This Row],[Column1]]&amp;"' ),"</f>
        <v>( 3, 'P', 175, 'Card 175: 95  2 77 74 71 94 60 96 34 61 |  5 60 34 76 35 19 47 52 82 29 75 62 70 14 12 24 55 49 30 15 71 86 91 90 27' ),</v>
      </c>
    </row>
    <row r="177" spans="1:2">
      <c r="A177" s="32" t="s">
        <v>233</v>
      </c>
      <c r="B177" s="14" t="str">
        <f>"( 3, 'P', "&amp;ROW()-1&amp;", '"&amp;day[[#This Row],[Column1]]&amp;"' ),"</f>
        <v>( 3, 'P', 176, 'Card 176:  8 99 42 72 81 60 55 51 40  6 | 81  8  6 26 62 22  3 73 68 85 48 42 93 15 20 99 87 97 72 67 60 36 46 55 78' ),</v>
      </c>
    </row>
    <row r="178" spans="1:2">
      <c r="A178" s="32" t="s">
        <v>234</v>
      </c>
      <c r="B178" s="14" t="str">
        <f>"( 3, 'P', "&amp;ROW()-1&amp;", '"&amp;day[[#This Row],[Column1]]&amp;"' ),"</f>
        <v>( 3, 'P', 177, 'Card 177: 18 29 85 81 21 73 34 38  6 50 | 38 49 44 62 89 45 24 86 83 98 35 13 85 67 73 91 39 64  1 96  8 54 50 34 25' ),</v>
      </c>
    </row>
    <row r="179" spans="1:2">
      <c r="A179" s="32" t="s">
        <v>235</v>
      </c>
      <c r="B179" s="14" t="str">
        <f>"( 3, 'P', "&amp;ROW()-1&amp;", '"&amp;day[[#This Row],[Column1]]&amp;"' ),"</f>
        <v>( 3, 'P', 178, 'Card 178: 69 57 27 80 68 95 19 30 71 63 | 68 19 80 34 56 30  3 27 94 85 99 69 78 14 62 10 63 44 59  8 51 95  9 57 71' ),</v>
      </c>
    </row>
    <row r="180" spans="1:2">
      <c r="A180" s="32" t="s">
        <v>236</v>
      </c>
      <c r="B180" s="14" t="str">
        <f>"( 3, 'P', "&amp;ROW()-1&amp;", '"&amp;day[[#This Row],[Column1]]&amp;"' ),"</f>
        <v>( 3, 'P', 179, 'Card 179: 98 68 77 57 28 14 49 20 23 32 | 14 23 48 32 69 77 28 72 21 24 89 80 53 57 68 99 52 79 27 31 20 62 29 87  7' ),</v>
      </c>
    </row>
    <row r="181" spans="1:2">
      <c r="A181" s="32" t="s">
        <v>237</v>
      </c>
      <c r="B181" s="14" t="str">
        <f>"( 3, 'P', "&amp;ROW()-1&amp;", '"&amp;day[[#This Row],[Column1]]&amp;"' ),"</f>
        <v>( 3, 'P', 180, 'Card 180: 84 48 77 15 73 99 80 56 81 25 | 58 27  3 55 28 37 65 70 57 44 89 15 81 90 42 48 54 39 26 25  6 88 93 12 95' ),</v>
      </c>
    </row>
    <row r="182" spans="1:2">
      <c r="A182" s="32" t="s">
        <v>238</v>
      </c>
      <c r="B182" s="14" t="str">
        <f>"( 3, 'P', "&amp;ROW()-1&amp;", '"&amp;day[[#This Row],[Column1]]&amp;"' ),"</f>
        <v>( 3, 'P', 181, 'Card 181: 90 18 43 93 74 58 64 26 19 60 | 62 39 74 26 22 75 58 18 72 71 36 30 23 10 43 91 68 19 67 56 60 96 31 79 99' ),</v>
      </c>
    </row>
    <row r="183" spans="1:2">
      <c r="A183" s="32" t="s">
        <v>239</v>
      </c>
      <c r="B183" s="14" t="str">
        <f>"( 3, 'P', "&amp;ROW()-1&amp;", '"&amp;day[[#This Row],[Column1]]&amp;"' ),"</f>
        <v>( 3, 'P', 182, 'Card 182: 42 64 24 74 23 67 35 57  9 92 | 56 62 33 65 57  9 43 10 20 32 61 39 99 97 24 21 75 52 86 68 55 74 84 88 47' ),</v>
      </c>
    </row>
    <row r="184" spans="1:2">
      <c r="A184" s="32" t="s">
        <v>240</v>
      </c>
      <c r="B184" s="14" t="str">
        <f>"( 3, 'P', "&amp;ROW()-1&amp;", '"&amp;day[[#This Row],[Column1]]&amp;"' ),"</f>
        <v>( 3, 'P', 183, 'Card 183:  3 81 51 41 70 94 28 69  1 98 | 91 67 31  3 48 42 69 47 20 19 78 55  7 70  6 13 56 96 32 92 68 75 60 73  1' ),</v>
      </c>
    </row>
    <row r="185" spans="1:2">
      <c r="A185" s="32" t="s">
        <v>241</v>
      </c>
      <c r="B185" s="14" t="str">
        <f>"( 3, 'P', "&amp;ROW()-1&amp;", '"&amp;day[[#This Row],[Column1]]&amp;"' ),"</f>
        <v>( 3, 'P', 184, 'Card 184: 68 41 58 60 79 44 36 35 93 88 | 14 97 20 65 12 82 17 63 48 10 37 72 11 98 58 81 56 87 99 83 59 61 80  8 52' ),</v>
      </c>
    </row>
    <row r="186" spans="1:2">
      <c r="A186" s="32" t="s">
        <v>242</v>
      </c>
      <c r="B186" s="14" t="str">
        <f>"( 3, 'P', "&amp;ROW()-1&amp;", '"&amp;day[[#This Row],[Column1]]&amp;"' ),"</f>
        <v>( 3, 'P', 185, 'Card 185:  6 48 27 60 13  5 36 25 78 95 | 53 22 98 75 60 24 27 55 69 34 41 82  1 17 19 35 78 91 81 37 32 21  5 15  3' ),</v>
      </c>
    </row>
    <row r="187" spans="1:2">
      <c r="A187" s="32" t="s">
        <v>243</v>
      </c>
      <c r="B187" s="14" t="str">
        <f>"( 3, 'P', "&amp;ROW()-1&amp;", '"&amp;day[[#This Row],[Column1]]&amp;"' ),"</f>
        <v>( 3, 'P', 186, 'Card 186: 22 31 70 64 72 11 48 63 94 95 | 43 10 45 61 99 86 51 37 81 34 24 60 31 67 30 74 55 42 52 19 73 82 96 32 83' ),</v>
      </c>
    </row>
    <row r="188" spans="1:2">
      <c r="A188" s="32" t="s">
        <v>244</v>
      </c>
      <c r="B188" s="14" t="str">
        <f>"( 3, 'P', "&amp;ROW()-1&amp;", '"&amp;day[[#This Row],[Column1]]&amp;"' ),"</f>
        <v>( 3, 'P', 187, 'Card 187: 24 19 70 82 52 64  8 86 23 54 | 92 14 11  7 13 67 26 86 72 62 50 94 40 52 48 33 49 96 68 29 30  1 73 88 41' ),</v>
      </c>
    </row>
    <row r="189" spans="1:2">
      <c r="A189" s="32" t="s">
        <v>245</v>
      </c>
      <c r="B189" s="14" t="str">
        <f>"( 3, 'P', "&amp;ROW()-1&amp;", '"&amp;day[[#This Row],[Column1]]&amp;"' ),"</f>
        <v>( 3, 'P', 188, 'Card 188: 32 86 69 20 23 64 67 78 46 61 | 81 94 62 47 72 48 16 83 93 64  8 21 37 41 51 13 50 58 92 11  1 98 74 39 76' ),</v>
      </c>
    </row>
    <row r="190" spans="1:2">
      <c r="A190" s="32" t="s">
        <v>246</v>
      </c>
      <c r="B190" s="14" t="str">
        <f>"( 3, 'P', "&amp;ROW()-1&amp;", '"&amp;day[[#This Row],[Column1]]&amp;"' ),"</f>
        <v>( 3, 'P', 189, 'Card 189: 70 29 33 24  9 10 48 42 60 65 | 26 92 27 76 90  1 37 78 35 66 20 43 45 99  7 87 32 83 67 52 58 15 94 63 89' ),</v>
      </c>
    </row>
    <row r="191" spans="1:2">
      <c r="A191" s="19"/>
      <c r="B191" s="14" t="str">
        <f>"( 3, 'P', "&amp;ROW()-1&amp;", '"&amp;day[[#This Row],[Column1]]&amp;"' ),"</f>
        <v>( 3, 'P', 190, '' ),</v>
      </c>
    </row>
    <row r="192" spans="1:2">
      <c r="A192" s="19"/>
      <c r="B192" s="14" t="str">
        <f>"( 3, 'P', "&amp;ROW()-1&amp;", '"&amp;day[[#This Row],[Column1]]&amp;"' ),"</f>
        <v>( 3, 'P', 191, '' ),</v>
      </c>
    </row>
    <row r="193" spans="1:2">
      <c r="A193" s="19"/>
      <c r="B193" s="14" t="str">
        <f>"( 3, 'P', "&amp;ROW()-1&amp;", '"&amp;day[[#This Row],[Column1]]&amp;"' ),"</f>
        <v>( 3, 'P', 192, '' ),</v>
      </c>
    </row>
    <row r="194" spans="1:2">
      <c r="A194" s="19"/>
      <c r="B194" s="14" t="str">
        <f>"( 3, 'P', "&amp;ROW()-1&amp;", '"&amp;day[[#This Row],[Column1]]&amp;"' ),"</f>
        <v>( 3, 'P', 193, '' ),</v>
      </c>
    </row>
    <row r="195" spans="1:2">
      <c r="A195" s="19"/>
      <c r="B195" s="14" t="str">
        <f>"( 3, 'P', "&amp;ROW()-1&amp;", '"&amp;day[[#This Row],[Column1]]&amp;"' ),"</f>
        <v>( 3, 'P', 194, '' ),</v>
      </c>
    </row>
    <row r="196" spans="1:2">
      <c r="A196" s="19"/>
      <c r="B196" s="14" t="str">
        <f>"( 3, 'P', "&amp;ROW()-1&amp;", '"&amp;day[[#This Row],[Column1]]&amp;"' ),"</f>
        <v>( 3, 'P', 195, '' ),</v>
      </c>
    </row>
    <row r="197" spans="1:2">
      <c r="A197" s="19"/>
      <c r="B197" s="14" t="str">
        <f>"( 3, 'P', "&amp;ROW()-1&amp;", '"&amp;day[[#This Row],[Column1]]&amp;"' ),"</f>
        <v>( 3, 'P', 196, '' ),</v>
      </c>
    </row>
    <row r="198" spans="1:2">
      <c r="A198" s="19"/>
      <c r="B198" s="14" t="str">
        <f>"( 3, 'P', "&amp;ROW()-1&amp;", '"&amp;day[[#This Row],[Column1]]&amp;"' ),"</f>
        <v>( 3, 'P', 197, '' ),</v>
      </c>
    </row>
    <row r="199" spans="1:2">
      <c r="A199" s="19"/>
      <c r="B199" s="14" t="str">
        <f>"( 3, 'P', "&amp;ROW()-1&amp;", '"&amp;day[[#This Row],[Column1]]&amp;"' ),"</f>
        <v>( 3, 'P', 198, '' ),</v>
      </c>
    </row>
    <row r="200" spans="1:2">
      <c r="A200" s="19"/>
      <c r="B200" s="14" t="str">
        <f>"( 3, 'P', "&amp;ROW()-1&amp;", '"&amp;day[[#This Row],[Column1]]&amp;"' ),"</f>
        <v>( 3, 'P', 199, '' ),</v>
      </c>
    </row>
    <row r="201" spans="1:2">
      <c r="A201" s="19"/>
      <c r="B201" s="14" t="str">
        <f>"( 3, 'P', "&amp;ROW()-1&amp;", '"&amp;day[[#This Row],[Column1]]&amp;"' ),"</f>
        <v>( 3, 'P', 200, '' ),</v>
      </c>
    </row>
    <row r="202" spans="1:2">
      <c r="A202" s="19"/>
      <c r="B202" s="14" t="str">
        <f>"( 3, 'P', "&amp;ROW()-1&amp;", '"&amp;day[[#This Row],[Column1]]&amp;"' ),"</f>
        <v>( 3, 'P', 201, '' ),</v>
      </c>
    </row>
    <row r="203" spans="1:2">
      <c r="A203" s="19"/>
      <c r="B203" s="14" t="str">
        <f>"( 3, 'P', "&amp;ROW()-1&amp;", '"&amp;day[[#This Row],[Column1]]&amp;"' ),"</f>
        <v>( 3, 'P', 202, '' ),</v>
      </c>
    </row>
    <row r="204" spans="1:2">
      <c r="A204" s="19"/>
      <c r="B204" s="14" t="str">
        <f>"( 3, 'P', "&amp;ROW()-1&amp;", '"&amp;day[[#This Row],[Column1]]&amp;"' ),"</f>
        <v>( 3, 'P', 203, '' ),</v>
      </c>
    </row>
    <row r="205" spans="1:2">
      <c r="A205" s="19"/>
      <c r="B205" s="14" t="str">
        <f>"( 3, 'P', "&amp;ROW()-1&amp;", '"&amp;day[[#This Row],[Column1]]&amp;"' ),"</f>
        <v>( 3, 'P', 204, '' ),</v>
      </c>
    </row>
    <row r="206" spans="1:2">
      <c r="A206" s="19"/>
      <c r="B206" s="14" t="str">
        <f>"( 3, 'P', "&amp;ROW()-1&amp;", '"&amp;day[[#This Row],[Column1]]&amp;"' ),"</f>
        <v>( 3, 'P', 205, '' ),</v>
      </c>
    </row>
    <row r="207" spans="1:2">
      <c r="A207" s="19"/>
      <c r="B207" s="14" t="str">
        <f>"( 3, 'P', "&amp;ROW()-1&amp;", '"&amp;day[[#This Row],[Column1]]&amp;"' ),"</f>
        <v>( 3, 'P', 206, '' ),</v>
      </c>
    </row>
    <row r="208" spans="1:2">
      <c r="A208" s="19"/>
      <c r="B208" s="14" t="str">
        <f>"( 3, 'P', "&amp;ROW()-1&amp;", '"&amp;day[[#This Row],[Column1]]&amp;"' ),"</f>
        <v>( 3, 'P', 207, '' ),</v>
      </c>
    </row>
    <row r="209" spans="1:2">
      <c r="A209" s="19"/>
      <c r="B209" s="14" t="str">
        <f>"( 3, 'P', "&amp;ROW()-1&amp;", '"&amp;day[[#This Row],[Column1]]&amp;"' ),"</f>
        <v>( 3, 'P', 208, '' ),</v>
      </c>
    </row>
    <row r="210" spans="1:2">
      <c r="A210" s="19"/>
      <c r="B210" s="14" t="str">
        <f>"( 3, 'P', "&amp;ROW()-1&amp;", '"&amp;day[[#This Row],[Column1]]&amp;"' ),"</f>
        <v>( 3, 'P', 209, '' ),</v>
      </c>
    </row>
    <row r="211" spans="1:2">
      <c r="A211" s="19"/>
      <c r="B211" s="14" t="str">
        <f>"( 3, 'P', "&amp;ROW()-1&amp;", '"&amp;day[[#This Row],[Column1]]&amp;"' ),"</f>
        <v>( 3, 'P', 210, '' ),</v>
      </c>
    </row>
    <row r="212" spans="1:2">
      <c r="A212" s="19"/>
      <c r="B212" s="14" t="str">
        <f>"( 3, 'P', "&amp;ROW()-1&amp;", '"&amp;day[[#This Row],[Column1]]&amp;"' ),"</f>
        <v>( 3, 'P', 211, '' ),</v>
      </c>
    </row>
    <row r="213" spans="1:2">
      <c r="A213" s="19"/>
      <c r="B213" s="14" t="str">
        <f>"( 3, 'P', "&amp;ROW()-1&amp;", '"&amp;day[[#This Row],[Column1]]&amp;"' ),"</f>
        <v>( 3, 'P', 212, '' ),</v>
      </c>
    </row>
    <row r="214" spans="1:2">
      <c r="A214" s="19"/>
      <c r="B214" s="14" t="str">
        <f>"( 3, 'P', "&amp;ROW()-1&amp;", '"&amp;day[[#This Row],[Column1]]&amp;"' ),"</f>
        <v>( 3, 'P', 213, '' ),</v>
      </c>
    </row>
    <row r="215" spans="1:2">
      <c r="A215" s="19"/>
      <c r="B215" s="14" t="str">
        <f>"( 3, 'P', "&amp;ROW()-1&amp;", '"&amp;day[[#This Row],[Column1]]&amp;"' ),"</f>
        <v>( 3, 'P', 214, '' ),</v>
      </c>
    </row>
    <row r="216" spans="1:2">
      <c r="A216" s="19"/>
      <c r="B216" s="14" t="str">
        <f>"( 3, 'P', "&amp;ROW()-1&amp;", '"&amp;day[[#This Row],[Column1]]&amp;"' ),"</f>
        <v>( 3, 'P', 215, '' ),</v>
      </c>
    </row>
    <row r="217" spans="1:2">
      <c r="A217" s="19"/>
      <c r="B217" s="14" t="str">
        <f>"( 3, 'P', "&amp;ROW()-1&amp;", '"&amp;day[[#This Row],[Column1]]&amp;"' ),"</f>
        <v>( 3, 'P', 216, '' ),</v>
      </c>
    </row>
    <row r="218" spans="1:2">
      <c r="A218" s="19"/>
      <c r="B218" s="14" t="str">
        <f>"( 3, 'P', "&amp;ROW()-1&amp;", '"&amp;day[[#This Row],[Column1]]&amp;"' ),"</f>
        <v>( 3, 'P', 217, '' ),</v>
      </c>
    </row>
    <row r="219" spans="1:2">
      <c r="A219" s="19"/>
      <c r="B219" s="14" t="str">
        <f>"( 3, 'P', "&amp;ROW()-1&amp;", '"&amp;day[[#This Row],[Column1]]&amp;"' ),"</f>
        <v>( 3, 'P', 218, '' ),</v>
      </c>
    </row>
    <row r="220" spans="1:2">
      <c r="A220" s="19"/>
      <c r="B220" s="14" t="str">
        <f>"( 3, 'P', "&amp;ROW()-1&amp;", '"&amp;day[[#This Row],[Column1]]&amp;"' ),"</f>
        <v>( 3, 'P', 219, '' ),</v>
      </c>
    </row>
    <row r="221" spans="1:2">
      <c r="A221" s="19"/>
      <c r="B221" s="14" t="str">
        <f>"( 3, 'P', "&amp;ROW()-1&amp;", '"&amp;day[[#This Row],[Column1]]&amp;"' ),"</f>
        <v>( 3, 'P', 220, '' ),</v>
      </c>
    </row>
    <row r="222" spans="1:2">
      <c r="A222" s="19"/>
      <c r="B222" s="14" t="str">
        <f>"( 3, 'P', "&amp;ROW()-1&amp;", '"&amp;day[[#This Row],[Column1]]&amp;"' ),"</f>
        <v>( 3, 'P', 221, '' ),</v>
      </c>
    </row>
    <row r="223" spans="1:2">
      <c r="A223" s="19"/>
      <c r="B223" s="14" t="str">
        <f>"( 3, 'P', "&amp;ROW()-1&amp;", '"&amp;day[[#This Row],[Column1]]&amp;"' ),"</f>
        <v>( 3, 'P', 222, '' ),</v>
      </c>
    </row>
    <row r="224" spans="1:2">
      <c r="A224" s="19"/>
      <c r="B224" s="14" t="str">
        <f>"( 3, 'P', "&amp;ROW()-1&amp;", '"&amp;day[[#This Row],[Column1]]&amp;"' ),"</f>
        <v>( 3, 'P', 223, '' ),</v>
      </c>
    </row>
    <row r="225" spans="1:2">
      <c r="A225" s="19"/>
      <c r="B225" s="14" t="str">
        <f>"( 3, 'P', "&amp;ROW()-1&amp;", '"&amp;day[[#This Row],[Column1]]&amp;"' ),"</f>
        <v>( 3, 'P', 224, '' ),</v>
      </c>
    </row>
    <row r="226" spans="1:2">
      <c r="A226" s="19"/>
      <c r="B226" s="14" t="str">
        <f>"( 3, 'P', "&amp;ROW()-1&amp;", '"&amp;day[[#This Row],[Column1]]&amp;"' ),"</f>
        <v>( 3, 'P', 225, '' ),</v>
      </c>
    </row>
    <row r="227" spans="1:2">
      <c r="A227" s="19"/>
      <c r="B227" s="14" t="str">
        <f>"( 3, 'P', "&amp;ROW()-1&amp;", '"&amp;day[[#This Row],[Column1]]&amp;"' ),"</f>
        <v>( 3, 'P', 226, '' ),</v>
      </c>
    </row>
    <row r="228" spans="1:2">
      <c r="A228" s="19"/>
      <c r="B228" s="14" t="str">
        <f>"( 3, 'P', "&amp;ROW()-1&amp;", '"&amp;day[[#This Row],[Column1]]&amp;"' ),"</f>
        <v>( 3, 'P', 227, '' ),</v>
      </c>
    </row>
    <row r="229" spans="1:2">
      <c r="A229" s="19"/>
      <c r="B229" s="14" t="str">
        <f>"( 3, 'P', "&amp;ROW()-1&amp;", '"&amp;day[[#This Row],[Column1]]&amp;"' ),"</f>
        <v>( 3, 'P', 228, '' ),</v>
      </c>
    </row>
    <row r="230" spans="1:2">
      <c r="A230" s="19"/>
      <c r="B230" s="14" t="str">
        <f>"( 3, 'P', "&amp;ROW()-1&amp;", '"&amp;day[[#This Row],[Column1]]&amp;"' ),"</f>
        <v>( 3, 'P', 229, '' ),</v>
      </c>
    </row>
    <row r="231" spans="1:2">
      <c r="A231" s="19"/>
      <c r="B231" s="14" t="str">
        <f>"( 3, 'P', "&amp;ROW()-1&amp;", '"&amp;day[[#This Row],[Column1]]&amp;"' ),"</f>
        <v>( 3, 'P', 230, '' ),</v>
      </c>
    </row>
    <row r="232" spans="1:2">
      <c r="A232" s="19"/>
      <c r="B232" s="14" t="str">
        <f>"( 3, 'P', "&amp;ROW()-1&amp;", '"&amp;day[[#This Row],[Column1]]&amp;"' ),"</f>
        <v>( 3, 'P', 231, '' ),</v>
      </c>
    </row>
    <row r="233" spans="1:2">
      <c r="A233" s="19"/>
      <c r="B233" s="14" t="str">
        <f>"( 3, 'P', "&amp;ROW()-1&amp;", '"&amp;day[[#This Row],[Column1]]&amp;"' ),"</f>
        <v>( 3, 'P', 232, '' ),</v>
      </c>
    </row>
    <row r="234" spans="1:2">
      <c r="A234" s="19"/>
      <c r="B234" s="14" t="str">
        <f>"( 3, 'P', "&amp;ROW()-1&amp;", '"&amp;day[[#This Row],[Column1]]&amp;"' ),"</f>
        <v>( 3, 'P', 233, '' ),</v>
      </c>
    </row>
    <row r="235" spans="1:2">
      <c r="A235" s="19"/>
      <c r="B235" s="14" t="str">
        <f>"( 3, 'P', "&amp;ROW()-1&amp;", '"&amp;day[[#This Row],[Column1]]&amp;"' ),"</f>
        <v>( 3, 'P', 234, '' ),</v>
      </c>
    </row>
    <row r="236" spans="1:2">
      <c r="A236" s="19"/>
      <c r="B236" s="14" t="str">
        <f>"( 3, 'P', "&amp;ROW()-1&amp;", '"&amp;day[[#This Row],[Column1]]&amp;"' ),"</f>
        <v>( 3, 'P', 235, '' ),</v>
      </c>
    </row>
    <row r="237" spans="1:2">
      <c r="A237" s="19"/>
      <c r="B237" s="14" t="str">
        <f>"( 3, 'P', "&amp;ROW()-1&amp;", '"&amp;day[[#This Row],[Column1]]&amp;"' ),"</f>
        <v>( 3, 'P', 236, '' ),</v>
      </c>
    </row>
    <row r="238" spans="1:2">
      <c r="A238" s="19"/>
      <c r="B238" s="14" t="str">
        <f>"( 3, 'P', "&amp;ROW()-1&amp;", '"&amp;day[[#This Row],[Column1]]&amp;"' ),"</f>
        <v>( 3, 'P', 237, '' ),</v>
      </c>
    </row>
    <row r="239" spans="1:2">
      <c r="A239" s="19"/>
      <c r="B239" s="14" t="str">
        <f>"( 3, 'P', "&amp;ROW()-1&amp;", '"&amp;day[[#This Row],[Column1]]&amp;"' ),"</f>
        <v>( 3, 'P', 238, '' ),</v>
      </c>
    </row>
    <row r="240" spans="1:2">
      <c r="A240" s="19"/>
      <c r="B240" s="14" t="str">
        <f>"( 3, 'P', "&amp;ROW()-1&amp;", '"&amp;day[[#This Row],[Column1]]&amp;"' ),"</f>
        <v>( 3, 'P', 239, '' ),</v>
      </c>
    </row>
    <row r="241" spans="1:2">
      <c r="A241" s="19"/>
      <c r="B241" s="14" t="str">
        <f>"( 3, 'P', "&amp;ROW()-1&amp;", '"&amp;day[[#This Row],[Column1]]&amp;"' ),"</f>
        <v>( 3, 'P', 240, '' ),</v>
      </c>
    </row>
    <row r="242" spans="1:2">
      <c r="A242" s="19"/>
      <c r="B242" s="14" t="str">
        <f>"( 3, 'P', "&amp;ROW()-1&amp;", '"&amp;day[[#This Row],[Column1]]&amp;"' ),"</f>
        <v>( 3, 'P', 241, '' ),</v>
      </c>
    </row>
    <row r="243" spans="1:2">
      <c r="A243" s="19"/>
      <c r="B243" s="14" t="str">
        <f>"( 3, 'P', "&amp;ROW()-1&amp;", '"&amp;day[[#This Row],[Column1]]&amp;"' ),"</f>
        <v>( 3, 'P', 242, '' ),</v>
      </c>
    </row>
    <row r="244" spans="1:2">
      <c r="A244" s="19"/>
      <c r="B244" s="14" t="str">
        <f>"( 3, 'P', "&amp;ROW()-1&amp;", '"&amp;day[[#This Row],[Column1]]&amp;"' ),"</f>
        <v>( 3, 'P', 243, '' ),</v>
      </c>
    </row>
    <row r="245" spans="1:2">
      <c r="A245" s="19"/>
      <c r="B245" s="14" t="str">
        <f>"( 3, 'P', "&amp;ROW()-1&amp;", '"&amp;day[[#This Row],[Column1]]&amp;"' ),"</f>
        <v>( 3, 'P', 244, '' ),</v>
      </c>
    </row>
    <row r="246" spans="1:2">
      <c r="A246" s="19"/>
      <c r="B246" s="14" t="str">
        <f>"( 3, 'P', "&amp;ROW()-1&amp;", '"&amp;day[[#This Row],[Column1]]&amp;"' ),"</f>
        <v>( 3, 'P', 245, '' ),</v>
      </c>
    </row>
    <row r="247" spans="1:2">
      <c r="A247" s="19"/>
      <c r="B247" s="14" t="str">
        <f>"( 3, 'P', "&amp;ROW()-1&amp;", '"&amp;day[[#This Row],[Column1]]&amp;"' ),"</f>
        <v>( 3, 'P', 246, '' ),</v>
      </c>
    </row>
    <row r="248" spans="1:2">
      <c r="A248" s="19"/>
      <c r="B248" s="14" t="str">
        <f>"( 3, 'P', "&amp;ROW()-1&amp;", '"&amp;day[[#This Row],[Column1]]&amp;"' ),"</f>
        <v>( 3, 'P', 247, '' ),</v>
      </c>
    </row>
    <row r="249" spans="1:2">
      <c r="A249" s="19"/>
      <c r="B249" s="14" t="str">
        <f>"( 3, 'P', "&amp;ROW()-1&amp;", '"&amp;day[[#This Row],[Column1]]&amp;"' ),"</f>
        <v>( 3, 'P', 248, '' ),</v>
      </c>
    </row>
    <row r="250" spans="1:2">
      <c r="A250" s="19"/>
      <c r="B250" s="14" t="str">
        <f>"( 3, 'P', "&amp;ROW()-1&amp;", '"&amp;day[[#This Row],[Column1]]&amp;"' ),"</f>
        <v>( 3, 'P', 249, '' ),</v>
      </c>
    </row>
    <row r="251" spans="1:2">
      <c r="A251" s="19"/>
      <c r="B251" s="14" t="str">
        <f>"( 3, 'P', "&amp;ROW()-1&amp;", '"&amp;day[[#This Row],[Column1]]&amp;"' ),"</f>
        <v>( 3, 'P', 250, '' ),</v>
      </c>
    </row>
    <row r="252" spans="1:2">
      <c r="A252" s="19"/>
      <c r="B252" s="14" t="str">
        <f>"( 3, 'P', "&amp;ROW()-1&amp;", '"&amp;day[[#This Row],[Column1]]&amp;"' ),"</f>
        <v>( 3, 'P', 251, '' ),</v>
      </c>
    </row>
    <row r="253" spans="1:2">
      <c r="A253" s="19"/>
      <c r="B253" s="14" t="str">
        <f>"( 3, 'P', "&amp;ROW()-1&amp;", '"&amp;day[[#This Row],[Column1]]&amp;"' ),"</f>
        <v>( 3, 'P', 252, '' ),</v>
      </c>
    </row>
    <row r="254" spans="1:2">
      <c r="A254" s="19"/>
      <c r="B254" s="14" t="str">
        <f>"( 3, 'P', "&amp;ROW()-1&amp;", '"&amp;day[[#This Row],[Column1]]&amp;"' ),"</f>
        <v>( 3, 'P', 253, '' ),</v>
      </c>
    </row>
    <row r="255" spans="1:2">
      <c r="A255" s="19"/>
      <c r="B255" s="14" t="str">
        <f>"( 3, 'P', "&amp;ROW()-1&amp;", '"&amp;day[[#This Row],[Column1]]&amp;"' ),"</f>
        <v>( 3, 'P', 254, '' ),</v>
      </c>
    </row>
    <row r="256" spans="1:2">
      <c r="A256" s="19"/>
      <c r="B256" s="14" t="str">
        <f>"( 3, 'P', "&amp;ROW()-1&amp;", '"&amp;day[[#This Row],[Column1]]&amp;"' ),"</f>
        <v>( 3, 'P', 255, '' ),</v>
      </c>
    </row>
    <row r="257" spans="1:2">
      <c r="A257" s="19"/>
      <c r="B257" s="14" t="str">
        <f>"( 3, 'P', "&amp;ROW()-1&amp;", '"&amp;day[[#This Row],[Column1]]&amp;"' ),"</f>
        <v>( 3, 'P', 256, '' ),</v>
      </c>
    </row>
    <row r="258" spans="1:2">
      <c r="A258" s="19"/>
      <c r="B258" s="14" t="str">
        <f>"( 3, 'P', "&amp;ROW()-1&amp;", '"&amp;day[[#This Row],[Column1]]&amp;"' ),"</f>
        <v>( 3, 'P', 257, '' ),</v>
      </c>
    </row>
    <row r="259" spans="1:2">
      <c r="A259" s="19"/>
      <c r="B259" s="14" t="str">
        <f>"( 3, 'P', "&amp;ROW()-1&amp;", '"&amp;day[[#This Row],[Column1]]&amp;"' ),"</f>
        <v>( 3, 'P', 258, '' ),</v>
      </c>
    </row>
    <row r="260" spans="1:2">
      <c r="A260" s="19"/>
      <c r="B260" s="14" t="str">
        <f>"( 3, 'P', "&amp;ROW()-1&amp;", '"&amp;day[[#This Row],[Column1]]&amp;"' ),"</f>
        <v>( 3, 'P', 259, '' ),</v>
      </c>
    </row>
    <row r="261" spans="1:2">
      <c r="A261" s="19"/>
      <c r="B261" s="14" t="str">
        <f>"( 3, 'P', "&amp;ROW()-1&amp;", '"&amp;day[[#This Row],[Column1]]&amp;"' ),"</f>
        <v>( 3, 'P', 260, '' ),</v>
      </c>
    </row>
    <row r="262" spans="1:2">
      <c r="A262" s="19"/>
      <c r="B262" s="14" t="str">
        <f>"( 3, 'P', "&amp;ROW()-1&amp;", '"&amp;day[[#This Row],[Column1]]&amp;"' ),"</f>
        <v>( 3, 'P', 261, '' ),</v>
      </c>
    </row>
    <row r="263" spans="1:2">
      <c r="A263" s="19"/>
      <c r="B263" s="14" t="str">
        <f>"( 3, 'P', "&amp;ROW()-1&amp;", '"&amp;day[[#This Row],[Column1]]&amp;"' ),"</f>
        <v>( 3, 'P', 262, '' ),</v>
      </c>
    </row>
    <row r="264" spans="1:2">
      <c r="A264" s="19"/>
      <c r="B264" s="14" t="str">
        <f>"( 3, 'P', "&amp;ROW()-1&amp;", '"&amp;day[[#This Row],[Column1]]&amp;"' ),"</f>
        <v>( 3, 'P', 263, '' ),</v>
      </c>
    </row>
    <row r="265" spans="1:2">
      <c r="A265" s="19"/>
      <c r="B265" s="14" t="str">
        <f>"( 3, 'P', "&amp;ROW()-1&amp;", '"&amp;day[[#This Row],[Column1]]&amp;"' ),"</f>
        <v>( 3, 'P', 264, '' ),</v>
      </c>
    </row>
    <row r="266" spans="1:2">
      <c r="A266" s="19"/>
      <c r="B266" s="14" t="str">
        <f>"( 3, 'P', "&amp;ROW()-1&amp;", '"&amp;day[[#This Row],[Column1]]&amp;"' ),"</f>
        <v>( 3, 'P', 265, '' ),</v>
      </c>
    </row>
    <row r="267" spans="1:2">
      <c r="A267" s="19"/>
      <c r="B267" s="14" t="str">
        <f>"( 3, 'P', "&amp;ROW()-1&amp;", '"&amp;day[[#This Row],[Column1]]&amp;"' ),"</f>
        <v>( 3, 'P', 266, '' ),</v>
      </c>
    </row>
    <row r="268" spans="1:2">
      <c r="A268" s="19"/>
      <c r="B268" s="14" t="str">
        <f>"( 3, 'P', "&amp;ROW()-1&amp;", '"&amp;day[[#This Row],[Column1]]&amp;"' ),"</f>
        <v>( 3, 'P', 267, '' ),</v>
      </c>
    </row>
    <row r="269" spans="1:2">
      <c r="A269" s="19"/>
      <c r="B269" s="14" t="str">
        <f>"( 3, 'P', "&amp;ROW()-1&amp;", '"&amp;day[[#This Row],[Column1]]&amp;"' ),"</f>
        <v>( 3, 'P', 268, '' ),</v>
      </c>
    </row>
    <row r="270" spans="1:2">
      <c r="A270" s="19"/>
      <c r="B270" s="14" t="str">
        <f>"( 3, 'P', "&amp;ROW()-1&amp;", '"&amp;day[[#This Row],[Column1]]&amp;"' ),"</f>
        <v>( 3, 'P', 269, '' ),</v>
      </c>
    </row>
    <row r="271" spans="1:2">
      <c r="A271" s="19"/>
      <c r="B271" s="14" t="str">
        <f>"( 3, 'P', "&amp;ROW()-1&amp;", '"&amp;day[[#This Row],[Column1]]&amp;"' ),"</f>
        <v>( 3, 'P', 270, '' ),</v>
      </c>
    </row>
    <row r="272" spans="1:2">
      <c r="A272" s="19"/>
      <c r="B272" s="14" t="str">
        <f>"( 3, 'P', "&amp;ROW()-1&amp;", '"&amp;day[[#This Row],[Column1]]&amp;"' ),"</f>
        <v>( 3, 'P', 271, '' ),</v>
      </c>
    </row>
    <row r="273" spans="1:2">
      <c r="A273" s="19"/>
      <c r="B273" s="14" t="str">
        <f>"( 3, 'P', "&amp;ROW()-1&amp;", '"&amp;day[[#This Row],[Column1]]&amp;"' ),"</f>
        <v>( 3, 'P', 272, '' ),</v>
      </c>
    </row>
    <row r="274" spans="1:2">
      <c r="A274" s="19"/>
      <c r="B274" s="14" t="str">
        <f>"( 3, 'P', "&amp;ROW()-1&amp;", '"&amp;day[[#This Row],[Column1]]&amp;"' ),"</f>
        <v>( 3, 'P', 273, '' ),</v>
      </c>
    </row>
    <row r="275" spans="1:2">
      <c r="A275" s="19"/>
      <c r="B275" s="14" t="str">
        <f>"( 3, 'P', "&amp;ROW()-1&amp;", '"&amp;day[[#This Row],[Column1]]&amp;"' ),"</f>
        <v>( 3, 'P', 274, '' ),</v>
      </c>
    </row>
    <row r="276" spans="1:2">
      <c r="A276" s="19"/>
      <c r="B276" s="14" t="str">
        <f>"( 3, 'P', "&amp;ROW()-1&amp;", '"&amp;day[[#This Row],[Column1]]&amp;"' ),"</f>
        <v>( 3, 'P', 275, '' ),</v>
      </c>
    </row>
    <row r="277" spans="1:2">
      <c r="A277" s="19"/>
      <c r="B277" s="14" t="str">
        <f>"( 3, 'P', "&amp;ROW()-1&amp;", '"&amp;day[[#This Row],[Column1]]&amp;"' ),"</f>
        <v>( 3, 'P', 276, '' ),</v>
      </c>
    </row>
    <row r="278" spans="1:2">
      <c r="A278" s="19"/>
      <c r="B278" s="14" t="str">
        <f>"( 3, 'P', "&amp;ROW()-1&amp;", '"&amp;day[[#This Row],[Column1]]&amp;"' ),"</f>
        <v>( 3, 'P', 277, '' ),</v>
      </c>
    </row>
    <row r="279" spans="1:2">
      <c r="A279" s="19"/>
      <c r="B279" s="14" t="str">
        <f>"( 3, 'P', "&amp;ROW()-1&amp;", '"&amp;day[[#This Row],[Column1]]&amp;"' ),"</f>
        <v>( 3, 'P', 278, '' ),</v>
      </c>
    </row>
    <row r="280" spans="1:2">
      <c r="A280" s="19"/>
      <c r="B280" s="14" t="str">
        <f>"( 3, 'P', "&amp;ROW()-1&amp;", '"&amp;day[[#This Row],[Column1]]&amp;"' ),"</f>
        <v>( 3, 'P', 279, '' ),</v>
      </c>
    </row>
    <row r="281" spans="1:2">
      <c r="A281" s="19"/>
      <c r="B281" s="14" t="str">
        <f>"( 3, 'P', "&amp;ROW()-1&amp;", '"&amp;day[[#This Row],[Column1]]&amp;"' ),"</f>
        <v>( 3, 'P', 280, '' ),</v>
      </c>
    </row>
    <row r="282" spans="1:2">
      <c r="A282" s="19"/>
      <c r="B282" s="14" t="str">
        <f>"( 3, 'P', "&amp;ROW()-1&amp;", '"&amp;day[[#This Row],[Column1]]&amp;"' ),"</f>
        <v>( 3, 'P', 281, '' ),</v>
      </c>
    </row>
    <row r="283" spans="1:2">
      <c r="A283" s="19"/>
      <c r="B283" s="14" t="str">
        <f>"( 3, 'P', "&amp;ROW()-1&amp;", '"&amp;day[[#This Row],[Column1]]&amp;"' ),"</f>
        <v>( 3, 'P', 282, '' ),</v>
      </c>
    </row>
    <row r="284" spans="1:2">
      <c r="A284" s="19"/>
      <c r="B284" s="14" t="str">
        <f>"( 3, 'P', "&amp;ROW()-1&amp;", '"&amp;day[[#This Row],[Column1]]&amp;"' ),"</f>
        <v>( 3, 'P', 283, '' ),</v>
      </c>
    </row>
    <row r="285" spans="1:2">
      <c r="A285" s="19"/>
      <c r="B285" s="14" t="str">
        <f>"( 3, 'P', "&amp;ROW()-1&amp;", '"&amp;day[[#This Row],[Column1]]&amp;"' ),"</f>
        <v>( 3, 'P', 284, '' ),</v>
      </c>
    </row>
    <row r="286" spans="1:2">
      <c r="A286" s="19"/>
      <c r="B286" s="14" t="str">
        <f>"( 3, 'P', "&amp;ROW()-1&amp;", '"&amp;day[[#This Row],[Column1]]&amp;"' ),"</f>
        <v>( 3, 'P', 285, '' ),</v>
      </c>
    </row>
    <row r="287" spans="1:2">
      <c r="A287" s="19"/>
      <c r="B287" s="14" t="str">
        <f>"( 3, 'P', "&amp;ROW()-1&amp;", '"&amp;day[[#This Row],[Column1]]&amp;"' ),"</f>
        <v>( 3, 'P', 286, '' ),</v>
      </c>
    </row>
    <row r="288" spans="1:2">
      <c r="A288" s="19"/>
      <c r="B288" s="14" t="str">
        <f>"( 3, 'P', "&amp;ROW()-1&amp;", '"&amp;day[[#This Row],[Column1]]&amp;"' ),"</f>
        <v>( 3, 'P', 287, '' ),</v>
      </c>
    </row>
    <row r="289" spans="1:2">
      <c r="A289" s="19"/>
      <c r="B289" s="14" t="str">
        <f>"( 3, 'P', "&amp;ROW()-1&amp;", '"&amp;day[[#This Row],[Column1]]&amp;"' ),"</f>
        <v>( 3, 'P', 288, '' ),</v>
      </c>
    </row>
    <row r="290" spans="1:2">
      <c r="A290" s="19"/>
      <c r="B290" s="14" t="str">
        <f>"( 3, 'P', "&amp;ROW()-1&amp;", '"&amp;day[[#This Row],[Column1]]&amp;"' ),"</f>
        <v>( 3, 'P', 289, '' ),</v>
      </c>
    </row>
    <row r="291" spans="1:2">
      <c r="A291" s="19"/>
      <c r="B291" s="14" t="str">
        <f>"( 3, 'P', "&amp;ROW()-1&amp;", '"&amp;day[[#This Row],[Column1]]&amp;"' ),"</f>
        <v>( 3, 'P', 290, '' ),</v>
      </c>
    </row>
    <row r="292" spans="1:2">
      <c r="A292" s="19"/>
      <c r="B292" s="14" t="str">
        <f>"( 3, 'P', "&amp;ROW()-1&amp;", '"&amp;day[[#This Row],[Column1]]&amp;"' ),"</f>
        <v>( 3, 'P', 291, '' ),</v>
      </c>
    </row>
    <row r="293" spans="1:2">
      <c r="A293" s="19"/>
      <c r="B293" s="14" t="str">
        <f>"( 3, 'P', "&amp;ROW()-1&amp;", '"&amp;day[[#This Row],[Column1]]&amp;"' ),"</f>
        <v>( 3, 'P', 292, '' ),</v>
      </c>
    </row>
    <row r="294" spans="1:2">
      <c r="A294" s="19"/>
      <c r="B294" s="14" t="str">
        <f>"( 3, 'P', "&amp;ROW()-1&amp;", '"&amp;day[[#This Row],[Column1]]&amp;"' ),"</f>
        <v>( 3, 'P', 293, '' ),</v>
      </c>
    </row>
    <row r="295" spans="1:2">
      <c r="A295" s="19"/>
      <c r="B295" s="14" t="str">
        <f>"( 3, 'P', "&amp;ROW()-1&amp;", '"&amp;day[[#This Row],[Column1]]&amp;"' ),"</f>
        <v>( 3, 'P', 294, '' ),</v>
      </c>
    </row>
    <row r="296" spans="1:2">
      <c r="A296" s="19"/>
      <c r="B296" s="14" t="str">
        <f>"( 3, 'P', "&amp;ROW()-1&amp;", '"&amp;day[[#This Row],[Column1]]&amp;"' ),"</f>
        <v>( 3, 'P', 295, '' ),</v>
      </c>
    </row>
    <row r="297" spans="1:2">
      <c r="A297" s="19"/>
      <c r="B297" s="14" t="str">
        <f>"( 3, 'P', "&amp;ROW()-1&amp;", '"&amp;day[[#This Row],[Column1]]&amp;"' ),"</f>
        <v>( 3, 'P', 296, '' ),</v>
      </c>
    </row>
    <row r="298" spans="1:2">
      <c r="A298" s="19"/>
      <c r="B298" s="14" t="str">
        <f>"( 3, 'P', "&amp;ROW()-1&amp;", '"&amp;day[[#This Row],[Column1]]&amp;"' ),"</f>
        <v>( 3, 'P', 297, '' ),</v>
      </c>
    </row>
    <row r="299" spans="1:2">
      <c r="A299" s="19"/>
      <c r="B299" s="14" t="str">
        <f>"( 3, 'P', "&amp;ROW()-1&amp;", '"&amp;day[[#This Row],[Column1]]&amp;"' ),"</f>
        <v>( 3, 'P', 298, '' ),</v>
      </c>
    </row>
    <row r="300" spans="1:2">
      <c r="A300" s="19"/>
      <c r="B300" s="14" t="str">
        <f>"( 3, 'P', "&amp;ROW()-1&amp;", '"&amp;day[[#This Row],[Column1]]&amp;"' ),"</f>
        <v>( 3, 'P', 299, '' ),</v>
      </c>
    </row>
    <row r="301" spans="1:2">
      <c r="A301" s="19"/>
      <c r="B301" s="14" t="str">
        <f>"( 3, 'P', "&amp;ROW()-1&amp;", '"&amp;day[[#This Row],[Column1]]&amp;"' ),"</f>
        <v>( 3, 'P', 300, '' ),</v>
      </c>
    </row>
    <row r="302" spans="1:2">
      <c r="A302" s="19"/>
      <c r="B302" s="14" t="str">
        <f>"( 3, 'P', "&amp;ROW()-1&amp;", '"&amp;day[[#This Row],[Column1]]&amp;"' ),"</f>
        <v>( 3, 'P', 301, '' ),</v>
      </c>
    </row>
    <row r="303" spans="1:2">
      <c r="A303" s="19"/>
      <c r="B303" s="14" t="str">
        <f>"( 3, 'P', "&amp;ROW()-1&amp;", '"&amp;day[[#This Row],[Column1]]&amp;"' ),"</f>
        <v>( 3, 'P', 302, '' ),</v>
      </c>
    </row>
    <row r="304" spans="1:2">
      <c r="A304" s="19"/>
      <c r="B304" s="14" t="str">
        <f>"( 3, 'P', "&amp;ROW()-1&amp;", '"&amp;day[[#This Row],[Column1]]&amp;"' ),"</f>
        <v>( 3, 'P', 303, '' ),</v>
      </c>
    </row>
    <row r="305" spans="1:2">
      <c r="A305" s="19"/>
      <c r="B305" s="14" t="str">
        <f>"( 3, 'P', "&amp;ROW()-1&amp;", '"&amp;day[[#This Row],[Column1]]&amp;"' ),"</f>
        <v>( 3, 'P', 304, '' ),</v>
      </c>
    </row>
    <row r="306" spans="1:2">
      <c r="A306" s="19"/>
      <c r="B306" s="14" t="str">
        <f>"( 3, 'P', "&amp;ROW()-1&amp;", '"&amp;day[[#This Row],[Column1]]&amp;"' ),"</f>
        <v>( 3, 'P', 305, '' ),</v>
      </c>
    </row>
    <row r="307" spans="1:2">
      <c r="A307" s="19"/>
      <c r="B307" s="14" t="str">
        <f>"( 3, 'P', "&amp;ROW()-1&amp;", '"&amp;day[[#This Row],[Column1]]&amp;"' ),"</f>
        <v>( 3, 'P', 306, '' ),</v>
      </c>
    </row>
    <row r="308" spans="1:2">
      <c r="A308" s="19"/>
      <c r="B308" s="14" t="str">
        <f>"( 3, 'P', "&amp;ROW()-1&amp;", '"&amp;day[[#This Row],[Column1]]&amp;"' ),"</f>
        <v>( 3, 'P', 307, '' ),</v>
      </c>
    </row>
    <row r="309" spans="1:2">
      <c r="A309" s="19"/>
      <c r="B309" s="14" t="str">
        <f>"( 3, 'P', "&amp;ROW()-1&amp;", '"&amp;day[[#This Row],[Column1]]&amp;"' ),"</f>
        <v>( 3, 'P', 308, '' ),</v>
      </c>
    </row>
    <row r="310" spans="1:2">
      <c r="A310" s="19"/>
      <c r="B310" s="14" t="str">
        <f>"( 3, 'P', "&amp;ROW()-1&amp;", '"&amp;day[[#This Row],[Column1]]&amp;"' ),"</f>
        <v>( 3, 'P', 309, '' ),</v>
      </c>
    </row>
    <row r="311" spans="1:2">
      <c r="A311" s="19"/>
      <c r="B311" s="14" t="str">
        <f>"( 3, 'P', "&amp;ROW()-1&amp;", '"&amp;day[[#This Row],[Column1]]&amp;"' ),"</f>
        <v>( 3, 'P', 310, '' ),</v>
      </c>
    </row>
    <row r="312" spans="1:2">
      <c r="A312" s="19"/>
      <c r="B312" s="14" t="str">
        <f>"( 3, 'P', "&amp;ROW()-1&amp;", '"&amp;day[[#This Row],[Column1]]&amp;"' ),"</f>
        <v>( 3, 'P', 311, '' ),</v>
      </c>
    </row>
    <row r="313" spans="1:2">
      <c r="A313" s="19"/>
      <c r="B313" s="14" t="str">
        <f>"( 3, 'P', "&amp;ROW()-1&amp;", '"&amp;day[[#This Row],[Column1]]&amp;"' ),"</f>
        <v>( 3, 'P', 312, '' ),</v>
      </c>
    </row>
    <row r="314" spans="1:2">
      <c r="A314" s="19"/>
      <c r="B314" s="14" t="str">
        <f>"( 3, 'P', "&amp;ROW()-1&amp;", '"&amp;day[[#This Row],[Column1]]&amp;"' ),"</f>
        <v>( 3, 'P', 313, '' ),</v>
      </c>
    </row>
    <row r="315" spans="1:2">
      <c r="A315" s="19"/>
      <c r="B315" s="14" t="str">
        <f>"( 3, 'P', "&amp;ROW()-1&amp;", '"&amp;day[[#This Row],[Column1]]&amp;"' ),"</f>
        <v>( 3, 'P', 314, '' ),</v>
      </c>
    </row>
    <row r="316" spans="1:2">
      <c r="A316" s="19"/>
      <c r="B316" s="14" t="str">
        <f>"( 3, 'P', "&amp;ROW()-1&amp;", '"&amp;day[[#This Row],[Column1]]&amp;"' ),"</f>
        <v>( 3, 'P', 315, '' ),</v>
      </c>
    </row>
    <row r="317" spans="1:2">
      <c r="A317" s="19"/>
      <c r="B317" s="14" t="str">
        <f>"( 3, 'P', "&amp;ROW()-1&amp;", '"&amp;day[[#This Row],[Column1]]&amp;"' ),"</f>
        <v>( 3, 'P', 316, '' ),</v>
      </c>
    </row>
    <row r="318" spans="1:2">
      <c r="A318" s="19"/>
      <c r="B318" s="14" t="str">
        <f>"( 3, 'P', "&amp;ROW()-1&amp;", '"&amp;day[[#This Row],[Column1]]&amp;"' ),"</f>
        <v>( 3, 'P', 317, '' ),</v>
      </c>
    </row>
    <row r="319" spans="1:2">
      <c r="A319" s="19"/>
      <c r="B319" s="14" t="str">
        <f>"( 3, 'P', "&amp;ROW()-1&amp;", '"&amp;day[[#This Row],[Column1]]&amp;"' ),"</f>
        <v>( 3, 'P', 318, '' ),</v>
      </c>
    </row>
    <row r="320" spans="1:2">
      <c r="A320" s="19"/>
      <c r="B320" s="14" t="str">
        <f>"( 3, 'P', "&amp;ROW()-1&amp;", '"&amp;day[[#This Row],[Column1]]&amp;"' ),"</f>
        <v>( 3, 'P', 319, '' ),</v>
      </c>
    </row>
    <row r="321" spans="1:2">
      <c r="A321" s="19"/>
      <c r="B321" s="14" t="str">
        <f>"( 3, 'P', "&amp;ROW()-1&amp;", '"&amp;day[[#This Row],[Column1]]&amp;"' ),"</f>
        <v>( 3, 'P', 320, '' ),</v>
      </c>
    </row>
    <row r="322" spans="1:2">
      <c r="A322" s="19"/>
      <c r="B322" s="14" t="str">
        <f>"( 3, 'P', "&amp;ROW()-1&amp;", '"&amp;day[[#This Row],[Column1]]&amp;"' ),"</f>
        <v>( 3, 'P', 321, '' ),</v>
      </c>
    </row>
    <row r="323" spans="1:2">
      <c r="A323" s="19"/>
      <c r="B323" s="14" t="str">
        <f>"( 3, 'P', "&amp;ROW()-1&amp;", '"&amp;day[[#This Row],[Column1]]&amp;"' ),"</f>
        <v>( 3, 'P', 322, '' ),</v>
      </c>
    </row>
    <row r="324" spans="1:2">
      <c r="A324" s="19"/>
      <c r="B324" s="14" t="str">
        <f>"( 3, 'P', "&amp;ROW()-1&amp;", '"&amp;day[[#This Row],[Column1]]&amp;"' ),"</f>
        <v>( 3, 'P', 323, '' ),</v>
      </c>
    </row>
    <row r="325" spans="1:2">
      <c r="A325" s="19"/>
      <c r="B325" s="14" t="str">
        <f>"( 3, 'P', "&amp;ROW()-1&amp;", '"&amp;day[[#This Row],[Column1]]&amp;"' ),"</f>
        <v>( 3, 'P', 324, '' ),</v>
      </c>
    </row>
    <row r="326" spans="1:2">
      <c r="A326" s="19"/>
      <c r="B326" s="14" t="str">
        <f>"( 3, 'P', "&amp;ROW()-1&amp;", '"&amp;day[[#This Row],[Column1]]&amp;"' ),"</f>
        <v>( 3, 'P', 325, '' ),</v>
      </c>
    </row>
    <row r="327" spans="1:2">
      <c r="A327" s="19"/>
      <c r="B327" s="14" t="str">
        <f>"( 3, 'P', "&amp;ROW()-1&amp;", '"&amp;day[[#This Row],[Column1]]&amp;"' ),"</f>
        <v>( 3, 'P', 326, '' ),</v>
      </c>
    </row>
    <row r="328" spans="1:2">
      <c r="A328" s="19"/>
      <c r="B328" s="14" t="str">
        <f>"( 3, 'P', "&amp;ROW()-1&amp;", '"&amp;day[[#This Row],[Column1]]&amp;"' ),"</f>
        <v>( 3, 'P', 327, '' ),</v>
      </c>
    </row>
    <row r="329" spans="1:2">
      <c r="A329" s="19"/>
      <c r="B329" s="14" t="str">
        <f>"( 3, 'P', "&amp;ROW()-1&amp;", '"&amp;day[[#This Row],[Column1]]&amp;"' ),"</f>
        <v>( 3, 'P', 328, '' ),</v>
      </c>
    </row>
    <row r="330" spans="1:2">
      <c r="A330" s="19"/>
      <c r="B330" s="14" t="str">
        <f>"( 3, 'P', "&amp;ROW()-1&amp;", '"&amp;day[[#This Row],[Column1]]&amp;"' ),"</f>
        <v>( 3, 'P', 329, '' ),</v>
      </c>
    </row>
    <row r="331" spans="1:2">
      <c r="A331" s="19"/>
      <c r="B331" s="14" t="str">
        <f>"( 3, 'P', "&amp;ROW()-1&amp;", '"&amp;day[[#This Row],[Column1]]&amp;"' ),"</f>
        <v>( 3, 'P', 330, '' ),</v>
      </c>
    </row>
    <row r="332" spans="1:2">
      <c r="A332" s="19"/>
      <c r="B332" s="14" t="str">
        <f>"( 3, 'P', "&amp;ROW()-1&amp;", '"&amp;day[[#This Row],[Column1]]&amp;"' ),"</f>
        <v>( 3, 'P', 331, '' ),</v>
      </c>
    </row>
    <row r="333" spans="1:2">
      <c r="A333" s="19"/>
      <c r="B333" s="14" t="str">
        <f>"( 3, 'P', "&amp;ROW()-1&amp;", '"&amp;day[[#This Row],[Column1]]&amp;"' ),"</f>
        <v>( 3, 'P', 332, '' ),</v>
      </c>
    </row>
    <row r="334" spans="1:2">
      <c r="A334" s="19"/>
      <c r="B334" s="14" t="str">
        <f>"( 3, 'P', "&amp;ROW()-1&amp;", '"&amp;day[[#This Row],[Column1]]&amp;"' ),"</f>
        <v>( 3, 'P', 333, '' ),</v>
      </c>
    </row>
    <row r="335" spans="1:2">
      <c r="A335" s="19"/>
      <c r="B335" s="14" t="str">
        <f>"( 3, 'P', "&amp;ROW()-1&amp;", '"&amp;day[[#This Row],[Column1]]&amp;"' ),"</f>
        <v>( 3, 'P', 334, '' ),</v>
      </c>
    </row>
    <row r="336" spans="1:2">
      <c r="A336" s="19"/>
      <c r="B336" s="14" t="str">
        <f>"( 3, 'P', "&amp;ROW()-1&amp;", '"&amp;day[[#This Row],[Column1]]&amp;"' ),"</f>
        <v>( 3, 'P', 335, '' ),</v>
      </c>
    </row>
    <row r="337" spans="1:2">
      <c r="A337" s="19"/>
      <c r="B337" s="14" t="str">
        <f>"( 3, 'P', "&amp;ROW()-1&amp;", '"&amp;day[[#This Row],[Column1]]&amp;"' ),"</f>
        <v>( 3, 'P', 336, '' ),</v>
      </c>
    </row>
    <row r="338" spans="1:2">
      <c r="A338" s="19"/>
      <c r="B338" s="14" t="str">
        <f>"( 3, 'P', "&amp;ROW()-1&amp;", '"&amp;day[[#This Row],[Column1]]&amp;"' ),"</f>
        <v>( 3, 'P', 337, '' ),</v>
      </c>
    </row>
    <row r="339" spans="1:2">
      <c r="A339" s="19"/>
      <c r="B339" s="14" t="str">
        <f>"( 3, 'P', "&amp;ROW()-1&amp;", '"&amp;day[[#This Row],[Column1]]&amp;"' ),"</f>
        <v>( 3, 'P', 338, '' ),</v>
      </c>
    </row>
    <row r="340" spans="1:2">
      <c r="A340" s="19"/>
      <c r="B340" s="14" t="str">
        <f>"( 3, 'P', "&amp;ROW()-1&amp;", '"&amp;day[[#This Row],[Column1]]&amp;"' ),"</f>
        <v>( 3, 'P', 339, '' ),</v>
      </c>
    </row>
    <row r="341" spans="1:2">
      <c r="A341" s="19"/>
      <c r="B341" s="14" t="str">
        <f>"( 3, 'P', "&amp;ROW()-1&amp;", '"&amp;day[[#This Row],[Column1]]&amp;"' ),"</f>
        <v>( 3, 'P', 340, '' ),</v>
      </c>
    </row>
    <row r="342" spans="1:2">
      <c r="A342" s="19"/>
      <c r="B342" s="14" t="str">
        <f>"( 3, 'P', "&amp;ROW()-1&amp;", '"&amp;day[[#This Row],[Column1]]&amp;"' ),"</f>
        <v>( 3, 'P', 341, '' ),</v>
      </c>
    </row>
    <row r="343" spans="1:2">
      <c r="A343" s="19"/>
      <c r="B343" s="14" t="str">
        <f>"( 3, 'P', "&amp;ROW()-1&amp;", '"&amp;day[[#This Row],[Column1]]&amp;"' ),"</f>
        <v>( 3, 'P', 342, '' ),</v>
      </c>
    </row>
    <row r="344" spans="1:2">
      <c r="A344" s="19"/>
      <c r="B344" s="14" t="str">
        <f>"( 3, 'P', "&amp;ROW()-1&amp;", '"&amp;day[[#This Row],[Column1]]&amp;"' ),"</f>
        <v>( 3, 'P', 343, '' ),</v>
      </c>
    </row>
    <row r="345" spans="1:2">
      <c r="A345" s="19"/>
      <c r="B345" s="14" t="str">
        <f>"( 3, 'P', "&amp;ROW()-1&amp;", '"&amp;day[[#This Row],[Column1]]&amp;"' ),"</f>
        <v>( 3, 'P', 344, '' ),</v>
      </c>
    </row>
    <row r="346" spans="1:2">
      <c r="A346" s="19"/>
      <c r="B346" s="14" t="str">
        <f>"( 3, 'P', "&amp;ROW()-1&amp;", '"&amp;day[[#This Row],[Column1]]&amp;"' ),"</f>
        <v>( 3, 'P', 345, '' ),</v>
      </c>
    </row>
    <row r="347" spans="1:2">
      <c r="A347" s="19"/>
      <c r="B347" s="14" t="str">
        <f>"( 3, 'P', "&amp;ROW()-1&amp;", '"&amp;day[[#This Row],[Column1]]&amp;"' ),"</f>
        <v>( 3, 'P', 346, '' ),</v>
      </c>
    </row>
    <row r="348" spans="1:2">
      <c r="A348" s="19"/>
      <c r="B348" s="14" t="str">
        <f>"( 3, 'P', "&amp;ROW()-1&amp;", '"&amp;day[[#This Row],[Column1]]&amp;"' ),"</f>
        <v>( 3, 'P', 347, '' ),</v>
      </c>
    </row>
    <row r="349" spans="1:2">
      <c r="A349" s="19"/>
      <c r="B349" s="14" t="str">
        <f>"( 3, 'P', "&amp;ROW()-1&amp;", '"&amp;day[[#This Row],[Column1]]&amp;"' ),"</f>
        <v>( 3, 'P', 348, '' ),</v>
      </c>
    </row>
    <row r="350" spans="1:2">
      <c r="A350" s="19"/>
      <c r="B350" s="14" t="str">
        <f>"( 3, 'P', "&amp;ROW()-1&amp;", '"&amp;day[[#This Row],[Column1]]&amp;"' ),"</f>
        <v>( 3, 'P', 349, '' ),</v>
      </c>
    </row>
    <row r="351" spans="1:2">
      <c r="A351" s="19"/>
      <c r="B351" s="14" t="str">
        <f>"( 3, 'P', "&amp;ROW()-1&amp;", '"&amp;day[[#This Row],[Column1]]&amp;"' ),"</f>
        <v>( 3, 'P', 350, '' ),</v>
      </c>
    </row>
    <row r="352" spans="1:2">
      <c r="A352" s="19"/>
      <c r="B352" s="14" t="str">
        <f>"( 3, 'P', "&amp;ROW()-1&amp;", '"&amp;day[[#This Row],[Column1]]&amp;"' ),"</f>
        <v>( 3, 'P', 351, '' ),</v>
      </c>
    </row>
    <row r="353" spans="1:2">
      <c r="A353" s="19"/>
      <c r="B353" s="14" t="str">
        <f>"( 3, 'P', "&amp;ROW()-1&amp;", '"&amp;day[[#This Row],[Column1]]&amp;"' ),"</f>
        <v>( 3, 'P', 352, '' ),</v>
      </c>
    </row>
    <row r="354" spans="1:2">
      <c r="A354" s="19"/>
      <c r="B354" s="14" t="str">
        <f>"( 3, 'P', "&amp;ROW()-1&amp;", '"&amp;day[[#This Row],[Column1]]&amp;"' ),"</f>
        <v>( 3, 'P', 353, '' ),</v>
      </c>
    </row>
    <row r="355" spans="1:2">
      <c r="A355" s="19"/>
      <c r="B355" s="14" t="str">
        <f>"( 3, 'P', "&amp;ROW()-1&amp;", '"&amp;day[[#This Row],[Column1]]&amp;"' ),"</f>
        <v>( 3, 'P', 354, '' ),</v>
      </c>
    </row>
    <row r="356" spans="1:2">
      <c r="A356" s="19"/>
      <c r="B356" s="14" t="str">
        <f>"( 3, 'P', "&amp;ROW()-1&amp;", '"&amp;day[[#This Row],[Column1]]&amp;"' ),"</f>
        <v>( 3, 'P', 355, '' ),</v>
      </c>
    </row>
    <row r="357" spans="1:2">
      <c r="A357" s="19"/>
      <c r="B357" s="14" t="str">
        <f>"( 3, 'P', "&amp;ROW()-1&amp;", '"&amp;day[[#This Row],[Column1]]&amp;"' ),"</f>
        <v>( 3, 'P', 356, '' ),</v>
      </c>
    </row>
    <row r="358" spans="1:2">
      <c r="A358" s="19"/>
      <c r="B358" s="14" t="str">
        <f>"( 3, 'P', "&amp;ROW()-1&amp;", '"&amp;day[[#This Row],[Column1]]&amp;"' ),"</f>
        <v>( 3, 'P', 357, '' ),</v>
      </c>
    </row>
    <row r="359" spans="1:2">
      <c r="A359" s="19"/>
      <c r="B359" s="14" t="str">
        <f>"( 3, 'P', "&amp;ROW()-1&amp;", '"&amp;day[[#This Row],[Column1]]&amp;"' ),"</f>
        <v>( 3, 'P', 358, '' ),</v>
      </c>
    </row>
    <row r="360" spans="1:2">
      <c r="A360" s="19"/>
      <c r="B360" s="14" t="str">
        <f>"( 3, 'P', "&amp;ROW()-1&amp;", '"&amp;day[[#This Row],[Column1]]&amp;"' ),"</f>
        <v>( 3, 'P', 359, '' ),</v>
      </c>
    </row>
    <row r="361" spans="1:2">
      <c r="A361" s="19"/>
      <c r="B361" s="14" t="str">
        <f>"( 3, 'P', "&amp;ROW()-1&amp;", '"&amp;day[[#This Row],[Column1]]&amp;"' ),"</f>
        <v>( 3, 'P', 360, '' ),</v>
      </c>
    </row>
    <row r="362" spans="1:2">
      <c r="A362" s="19"/>
      <c r="B362" s="14" t="str">
        <f>"( 3, 'P', "&amp;ROW()-1&amp;", '"&amp;day[[#This Row],[Column1]]&amp;"' ),"</f>
        <v>( 3, 'P', 361, '' ),</v>
      </c>
    </row>
    <row r="363" spans="1:2">
      <c r="A363" s="19"/>
      <c r="B363" s="14" t="str">
        <f>"( 3, 'P', "&amp;ROW()-1&amp;", '"&amp;day[[#This Row],[Column1]]&amp;"' ),"</f>
        <v>( 3, 'P', 362, '' ),</v>
      </c>
    </row>
    <row r="364" spans="1:2">
      <c r="A364" s="19"/>
      <c r="B364" s="14" t="str">
        <f>"( 3, 'P', "&amp;ROW()-1&amp;", '"&amp;day[[#This Row],[Column1]]&amp;"' ),"</f>
        <v>( 3, 'P', 363, '' ),</v>
      </c>
    </row>
    <row r="365" spans="1:2">
      <c r="A365" s="19"/>
      <c r="B365" s="14" t="str">
        <f>"( 3, 'P', "&amp;ROW()-1&amp;", '"&amp;day[[#This Row],[Column1]]&amp;"' ),"</f>
        <v>( 3, 'P', 364, '' ),</v>
      </c>
    </row>
    <row r="366" spans="1:2">
      <c r="A366" s="19"/>
      <c r="B366" s="14" t="str">
        <f>"( 3, 'P', "&amp;ROW()-1&amp;", '"&amp;day[[#This Row],[Column1]]&amp;"' ),"</f>
        <v>( 3, 'P', 365, '' ),</v>
      </c>
    </row>
    <row r="367" spans="1:2">
      <c r="A367" s="19"/>
      <c r="B367" s="14" t="str">
        <f>"( 3, 'P', "&amp;ROW()-1&amp;", '"&amp;day[[#This Row],[Column1]]&amp;"' ),"</f>
        <v>( 3, 'P', 366, '' ),</v>
      </c>
    </row>
    <row r="368" spans="1:2">
      <c r="A368" s="19"/>
      <c r="B368" s="14" t="str">
        <f>"( 3, 'P', "&amp;ROW()-1&amp;", '"&amp;day[[#This Row],[Column1]]&amp;"' ),"</f>
        <v>( 3, 'P', 367, '' ),</v>
      </c>
    </row>
    <row r="369" spans="1:2">
      <c r="A369" s="19"/>
      <c r="B369" s="14" t="str">
        <f>"( 3, 'P', "&amp;ROW()-1&amp;", '"&amp;day[[#This Row],[Column1]]&amp;"' ),"</f>
        <v>( 3, 'P', 368, '' ),</v>
      </c>
    </row>
    <row r="370" spans="1:2">
      <c r="A370" s="19"/>
      <c r="B370" s="14" t="str">
        <f>"( 3, 'P', "&amp;ROW()-1&amp;", '"&amp;day[[#This Row],[Column1]]&amp;"' ),"</f>
        <v>( 3, 'P', 369, '' ),</v>
      </c>
    </row>
    <row r="371" spans="1:2">
      <c r="A371" s="19"/>
      <c r="B371" s="14" t="str">
        <f>"( 3, 'P', "&amp;ROW()-1&amp;", '"&amp;day[[#This Row],[Column1]]&amp;"' ),"</f>
        <v>( 3, 'P', 370, '' ),</v>
      </c>
    </row>
    <row r="372" spans="1:2">
      <c r="A372" s="19"/>
      <c r="B372" s="14" t="str">
        <f>"( 3, 'P', "&amp;ROW()-1&amp;", '"&amp;day[[#This Row],[Column1]]&amp;"' ),"</f>
        <v>( 3, 'P', 371, '' ),</v>
      </c>
    </row>
    <row r="373" spans="1:2">
      <c r="A373" s="19"/>
      <c r="B373" s="14" t="str">
        <f>"( 3, 'P', "&amp;ROW()-1&amp;", '"&amp;day[[#This Row],[Column1]]&amp;"' ),"</f>
        <v>( 3, 'P', 372, '' ),</v>
      </c>
    </row>
    <row r="374" spans="1:2">
      <c r="A374" s="19"/>
      <c r="B374" s="14" t="str">
        <f>"( 3, 'P', "&amp;ROW()-1&amp;", '"&amp;day[[#This Row],[Column1]]&amp;"' ),"</f>
        <v>( 3, 'P', 373, '' ),</v>
      </c>
    </row>
    <row r="375" spans="1:2">
      <c r="A375" s="19"/>
      <c r="B375" s="14" t="str">
        <f>"( 3, 'P', "&amp;ROW()-1&amp;", '"&amp;day[[#This Row],[Column1]]&amp;"' ),"</f>
        <v>( 3, 'P', 374, '' ),</v>
      </c>
    </row>
    <row r="376" spans="1:2">
      <c r="A376" s="19"/>
      <c r="B376" s="14" t="str">
        <f>"( 3, 'P', "&amp;ROW()-1&amp;", '"&amp;day[[#This Row],[Column1]]&amp;"' ),"</f>
        <v>( 3, 'P', 375, '' ),</v>
      </c>
    </row>
    <row r="377" spans="1:2">
      <c r="A377" s="19"/>
      <c r="B377" s="14" t="str">
        <f>"( 3, 'P', "&amp;ROW()-1&amp;", '"&amp;day[[#This Row],[Column1]]&amp;"' ),"</f>
        <v>( 3, 'P', 376, '' ),</v>
      </c>
    </row>
    <row r="378" spans="1:2">
      <c r="A378" s="19"/>
      <c r="B378" s="14" t="str">
        <f>"( 3, 'P', "&amp;ROW()-1&amp;", '"&amp;day[[#This Row],[Column1]]&amp;"' ),"</f>
        <v>( 3, 'P', 377, '' ),</v>
      </c>
    </row>
    <row r="379" spans="1:2">
      <c r="A379" s="19"/>
      <c r="B379" s="14" t="str">
        <f>"( 3, 'P', "&amp;ROW()-1&amp;", '"&amp;day[[#This Row],[Column1]]&amp;"' ),"</f>
        <v>( 3, 'P', 378, '' ),</v>
      </c>
    </row>
    <row r="380" spans="1:2">
      <c r="A380" s="19"/>
      <c r="B380" s="14" t="str">
        <f>"( 3, 'P', "&amp;ROW()-1&amp;", '"&amp;day[[#This Row],[Column1]]&amp;"' ),"</f>
        <v>( 3, 'P', 379, '' ),</v>
      </c>
    </row>
    <row r="381" spans="1:2">
      <c r="A381" s="19"/>
      <c r="B381" s="14" t="str">
        <f>"( 3, 'P', "&amp;ROW()-1&amp;", '"&amp;day[[#This Row],[Column1]]&amp;"' ),"</f>
        <v>( 3, 'P', 380, '' ),</v>
      </c>
    </row>
    <row r="382" spans="1:2">
      <c r="A382" s="19"/>
      <c r="B382" s="14" t="str">
        <f>"( 3, 'P', "&amp;ROW()-1&amp;", '"&amp;day[[#This Row],[Column1]]&amp;"' ),"</f>
        <v>( 3, 'P', 381, '' ),</v>
      </c>
    </row>
    <row r="383" spans="1:2">
      <c r="A383" s="19"/>
      <c r="B383" s="14" t="str">
        <f>"( 3, 'P', "&amp;ROW()-1&amp;", '"&amp;day[[#This Row],[Column1]]&amp;"' ),"</f>
        <v>( 3, 'P', 382, '' ),</v>
      </c>
    </row>
    <row r="384" spans="1:2">
      <c r="A384" s="19"/>
      <c r="B384" s="14" t="str">
        <f>"( 3, 'P', "&amp;ROW()-1&amp;", '"&amp;day[[#This Row],[Column1]]&amp;"' ),"</f>
        <v>( 3, 'P', 383, '' ),</v>
      </c>
    </row>
    <row r="385" spans="1:2">
      <c r="A385" s="19"/>
      <c r="B385" s="14" t="str">
        <f>"( 3, 'P', "&amp;ROW()-1&amp;", '"&amp;day[[#This Row],[Column1]]&amp;"' ),"</f>
        <v>( 3, 'P', 384, '' ),</v>
      </c>
    </row>
    <row r="386" spans="1:2">
      <c r="A386" s="19"/>
      <c r="B386" s="14" t="str">
        <f>"( 3, 'P', "&amp;ROW()-1&amp;", '"&amp;day[[#This Row],[Column1]]&amp;"' ),"</f>
        <v>( 3, 'P', 385, '' ),</v>
      </c>
    </row>
    <row r="387" spans="1:2">
      <c r="A387" s="19"/>
      <c r="B387" s="14" t="str">
        <f>"( 3, 'P', "&amp;ROW()-1&amp;", '"&amp;day[[#This Row],[Column1]]&amp;"' ),"</f>
        <v>( 3, 'P', 386, '' ),</v>
      </c>
    </row>
    <row r="388" spans="1:2">
      <c r="A388" s="19"/>
      <c r="B388" s="14" t="str">
        <f>"( 3, 'P', "&amp;ROW()-1&amp;", '"&amp;day[[#This Row],[Column1]]&amp;"' ),"</f>
        <v>( 3, 'P', 387, '' ),</v>
      </c>
    </row>
    <row r="389" spans="1:2">
      <c r="A389" s="19"/>
      <c r="B389" s="14" t="str">
        <f>"( 3, 'P', "&amp;ROW()-1&amp;", '"&amp;day[[#This Row],[Column1]]&amp;"' ),"</f>
        <v>( 3, 'P', 388, '' ),</v>
      </c>
    </row>
    <row r="390" spans="1:2">
      <c r="A390" s="19"/>
      <c r="B390" s="14" t="str">
        <f>"( 3, 'P', "&amp;ROW()-1&amp;", '"&amp;day[[#This Row],[Column1]]&amp;"' ),"</f>
        <v>( 3, 'P', 389, '' ),</v>
      </c>
    </row>
    <row r="391" spans="1:2">
      <c r="A391" s="19"/>
      <c r="B391" s="14" t="str">
        <f>"( 3, 'P', "&amp;ROW()-1&amp;", '"&amp;day[[#This Row],[Column1]]&amp;"' ),"</f>
        <v>( 3, 'P', 390, '' ),</v>
      </c>
    </row>
    <row r="392" spans="1:2">
      <c r="A392" s="19"/>
      <c r="B392" s="14" t="str">
        <f>"( 3, 'P', "&amp;ROW()-1&amp;", '"&amp;day[[#This Row],[Column1]]&amp;"' ),"</f>
        <v>( 3, 'P', 391, '' ),</v>
      </c>
    </row>
    <row r="393" spans="1:2">
      <c r="A393" s="19"/>
      <c r="B393" s="14" t="str">
        <f>"( 3, 'P', "&amp;ROW()-1&amp;", '"&amp;day[[#This Row],[Column1]]&amp;"' ),"</f>
        <v>( 3, 'P', 392, '' ),</v>
      </c>
    </row>
    <row r="394" spans="1:2">
      <c r="A394" s="19"/>
      <c r="B394" s="14" t="str">
        <f>"( 3, 'P', "&amp;ROW()-1&amp;", '"&amp;day[[#This Row],[Column1]]&amp;"' ),"</f>
        <v>( 3, 'P', 393, '' ),</v>
      </c>
    </row>
    <row r="395" spans="1:2">
      <c r="A395" s="19"/>
      <c r="B395" s="14" t="str">
        <f>"( 3, 'P', "&amp;ROW()-1&amp;", '"&amp;day[[#This Row],[Column1]]&amp;"' ),"</f>
        <v>( 3, 'P', 394, '' ),</v>
      </c>
    </row>
    <row r="396" spans="1:2">
      <c r="A396" s="19"/>
      <c r="B396" s="14" t="str">
        <f>"( 3, 'P', "&amp;ROW()-1&amp;", '"&amp;day[[#This Row],[Column1]]&amp;"' ),"</f>
        <v>( 3, 'P', 395, '' ),</v>
      </c>
    </row>
    <row r="397" spans="1:2">
      <c r="A397" s="19"/>
      <c r="B397" s="14" t="str">
        <f>"( 3, 'P', "&amp;ROW()-1&amp;", '"&amp;day[[#This Row],[Column1]]&amp;"' ),"</f>
        <v>( 3, 'P', 396, '' ),</v>
      </c>
    </row>
    <row r="398" spans="1:2">
      <c r="A398" s="19"/>
      <c r="B398" s="14" t="str">
        <f>"( 3, 'P', "&amp;ROW()-1&amp;", '"&amp;day[[#This Row],[Column1]]&amp;"' ),"</f>
        <v>( 3, 'P', 397, '' ),</v>
      </c>
    </row>
    <row r="399" spans="1:2">
      <c r="A399" s="19"/>
      <c r="B399" s="14" t="str">
        <f>"( 3, 'P', "&amp;ROW()-1&amp;", '"&amp;day[[#This Row],[Column1]]&amp;"' ),"</f>
        <v>( 3, 'P', 398, '' ),</v>
      </c>
    </row>
    <row r="400" spans="1:2">
      <c r="A400" s="19"/>
      <c r="B400" s="14" t="str">
        <f>"( 3, 'P', "&amp;ROW()-1&amp;", '"&amp;day[[#This Row],[Column1]]&amp;"' ),"</f>
        <v>( 3, 'P', 399, '' ),</v>
      </c>
    </row>
    <row r="401" spans="1:2">
      <c r="A401" s="19"/>
      <c r="B401" s="14" t="str">
        <f>"( 3, 'P', "&amp;ROW()-1&amp;", '"&amp;day[[#This Row],[Column1]]&amp;"' ),"</f>
        <v>( 3, 'P', 400, '' ),</v>
      </c>
    </row>
    <row r="402" spans="1:2">
      <c r="A402" s="19"/>
      <c r="B402" s="14" t="str">
        <f>"( 3, 'P', "&amp;ROW()-1&amp;", '"&amp;day[[#This Row],[Column1]]&amp;"' ),"</f>
        <v>( 3, 'P', 401, '' ),</v>
      </c>
    </row>
    <row r="403" spans="1:2">
      <c r="A403" s="19"/>
      <c r="B403" s="14" t="str">
        <f>"( 3, 'P', "&amp;ROW()-1&amp;", '"&amp;day[[#This Row],[Column1]]&amp;"' ),"</f>
        <v>( 3, 'P', 402, '' ),</v>
      </c>
    </row>
    <row r="404" spans="1:2">
      <c r="A404" s="19"/>
      <c r="B404" s="14" t="str">
        <f>"( 3, 'P', "&amp;ROW()-1&amp;", '"&amp;day[[#This Row],[Column1]]&amp;"' ),"</f>
        <v>( 3, 'P', 403, '' ),</v>
      </c>
    </row>
    <row r="405" spans="1:2">
      <c r="A405" s="19"/>
      <c r="B405" s="14" t="str">
        <f>"( 3, 'P', "&amp;ROW()-1&amp;", '"&amp;day[[#This Row],[Column1]]&amp;"' ),"</f>
        <v>( 3, 'P', 404, '' ),</v>
      </c>
    </row>
    <row r="406" spans="1:2">
      <c r="A406" s="19"/>
      <c r="B406" s="14" t="str">
        <f>"( 3, 'P', "&amp;ROW()-1&amp;", '"&amp;day[[#This Row],[Column1]]&amp;"' ),"</f>
        <v>( 3, 'P', 405, '' ),</v>
      </c>
    </row>
    <row r="407" spans="1:2">
      <c r="A407" s="19"/>
      <c r="B407" s="14" t="str">
        <f>"( 3, 'P', "&amp;ROW()-1&amp;", '"&amp;day[[#This Row],[Column1]]&amp;"' ),"</f>
        <v>( 3, 'P', 406, '' ),</v>
      </c>
    </row>
    <row r="408" spans="1:2">
      <c r="A408" s="19"/>
      <c r="B408" s="14" t="str">
        <f>"( 3, 'P', "&amp;ROW()-1&amp;", '"&amp;day[[#This Row],[Column1]]&amp;"' ),"</f>
        <v>( 3, 'P', 407, '' ),</v>
      </c>
    </row>
    <row r="409" spans="1:2">
      <c r="A409" s="19"/>
      <c r="B409" s="14" t="str">
        <f>"( 3, 'P', "&amp;ROW()-1&amp;", '"&amp;day[[#This Row],[Column1]]&amp;"' ),"</f>
        <v>( 3, 'P', 408, '' ),</v>
      </c>
    </row>
    <row r="410" spans="1:2">
      <c r="A410" s="19"/>
      <c r="B410" s="14" t="str">
        <f>"( 3, 'P', "&amp;ROW()-1&amp;", '"&amp;day[[#This Row],[Column1]]&amp;"' ),"</f>
        <v>( 3, 'P', 409, '' ),</v>
      </c>
    </row>
    <row r="411" spans="1:2">
      <c r="A411" s="19"/>
      <c r="B411" s="14" t="str">
        <f>"( 3, 'P', "&amp;ROW()-1&amp;", '"&amp;day[[#This Row],[Column1]]&amp;"' ),"</f>
        <v>( 3, 'P', 410, '' ),</v>
      </c>
    </row>
    <row r="412" spans="1:2">
      <c r="A412" s="19"/>
      <c r="B412" s="14" t="str">
        <f>"( 3, 'P', "&amp;ROW()-1&amp;", '"&amp;day[[#This Row],[Column1]]&amp;"' ),"</f>
        <v>( 3, 'P', 411, '' ),</v>
      </c>
    </row>
    <row r="413" spans="1:2">
      <c r="A413" s="19"/>
      <c r="B413" s="14" t="str">
        <f>"( 3, 'P', "&amp;ROW()-1&amp;", '"&amp;day[[#This Row],[Column1]]&amp;"' ),"</f>
        <v>( 3, 'P', 412, '' ),</v>
      </c>
    </row>
    <row r="414" spans="1:2">
      <c r="A414" s="19"/>
      <c r="B414" s="14" t="str">
        <f>"( 3, 'P', "&amp;ROW()-1&amp;", '"&amp;day[[#This Row],[Column1]]&amp;"' ),"</f>
        <v>( 3, 'P', 413, '' ),</v>
      </c>
    </row>
    <row r="415" spans="1:2">
      <c r="A415" s="19"/>
      <c r="B415" s="14" t="str">
        <f>"( 3, 'P', "&amp;ROW()-1&amp;", '"&amp;day[[#This Row],[Column1]]&amp;"' ),"</f>
        <v>( 3, 'P', 414, '' ),</v>
      </c>
    </row>
    <row r="416" spans="1:2">
      <c r="A416" s="19"/>
      <c r="B416" s="14" t="str">
        <f>"( 3, 'P', "&amp;ROW()-1&amp;", '"&amp;day[[#This Row],[Column1]]&amp;"' ),"</f>
        <v>( 3, 'P', 415, '' ),</v>
      </c>
    </row>
    <row r="417" spans="1:2">
      <c r="A417" s="19"/>
      <c r="B417" s="14" t="str">
        <f>"( 3, 'P', "&amp;ROW()-1&amp;", '"&amp;day[[#This Row],[Column1]]&amp;"' ),"</f>
        <v>( 3, 'P', 416, '' ),</v>
      </c>
    </row>
    <row r="418" spans="1:2">
      <c r="A418" s="19"/>
      <c r="B418" s="14" t="str">
        <f>"( 3, 'P', "&amp;ROW()-1&amp;", '"&amp;day[[#This Row],[Column1]]&amp;"' ),"</f>
        <v>( 3, 'P', 417, '' ),</v>
      </c>
    </row>
    <row r="419" spans="1:2">
      <c r="A419" s="19"/>
      <c r="B419" s="14" t="str">
        <f>"( 3, 'P', "&amp;ROW()-1&amp;", '"&amp;day[[#This Row],[Column1]]&amp;"' ),"</f>
        <v>( 3, 'P', 418, '' ),</v>
      </c>
    </row>
    <row r="420" spans="1:2">
      <c r="A420" s="19"/>
      <c r="B420" s="14" t="str">
        <f>"( 3, 'P', "&amp;ROW()-1&amp;", '"&amp;day[[#This Row],[Column1]]&amp;"' ),"</f>
        <v>( 3, 'P', 419, '' ),</v>
      </c>
    </row>
    <row r="421" spans="1:2">
      <c r="A421" s="19"/>
      <c r="B421" s="14" t="str">
        <f>"( 3, 'P', "&amp;ROW()-1&amp;", '"&amp;day[[#This Row],[Column1]]&amp;"' ),"</f>
        <v>( 3, 'P', 420, '' ),</v>
      </c>
    </row>
    <row r="422" spans="1:2">
      <c r="A422" s="19"/>
      <c r="B422" s="14" t="str">
        <f>"( 3, 'P', "&amp;ROW()-1&amp;", '"&amp;day[[#This Row],[Column1]]&amp;"' ),"</f>
        <v>( 3, 'P', 421, '' ),</v>
      </c>
    </row>
    <row r="423" spans="1:2">
      <c r="A423" s="19"/>
      <c r="B423" s="14" t="str">
        <f>"( 3, 'P', "&amp;ROW()-1&amp;", '"&amp;day[[#This Row],[Column1]]&amp;"' ),"</f>
        <v>( 3, 'P', 422, '' ),</v>
      </c>
    </row>
    <row r="424" spans="1:2">
      <c r="A424" s="19"/>
      <c r="B424" s="14" t="str">
        <f>"( 3, 'P', "&amp;ROW()-1&amp;", '"&amp;day[[#This Row],[Column1]]&amp;"' ),"</f>
        <v>( 3, 'P', 423, '' ),</v>
      </c>
    </row>
    <row r="425" spans="1:2">
      <c r="A425" s="19"/>
      <c r="B425" s="14" t="str">
        <f>"( 3, 'P', "&amp;ROW()-1&amp;", '"&amp;day[[#This Row],[Column1]]&amp;"' ),"</f>
        <v>( 3, 'P', 424, '' ),</v>
      </c>
    </row>
    <row r="426" spans="1:2">
      <c r="A426" s="19"/>
      <c r="B426" s="14" t="str">
        <f>"( 3, 'P', "&amp;ROW()-1&amp;", '"&amp;day[[#This Row],[Column1]]&amp;"' ),"</f>
        <v>( 3, 'P', 425, '' ),</v>
      </c>
    </row>
    <row r="427" spans="1:2">
      <c r="A427" s="19"/>
      <c r="B427" s="14" t="str">
        <f>"( 3, 'P', "&amp;ROW()-1&amp;", '"&amp;day[[#This Row],[Column1]]&amp;"' ),"</f>
        <v>( 3, 'P', 426, '' ),</v>
      </c>
    </row>
    <row r="428" spans="1:2">
      <c r="A428" s="19"/>
      <c r="B428" s="14" t="str">
        <f>"( 3, 'P', "&amp;ROW()-1&amp;", '"&amp;day[[#This Row],[Column1]]&amp;"' ),"</f>
        <v>( 3, 'P', 427, '' ),</v>
      </c>
    </row>
    <row r="429" spans="1:2">
      <c r="A429" s="19"/>
      <c r="B429" s="14" t="str">
        <f>"( 3, 'P', "&amp;ROW()-1&amp;", '"&amp;day[[#This Row],[Column1]]&amp;"' ),"</f>
        <v>( 3, 'P', 428, '' ),</v>
      </c>
    </row>
    <row r="430" spans="1:2">
      <c r="A430" s="19"/>
      <c r="B430" s="14" t="str">
        <f>"( 3, 'P', "&amp;ROW()-1&amp;", '"&amp;day[[#This Row],[Column1]]&amp;"' ),"</f>
        <v>( 3, 'P', 429, '' ),</v>
      </c>
    </row>
    <row r="431" spans="1:2">
      <c r="A431" s="19"/>
      <c r="B431" s="14" t="str">
        <f>"( 3, 'P', "&amp;ROW()-1&amp;", '"&amp;day[[#This Row],[Column1]]&amp;"' ),"</f>
        <v>( 3, 'P', 430, '' ),</v>
      </c>
    </row>
    <row r="432" spans="1:2">
      <c r="A432" s="19"/>
      <c r="B432" s="14" t="str">
        <f>"( 3, 'P', "&amp;ROW()-1&amp;", '"&amp;day[[#This Row],[Column1]]&amp;"' ),"</f>
        <v>( 3, 'P', 431, '' ),</v>
      </c>
    </row>
    <row r="433" spans="1:2">
      <c r="A433" s="19"/>
      <c r="B433" s="14" t="str">
        <f>"( 3, 'P', "&amp;ROW()-1&amp;", '"&amp;day[[#This Row],[Column1]]&amp;"' ),"</f>
        <v>( 3, 'P', 432, '' ),</v>
      </c>
    </row>
    <row r="434" spans="1:2">
      <c r="A434" s="19"/>
      <c r="B434" s="14" t="str">
        <f>"( 3, 'P', "&amp;ROW()-1&amp;", '"&amp;day[[#This Row],[Column1]]&amp;"' ),"</f>
        <v>( 3, 'P', 433, '' ),</v>
      </c>
    </row>
    <row r="435" spans="1:2">
      <c r="A435" s="19"/>
      <c r="B435" s="14" t="str">
        <f>"( 3, 'P', "&amp;ROW()-1&amp;", '"&amp;day[[#This Row],[Column1]]&amp;"' ),"</f>
        <v>( 3, 'P', 434, '' ),</v>
      </c>
    </row>
    <row r="436" spans="1:2">
      <c r="A436" s="19"/>
      <c r="B436" s="14" t="str">
        <f>"( 3, 'P', "&amp;ROW()-1&amp;", '"&amp;day[[#This Row],[Column1]]&amp;"' ),"</f>
        <v>( 3, 'P', 435, '' ),</v>
      </c>
    </row>
    <row r="437" spans="1:2">
      <c r="A437" s="19"/>
      <c r="B437" s="14" t="str">
        <f>"( 3, 'P', "&amp;ROW()-1&amp;", '"&amp;day[[#This Row],[Column1]]&amp;"' ),"</f>
        <v>( 3, 'P', 436, '' ),</v>
      </c>
    </row>
    <row r="438" spans="1:2">
      <c r="A438" s="19"/>
      <c r="B438" s="14" t="str">
        <f>"( 3, 'P', "&amp;ROW()-1&amp;", '"&amp;day[[#This Row],[Column1]]&amp;"' ),"</f>
        <v>( 3, 'P', 437, '' ),</v>
      </c>
    </row>
    <row r="439" spans="1:2">
      <c r="A439" s="19"/>
      <c r="B439" s="14" t="str">
        <f>"( 3, 'P', "&amp;ROW()-1&amp;", '"&amp;day[[#This Row],[Column1]]&amp;"' ),"</f>
        <v>( 3, 'P', 438, '' ),</v>
      </c>
    </row>
    <row r="440" spans="1:2">
      <c r="A440" s="19"/>
      <c r="B440" s="14" t="str">
        <f>"( 3, 'P', "&amp;ROW()-1&amp;", '"&amp;day[[#This Row],[Column1]]&amp;"' ),"</f>
        <v>( 3, 'P', 439, '' ),</v>
      </c>
    </row>
    <row r="441" spans="1:2">
      <c r="A441" s="19"/>
      <c r="B441" s="14" t="str">
        <f>"( 3, 'P', "&amp;ROW()-1&amp;", '"&amp;day[[#This Row],[Column1]]&amp;"' ),"</f>
        <v>( 3, 'P', 440, '' ),</v>
      </c>
    </row>
    <row r="442" spans="1:2">
      <c r="A442" s="19"/>
      <c r="B442" s="14" t="str">
        <f>"( 3, 'P', "&amp;ROW()-1&amp;", '"&amp;day[[#This Row],[Column1]]&amp;"' ),"</f>
        <v>( 3, 'P', 441, '' ),</v>
      </c>
    </row>
    <row r="443" spans="1:2">
      <c r="A443" s="19"/>
      <c r="B443" s="14" t="str">
        <f>"( 3, 'P', "&amp;ROW()-1&amp;", '"&amp;day[[#This Row],[Column1]]&amp;"' ),"</f>
        <v>( 3, 'P', 442, '' ),</v>
      </c>
    </row>
    <row r="444" spans="1:2">
      <c r="A444" s="19"/>
      <c r="B444" s="14" t="str">
        <f>"( 3, 'P', "&amp;ROW()-1&amp;", '"&amp;day[[#This Row],[Column1]]&amp;"' ),"</f>
        <v>( 3, 'P', 443, '' ),</v>
      </c>
    </row>
    <row r="445" spans="1:2">
      <c r="A445" s="19"/>
      <c r="B445" s="14" t="str">
        <f>"( 3, 'P', "&amp;ROW()-1&amp;", '"&amp;day[[#This Row],[Column1]]&amp;"' ),"</f>
        <v>( 3, 'P', 444, '' ),</v>
      </c>
    </row>
    <row r="446" spans="1:2">
      <c r="A446" s="19"/>
      <c r="B446" s="14" t="str">
        <f>"( 3, 'P', "&amp;ROW()-1&amp;", '"&amp;day[[#This Row],[Column1]]&amp;"' ),"</f>
        <v>( 3, 'P', 445, '' ),</v>
      </c>
    </row>
    <row r="447" spans="1:2">
      <c r="A447" s="19"/>
      <c r="B447" s="14" t="str">
        <f>"( 3, 'P', "&amp;ROW()-1&amp;", '"&amp;day[[#This Row],[Column1]]&amp;"' ),"</f>
        <v>( 3, 'P', 446, '' ),</v>
      </c>
    </row>
    <row r="448" spans="1:2">
      <c r="A448" s="19"/>
      <c r="B448" s="14" t="str">
        <f>"( 3, 'P', "&amp;ROW()-1&amp;", '"&amp;day[[#This Row],[Column1]]&amp;"' ),"</f>
        <v>( 3, 'P', 447, '' ),</v>
      </c>
    </row>
    <row r="449" spans="1:2">
      <c r="A449" s="19"/>
      <c r="B449" s="14" t="str">
        <f>"( 3, 'P', "&amp;ROW()-1&amp;", '"&amp;day[[#This Row],[Column1]]&amp;"' ),"</f>
        <v>( 3, 'P', 448, '' ),</v>
      </c>
    </row>
    <row r="450" spans="1:2">
      <c r="A450" s="19"/>
      <c r="B450" s="14" t="str">
        <f>"( 3, 'P', "&amp;ROW()-1&amp;", '"&amp;day[[#This Row],[Column1]]&amp;"' ),"</f>
        <v>( 3, 'P', 449, '' ),</v>
      </c>
    </row>
    <row r="451" spans="1:2">
      <c r="A451" s="19"/>
      <c r="B451" s="14" t="str">
        <f>"( 3, 'P', "&amp;ROW()-1&amp;", '"&amp;day[[#This Row],[Column1]]&amp;"' ),"</f>
        <v>( 3, 'P', 450, '' ),</v>
      </c>
    </row>
    <row r="452" spans="1:2">
      <c r="A452" s="19"/>
      <c r="B452" s="14" t="str">
        <f>"( 3, 'P', "&amp;ROW()-1&amp;", '"&amp;day[[#This Row],[Column1]]&amp;"' ),"</f>
        <v>( 3, 'P', 451, '' ),</v>
      </c>
    </row>
    <row r="453" spans="1:2">
      <c r="A453" s="19"/>
      <c r="B453" s="14" t="str">
        <f>"( 3, 'P', "&amp;ROW()-1&amp;", '"&amp;day[[#This Row],[Column1]]&amp;"' ),"</f>
        <v>( 3, 'P', 452, '' ),</v>
      </c>
    </row>
    <row r="454" spans="1:2">
      <c r="A454" s="19"/>
      <c r="B454" s="14" t="str">
        <f>"( 3, 'P', "&amp;ROW()-1&amp;", '"&amp;day[[#This Row],[Column1]]&amp;"' ),"</f>
        <v>( 3, 'P', 453, '' ),</v>
      </c>
    </row>
    <row r="455" spans="1:2">
      <c r="A455" s="19"/>
      <c r="B455" s="14" t="str">
        <f>"( 3, 'P', "&amp;ROW()-1&amp;", '"&amp;day[[#This Row],[Column1]]&amp;"' ),"</f>
        <v>( 3, 'P', 454, '' ),</v>
      </c>
    </row>
    <row r="456" spans="1:2">
      <c r="A456" s="19"/>
      <c r="B456" s="14" t="str">
        <f>"( 3, 'P', "&amp;ROW()-1&amp;", '"&amp;day[[#This Row],[Column1]]&amp;"' ),"</f>
        <v>( 3, 'P', 455, '' ),</v>
      </c>
    </row>
    <row r="457" spans="1:2">
      <c r="A457" s="19"/>
      <c r="B457" s="14" t="str">
        <f>"( 3, 'P', "&amp;ROW()-1&amp;", '"&amp;day[[#This Row],[Column1]]&amp;"' ),"</f>
        <v>( 3, 'P', 456, '' ),</v>
      </c>
    </row>
    <row r="458" spans="1:2">
      <c r="A458" s="19"/>
      <c r="B458" s="14" t="str">
        <f>"( 3, 'P', "&amp;ROW()-1&amp;", '"&amp;day[[#This Row],[Column1]]&amp;"' ),"</f>
        <v>( 3, 'P', 457, '' ),</v>
      </c>
    </row>
    <row r="459" spans="1:2">
      <c r="A459" s="19"/>
      <c r="B459" s="14" t="str">
        <f>"( 3, 'P', "&amp;ROW()-1&amp;", '"&amp;day[[#This Row],[Column1]]&amp;"' ),"</f>
        <v>( 3, 'P', 458, '' ),</v>
      </c>
    </row>
    <row r="460" spans="1:2">
      <c r="A460" s="19"/>
      <c r="B460" s="14" t="str">
        <f>"( 3, 'P', "&amp;ROW()-1&amp;", '"&amp;day[[#This Row],[Column1]]&amp;"' ),"</f>
        <v>( 3, 'P', 459, '' ),</v>
      </c>
    </row>
    <row r="461" spans="1:2">
      <c r="A461" s="19"/>
      <c r="B461" s="14" t="str">
        <f>"( 3, 'P', "&amp;ROW()-1&amp;", '"&amp;day[[#This Row],[Column1]]&amp;"' ),"</f>
        <v>( 3, 'P', 460, '' ),</v>
      </c>
    </row>
    <row r="462" spans="1:2">
      <c r="A462" s="19"/>
      <c r="B462" s="14" t="str">
        <f>"( 3, 'P', "&amp;ROW()-1&amp;", '"&amp;day[[#This Row],[Column1]]&amp;"' ),"</f>
        <v>( 3, 'P', 461, '' ),</v>
      </c>
    </row>
    <row r="463" spans="1:2">
      <c r="A463" s="19"/>
      <c r="B463" s="14" t="str">
        <f>"( 3, 'P', "&amp;ROW()-1&amp;", '"&amp;day[[#This Row],[Column1]]&amp;"' ),"</f>
        <v>( 3, 'P', 462, '' ),</v>
      </c>
    </row>
    <row r="464" spans="1:2">
      <c r="A464" s="19"/>
      <c r="B464" s="14" t="str">
        <f>"( 3, 'P', "&amp;ROW()-1&amp;", '"&amp;day[[#This Row],[Column1]]&amp;"' ),"</f>
        <v>( 3, 'P', 463, '' ),</v>
      </c>
    </row>
    <row r="465" spans="1:2">
      <c r="A465" s="19"/>
      <c r="B465" s="14" t="str">
        <f>"( 3, 'P', "&amp;ROW()-1&amp;", '"&amp;day[[#This Row],[Column1]]&amp;"' ),"</f>
        <v>( 3, 'P', 464, '' ),</v>
      </c>
    </row>
    <row r="466" spans="1:2">
      <c r="A466" s="19"/>
      <c r="B466" s="14" t="str">
        <f>"( 3, 'P', "&amp;ROW()-1&amp;", '"&amp;day[[#This Row],[Column1]]&amp;"' ),"</f>
        <v>( 3, 'P', 465, '' ),</v>
      </c>
    </row>
    <row r="467" spans="1:2">
      <c r="A467" s="19"/>
      <c r="B467" s="14" t="str">
        <f>"( 3, 'P', "&amp;ROW()-1&amp;", '"&amp;day[[#This Row],[Column1]]&amp;"' ),"</f>
        <v>( 3, 'P', 466, '' ),</v>
      </c>
    </row>
    <row r="468" spans="1:2">
      <c r="A468" s="19"/>
      <c r="B468" s="14" t="str">
        <f>"( 3, 'P', "&amp;ROW()-1&amp;", '"&amp;day[[#This Row],[Column1]]&amp;"' ),"</f>
        <v>( 3, 'P', 467, '' ),</v>
      </c>
    </row>
    <row r="469" spans="1:2">
      <c r="A469" s="19"/>
      <c r="B469" s="14" t="str">
        <f>"( 3, 'P', "&amp;ROW()-1&amp;", '"&amp;day[[#This Row],[Column1]]&amp;"' ),"</f>
        <v>( 3, 'P', 468, '' ),</v>
      </c>
    </row>
    <row r="470" spans="1:2">
      <c r="A470" s="19"/>
      <c r="B470" s="14" t="str">
        <f>"( 3, 'P', "&amp;ROW()-1&amp;", '"&amp;day[[#This Row],[Column1]]&amp;"' ),"</f>
        <v>( 3, 'P', 469, '' ),</v>
      </c>
    </row>
    <row r="471" spans="1:2">
      <c r="A471" s="19"/>
      <c r="B471" s="14" t="str">
        <f>"( 3, 'P', "&amp;ROW()-1&amp;", '"&amp;day[[#This Row],[Column1]]&amp;"' ),"</f>
        <v>( 3, 'P', 470, '' ),</v>
      </c>
    </row>
    <row r="472" spans="1:2">
      <c r="A472" s="19"/>
      <c r="B472" s="14" t="str">
        <f>"( 3, 'P', "&amp;ROW()-1&amp;", '"&amp;day[[#This Row],[Column1]]&amp;"' ),"</f>
        <v>( 3, 'P', 471, '' ),</v>
      </c>
    </row>
    <row r="473" spans="1:2">
      <c r="A473" s="19"/>
      <c r="B473" s="14" t="str">
        <f>"( 3, 'P', "&amp;ROW()-1&amp;", '"&amp;day[[#This Row],[Column1]]&amp;"' ),"</f>
        <v>( 3, 'P', 472, '' ),</v>
      </c>
    </row>
    <row r="474" spans="1:2">
      <c r="A474" s="19"/>
      <c r="B474" s="14" t="str">
        <f>"( 3, 'P', "&amp;ROW()-1&amp;", '"&amp;day[[#This Row],[Column1]]&amp;"' ),"</f>
        <v>( 3, 'P', 473, '' ),</v>
      </c>
    </row>
    <row r="475" spans="1:2">
      <c r="A475" s="19"/>
      <c r="B475" s="14" t="str">
        <f>"( 3, 'P', "&amp;ROW()-1&amp;", '"&amp;day[[#This Row],[Column1]]&amp;"' ),"</f>
        <v>( 3, 'P', 474, '' ),</v>
      </c>
    </row>
    <row r="476" spans="1:2">
      <c r="A476" s="19"/>
      <c r="B476" s="14" t="str">
        <f>"( 3, 'P', "&amp;ROW()-1&amp;", '"&amp;day[[#This Row],[Column1]]&amp;"' ),"</f>
        <v>( 3, 'P', 475, '' ),</v>
      </c>
    </row>
    <row r="477" spans="1:2">
      <c r="A477" s="19"/>
      <c r="B477" s="14" t="str">
        <f>"( 3, 'P', "&amp;ROW()-1&amp;", '"&amp;day[[#This Row],[Column1]]&amp;"' ),"</f>
        <v>( 3, 'P', 476, '' ),</v>
      </c>
    </row>
    <row r="478" spans="1:2">
      <c r="A478" s="19"/>
      <c r="B478" s="14" t="str">
        <f>"( 3, 'P', "&amp;ROW()-1&amp;", '"&amp;day[[#This Row],[Column1]]&amp;"' ),"</f>
        <v>( 3, 'P', 477, '' ),</v>
      </c>
    </row>
    <row r="479" spans="1:2">
      <c r="A479" s="19"/>
      <c r="B479" s="14" t="str">
        <f>"( 3, 'P', "&amp;ROW()-1&amp;", '"&amp;day[[#This Row],[Column1]]&amp;"' ),"</f>
        <v>( 3, 'P', 478, '' ),</v>
      </c>
    </row>
    <row r="480" spans="1:2">
      <c r="A480" s="19"/>
      <c r="B480" s="14" t="str">
        <f>"( 3, 'P', "&amp;ROW()-1&amp;", '"&amp;day[[#This Row],[Column1]]&amp;"' ),"</f>
        <v>( 3, 'P', 479, '' ),</v>
      </c>
    </row>
    <row r="481" spans="1:2">
      <c r="A481" s="19"/>
      <c r="B481" s="14" t="str">
        <f>"( 3, 'P', "&amp;ROW()-1&amp;", '"&amp;day[[#This Row],[Column1]]&amp;"' ),"</f>
        <v>( 3, 'P', 480, '' ),</v>
      </c>
    </row>
    <row r="482" spans="1:2">
      <c r="A482" s="19"/>
      <c r="B482" s="14" t="str">
        <f>"( 3, 'P', "&amp;ROW()-1&amp;", '"&amp;day[[#This Row],[Column1]]&amp;"' ),"</f>
        <v>( 3, 'P', 481, '' ),</v>
      </c>
    </row>
    <row r="483" spans="1:2">
      <c r="A483" s="19"/>
      <c r="B483" s="14" t="str">
        <f>"( 3, 'P', "&amp;ROW()-1&amp;", '"&amp;day[[#This Row],[Column1]]&amp;"' ),"</f>
        <v>( 3, 'P', 482, '' ),</v>
      </c>
    </row>
    <row r="484" spans="1:2">
      <c r="A484" s="19"/>
      <c r="B484" s="14" t="str">
        <f>"( 3, 'P', "&amp;ROW()-1&amp;", '"&amp;day[[#This Row],[Column1]]&amp;"' ),"</f>
        <v>( 3, 'P', 483, '' ),</v>
      </c>
    </row>
    <row r="485" spans="1:2">
      <c r="A485" s="19"/>
      <c r="B485" s="14" t="str">
        <f>"( 3, 'P', "&amp;ROW()-1&amp;", '"&amp;day[[#This Row],[Column1]]&amp;"' ),"</f>
        <v>( 3, 'P', 484, '' ),</v>
      </c>
    </row>
    <row r="486" spans="1:2">
      <c r="A486" s="19"/>
      <c r="B486" s="14" t="str">
        <f>"( 3, 'P', "&amp;ROW()-1&amp;", '"&amp;day[[#This Row],[Column1]]&amp;"' ),"</f>
        <v>( 3, 'P', 485, '' ),</v>
      </c>
    </row>
    <row r="487" spans="1:2">
      <c r="A487" s="19"/>
      <c r="B487" s="14" t="str">
        <f>"( 3, 'P', "&amp;ROW()-1&amp;", '"&amp;day[[#This Row],[Column1]]&amp;"' ),"</f>
        <v>( 3, 'P', 486, '' ),</v>
      </c>
    </row>
    <row r="488" spans="1:2">
      <c r="A488" s="19"/>
      <c r="B488" s="14" t="str">
        <f>"( 3, 'P', "&amp;ROW()-1&amp;", '"&amp;day[[#This Row],[Column1]]&amp;"' ),"</f>
        <v>( 3, 'P', 487, '' ),</v>
      </c>
    </row>
    <row r="489" spans="1:2">
      <c r="A489" s="19"/>
      <c r="B489" s="14" t="str">
        <f>"( 3, 'P', "&amp;ROW()-1&amp;", '"&amp;day[[#This Row],[Column1]]&amp;"' ),"</f>
        <v>( 3, 'P', 488, '' ),</v>
      </c>
    </row>
    <row r="490" spans="1:2">
      <c r="A490" s="19"/>
      <c r="B490" s="14" t="str">
        <f>"( 3, 'P', "&amp;ROW()-1&amp;", '"&amp;day[[#This Row],[Column1]]&amp;"' ),"</f>
        <v>( 3, 'P', 489, '' ),</v>
      </c>
    </row>
    <row r="491" spans="1:2">
      <c r="A491" s="19"/>
      <c r="B491" s="14" t="str">
        <f>"( 3, 'P', "&amp;ROW()-1&amp;", '"&amp;day[[#This Row],[Column1]]&amp;"' ),"</f>
        <v>( 3, 'P', 490, '' ),</v>
      </c>
    </row>
    <row r="492" spans="1:2">
      <c r="A492" s="19"/>
      <c r="B492" s="14" t="str">
        <f>"( 3, 'P', "&amp;ROW()-1&amp;", '"&amp;day[[#This Row],[Column1]]&amp;"' ),"</f>
        <v>( 3, 'P', 491, '' ),</v>
      </c>
    </row>
    <row r="493" spans="1:2">
      <c r="A493" s="19"/>
      <c r="B493" s="14" t="str">
        <f>"( 3, 'P', "&amp;ROW()-1&amp;", '"&amp;day[[#This Row],[Column1]]&amp;"' ),"</f>
        <v>( 3, 'P', 492, '' ),</v>
      </c>
    </row>
    <row r="494" spans="1:2">
      <c r="A494" s="19"/>
      <c r="B494" s="14" t="str">
        <f>"( 3, 'P', "&amp;ROW()-1&amp;", '"&amp;day[[#This Row],[Column1]]&amp;"' ),"</f>
        <v>( 3, 'P', 493, '' ),</v>
      </c>
    </row>
    <row r="495" spans="1:2">
      <c r="A495" s="19"/>
      <c r="B495" s="14" t="str">
        <f>"( 3, 'P', "&amp;ROW()-1&amp;", '"&amp;day[[#This Row],[Column1]]&amp;"' ),"</f>
        <v>( 3, 'P', 494, '' ),</v>
      </c>
    </row>
    <row r="496" spans="1:2">
      <c r="A496" s="19"/>
      <c r="B496" s="14" t="str">
        <f>"( 3, 'P', "&amp;ROW()-1&amp;", '"&amp;day[[#This Row],[Column1]]&amp;"' ),"</f>
        <v>( 3, 'P', 495, '' ),</v>
      </c>
    </row>
    <row r="497" spans="1:2">
      <c r="A497" s="19"/>
      <c r="B497" s="14" t="str">
        <f>"( 3, 'P', "&amp;ROW()-1&amp;", '"&amp;day[[#This Row],[Column1]]&amp;"' ),"</f>
        <v>( 3, 'P', 496, '' ),</v>
      </c>
    </row>
    <row r="498" spans="1:2">
      <c r="A498" s="19"/>
      <c r="B498" s="14" t="str">
        <f>"( 3, 'P', "&amp;ROW()-1&amp;", '"&amp;day[[#This Row],[Column1]]&amp;"' ),"</f>
        <v>( 3, 'P', 497, '' ),</v>
      </c>
    </row>
    <row r="499" spans="1:2">
      <c r="A499" s="19"/>
      <c r="B499" s="14" t="str">
        <f>"( 3, 'P', "&amp;ROW()-1&amp;", '"&amp;day[[#This Row],[Column1]]&amp;"' ),"</f>
        <v>( 3, 'P', 498, '' ),</v>
      </c>
    </row>
    <row r="500" spans="1:2">
      <c r="A500" s="19"/>
      <c r="B500" s="14" t="str">
        <f>"( 3, 'P', "&amp;ROW()-1&amp;", '"&amp;day[[#This Row],[Column1]]&amp;"' ),"</f>
        <v>( 3, 'P', 499, '' ),</v>
      </c>
    </row>
    <row r="501" spans="1:2">
      <c r="A501" s="19"/>
      <c r="B501" s="14" t="str">
        <f>"( 3, 'P', "&amp;ROW()-1&amp;", '"&amp;day[[#This Row],[Column1]]&amp;"' ),"</f>
        <v>( 3, 'P', 500, '' ),</v>
      </c>
    </row>
    <row r="502" spans="1:2">
      <c r="A502" s="19"/>
      <c r="B502" s="14" t="str">
        <f>"( 3, 'P', "&amp;ROW()-1&amp;", '"&amp;day[[#This Row],[Column1]]&amp;"' ),"</f>
        <v>( 3, 'P', 501, '' ),</v>
      </c>
    </row>
    <row r="503" spans="1:2">
      <c r="A503" s="19"/>
      <c r="B503" s="14" t="str">
        <f>"( 3, 'P', "&amp;ROW()-1&amp;", '"&amp;day[[#This Row],[Column1]]&amp;"' ),"</f>
        <v>( 3, 'P', 502, '' ),</v>
      </c>
    </row>
    <row r="504" spans="1:2">
      <c r="A504" s="19"/>
      <c r="B504" s="14" t="str">
        <f>"( 3, 'P', "&amp;ROW()-1&amp;", '"&amp;day[[#This Row],[Column1]]&amp;"' ),"</f>
        <v>( 3, 'P', 503, '' ),</v>
      </c>
    </row>
    <row r="505" spans="1:2">
      <c r="A505" s="19"/>
      <c r="B505" s="14" t="str">
        <f>"( 3, 'P', "&amp;ROW()-1&amp;", '"&amp;day[[#This Row],[Column1]]&amp;"' ),"</f>
        <v>( 3, 'P', 504, '' ),</v>
      </c>
    </row>
    <row r="506" spans="1:2">
      <c r="A506" s="19"/>
      <c r="B506" s="14" t="str">
        <f>"( 3, 'P', "&amp;ROW()-1&amp;", '"&amp;day[[#This Row],[Column1]]&amp;"' ),"</f>
        <v>( 3, 'P', 505, '' ),</v>
      </c>
    </row>
    <row r="507" spans="1:2">
      <c r="A507" s="19"/>
      <c r="B507" s="14" t="str">
        <f>"( 3, 'P', "&amp;ROW()-1&amp;", '"&amp;day[[#This Row],[Column1]]&amp;"' ),"</f>
        <v>( 3, 'P', 506, '' ),</v>
      </c>
    </row>
    <row r="508" spans="1:2">
      <c r="A508" s="19"/>
      <c r="B508" s="14" t="str">
        <f>"( 3, 'P', "&amp;ROW()-1&amp;", '"&amp;day[[#This Row],[Column1]]&amp;"' ),"</f>
        <v>( 3, 'P', 507, '' ),</v>
      </c>
    </row>
    <row r="509" spans="1:2">
      <c r="A509" s="19"/>
      <c r="B509" s="14" t="str">
        <f>"( 3, 'P', "&amp;ROW()-1&amp;", '"&amp;day[[#This Row],[Column1]]&amp;"' ),"</f>
        <v>( 3, 'P', 508, '' ),</v>
      </c>
    </row>
    <row r="510" spans="1:2">
      <c r="A510" s="19"/>
      <c r="B510" s="14" t="str">
        <f>"( 3, 'P', "&amp;ROW()-1&amp;", '"&amp;day[[#This Row],[Column1]]&amp;"' ),"</f>
        <v>( 3, 'P', 509, '' ),</v>
      </c>
    </row>
    <row r="511" spans="1:2">
      <c r="A511" s="19"/>
      <c r="B511" s="14" t="str">
        <f>"( 3, 'P', "&amp;ROW()-1&amp;", '"&amp;day[[#This Row],[Column1]]&amp;"' ),"</f>
        <v>( 3, 'P', 510, '' ),</v>
      </c>
    </row>
    <row r="512" spans="1:2">
      <c r="A512" s="19"/>
      <c r="B512" s="14" t="str">
        <f>"( 3, 'P', "&amp;ROW()-1&amp;", '"&amp;day[[#This Row],[Column1]]&amp;"' ),"</f>
        <v>( 3, 'P', 511, '' ),</v>
      </c>
    </row>
    <row r="513" spans="1:2">
      <c r="A513" s="19"/>
      <c r="B513" s="14" t="str">
        <f>"( 3, 'P', "&amp;ROW()-1&amp;", '"&amp;day[[#This Row],[Column1]]&amp;"' ),"</f>
        <v>( 3, 'P', 512, '' ),</v>
      </c>
    </row>
    <row r="514" spans="1:2">
      <c r="A514" s="19"/>
      <c r="B514" s="14" t="str">
        <f>"( 3, 'P', "&amp;ROW()-1&amp;", '"&amp;day[[#This Row],[Column1]]&amp;"' ),"</f>
        <v>( 3, 'P', 513, '' ),</v>
      </c>
    </row>
    <row r="515" spans="1:2">
      <c r="A515" s="19"/>
      <c r="B515" s="14" t="str">
        <f>"( 3, 'P', "&amp;ROW()-1&amp;", '"&amp;day[[#This Row],[Column1]]&amp;"' ),"</f>
        <v>( 3, 'P', 514, '' ),</v>
      </c>
    </row>
    <row r="516" spans="1:2">
      <c r="A516" s="19"/>
      <c r="B516" s="14" t="str">
        <f>"( 3, 'P', "&amp;ROW()-1&amp;", '"&amp;day[[#This Row],[Column1]]&amp;"' ),"</f>
        <v>( 3, 'P', 515, '' ),</v>
      </c>
    </row>
    <row r="517" spans="1:2">
      <c r="A517" s="19"/>
      <c r="B517" s="14" t="str">
        <f>"( 3, 'P', "&amp;ROW()-1&amp;", '"&amp;day[[#This Row],[Column1]]&amp;"' ),"</f>
        <v>( 3, 'P', 516, '' ),</v>
      </c>
    </row>
    <row r="518" spans="1:2">
      <c r="A518" s="19"/>
      <c r="B518" s="14" t="str">
        <f>"( 3, 'P', "&amp;ROW()-1&amp;", '"&amp;day[[#This Row],[Column1]]&amp;"' ),"</f>
        <v>( 3, 'P', 517, '' ),</v>
      </c>
    </row>
    <row r="519" spans="1:2">
      <c r="A519" s="19"/>
      <c r="B519" s="14" t="str">
        <f>"( 3, 'P', "&amp;ROW()-1&amp;", '"&amp;day[[#This Row],[Column1]]&amp;"' ),"</f>
        <v>( 3, 'P', 518, '' ),</v>
      </c>
    </row>
    <row r="520" spans="1:2">
      <c r="A520" s="19"/>
      <c r="B520" s="14" t="str">
        <f>"( 3, 'P', "&amp;ROW()-1&amp;", '"&amp;day[[#This Row],[Column1]]&amp;"' ),"</f>
        <v>( 3, 'P', 519, '' ),</v>
      </c>
    </row>
    <row r="521" spans="1:2">
      <c r="A521" s="19"/>
      <c r="B521" s="14" t="str">
        <f>"( 3, 'P', "&amp;ROW()-1&amp;", '"&amp;day[[#This Row],[Column1]]&amp;"' ),"</f>
        <v>( 3, 'P', 520, '' ),</v>
      </c>
    </row>
    <row r="522" spans="1:2">
      <c r="A522" s="19"/>
      <c r="B522" s="14" t="str">
        <f>"( 3, 'P', "&amp;ROW()-1&amp;", '"&amp;day[[#This Row],[Column1]]&amp;"' ),"</f>
        <v>( 3, 'P', 521, '' ),</v>
      </c>
    </row>
    <row r="523" spans="1:2">
      <c r="A523" s="19"/>
      <c r="B523" s="14" t="str">
        <f>"( 3, 'P', "&amp;ROW()-1&amp;", '"&amp;day[[#This Row],[Column1]]&amp;"' ),"</f>
        <v>( 3, 'P', 522, '' ),</v>
      </c>
    </row>
    <row r="524" spans="1:2">
      <c r="A524" s="19"/>
      <c r="B524" s="14" t="str">
        <f>"( 3, 'P', "&amp;ROW()-1&amp;", '"&amp;day[[#This Row],[Column1]]&amp;"' ),"</f>
        <v>( 3, 'P', 523, '' ),</v>
      </c>
    </row>
    <row r="525" spans="1:2">
      <c r="A525" s="19"/>
      <c r="B525" s="14" t="str">
        <f>"( 3, 'P', "&amp;ROW()-1&amp;", '"&amp;day[[#This Row],[Column1]]&amp;"' ),"</f>
        <v>( 3, 'P', 524, '' ),</v>
      </c>
    </row>
    <row r="526" spans="1:2">
      <c r="A526" s="19"/>
      <c r="B526" s="14" t="str">
        <f>"( 3, 'P', "&amp;ROW()-1&amp;", '"&amp;day[[#This Row],[Column1]]&amp;"' ),"</f>
        <v>( 3, 'P', 525, '' ),</v>
      </c>
    </row>
    <row r="527" spans="1:2">
      <c r="A527" s="19"/>
      <c r="B527" s="14" t="str">
        <f>"( 3, 'P', "&amp;ROW()-1&amp;", '"&amp;day[[#This Row],[Column1]]&amp;"' ),"</f>
        <v>( 3, 'P', 526, '' ),</v>
      </c>
    </row>
    <row r="528" spans="1:2">
      <c r="A528" s="19"/>
      <c r="B528" s="14" t="str">
        <f>"( 3, 'P', "&amp;ROW()-1&amp;", '"&amp;day[[#This Row],[Column1]]&amp;"' ),"</f>
        <v>( 3, 'P', 527, '' ),</v>
      </c>
    </row>
    <row r="529" spans="1:2">
      <c r="A529" s="19"/>
      <c r="B529" s="14" t="str">
        <f>"( 3, 'P', "&amp;ROW()-1&amp;", '"&amp;day[[#This Row],[Column1]]&amp;"' ),"</f>
        <v>( 3, 'P', 528, '' ),</v>
      </c>
    </row>
    <row r="530" spans="1:2">
      <c r="A530" s="19"/>
      <c r="B530" s="14" t="str">
        <f>"( 3, 'P', "&amp;ROW()-1&amp;", '"&amp;day[[#This Row],[Column1]]&amp;"' ),"</f>
        <v>( 3, 'P', 529, '' ),</v>
      </c>
    </row>
    <row r="531" spans="1:2">
      <c r="A531" s="19"/>
      <c r="B531" s="14" t="str">
        <f>"( 3, 'P', "&amp;ROW()-1&amp;", '"&amp;day[[#This Row],[Column1]]&amp;"' ),"</f>
        <v>( 3, 'P', 530, '' ),</v>
      </c>
    </row>
    <row r="532" spans="1:2">
      <c r="A532" s="19"/>
      <c r="B532" s="14" t="str">
        <f>"( 3, 'P', "&amp;ROW()-1&amp;", '"&amp;day[[#This Row],[Column1]]&amp;"' ),"</f>
        <v>( 3, 'P', 531, '' ),</v>
      </c>
    </row>
    <row r="533" spans="1:2">
      <c r="A533" s="19"/>
      <c r="B533" s="14" t="str">
        <f>"( 3, 'P', "&amp;ROW()-1&amp;", '"&amp;day[[#This Row],[Column1]]&amp;"' ),"</f>
        <v>( 3, 'P', 532, '' ),</v>
      </c>
    </row>
    <row r="534" spans="1:2">
      <c r="A534" s="19"/>
      <c r="B534" s="14" t="str">
        <f>"( 3, 'P', "&amp;ROW()-1&amp;", '"&amp;day[[#This Row],[Column1]]&amp;"' ),"</f>
        <v>( 3, 'P', 533, '' ),</v>
      </c>
    </row>
    <row r="535" spans="1:2">
      <c r="A535" s="19"/>
      <c r="B535" s="14" t="str">
        <f>"( 3, 'P', "&amp;ROW()-1&amp;", '"&amp;day[[#This Row],[Column1]]&amp;"' ),"</f>
        <v>( 3, 'P', 534, '' ),</v>
      </c>
    </row>
    <row r="536" spans="1:2">
      <c r="A536" s="19"/>
      <c r="B536" s="14" t="str">
        <f>"( 3, 'P', "&amp;ROW()-1&amp;", '"&amp;day[[#This Row],[Column1]]&amp;"' ),"</f>
        <v>( 3, 'P', 535, '' ),</v>
      </c>
    </row>
    <row r="537" spans="1:2">
      <c r="A537" s="19"/>
      <c r="B537" s="14" t="str">
        <f>"( 3, 'P', "&amp;ROW()-1&amp;", '"&amp;day[[#This Row],[Column1]]&amp;"' ),"</f>
        <v>( 3, 'P', 536, '' ),</v>
      </c>
    </row>
    <row r="538" spans="1:2">
      <c r="A538" s="19"/>
      <c r="B538" s="14" t="str">
        <f>"( 3, 'P', "&amp;ROW()-1&amp;", '"&amp;day[[#This Row],[Column1]]&amp;"' ),"</f>
        <v>( 3, 'P', 537, '' ),</v>
      </c>
    </row>
    <row r="539" spans="1:2">
      <c r="A539" s="19"/>
      <c r="B539" s="14" t="str">
        <f>"( 3, 'P', "&amp;ROW()-1&amp;", '"&amp;day[[#This Row],[Column1]]&amp;"' ),"</f>
        <v>( 3, 'P', 538, '' ),</v>
      </c>
    </row>
    <row r="540" spans="1:2">
      <c r="A540" s="19"/>
      <c r="B540" s="14" t="str">
        <f>"( 3, 'P', "&amp;ROW()-1&amp;", '"&amp;day[[#This Row],[Column1]]&amp;"' ),"</f>
        <v>( 3, 'P', 539, '' ),</v>
      </c>
    </row>
    <row r="541" spans="1:2">
      <c r="A541" s="19"/>
      <c r="B541" s="14" t="str">
        <f>"( 3, 'P', "&amp;ROW()-1&amp;", '"&amp;day[[#This Row],[Column1]]&amp;"' ),"</f>
        <v>( 3, 'P', 540, '' ),</v>
      </c>
    </row>
    <row r="542" spans="1:2">
      <c r="A542" s="19"/>
      <c r="B542" s="14" t="str">
        <f>"( 3, 'P', "&amp;ROW()-1&amp;", '"&amp;day[[#This Row],[Column1]]&amp;"' ),"</f>
        <v>( 3, 'P', 541, '' ),</v>
      </c>
    </row>
    <row r="543" spans="1:2">
      <c r="A543" s="19"/>
      <c r="B543" s="14" t="str">
        <f>"( 3, 'P', "&amp;ROW()-1&amp;", '"&amp;day[[#This Row],[Column1]]&amp;"' ),"</f>
        <v>( 3, 'P', 542, '' ),</v>
      </c>
    </row>
    <row r="544" spans="1:2">
      <c r="A544" s="19"/>
      <c r="B544" s="14" t="str">
        <f>"( 3, 'P', "&amp;ROW()-1&amp;", '"&amp;day[[#This Row],[Column1]]&amp;"' ),"</f>
        <v>( 3, 'P', 543, '' ),</v>
      </c>
    </row>
    <row r="545" spans="1:2">
      <c r="A545" s="19"/>
      <c r="B545" s="14" t="str">
        <f>"( 3, 'P', "&amp;ROW()-1&amp;", '"&amp;day[[#This Row],[Column1]]&amp;"' ),"</f>
        <v>( 3, 'P', 544, '' ),</v>
      </c>
    </row>
    <row r="546" spans="1:2">
      <c r="A546" s="19"/>
      <c r="B546" s="14" t="str">
        <f>"( 3, 'P', "&amp;ROW()-1&amp;", '"&amp;day[[#This Row],[Column1]]&amp;"' ),"</f>
        <v>( 3, 'P', 545, '' ),</v>
      </c>
    </row>
    <row r="547" spans="1:2">
      <c r="A547" s="19"/>
      <c r="B547" s="14" t="str">
        <f>"( 3, 'P', "&amp;ROW()-1&amp;", '"&amp;day[[#This Row],[Column1]]&amp;"' ),"</f>
        <v>( 3, 'P', 546, '' ),</v>
      </c>
    </row>
    <row r="548" spans="1:2">
      <c r="A548" s="19"/>
      <c r="B548" s="14" t="str">
        <f>"( 3, 'P', "&amp;ROW()-1&amp;", '"&amp;day[[#This Row],[Column1]]&amp;"' ),"</f>
        <v>( 3, 'P', 547, '' ),</v>
      </c>
    </row>
    <row r="549" spans="1:2">
      <c r="A549" s="19"/>
      <c r="B549" s="14" t="str">
        <f>"( 3, 'P', "&amp;ROW()-1&amp;", '"&amp;day[[#This Row],[Column1]]&amp;"' ),"</f>
        <v>( 3, 'P', 548, '' ),</v>
      </c>
    </row>
    <row r="550" spans="1:2">
      <c r="A550" s="19"/>
      <c r="B550" s="14" t="str">
        <f>"( 3, 'P', "&amp;ROW()-1&amp;", '"&amp;day[[#This Row],[Column1]]&amp;"' ),"</f>
        <v>( 3, 'P', 549, '' ),</v>
      </c>
    </row>
    <row r="551" spans="1:2">
      <c r="A551" s="19"/>
      <c r="B551" s="14" t="str">
        <f>"( 3, 'P', "&amp;ROW()-1&amp;", '"&amp;day[[#This Row],[Column1]]&amp;"' ),"</f>
        <v>( 3, 'P', 550, '' ),</v>
      </c>
    </row>
    <row r="552" spans="1:2">
      <c r="A552" s="19"/>
      <c r="B552" s="14" t="str">
        <f>"( 3, 'P', "&amp;ROW()-1&amp;", '"&amp;day[[#This Row],[Column1]]&amp;"' ),"</f>
        <v>( 3, 'P', 551, '' ),</v>
      </c>
    </row>
    <row r="553" spans="1:2">
      <c r="A553" s="19"/>
      <c r="B553" s="14" t="str">
        <f>"( 3, 'P', "&amp;ROW()-1&amp;", '"&amp;day[[#This Row],[Column1]]&amp;"' ),"</f>
        <v>( 3, 'P', 552, '' ),</v>
      </c>
    </row>
    <row r="554" spans="1:2">
      <c r="A554" s="19"/>
      <c r="B554" s="14" t="str">
        <f>"( 3, 'P', "&amp;ROW()-1&amp;", '"&amp;day[[#This Row],[Column1]]&amp;"' ),"</f>
        <v>( 3, 'P', 553, '' ),</v>
      </c>
    </row>
    <row r="555" spans="1:2">
      <c r="A555" s="19"/>
      <c r="B555" s="14" t="str">
        <f>"( 3, 'P', "&amp;ROW()-1&amp;", '"&amp;day[[#This Row],[Column1]]&amp;"' ),"</f>
        <v>( 3, 'P', 554, '' ),</v>
      </c>
    </row>
    <row r="556" spans="1:2">
      <c r="A556" s="19"/>
      <c r="B556" s="14" t="str">
        <f>"( 3, 'P', "&amp;ROW()-1&amp;", '"&amp;day[[#This Row],[Column1]]&amp;"' ),"</f>
        <v>( 3, 'P', 555, '' ),</v>
      </c>
    </row>
    <row r="557" spans="1:2">
      <c r="A557" s="19"/>
      <c r="B557" s="14" t="str">
        <f>"( 3, 'P', "&amp;ROW()-1&amp;", '"&amp;day[[#This Row],[Column1]]&amp;"' ),"</f>
        <v>( 3, 'P', 556, '' ),</v>
      </c>
    </row>
    <row r="558" spans="1:2">
      <c r="A558" s="19"/>
      <c r="B558" s="14" t="str">
        <f>"( 3, 'P', "&amp;ROW()-1&amp;", '"&amp;day[[#This Row],[Column1]]&amp;"' ),"</f>
        <v>( 3, 'P', 557, '' ),</v>
      </c>
    </row>
    <row r="559" spans="1:2">
      <c r="A559" s="19"/>
      <c r="B559" s="14" t="str">
        <f>"( 3, 'P', "&amp;ROW()-1&amp;", '"&amp;day[[#This Row],[Column1]]&amp;"' ),"</f>
        <v>( 3, 'P', 558, '' ),</v>
      </c>
    </row>
    <row r="560" spans="1:2">
      <c r="A560" s="19"/>
      <c r="B560" s="14" t="str">
        <f>"( 3, 'P', "&amp;ROW()-1&amp;", '"&amp;day[[#This Row],[Column1]]&amp;"' ),"</f>
        <v>( 3, 'P', 559, '' ),</v>
      </c>
    </row>
    <row r="561" spans="1:2">
      <c r="A561" s="19"/>
      <c r="B561" s="14" t="str">
        <f>"( 3, 'P', "&amp;ROW()-1&amp;", '"&amp;day[[#This Row],[Column1]]&amp;"' ),"</f>
        <v>( 3, 'P', 560, '' ),</v>
      </c>
    </row>
    <row r="562" spans="1:2">
      <c r="A562" s="19"/>
      <c r="B562" s="14" t="str">
        <f>"( 3, 'P', "&amp;ROW()-1&amp;", '"&amp;day[[#This Row],[Column1]]&amp;"' ),"</f>
        <v>( 3, 'P', 561, '' ),</v>
      </c>
    </row>
    <row r="563" spans="1:2">
      <c r="A563" s="19"/>
      <c r="B563" s="14" t="str">
        <f>"( 3, 'P', "&amp;ROW()-1&amp;", '"&amp;day[[#This Row],[Column1]]&amp;"' ),"</f>
        <v>( 3, 'P', 562, '' ),</v>
      </c>
    </row>
    <row r="564" spans="1:2">
      <c r="A564" s="19"/>
      <c r="B564" s="14" t="str">
        <f>"( 3, 'P', "&amp;ROW()-1&amp;", '"&amp;day[[#This Row],[Column1]]&amp;"' ),"</f>
        <v>( 3, 'P', 563, '' ),</v>
      </c>
    </row>
    <row r="565" spans="1:2">
      <c r="A565" s="19"/>
      <c r="B565" s="14" t="str">
        <f>"( 3, 'P', "&amp;ROW()-1&amp;", '"&amp;day[[#This Row],[Column1]]&amp;"' ),"</f>
        <v>( 3, 'P', 564, '' ),</v>
      </c>
    </row>
    <row r="566" spans="1:2">
      <c r="A566" s="19"/>
      <c r="B566" s="14" t="str">
        <f>"( 3, 'P', "&amp;ROW()-1&amp;", '"&amp;day[[#This Row],[Column1]]&amp;"' ),"</f>
        <v>( 3, 'P', 565, '' ),</v>
      </c>
    </row>
    <row r="567" spans="1:2">
      <c r="A567" s="19"/>
      <c r="B567" s="14" t="str">
        <f>"( 3, 'P', "&amp;ROW()-1&amp;", '"&amp;day[[#This Row],[Column1]]&amp;"' ),"</f>
        <v>( 3, 'P', 566, '' ),</v>
      </c>
    </row>
    <row r="568" spans="1:2">
      <c r="A568" s="19"/>
      <c r="B568" s="14" t="str">
        <f>"( 3, 'P', "&amp;ROW()-1&amp;", '"&amp;day[[#This Row],[Column1]]&amp;"' ),"</f>
        <v>( 3, 'P', 567, '' ),</v>
      </c>
    </row>
    <row r="569" spans="1:2">
      <c r="A569" s="19"/>
      <c r="B569" s="14" t="str">
        <f>"( 3, 'P', "&amp;ROW()-1&amp;", '"&amp;day[[#This Row],[Column1]]&amp;"' ),"</f>
        <v>( 3, 'P', 568, '' ),</v>
      </c>
    </row>
    <row r="570" spans="1:2">
      <c r="A570" s="19"/>
      <c r="B570" s="14" t="str">
        <f>"( 3, 'P', "&amp;ROW()-1&amp;", '"&amp;day[[#This Row],[Column1]]&amp;"' ),"</f>
        <v>( 3, 'P', 569, '' ),</v>
      </c>
    </row>
    <row r="571" spans="1:2">
      <c r="A571" s="19"/>
      <c r="B571" s="14" t="str">
        <f>"( 3, 'P', "&amp;ROW()-1&amp;", '"&amp;day[[#This Row],[Column1]]&amp;"' ),"</f>
        <v>( 3, 'P', 570, '' ),</v>
      </c>
    </row>
    <row r="572" spans="1:2">
      <c r="A572" s="19"/>
      <c r="B572" s="14" t="str">
        <f>"( 3, 'P', "&amp;ROW()-1&amp;", '"&amp;day[[#This Row],[Column1]]&amp;"' ),"</f>
        <v>( 3, 'P', 571, '' ),</v>
      </c>
    </row>
    <row r="573" spans="1:2">
      <c r="A573" s="19"/>
      <c r="B573" s="14" t="str">
        <f>"( 3, 'P', "&amp;ROW()-1&amp;", '"&amp;day[[#This Row],[Column1]]&amp;"' ),"</f>
        <v>( 3, 'P', 572, '' ),</v>
      </c>
    </row>
    <row r="574" spans="1:2">
      <c r="A574" s="19"/>
      <c r="B574" s="14" t="str">
        <f>"( 3, 'P', "&amp;ROW()-1&amp;", '"&amp;day[[#This Row],[Column1]]&amp;"' ),"</f>
        <v>( 3, 'P', 573, '' ),</v>
      </c>
    </row>
    <row r="575" spans="1:2">
      <c r="A575" s="19"/>
      <c r="B575" s="14" t="str">
        <f>"( 3, 'P', "&amp;ROW()-1&amp;", '"&amp;day[[#This Row],[Column1]]&amp;"' ),"</f>
        <v>( 3, 'P', 574, '' ),</v>
      </c>
    </row>
    <row r="576" spans="1:2">
      <c r="A576" s="19"/>
      <c r="B576" s="14" t="str">
        <f>"( 3, 'P', "&amp;ROW()-1&amp;", '"&amp;day[[#This Row],[Column1]]&amp;"' ),"</f>
        <v>( 3, 'P', 575, '' ),</v>
      </c>
    </row>
    <row r="577" spans="1:2">
      <c r="A577" s="19"/>
      <c r="B577" s="14" t="str">
        <f>"( 3, 'P', "&amp;ROW()-1&amp;", '"&amp;day[[#This Row],[Column1]]&amp;"' ),"</f>
        <v>( 3, 'P', 576, '' ),</v>
      </c>
    </row>
    <row r="578" spans="1:2">
      <c r="A578" s="19"/>
      <c r="B578" s="14" t="str">
        <f>"( 3, 'P', "&amp;ROW()-1&amp;", '"&amp;day[[#This Row],[Column1]]&amp;"' ),"</f>
        <v>( 3, 'P', 577, '' ),</v>
      </c>
    </row>
    <row r="579" spans="1:2">
      <c r="A579" s="19"/>
      <c r="B579" s="14" t="str">
        <f>"( 3, 'P', "&amp;ROW()-1&amp;", '"&amp;day[[#This Row],[Column1]]&amp;"' ),"</f>
        <v>( 3, 'P', 578, '' ),</v>
      </c>
    </row>
    <row r="580" spans="1:2">
      <c r="A580" s="19"/>
      <c r="B580" s="14" t="str">
        <f>"( 3, 'P', "&amp;ROW()-1&amp;", '"&amp;day[[#This Row],[Column1]]&amp;"' ),"</f>
        <v>( 3, 'P', 579, '' ),</v>
      </c>
    </row>
    <row r="581" spans="1:2">
      <c r="A581" s="19"/>
      <c r="B581" s="14" t="str">
        <f>"( 3, 'P', "&amp;ROW()-1&amp;", '"&amp;day[[#This Row],[Column1]]&amp;"' ),"</f>
        <v>( 3, 'P', 580, '' ),</v>
      </c>
    </row>
    <row r="582" spans="1:2">
      <c r="A582" s="19"/>
      <c r="B582" s="14" t="str">
        <f>"( 3, 'P', "&amp;ROW()-1&amp;", '"&amp;day[[#This Row],[Column1]]&amp;"' ),"</f>
        <v>( 3, 'P', 581, '' ),</v>
      </c>
    </row>
    <row r="583" spans="1:2">
      <c r="A583" s="19"/>
      <c r="B583" s="14" t="str">
        <f>"( 3, 'P', "&amp;ROW()-1&amp;", '"&amp;day[[#This Row],[Column1]]&amp;"' ),"</f>
        <v>( 3, 'P', 582, '' ),</v>
      </c>
    </row>
    <row r="584" spans="1:2">
      <c r="A584" s="19"/>
      <c r="B584" s="14" t="str">
        <f>"( 3, 'P', "&amp;ROW()-1&amp;", '"&amp;day[[#This Row],[Column1]]&amp;"' ),"</f>
        <v>( 3, 'P', 583, '' ),</v>
      </c>
    </row>
    <row r="585" spans="1:2">
      <c r="A585" s="19"/>
      <c r="B585" s="14" t="str">
        <f>"( 3, 'P', "&amp;ROW()-1&amp;", '"&amp;day[[#This Row],[Column1]]&amp;"' ),"</f>
        <v>( 3, 'P', 584, '' ),</v>
      </c>
    </row>
    <row r="586" spans="1:2">
      <c r="A586" s="19"/>
      <c r="B586" s="14" t="str">
        <f>"( 3, 'P', "&amp;ROW()-1&amp;", '"&amp;day[[#This Row],[Column1]]&amp;"' ),"</f>
        <v>( 3, 'P', 585, '' ),</v>
      </c>
    </row>
    <row r="587" spans="1:2">
      <c r="A587" s="19"/>
      <c r="B587" s="14" t="str">
        <f>"( 3, 'P', "&amp;ROW()-1&amp;", '"&amp;day[[#This Row],[Column1]]&amp;"' ),"</f>
        <v>( 3, 'P', 586, '' ),</v>
      </c>
    </row>
    <row r="588" spans="1:2">
      <c r="A588" s="19"/>
      <c r="B588" s="14" t="str">
        <f>"( 3, 'P', "&amp;ROW()-1&amp;", '"&amp;day[[#This Row],[Column1]]&amp;"' ),"</f>
        <v>( 3, 'P', 587, '' ),</v>
      </c>
    </row>
    <row r="589" spans="1:2">
      <c r="A589" s="19"/>
      <c r="B589" s="14" t="str">
        <f>"( 3, 'P', "&amp;ROW()-1&amp;", '"&amp;day[[#This Row],[Column1]]&amp;"' ),"</f>
        <v>( 3, 'P', 588, '' ),</v>
      </c>
    </row>
    <row r="590" spans="1:2">
      <c r="A590" s="19"/>
      <c r="B590" s="14" t="str">
        <f>"( 3, 'P', "&amp;ROW()-1&amp;", '"&amp;day[[#This Row],[Column1]]&amp;"' ),"</f>
        <v>( 3, 'P', 589, '' ),</v>
      </c>
    </row>
    <row r="591" spans="1:2">
      <c r="A591" s="19"/>
      <c r="B591" s="14" t="str">
        <f>"( 3, 'P', "&amp;ROW()-1&amp;", '"&amp;day[[#This Row],[Column1]]&amp;"' ),"</f>
        <v>( 3, 'P', 590, '' ),</v>
      </c>
    </row>
    <row r="592" spans="1:2">
      <c r="A592" s="19"/>
      <c r="B592" s="14" t="str">
        <f>"( 3, 'P', "&amp;ROW()-1&amp;", '"&amp;day[[#This Row],[Column1]]&amp;"' ),"</f>
        <v>( 3, 'P', 591, '' ),</v>
      </c>
    </row>
    <row r="593" spans="1:2">
      <c r="A593" s="19"/>
      <c r="B593" s="14" t="str">
        <f>"( 3, 'P', "&amp;ROW()-1&amp;", '"&amp;day[[#This Row],[Column1]]&amp;"' ),"</f>
        <v>( 3, 'P', 592, '' ),</v>
      </c>
    </row>
    <row r="594" spans="1:2">
      <c r="A594" s="19"/>
      <c r="B594" s="14" t="str">
        <f>"( 3, 'P', "&amp;ROW()-1&amp;", '"&amp;day[[#This Row],[Column1]]&amp;"' ),"</f>
        <v>( 3, 'P', 593, '' ),</v>
      </c>
    </row>
    <row r="595" spans="1:2">
      <c r="A595" s="19"/>
      <c r="B595" s="14" t="str">
        <f>"( 3, 'P', "&amp;ROW()-1&amp;", '"&amp;day[[#This Row],[Column1]]&amp;"' ),"</f>
        <v>( 3, 'P', 594, '' ),</v>
      </c>
    </row>
    <row r="596" spans="1:2">
      <c r="A596" s="19"/>
      <c r="B596" s="14" t="str">
        <f>"( 3, 'P', "&amp;ROW()-1&amp;", '"&amp;day[[#This Row],[Column1]]&amp;"' ),"</f>
        <v>( 3, 'P', 595, '' ),</v>
      </c>
    </row>
    <row r="597" spans="1:2">
      <c r="A597" s="19"/>
      <c r="B597" s="14" t="str">
        <f>"( 3, 'P', "&amp;ROW()-1&amp;", '"&amp;day[[#This Row],[Column1]]&amp;"' ),"</f>
        <v>( 3, 'P', 596, '' ),</v>
      </c>
    </row>
    <row r="598" spans="1:2">
      <c r="A598" s="19"/>
      <c r="B598" s="14" t="str">
        <f>"( 3, 'P', "&amp;ROW()-1&amp;", '"&amp;day[[#This Row],[Column1]]&amp;"' ),"</f>
        <v>( 3, 'P', 597, '' ),</v>
      </c>
    </row>
    <row r="599" spans="1:2">
      <c r="A599" s="19"/>
      <c r="B599" s="14" t="str">
        <f>"( 3, 'P', "&amp;ROW()-1&amp;", '"&amp;day[[#This Row],[Column1]]&amp;"' ),"</f>
        <v>( 3, 'P', 598, '' ),</v>
      </c>
    </row>
    <row r="600" spans="1:2">
      <c r="A600" s="19"/>
      <c r="B600" s="14" t="str">
        <f>"( 3, 'P', "&amp;ROW()-1&amp;", '"&amp;day[[#This Row],[Column1]]&amp;"' ),"</f>
        <v>( 3, 'P', 599, '' ),</v>
      </c>
    </row>
    <row r="601" spans="1:2">
      <c r="A601" s="19"/>
      <c r="B601" s="14" t="str">
        <f>"( 3, 'P', "&amp;ROW()-1&amp;", '"&amp;day[[#This Row],[Column1]]&amp;"' ),"</f>
        <v>( 3, 'P', 600, '' ),</v>
      </c>
    </row>
    <row r="602" spans="1:2">
      <c r="A602" s="19"/>
      <c r="B602" s="14" t="str">
        <f>"( 3, 'P', "&amp;ROW()-1&amp;", '"&amp;day[[#This Row],[Column1]]&amp;"' ),"</f>
        <v>( 3, 'P', 601, '' ),</v>
      </c>
    </row>
    <row r="603" spans="1:2">
      <c r="A603" s="19"/>
      <c r="B603" s="14" t="str">
        <f>"( 3, 'P', "&amp;ROW()-1&amp;", '"&amp;day[[#This Row],[Column1]]&amp;"' ),"</f>
        <v>( 3, 'P', 602, '' ),</v>
      </c>
    </row>
    <row r="604" spans="1:2">
      <c r="A604" s="19"/>
      <c r="B604" s="14" t="str">
        <f>"( 3, 'P', "&amp;ROW()-1&amp;", '"&amp;day[[#This Row],[Column1]]&amp;"' ),"</f>
        <v>( 3, 'P', 603, '' ),</v>
      </c>
    </row>
    <row r="605" spans="1:2">
      <c r="A605" s="19"/>
      <c r="B605" s="14" t="str">
        <f>"( 3, 'P', "&amp;ROW()-1&amp;", '"&amp;day[[#This Row],[Column1]]&amp;"' ),"</f>
        <v>( 3, 'P', 604, '' ),</v>
      </c>
    </row>
    <row r="606" spans="1:2">
      <c r="A606" s="19"/>
      <c r="B606" s="14" t="str">
        <f>"( 3, 'P', "&amp;ROW()-1&amp;", '"&amp;day[[#This Row],[Column1]]&amp;"' ),"</f>
        <v>( 3, 'P', 605, '' ),</v>
      </c>
    </row>
    <row r="607" spans="1:2">
      <c r="A607" s="19"/>
      <c r="B607" s="14" t="str">
        <f>"( 3, 'P', "&amp;ROW()-1&amp;", '"&amp;day[[#This Row],[Column1]]&amp;"' ),"</f>
        <v>( 3, 'P', 606, '' ),</v>
      </c>
    </row>
    <row r="608" spans="1:2">
      <c r="A608" s="19"/>
      <c r="B608" s="14" t="str">
        <f>"( 3, 'P', "&amp;ROW()-1&amp;", '"&amp;day[[#This Row],[Column1]]&amp;"' ),"</f>
        <v>( 3, 'P', 607, '' ),</v>
      </c>
    </row>
    <row r="609" spans="1:2">
      <c r="A609" s="19"/>
      <c r="B609" s="14" t="str">
        <f>"( 3, 'P', "&amp;ROW()-1&amp;", '"&amp;day[[#This Row],[Column1]]&amp;"' ),"</f>
        <v>( 3, 'P', 608, '' ),</v>
      </c>
    </row>
    <row r="610" spans="1:2">
      <c r="A610" s="19"/>
      <c r="B610" s="14" t="str">
        <f>"( 3, 'P', "&amp;ROW()-1&amp;", '"&amp;day[[#This Row],[Column1]]&amp;"' ),"</f>
        <v>( 3, 'P', 609, '' ),</v>
      </c>
    </row>
    <row r="611" spans="1:2">
      <c r="A611" s="19"/>
      <c r="B611" s="14" t="str">
        <f>"( 3, 'P', "&amp;ROW()-1&amp;", '"&amp;day[[#This Row],[Column1]]&amp;"' ),"</f>
        <v>( 3, 'P', 610, '' ),</v>
      </c>
    </row>
    <row r="612" spans="1:2">
      <c r="A612" s="19"/>
      <c r="B612" s="14" t="str">
        <f>"( 3, 'P', "&amp;ROW()-1&amp;", '"&amp;day[[#This Row],[Column1]]&amp;"' ),"</f>
        <v>( 3, 'P', 611, '' ),</v>
      </c>
    </row>
    <row r="613" spans="1:2">
      <c r="A613" s="19"/>
      <c r="B613" s="14" t="str">
        <f>"( 3, 'P', "&amp;ROW()-1&amp;", '"&amp;day[[#This Row],[Column1]]&amp;"' ),"</f>
        <v>( 3, 'P', 612, '' ),</v>
      </c>
    </row>
    <row r="614" spans="1:2">
      <c r="A614" s="19"/>
      <c r="B614" s="14" t="str">
        <f>"( 3, 'P', "&amp;ROW()-1&amp;", '"&amp;day[[#This Row],[Column1]]&amp;"' ),"</f>
        <v>( 3, 'P', 613, '' ),</v>
      </c>
    </row>
    <row r="615" spans="1:2">
      <c r="A615" s="19"/>
      <c r="B615" s="14" t="str">
        <f>"( 3, 'P', "&amp;ROW()-1&amp;", '"&amp;day[[#This Row],[Column1]]&amp;"' ),"</f>
        <v>( 3, 'P', 614, '' ),</v>
      </c>
    </row>
    <row r="616" spans="1:2">
      <c r="A616" s="19"/>
      <c r="B616" s="14" t="str">
        <f>"( 3, 'P', "&amp;ROW()-1&amp;", '"&amp;day[[#This Row],[Column1]]&amp;"' ),"</f>
        <v>( 3, 'P', 615, '' ),</v>
      </c>
    </row>
    <row r="617" spans="1:2">
      <c r="A617" s="19"/>
      <c r="B617" s="14" t="str">
        <f>"( 3, 'P', "&amp;ROW()-1&amp;", '"&amp;day[[#This Row],[Column1]]&amp;"' ),"</f>
        <v>( 3, 'P', 616, '' ),</v>
      </c>
    </row>
    <row r="618" spans="1:2">
      <c r="A618" s="19"/>
      <c r="B618" s="14" t="str">
        <f>"( 3, 'P', "&amp;ROW()-1&amp;", '"&amp;day[[#This Row],[Column1]]&amp;"' ),"</f>
        <v>( 3, 'P', 617, '' ),</v>
      </c>
    </row>
    <row r="619" spans="1:2">
      <c r="A619" s="19"/>
      <c r="B619" s="14" t="str">
        <f>"( 3, 'P', "&amp;ROW()-1&amp;", '"&amp;day[[#This Row],[Column1]]&amp;"' ),"</f>
        <v>( 3, 'P', 618, '' ),</v>
      </c>
    </row>
    <row r="620" spans="1:2">
      <c r="A620" s="19"/>
      <c r="B620" s="14" t="str">
        <f>"( 3, 'P', "&amp;ROW()-1&amp;", '"&amp;day[[#This Row],[Column1]]&amp;"' ),"</f>
        <v>( 3, 'P', 619, '' ),</v>
      </c>
    </row>
    <row r="621" spans="1:2">
      <c r="A621" s="19"/>
      <c r="B621" s="14" t="str">
        <f>"( 3, 'P', "&amp;ROW()-1&amp;", '"&amp;day[[#This Row],[Column1]]&amp;"' ),"</f>
        <v>( 3, 'P', 620, '' ),</v>
      </c>
    </row>
    <row r="622" spans="1:2">
      <c r="A622" s="19"/>
      <c r="B622" s="14" t="str">
        <f>"( 3, 'P', "&amp;ROW()-1&amp;", '"&amp;day[[#This Row],[Column1]]&amp;"' ),"</f>
        <v>( 3, 'P', 621, '' ),</v>
      </c>
    </row>
    <row r="623" spans="1:2">
      <c r="A623" s="19"/>
      <c r="B623" s="14" t="str">
        <f>"( 3, 'P', "&amp;ROW()-1&amp;", '"&amp;day[[#This Row],[Column1]]&amp;"' ),"</f>
        <v>( 3, 'P', 622, '' ),</v>
      </c>
    </row>
    <row r="624" spans="1:2">
      <c r="A624" s="19"/>
      <c r="B624" s="14" t="str">
        <f>"( 3, 'P', "&amp;ROW()-1&amp;", '"&amp;day[[#This Row],[Column1]]&amp;"' ),"</f>
        <v>( 3, 'P', 623, '' ),</v>
      </c>
    </row>
    <row r="625" spans="1:2">
      <c r="A625" s="19"/>
      <c r="B625" s="14" t="str">
        <f>"( 3, 'P', "&amp;ROW()-1&amp;", '"&amp;day[[#This Row],[Column1]]&amp;"' ),"</f>
        <v>( 3, 'P', 624, '' ),</v>
      </c>
    </row>
    <row r="626" spans="1:2">
      <c r="A626" s="19"/>
      <c r="B626" s="14" t="str">
        <f>"( 3, 'P', "&amp;ROW()-1&amp;", '"&amp;day[[#This Row],[Column1]]&amp;"' ),"</f>
        <v>( 3, 'P', 625, '' ),</v>
      </c>
    </row>
    <row r="627" spans="1:2">
      <c r="A627" s="19"/>
      <c r="B627" s="14" t="str">
        <f>"( 3, 'P', "&amp;ROW()-1&amp;", '"&amp;day[[#This Row],[Column1]]&amp;"' ),"</f>
        <v>( 3, 'P', 626, '' ),</v>
      </c>
    </row>
    <row r="628" spans="1:2">
      <c r="A628" s="19"/>
      <c r="B628" s="14" t="str">
        <f>"( 3, 'P', "&amp;ROW()-1&amp;", '"&amp;day[[#This Row],[Column1]]&amp;"' ),"</f>
        <v>( 3, 'P', 627, '' ),</v>
      </c>
    </row>
    <row r="629" spans="1:2">
      <c r="A629" s="19"/>
      <c r="B629" s="14" t="str">
        <f>"( 3, 'P', "&amp;ROW()-1&amp;", '"&amp;day[[#This Row],[Column1]]&amp;"' ),"</f>
        <v>( 3, 'P', 628, '' ),</v>
      </c>
    </row>
    <row r="630" spans="1:2">
      <c r="A630" s="19"/>
      <c r="B630" s="14" t="str">
        <f>"( 3, 'P', "&amp;ROW()-1&amp;", '"&amp;day[[#This Row],[Column1]]&amp;"' ),"</f>
        <v>( 3, 'P', 629, '' ),</v>
      </c>
    </row>
    <row r="631" spans="1:2">
      <c r="A631" s="19"/>
      <c r="B631" s="14" t="str">
        <f>"( 3, 'P', "&amp;ROW()-1&amp;", '"&amp;day[[#This Row],[Column1]]&amp;"' ),"</f>
        <v>( 3, 'P', 630, '' ),</v>
      </c>
    </row>
    <row r="632" spans="1:2">
      <c r="A632" s="19"/>
      <c r="B632" s="14" t="str">
        <f>"( 3, 'P', "&amp;ROW()-1&amp;", '"&amp;day[[#This Row],[Column1]]&amp;"' ),"</f>
        <v>( 3, 'P', 631, '' ),</v>
      </c>
    </row>
    <row r="633" spans="1:2">
      <c r="A633" s="19"/>
      <c r="B633" s="14" t="str">
        <f>"( 3, 'P', "&amp;ROW()-1&amp;", '"&amp;day[[#This Row],[Column1]]&amp;"' ),"</f>
        <v>( 3, 'P', 632, '' ),</v>
      </c>
    </row>
    <row r="634" spans="1:2">
      <c r="A634" s="19"/>
      <c r="B634" s="14" t="str">
        <f>"( 3, 'P', "&amp;ROW()-1&amp;", '"&amp;day[[#This Row],[Column1]]&amp;"' ),"</f>
        <v>( 3, 'P', 633, '' ),</v>
      </c>
    </row>
    <row r="635" spans="1:2">
      <c r="A635" s="19"/>
      <c r="B635" s="14" t="str">
        <f>"( 3, 'P', "&amp;ROW()-1&amp;", '"&amp;day[[#This Row],[Column1]]&amp;"' ),"</f>
        <v>( 3, 'P', 634, '' ),</v>
      </c>
    </row>
    <row r="636" spans="1:2">
      <c r="A636" s="19"/>
      <c r="B636" s="14" t="str">
        <f>"( 3, 'P', "&amp;ROW()-1&amp;", '"&amp;day[[#This Row],[Column1]]&amp;"' ),"</f>
        <v>( 3, 'P', 635, '' ),</v>
      </c>
    </row>
    <row r="637" spans="1:2">
      <c r="A637" s="19"/>
      <c r="B637" s="14" t="str">
        <f>"( 3, 'P', "&amp;ROW()-1&amp;", '"&amp;day[[#This Row],[Column1]]&amp;"' ),"</f>
        <v>( 3, 'P', 636, '' ),</v>
      </c>
    </row>
    <row r="638" spans="1:2">
      <c r="A638" s="19"/>
      <c r="B638" s="14" t="str">
        <f>"( 3, 'P', "&amp;ROW()-1&amp;", '"&amp;day[[#This Row],[Column1]]&amp;"' ),"</f>
        <v>( 3, 'P', 637, '' ),</v>
      </c>
    </row>
    <row r="639" spans="1:2">
      <c r="A639" s="19"/>
      <c r="B639" s="14" t="str">
        <f>"( 3, 'P', "&amp;ROW()-1&amp;", '"&amp;day[[#This Row],[Column1]]&amp;"' ),"</f>
        <v>( 3, 'P', 638, '' ),</v>
      </c>
    </row>
    <row r="640" spans="1:2">
      <c r="A640" s="19"/>
      <c r="B640" s="14" t="str">
        <f>"( 3, 'P', "&amp;ROW()-1&amp;", '"&amp;day[[#This Row],[Column1]]&amp;"' ),"</f>
        <v>( 3, 'P', 639, '' ),</v>
      </c>
    </row>
    <row r="641" spans="1:2">
      <c r="A641" s="19"/>
      <c r="B641" s="14" t="str">
        <f>"( 3, 'P', "&amp;ROW()-1&amp;", '"&amp;day[[#This Row],[Column1]]&amp;"' ),"</f>
        <v>( 3, 'P', 640, '' ),</v>
      </c>
    </row>
    <row r="642" spans="1:2">
      <c r="A642" s="19"/>
      <c r="B642" s="14" t="str">
        <f>"( 3, 'P', "&amp;ROW()-1&amp;", '"&amp;day[[#This Row],[Column1]]&amp;"' ),"</f>
        <v>( 3, 'P', 641, '' ),</v>
      </c>
    </row>
    <row r="643" spans="1:2">
      <c r="A643" s="19"/>
      <c r="B643" s="14" t="str">
        <f>"( 3, 'P', "&amp;ROW()-1&amp;", '"&amp;day[[#This Row],[Column1]]&amp;"' ),"</f>
        <v>( 3, 'P', 642, '' ),</v>
      </c>
    </row>
    <row r="644" spans="1:2">
      <c r="A644" s="19"/>
      <c r="B644" s="14" t="str">
        <f>"( 3, 'P', "&amp;ROW()-1&amp;", '"&amp;day[[#This Row],[Column1]]&amp;"' ),"</f>
        <v>( 3, 'P', 643, '' ),</v>
      </c>
    </row>
    <row r="645" spans="1:2">
      <c r="A645" s="19"/>
      <c r="B645" s="14" t="str">
        <f>"( 3, 'P', "&amp;ROW()-1&amp;", '"&amp;day[[#This Row],[Column1]]&amp;"' ),"</f>
        <v>( 3, 'P', 644, '' ),</v>
      </c>
    </row>
    <row r="646" spans="1:2">
      <c r="A646" s="19"/>
      <c r="B646" s="14" t="str">
        <f>"( 3, 'P', "&amp;ROW()-1&amp;", '"&amp;day[[#This Row],[Column1]]&amp;"' ),"</f>
        <v>( 3, 'P', 645, '' ),</v>
      </c>
    </row>
    <row r="647" spans="1:2">
      <c r="A647" s="19"/>
      <c r="B647" s="14" t="str">
        <f>"( 3, 'P', "&amp;ROW()-1&amp;", '"&amp;day[[#This Row],[Column1]]&amp;"' ),"</f>
        <v>( 3, 'P', 646, '' ),</v>
      </c>
    </row>
    <row r="648" spans="1:2">
      <c r="A648" s="19"/>
      <c r="B648" s="14" t="str">
        <f>"( 3, 'P', "&amp;ROW()-1&amp;", '"&amp;day[[#This Row],[Column1]]&amp;"' ),"</f>
        <v>( 3, 'P', 647, '' ),</v>
      </c>
    </row>
    <row r="649" spans="1:2">
      <c r="A649" s="19"/>
      <c r="B649" s="14" t="str">
        <f>"( 3, 'P', "&amp;ROW()-1&amp;", '"&amp;day[[#This Row],[Column1]]&amp;"' ),"</f>
        <v>( 3, 'P', 648, '' ),</v>
      </c>
    </row>
    <row r="650" spans="1:2">
      <c r="A650" s="19"/>
      <c r="B650" s="14" t="str">
        <f>"( 3, 'P', "&amp;ROW()-1&amp;", '"&amp;day[[#This Row],[Column1]]&amp;"' ),"</f>
        <v>( 3, 'P', 649, '' ),</v>
      </c>
    </row>
    <row r="651" spans="1:2">
      <c r="A651" s="19"/>
      <c r="B651" s="14" t="str">
        <f>"( 3, 'P', "&amp;ROW()-1&amp;", '"&amp;day[[#This Row],[Column1]]&amp;"' ),"</f>
        <v>( 3, 'P', 650, '' ),</v>
      </c>
    </row>
    <row r="652" spans="1:2">
      <c r="A652" s="19"/>
      <c r="B652" s="14" t="str">
        <f>"( 3, 'P', "&amp;ROW()-1&amp;", '"&amp;day[[#This Row],[Column1]]&amp;"' ),"</f>
        <v>( 3, 'P', 651, '' ),</v>
      </c>
    </row>
    <row r="653" spans="1:2">
      <c r="A653" s="19"/>
      <c r="B653" s="14" t="str">
        <f>"( 3, 'P', "&amp;ROW()-1&amp;", '"&amp;day[[#This Row],[Column1]]&amp;"' ),"</f>
        <v>( 3, 'P', 652, '' ),</v>
      </c>
    </row>
    <row r="654" spans="1:2">
      <c r="A654" s="19"/>
      <c r="B654" s="14" t="str">
        <f>"( 3, 'P', "&amp;ROW()-1&amp;", '"&amp;day[[#This Row],[Column1]]&amp;"' ),"</f>
        <v>( 3, 'P', 653, '' ),</v>
      </c>
    </row>
    <row r="655" spans="1:2">
      <c r="A655" s="19"/>
      <c r="B655" s="14" t="str">
        <f>"( 3, 'P', "&amp;ROW()-1&amp;", '"&amp;day[[#This Row],[Column1]]&amp;"' ),"</f>
        <v>( 3, 'P', 654, '' ),</v>
      </c>
    </row>
    <row r="656" spans="1:2">
      <c r="A656" s="19"/>
      <c r="B656" s="14" t="str">
        <f>"( 3, 'P', "&amp;ROW()-1&amp;", '"&amp;day[[#This Row],[Column1]]&amp;"' ),"</f>
        <v>( 3, 'P', 655, '' ),</v>
      </c>
    </row>
    <row r="657" spans="1:2">
      <c r="A657" s="19"/>
      <c r="B657" s="14" t="str">
        <f>"( 3, 'P', "&amp;ROW()-1&amp;", '"&amp;day[[#This Row],[Column1]]&amp;"' ),"</f>
        <v>( 3, 'P', 656, '' ),</v>
      </c>
    </row>
    <row r="658" spans="1:2">
      <c r="A658" s="19"/>
      <c r="B658" s="14" t="str">
        <f>"( 3, 'P', "&amp;ROW()-1&amp;", '"&amp;day[[#This Row],[Column1]]&amp;"' ),"</f>
        <v>( 3, 'P', 657, '' ),</v>
      </c>
    </row>
    <row r="659" spans="1:2">
      <c r="A659" s="19"/>
      <c r="B659" s="14" t="str">
        <f>"( 3, 'P', "&amp;ROW()-1&amp;", '"&amp;day[[#This Row],[Column1]]&amp;"' ),"</f>
        <v>( 3, 'P', 658, '' ),</v>
      </c>
    </row>
    <row r="660" spans="1:2">
      <c r="A660" s="19"/>
      <c r="B660" s="14" t="str">
        <f>"( 3, 'P', "&amp;ROW()-1&amp;", '"&amp;day[[#This Row],[Column1]]&amp;"' ),"</f>
        <v>( 3, 'P', 659, '' ),</v>
      </c>
    </row>
    <row r="661" spans="1:2">
      <c r="A661" s="19"/>
      <c r="B661" s="14" t="str">
        <f>"( 3, 'P', "&amp;ROW()-1&amp;", '"&amp;day[[#This Row],[Column1]]&amp;"' ),"</f>
        <v>( 3, 'P', 660, '' ),</v>
      </c>
    </row>
    <row r="662" spans="1:2">
      <c r="A662" s="19"/>
      <c r="B662" s="14" t="str">
        <f>"( 3, 'P', "&amp;ROW()-1&amp;", '"&amp;day[[#This Row],[Column1]]&amp;"' ),"</f>
        <v>( 3, 'P', 661, '' ),</v>
      </c>
    </row>
    <row r="663" spans="1:2">
      <c r="A663" s="19"/>
      <c r="B663" s="14" t="str">
        <f>"( 3, 'P', "&amp;ROW()-1&amp;", '"&amp;day[[#This Row],[Column1]]&amp;"' ),"</f>
        <v>( 3, 'P', 662, '' ),</v>
      </c>
    </row>
    <row r="664" spans="1:2">
      <c r="A664" s="19"/>
      <c r="B664" s="14" t="str">
        <f>"( 3, 'P', "&amp;ROW()-1&amp;", '"&amp;day[[#This Row],[Column1]]&amp;"' ),"</f>
        <v>( 3, 'P', 663, '' ),</v>
      </c>
    </row>
    <row r="665" spans="1:2">
      <c r="A665" s="19"/>
      <c r="B665" s="14" t="str">
        <f>"( 3, 'P', "&amp;ROW()-1&amp;", '"&amp;day[[#This Row],[Column1]]&amp;"' ),"</f>
        <v>( 3, 'P', 664, '' ),</v>
      </c>
    </row>
    <row r="666" spans="1:2">
      <c r="A666" s="19"/>
      <c r="B666" s="14" t="str">
        <f>"( 3, 'P', "&amp;ROW()-1&amp;", '"&amp;day[[#This Row],[Column1]]&amp;"' ),"</f>
        <v>( 3, 'P', 665, '' ),</v>
      </c>
    </row>
    <row r="667" spans="1:2">
      <c r="A667" s="19"/>
      <c r="B667" s="14" t="str">
        <f>"( 3, 'P', "&amp;ROW()-1&amp;", '"&amp;day[[#This Row],[Column1]]&amp;"' ),"</f>
        <v>( 3, 'P', 666, '' ),</v>
      </c>
    </row>
    <row r="668" spans="1:2">
      <c r="A668" s="19"/>
      <c r="B668" s="14" t="str">
        <f>"( 3, 'P', "&amp;ROW()-1&amp;", '"&amp;day[[#This Row],[Column1]]&amp;"' ),"</f>
        <v>( 3, 'P', 667, '' ),</v>
      </c>
    </row>
    <row r="669" spans="1:2">
      <c r="A669" s="19"/>
      <c r="B669" s="14" t="str">
        <f>"( 3, 'P', "&amp;ROW()-1&amp;", '"&amp;day[[#This Row],[Column1]]&amp;"' ),"</f>
        <v>( 3, 'P', 668, '' ),</v>
      </c>
    </row>
    <row r="670" spans="1:2">
      <c r="A670" s="19"/>
      <c r="B670" s="14" t="str">
        <f>"( 3, 'P', "&amp;ROW()-1&amp;", '"&amp;day[[#This Row],[Column1]]&amp;"' ),"</f>
        <v>( 3, 'P', 669, '' ),</v>
      </c>
    </row>
    <row r="671" spans="1:2">
      <c r="A671" s="19"/>
      <c r="B671" s="14" t="str">
        <f>"( 3, 'P', "&amp;ROW()-1&amp;", '"&amp;day[[#This Row],[Column1]]&amp;"' ),"</f>
        <v>( 3, 'P', 670, '' ),</v>
      </c>
    </row>
    <row r="672" spans="1:2">
      <c r="A672" s="19"/>
      <c r="B672" s="14" t="str">
        <f>"( 3, 'P', "&amp;ROW()-1&amp;", '"&amp;day[[#This Row],[Column1]]&amp;"' ),"</f>
        <v>( 3, 'P', 671, '' ),</v>
      </c>
    </row>
    <row r="673" spans="1:2">
      <c r="A673" s="19"/>
      <c r="B673" s="14" t="str">
        <f>"( 3, 'P', "&amp;ROW()-1&amp;", '"&amp;day[[#This Row],[Column1]]&amp;"' ),"</f>
        <v>( 3, 'P', 672, '' ),</v>
      </c>
    </row>
    <row r="674" spans="1:2">
      <c r="A674" s="19"/>
      <c r="B674" s="14" t="str">
        <f>"( 3, 'P', "&amp;ROW()-1&amp;", '"&amp;day[[#This Row],[Column1]]&amp;"' ),"</f>
        <v>( 3, 'P', 673, '' ),</v>
      </c>
    </row>
    <row r="675" spans="1:2">
      <c r="A675" s="19"/>
      <c r="B675" s="14" t="str">
        <f>"( 3, 'P', "&amp;ROW()-1&amp;", '"&amp;day[[#This Row],[Column1]]&amp;"' ),"</f>
        <v>( 3, 'P', 674, '' ),</v>
      </c>
    </row>
    <row r="676" spans="1:2">
      <c r="A676" s="19"/>
      <c r="B676" s="14" t="str">
        <f>"( 3, 'P', "&amp;ROW()-1&amp;", '"&amp;day[[#This Row],[Column1]]&amp;"' ),"</f>
        <v>( 3, 'P', 675, '' ),</v>
      </c>
    </row>
    <row r="677" spans="1:2">
      <c r="A677" s="19"/>
      <c r="B677" s="14" t="str">
        <f>"( 3, 'P', "&amp;ROW()-1&amp;", '"&amp;day[[#This Row],[Column1]]&amp;"' ),"</f>
        <v>( 3, 'P', 676, '' ),</v>
      </c>
    </row>
    <row r="678" spans="1:2">
      <c r="A678" s="19"/>
      <c r="B678" s="14" t="str">
        <f>"( 3, 'P', "&amp;ROW()-1&amp;", '"&amp;day[[#This Row],[Column1]]&amp;"' ),"</f>
        <v>( 3, 'P', 677, '' ),</v>
      </c>
    </row>
    <row r="679" spans="1:2">
      <c r="A679" s="19"/>
      <c r="B679" s="14" t="str">
        <f>"( 3, 'P', "&amp;ROW()-1&amp;", '"&amp;day[[#This Row],[Column1]]&amp;"' ),"</f>
        <v>( 3, 'P', 678, '' ),</v>
      </c>
    </row>
    <row r="680" spans="1:2">
      <c r="A680" s="19"/>
      <c r="B680" s="14" t="str">
        <f>"( 3, 'P', "&amp;ROW()-1&amp;", '"&amp;day[[#This Row],[Column1]]&amp;"' ),"</f>
        <v>( 3, 'P', 679, '' ),</v>
      </c>
    </row>
    <row r="681" spans="1:2">
      <c r="A681" s="19"/>
      <c r="B681" s="14" t="str">
        <f>"( 3, 'P', "&amp;ROW()-1&amp;", '"&amp;day[[#This Row],[Column1]]&amp;"' ),"</f>
        <v>( 3, 'P', 680, '' ),</v>
      </c>
    </row>
    <row r="682" spans="1:2">
      <c r="A682" s="19"/>
      <c r="B682" s="14" t="str">
        <f>"( 3, 'P', "&amp;ROW()-1&amp;", '"&amp;day[[#This Row],[Column1]]&amp;"' ),"</f>
        <v>( 3, 'P', 681, '' ),</v>
      </c>
    </row>
    <row r="683" spans="1:2">
      <c r="A683" s="19"/>
      <c r="B683" s="14" t="str">
        <f>"( 3, 'P', "&amp;ROW()-1&amp;", '"&amp;day[[#This Row],[Column1]]&amp;"' ),"</f>
        <v>( 3, 'P', 682, '' ),</v>
      </c>
    </row>
    <row r="684" spans="1:2">
      <c r="A684" s="19"/>
      <c r="B684" s="14" t="str">
        <f>"( 3, 'P', "&amp;ROW()-1&amp;", '"&amp;day[[#This Row],[Column1]]&amp;"' ),"</f>
        <v>( 3, 'P', 683, '' ),</v>
      </c>
    </row>
    <row r="685" spans="1:2">
      <c r="A685" s="19"/>
      <c r="B685" s="14" t="str">
        <f>"( 3, 'P', "&amp;ROW()-1&amp;", '"&amp;day[[#This Row],[Column1]]&amp;"' ),"</f>
        <v>( 3, 'P', 684, '' ),</v>
      </c>
    </row>
    <row r="686" spans="1:2">
      <c r="A686" s="19"/>
      <c r="B686" s="14" t="str">
        <f>"( 3, 'P', "&amp;ROW()-1&amp;", '"&amp;day[[#This Row],[Column1]]&amp;"' ),"</f>
        <v>( 3, 'P', 685, '' ),</v>
      </c>
    </row>
    <row r="687" spans="1:2">
      <c r="A687" s="19"/>
      <c r="B687" s="14" t="str">
        <f>"( 3, 'P', "&amp;ROW()-1&amp;", '"&amp;day[[#This Row],[Column1]]&amp;"' ),"</f>
        <v>( 3, 'P', 686, '' ),</v>
      </c>
    </row>
    <row r="688" spans="1:2">
      <c r="A688" s="19"/>
      <c r="B688" s="14" t="str">
        <f>"( 3, 'P', "&amp;ROW()-1&amp;", '"&amp;day[[#This Row],[Column1]]&amp;"' ),"</f>
        <v>( 3, 'P', 687, '' ),</v>
      </c>
    </row>
    <row r="689" spans="1:2">
      <c r="A689" s="19"/>
      <c r="B689" s="14" t="str">
        <f>"( 3, 'P', "&amp;ROW()-1&amp;", '"&amp;day[[#This Row],[Column1]]&amp;"' ),"</f>
        <v>( 3, 'P', 688, '' ),</v>
      </c>
    </row>
    <row r="690" spans="1:2">
      <c r="A690" s="19"/>
      <c r="B690" s="14" t="str">
        <f>"( 3, 'P', "&amp;ROW()-1&amp;", '"&amp;day[[#This Row],[Column1]]&amp;"' ),"</f>
        <v>( 3, 'P', 689, '' ),</v>
      </c>
    </row>
    <row r="691" spans="1:2">
      <c r="A691" s="19"/>
      <c r="B691" s="14" t="str">
        <f>"( 3, 'P', "&amp;ROW()-1&amp;", '"&amp;day[[#This Row],[Column1]]&amp;"' ),"</f>
        <v>( 3, 'P', 690, '' ),</v>
      </c>
    </row>
    <row r="692" spans="1:2">
      <c r="A692" s="19"/>
      <c r="B692" s="14" t="str">
        <f>"( 3, 'P', "&amp;ROW()-1&amp;", '"&amp;day[[#This Row],[Column1]]&amp;"' ),"</f>
        <v>( 3, 'P', 691, '' ),</v>
      </c>
    </row>
    <row r="693" spans="1:2">
      <c r="A693" s="19"/>
      <c r="B693" s="14" t="str">
        <f>"( 3, 'P', "&amp;ROW()-1&amp;", '"&amp;day[[#This Row],[Column1]]&amp;"' ),"</f>
        <v>( 3, 'P', 692, '' ),</v>
      </c>
    </row>
    <row r="694" spans="1:2">
      <c r="A694" s="19"/>
      <c r="B694" s="14" t="str">
        <f>"( 3, 'P', "&amp;ROW()-1&amp;", '"&amp;day[[#This Row],[Column1]]&amp;"' ),"</f>
        <v>( 3, 'P', 693, '' ),</v>
      </c>
    </row>
    <row r="695" spans="1:2">
      <c r="A695" s="19"/>
      <c r="B695" s="14" t="str">
        <f>"( 3, 'P', "&amp;ROW()-1&amp;", '"&amp;day[[#This Row],[Column1]]&amp;"' ),"</f>
        <v>( 3, 'P', 694, '' ),</v>
      </c>
    </row>
    <row r="696" spans="1:2">
      <c r="A696" s="19"/>
      <c r="B696" s="14" t="str">
        <f>"( 3, 'P', "&amp;ROW()-1&amp;", '"&amp;day[[#This Row],[Column1]]&amp;"' ),"</f>
        <v>( 3, 'P', 695, '' ),</v>
      </c>
    </row>
    <row r="697" spans="1:2">
      <c r="A697" s="19"/>
      <c r="B697" s="14" t="str">
        <f>"( 3, 'P', "&amp;ROW()-1&amp;", '"&amp;day[[#This Row],[Column1]]&amp;"' ),"</f>
        <v>( 3, 'P', 696, '' ),</v>
      </c>
    </row>
    <row r="698" spans="1:2">
      <c r="A698" s="19"/>
      <c r="B698" s="14" t="str">
        <f>"( 3, 'P', "&amp;ROW()-1&amp;", '"&amp;day[[#This Row],[Column1]]&amp;"' ),"</f>
        <v>( 3, 'P', 697, '' ),</v>
      </c>
    </row>
    <row r="699" spans="1:2">
      <c r="A699" s="19"/>
      <c r="B699" s="14" t="str">
        <f>"( 3, 'P', "&amp;ROW()-1&amp;", '"&amp;day[[#This Row],[Column1]]&amp;"' ),"</f>
        <v>( 3, 'P', 698, '' ),</v>
      </c>
    </row>
    <row r="700" spans="1:2">
      <c r="A700" s="19"/>
      <c r="B700" s="14" t="str">
        <f>"( 3, 'P', "&amp;ROW()-1&amp;", '"&amp;day[[#This Row],[Column1]]&amp;"' ),"</f>
        <v>( 3, 'P', 699, '' ),</v>
      </c>
    </row>
    <row r="701" spans="1:2">
      <c r="A701" s="19"/>
      <c r="B701" s="14" t="str">
        <f>"( 3, 'P', "&amp;ROW()-1&amp;", '"&amp;day[[#This Row],[Column1]]&amp;"' ),"</f>
        <v>( 3, 'P', 700, '' ),</v>
      </c>
    </row>
    <row r="702" spans="1:2">
      <c r="A702" s="19"/>
      <c r="B702" s="14" t="str">
        <f>"( 3, 'P', "&amp;ROW()-1&amp;", '"&amp;day[[#This Row],[Column1]]&amp;"' ),"</f>
        <v>( 3, 'P', 701, '' ),</v>
      </c>
    </row>
    <row r="703" spans="1:2">
      <c r="A703" s="19"/>
      <c r="B703" s="14" t="str">
        <f>"( 3, 'P', "&amp;ROW()-1&amp;", '"&amp;day[[#This Row],[Column1]]&amp;"' ),"</f>
        <v>( 3, 'P', 702, '' ),</v>
      </c>
    </row>
    <row r="704" spans="1:2">
      <c r="A704" s="19"/>
      <c r="B704" s="14" t="str">
        <f>"( 3, 'P', "&amp;ROW()-1&amp;", '"&amp;day[[#This Row],[Column1]]&amp;"' ),"</f>
        <v>( 3, 'P', 703, '' ),</v>
      </c>
    </row>
    <row r="705" spans="1:2">
      <c r="A705" s="19"/>
      <c r="B705" s="14" t="str">
        <f>"( 3, 'P', "&amp;ROW()-1&amp;", '"&amp;day[[#This Row],[Column1]]&amp;"' ),"</f>
        <v>( 3, 'P', 704, '' ),</v>
      </c>
    </row>
    <row r="706" spans="1:2">
      <c r="A706" s="19"/>
      <c r="B706" s="14" t="str">
        <f>"( 3, 'P', "&amp;ROW()-1&amp;", '"&amp;day[[#This Row],[Column1]]&amp;"' ),"</f>
        <v>( 3, 'P', 705, '' ),</v>
      </c>
    </row>
    <row r="707" spans="1:2">
      <c r="A707" s="19"/>
      <c r="B707" s="14" t="str">
        <f>"( 3, 'P', "&amp;ROW()-1&amp;", '"&amp;day[[#This Row],[Column1]]&amp;"' ),"</f>
        <v>( 3, 'P', 706, '' ),</v>
      </c>
    </row>
    <row r="708" spans="1:2">
      <c r="A708" s="19"/>
      <c r="B708" s="14" t="str">
        <f>"( 3, 'P', "&amp;ROW()-1&amp;", '"&amp;day[[#This Row],[Column1]]&amp;"' ),"</f>
        <v>( 3, 'P', 707, '' ),</v>
      </c>
    </row>
    <row r="709" spans="1:2">
      <c r="A709" s="19"/>
      <c r="B709" s="14" t="str">
        <f>"( 3, 'P', "&amp;ROW()-1&amp;", '"&amp;day[[#This Row],[Column1]]&amp;"' ),"</f>
        <v>( 3, 'P', 708, '' ),</v>
      </c>
    </row>
    <row r="710" spans="1:2">
      <c r="A710" s="19"/>
      <c r="B710" s="14" t="str">
        <f>"( 3, 'P', "&amp;ROW()-1&amp;", '"&amp;day[[#This Row],[Column1]]&amp;"' ),"</f>
        <v>( 3, 'P', 709, '' ),</v>
      </c>
    </row>
    <row r="711" spans="1:2">
      <c r="A711" s="19"/>
      <c r="B711" s="14" t="str">
        <f>"( 3, 'P', "&amp;ROW()-1&amp;", '"&amp;day[[#This Row],[Column1]]&amp;"' ),"</f>
        <v>( 3, 'P', 710, '' ),</v>
      </c>
    </row>
    <row r="712" spans="1:2">
      <c r="A712" s="19"/>
      <c r="B712" s="14" t="str">
        <f>"( 3, 'P', "&amp;ROW()-1&amp;", '"&amp;day[[#This Row],[Column1]]&amp;"' ),"</f>
        <v>( 3, 'P', 711, '' ),</v>
      </c>
    </row>
    <row r="713" spans="1:2">
      <c r="A713" s="19"/>
      <c r="B713" s="14" t="str">
        <f>"( 3, 'P', "&amp;ROW()-1&amp;", '"&amp;day[[#This Row],[Column1]]&amp;"' ),"</f>
        <v>( 3, 'P', 712, '' ),</v>
      </c>
    </row>
    <row r="714" spans="1:2">
      <c r="A714" s="19"/>
      <c r="B714" s="14" t="str">
        <f>"( 3, 'P', "&amp;ROW()-1&amp;", '"&amp;day[[#This Row],[Column1]]&amp;"' ),"</f>
        <v>( 3, 'P', 713, '' ),</v>
      </c>
    </row>
    <row r="715" spans="1:2">
      <c r="A715" s="19"/>
      <c r="B715" s="14" t="str">
        <f>"( 3, 'P', "&amp;ROW()-1&amp;", '"&amp;day[[#This Row],[Column1]]&amp;"' ),"</f>
        <v>( 3, 'P', 714, '' ),</v>
      </c>
    </row>
    <row r="716" spans="1:2">
      <c r="A716" s="19"/>
      <c r="B716" s="14" t="str">
        <f>"( 3, 'P', "&amp;ROW()-1&amp;", '"&amp;day[[#This Row],[Column1]]&amp;"' ),"</f>
        <v>( 3, 'P', 715, '' ),</v>
      </c>
    </row>
    <row r="717" spans="1:2">
      <c r="A717" s="19"/>
      <c r="B717" s="14" t="str">
        <f>"( 3, 'P', "&amp;ROW()-1&amp;", '"&amp;day[[#This Row],[Column1]]&amp;"' ),"</f>
        <v>( 3, 'P', 716, '' ),</v>
      </c>
    </row>
    <row r="718" spans="1:2">
      <c r="A718" s="19"/>
      <c r="B718" s="14" t="str">
        <f>"( 3, 'P', "&amp;ROW()-1&amp;", '"&amp;day[[#This Row],[Column1]]&amp;"' ),"</f>
        <v>( 3, 'P', 717, '' ),</v>
      </c>
    </row>
    <row r="719" spans="1:2">
      <c r="A719" s="19"/>
      <c r="B719" s="14" t="str">
        <f>"( 3, 'P', "&amp;ROW()-1&amp;", '"&amp;day[[#This Row],[Column1]]&amp;"' ),"</f>
        <v>( 3, 'P', 718, '' ),</v>
      </c>
    </row>
    <row r="720" spans="1:2">
      <c r="A720" s="19"/>
      <c r="B720" s="14" t="str">
        <f>"( 3, 'P', "&amp;ROW()-1&amp;", '"&amp;day[[#This Row],[Column1]]&amp;"' ),"</f>
        <v>( 3, 'P', 719, '' ),</v>
      </c>
    </row>
    <row r="721" spans="1:2">
      <c r="A721" s="19"/>
      <c r="B721" s="14" t="str">
        <f>"( 3, 'P', "&amp;ROW()-1&amp;", '"&amp;day[[#This Row],[Column1]]&amp;"' ),"</f>
        <v>( 3, 'P', 720, '' ),</v>
      </c>
    </row>
    <row r="722" spans="1:2">
      <c r="A722" s="19"/>
      <c r="B722" s="14" t="str">
        <f>"( 3, 'P', "&amp;ROW()-1&amp;", '"&amp;day[[#This Row],[Column1]]&amp;"' ),"</f>
        <v>( 3, 'P', 721, '' ),</v>
      </c>
    </row>
    <row r="723" spans="1:2">
      <c r="A723" s="19"/>
      <c r="B723" s="14" t="str">
        <f>"( 3, 'P', "&amp;ROW()-1&amp;", '"&amp;day[[#This Row],[Column1]]&amp;"' ),"</f>
        <v>( 3, 'P', 722, '' ),</v>
      </c>
    </row>
    <row r="724" spans="1:2">
      <c r="A724" s="19"/>
      <c r="B724" s="14" t="str">
        <f>"( 3, 'P', "&amp;ROW()-1&amp;", '"&amp;day[[#This Row],[Column1]]&amp;"' ),"</f>
        <v>( 3, 'P', 723, '' ),</v>
      </c>
    </row>
    <row r="725" spans="1:2">
      <c r="A725" s="19"/>
      <c r="B725" s="14" t="str">
        <f>"( 3, 'P', "&amp;ROW()-1&amp;", '"&amp;day[[#This Row],[Column1]]&amp;"' ),"</f>
        <v>( 3, 'P', 724, '' ),</v>
      </c>
    </row>
    <row r="726" spans="1:2">
      <c r="A726" s="19"/>
      <c r="B726" s="14" t="str">
        <f>"( 3, 'P', "&amp;ROW()-1&amp;", '"&amp;day[[#This Row],[Column1]]&amp;"' ),"</f>
        <v>( 3, 'P', 725, '' ),</v>
      </c>
    </row>
    <row r="727" spans="1:2">
      <c r="A727" s="19"/>
      <c r="B727" s="14" t="str">
        <f>"( 3, 'P', "&amp;ROW()-1&amp;", '"&amp;day[[#This Row],[Column1]]&amp;"' ),"</f>
        <v>( 3, 'P', 726, '' ),</v>
      </c>
    </row>
    <row r="728" spans="1:2">
      <c r="A728" s="19"/>
      <c r="B728" s="14" t="str">
        <f>"( 3, 'P', "&amp;ROW()-1&amp;", '"&amp;day[[#This Row],[Column1]]&amp;"' ),"</f>
        <v>( 3, 'P', 727, '' ),</v>
      </c>
    </row>
    <row r="729" spans="1:2">
      <c r="A729" s="19"/>
      <c r="B729" s="14" t="str">
        <f>"( 3, 'P', "&amp;ROW()-1&amp;", '"&amp;day[[#This Row],[Column1]]&amp;"' ),"</f>
        <v>( 3, 'P', 728, '' ),</v>
      </c>
    </row>
    <row r="730" spans="1:2">
      <c r="A730" s="19"/>
      <c r="B730" s="14" t="str">
        <f>"( 3, 'P', "&amp;ROW()-1&amp;", '"&amp;day[[#This Row],[Column1]]&amp;"' ),"</f>
        <v>( 3, 'P', 729, '' ),</v>
      </c>
    </row>
    <row r="731" spans="1:2">
      <c r="A731" s="19"/>
      <c r="B731" s="14" t="str">
        <f>"( 3, 'P', "&amp;ROW()-1&amp;", '"&amp;day[[#This Row],[Column1]]&amp;"' ),"</f>
        <v>( 3, 'P', 730, '' ),</v>
      </c>
    </row>
    <row r="732" spans="1:2">
      <c r="A732" s="19"/>
      <c r="B732" s="14" t="str">
        <f>"( 3, 'P', "&amp;ROW()-1&amp;", '"&amp;day[[#This Row],[Column1]]&amp;"' ),"</f>
        <v>( 3, 'P', 731, '' ),</v>
      </c>
    </row>
    <row r="733" spans="1:2">
      <c r="A733" s="19"/>
      <c r="B733" s="14" t="str">
        <f>"( 3, 'P', "&amp;ROW()-1&amp;", '"&amp;day[[#This Row],[Column1]]&amp;"' ),"</f>
        <v>( 3, 'P', 732, '' ),</v>
      </c>
    </row>
    <row r="734" spans="1:2">
      <c r="A734" s="19"/>
      <c r="B734" s="14" t="str">
        <f>"( 3, 'P', "&amp;ROW()-1&amp;", '"&amp;day[[#This Row],[Column1]]&amp;"' ),"</f>
        <v>( 3, 'P', 733, '' ),</v>
      </c>
    </row>
    <row r="735" spans="1:2">
      <c r="A735" s="19"/>
      <c r="B735" s="14" t="str">
        <f>"( 3, 'P', "&amp;ROW()-1&amp;", '"&amp;day[[#This Row],[Column1]]&amp;"' ),"</f>
        <v>( 3, 'P', 734, '' ),</v>
      </c>
    </row>
    <row r="736" spans="1:2">
      <c r="A736" s="19"/>
      <c r="B736" s="14" t="str">
        <f>"( 3, 'P', "&amp;ROW()-1&amp;", '"&amp;day[[#This Row],[Column1]]&amp;"' ),"</f>
        <v>( 3, 'P', 735, '' ),</v>
      </c>
    </row>
    <row r="737" spans="1:2">
      <c r="A737" s="19"/>
      <c r="B737" s="14" t="str">
        <f>"( 3, 'P', "&amp;ROW()-1&amp;", '"&amp;day[[#This Row],[Column1]]&amp;"' ),"</f>
        <v>( 3, 'P', 736, '' ),</v>
      </c>
    </row>
    <row r="738" spans="1:2">
      <c r="A738" s="19"/>
      <c r="B738" s="14" t="str">
        <f>"( 3, 'P', "&amp;ROW()-1&amp;", '"&amp;day[[#This Row],[Column1]]&amp;"' ),"</f>
        <v>( 3, 'P', 737, '' ),</v>
      </c>
    </row>
    <row r="739" spans="1:2">
      <c r="A739" s="19"/>
      <c r="B739" s="14" t="str">
        <f>"( 3, 'P', "&amp;ROW()-1&amp;", '"&amp;day[[#This Row],[Column1]]&amp;"' ),"</f>
        <v>( 3, 'P', 738, '' ),</v>
      </c>
    </row>
    <row r="740" spans="1:2">
      <c r="A740" s="19"/>
      <c r="B740" s="14" t="str">
        <f>"( 3, 'P', "&amp;ROW()-1&amp;", '"&amp;day[[#This Row],[Column1]]&amp;"' ),"</f>
        <v>( 3, 'P', 739, '' ),</v>
      </c>
    </row>
    <row r="741" spans="1:2">
      <c r="A741" s="19"/>
      <c r="B741" s="14" t="str">
        <f>"( 3, 'P', "&amp;ROW()-1&amp;", '"&amp;day[[#This Row],[Column1]]&amp;"' ),"</f>
        <v>( 3, 'P', 740, '' ),</v>
      </c>
    </row>
    <row r="742" spans="1:2">
      <c r="A742" s="19"/>
      <c r="B742" s="14" t="str">
        <f>"( 3, 'P', "&amp;ROW()-1&amp;", '"&amp;day[[#This Row],[Column1]]&amp;"' ),"</f>
        <v>( 3, 'P', 741, '' ),</v>
      </c>
    </row>
    <row r="743" spans="1:2">
      <c r="A743" s="19"/>
      <c r="B743" s="14" t="str">
        <f>"( 3, 'P', "&amp;ROW()-1&amp;", '"&amp;day[[#This Row],[Column1]]&amp;"' ),"</f>
        <v>( 3, 'P', 742, '' ),</v>
      </c>
    </row>
    <row r="744" spans="1:2">
      <c r="A744" s="19"/>
      <c r="B744" s="14" t="str">
        <f>"( 3, 'P', "&amp;ROW()-1&amp;", '"&amp;day[[#This Row],[Column1]]&amp;"' ),"</f>
        <v>( 3, 'P', 743, '' ),</v>
      </c>
    </row>
    <row r="745" spans="1:2">
      <c r="A745" s="19"/>
      <c r="B745" s="14" t="str">
        <f>"( 3, 'P', "&amp;ROW()-1&amp;", '"&amp;day[[#This Row],[Column1]]&amp;"' ),"</f>
        <v>( 3, 'P', 744, '' ),</v>
      </c>
    </row>
    <row r="746" spans="1:2">
      <c r="A746" s="19"/>
      <c r="B746" s="14" t="str">
        <f>"( 3, 'P', "&amp;ROW()-1&amp;", '"&amp;day[[#This Row],[Column1]]&amp;"' ),"</f>
        <v>( 3, 'P', 745, '' ),</v>
      </c>
    </row>
    <row r="747" spans="1:2">
      <c r="A747" s="19"/>
      <c r="B747" s="14" t="str">
        <f>"( 3, 'P', "&amp;ROW()-1&amp;", '"&amp;day[[#This Row],[Column1]]&amp;"' ),"</f>
        <v>( 3, 'P', 746, '' ),</v>
      </c>
    </row>
    <row r="748" spans="1:2">
      <c r="A748" s="19"/>
      <c r="B748" s="14" t="str">
        <f>"( 3, 'P', "&amp;ROW()-1&amp;", '"&amp;day[[#This Row],[Column1]]&amp;"' ),"</f>
        <v>( 3, 'P', 747, '' ),</v>
      </c>
    </row>
    <row r="749" spans="1:2">
      <c r="A749" s="19"/>
      <c r="B749" s="14" t="str">
        <f>"( 3, 'P', "&amp;ROW()-1&amp;", '"&amp;day[[#This Row],[Column1]]&amp;"' ),"</f>
        <v>( 3, 'P', 748, '' ),</v>
      </c>
    </row>
    <row r="750" spans="1:2">
      <c r="A750" s="19"/>
      <c r="B750" s="14" t="str">
        <f>"( 3, 'P', "&amp;ROW()-1&amp;", '"&amp;day[[#This Row],[Column1]]&amp;"' ),"</f>
        <v>( 3, 'P', 749, '' ),</v>
      </c>
    </row>
    <row r="751" spans="1:2">
      <c r="A751" s="19"/>
      <c r="B751" s="14" t="str">
        <f>"( 3, 'P', "&amp;ROW()-1&amp;", '"&amp;day[[#This Row],[Column1]]&amp;"' ),"</f>
        <v>( 3, 'P', 750, '' ),</v>
      </c>
    </row>
    <row r="752" spans="1:2">
      <c r="A752" s="19"/>
      <c r="B752" s="14" t="str">
        <f>"( 3, 'P', "&amp;ROW()-1&amp;", '"&amp;day[[#This Row],[Column1]]&amp;"' ),"</f>
        <v>( 3, 'P', 751, '' ),</v>
      </c>
    </row>
    <row r="753" spans="1:2">
      <c r="A753" s="19"/>
      <c r="B753" s="14" t="str">
        <f>"( 3, 'P', "&amp;ROW()-1&amp;", '"&amp;day[[#This Row],[Column1]]&amp;"' ),"</f>
        <v>( 3, 'P', 752, '' ),</v>
      </c>
    </row>
    <row r="754" spans="1:2">
      <c r="A754" s="19"/>
      <c r="B754" s="14" t="str">
        <f>"( 3, 'P', "&amp;ROW()-1&amp;", '"&amp;day[[#This Row],[Column1]]&amp;"' ),"</f>
        <v>( 3, 'P', 753, '' ),</v>
      </c>
    </row>
    <row r="755" spans="1:2">
      <c r="A755" s="19"/>
      <c r="B755" s="14" t="str">
        <f>"( 3, 'P', "&amp;ROW()-1&amp;", '"&amp;day[[#This Row],[Column1]]&amp;"' ),"</f>
        <v>( 3, 'P', 754, '' ),</v>
      </c>
    </row>
    <row r="756" spans="1:2">
      <c r="A756" s="19"/>
      <c r="B756" s="14" t="str">
        <f>"( 3, 'P', "&amp;ROW()-1&amp;", '"&amp;day[[#This Row],[Column1]]&amp;"' ),"</f>
        <v>( 3, 'P', 755, '' ),</v>
      </c>
    </row>
    <row r="757" spans="1:2">
      <c r="A757" s="19"/>
      <c r="B757" s="14" t="str">
        <f>"( 3, 'P', "&amp;ROW()-1&amp;", '"&amp;day[[#This Row],[Column1]]&amp;"' ),"</f>
        <v>( 3, 'P', 756, '' ),</v>
      </c>
    </row>
    <row r="758" spans="1:2">
      <c r="A758" s="19"/>
      <c r="B758" s="14" t="str">
        <f>"( 3, 'P', "&amp;ROW()-1&amp;", '"&amp;day[[#This Row],[Column1]]&amp;"' ),"</f>
        <v>( 3, 'P', 757, '' ),</v>
      </c>
    </row>
    <row r="759" spans="1:2">
      <c r="A759" s="19"/>
      <c r="B759" s="14" t="str">
        <f>"( 3, 'P', "&amp;ROW()-1&amp;", '"&amp;day[[#This Row],[Column1]]&amp;"' ),"</f>
        <v>( 3, 'P', 758, '' ),</v>
      </c>
    </row>
    <row r="760" spans="1:2">
      <c r="A760" s="19"/>
      <c r="B760" s="14" t="str">
        <f>"( 3, 'P', "&amp;ROW()-1&amp;", '"&amp;day[[#This Row],[Column1]]&amp;"' ),"</f>
        <v>( 3, 'P', 759, '' ),</v>
      </c>
    </row>
    <row r="761" spans="1:2">
      <c r="A761" s="19"/>
      <c r="B761" s="14" t="str">
        <f>"( 3, 'P', "&amp;ROW()-1&amp;", '"&amp;day[[#This Row],[Column1]]&amp;"' ),"</f>
        <v>( 3, 'P', 760, '' ),</v>
      </c>
    </row>
    <row r="762" spans="1:2">
      <c r="A762" s="19"/>
      <c r="B762" s="14" t="str">
        <f>"( 3, 'P', "&amp;ROW()-1&amp;", '"&amp;day[[#This Row],[Column1]]&amp;"' ),"</f>
        <v>( 3, 'P', 761, '' ),</v>
      </c>
    </row>
    <row r="763" spans="1:2">
      <c r="A763" s="19"/>
      <c r="B763" s="14" t="str">
        <f>"( 3, 'P', "&amp;ROW()-1&amp;", '"&amp;day[[#This Row],[Column1]]&amp;"' ),"</f>
        <v>( 3, 'P', 762, '' ),</v>
      </c>
    </row>
    <row r="764" spans="1:2">
      <c r="A764" s="19"/>
      <c r="B764" s="14" t="str">
        <f>"( 3, 'P', "&amp;ROW()-1&amp;", '"&amp;day[[#This Row],[Column1]]&amp;"' ),"</f>
        <v>( 3, 'P', 763, '' ),</v>
      </c>
    </row>
    <row r="765" spans="1:2">
      <c r="A765" s="19"/>
      <c r="B765" s="14" t="str">
        <f>"( 3, 'P', "&amp;ROW()-1&amp;", '"&amp;day[[#This Row],[Column1]]&amp;"' ),"</f>
        <v>( 3, 'P', 764, '' ),</v>
      </c>
    </row>
    <row r="766" spans="1:2">
      <c r="A766" s="19"/>
      <c r="B766" s="14" t="str">
        <f>"( 3, 'P', "&amp;ROW()-1&amp;", '"&amp;day[[#This Row],[Column1]]&amp;"' ),"</f>
        <v>( 3, 'P', 765, '' ),</v>
      </c>
    </row>
    <row r="767" spans="1:2">
      <c r="A767" s="19"/>
      <c r="B767" s="14" t="str">
        <f>"( 3, 'P', "&amp;ROW()-1&amp;", '"&amp;day[[#This Row],[Column1]]&amp;"' ),"</f>
        <v>( 3, 'P', 766, '' ),</v>
      </c>
    </row>
    <row r="768" spans="1:2">
      <c r="A768" s="19"/>
      <c r="B768" s="14" t="str">
        <f>"( 3, 'P', "&amp;ROW()-1&amp;", '"&amp;day[[#This Row],[Column1]]&amp;"' ),"</f>
        <v>( 3, 'P', 767, '' ),</v>
      </c>
    </row>
    <row r="769" spans="1:2">
      <c r="A769" s="19"/>
      <c r="B769" s="14" t="str">
        <f>"( 3, 'P', "&amp;ROW()-1&amp;", '"&amp;day[[#This Row],[Column1]]&amp;"' ),"</f>
        <v>( 3, 'P', 768, '' ),</v>
      </c>
    </row>
    <row r="770" spans="1:2">
      <c r="A770" s="19"/>
      <c r="B770" s="14" t="str">
        <f>"( 3, 'P', "&amp;ROW()-1&amp;", '"&amp;day[[#This Row],[Column1]]&amp;"' ),"</f>
        <v>( 3, 'P', 769, '' ),</v>
      </c>
    </row>
    <row r="771" spans="1:2">
      <c r="A771" s="19"/>
      <c r="B771" s="14" t="str">
        <f>"( 3, 'P', "&amp;ROW()-1&amp;", '"&amp;day[[#This Row],[Column1]]&amp;"' ),"</f>
        <v>( 3, 'P', 770, '' ),</v>
      </c>
    </row>
    <row r="772" spans="1:2">
      <c r="A772" s="19"/>
      <c r="B772" s="14" t="str">
        <f>"( 3, 'P', "&amp;ROW()-1&amp;", '"&amp;day[[#This Row],[Column1]]&amp;"' ),"</f>
        <v>( 3, 'P', 771, '' ),</v>
      </c>
    </row>
    <row r="773" spans="1:2">
      <c r="A773" s="19"/>
      <c r="B773" s="14" t="str">
        <f>"( 3, 'P', "&amp;ROW()-1&amp;", '"&amp;day[[#This Row],[Column1]]&amp;"' ),"</f>
        <v>( 3, 'P', 772, '' ),</v>
      </c>
    </row>
    <row r="774" spans="1:2">
      <c r="A774" s="19"/>
      <c r="B774" s="14" t="str">
        <f>"( 3, 'P', "&amp;ROW()-1&amp;", '"&amp;day[[#This Row],[Column1]]&amp;"' ),"</f>
        <v>( 3, 'P', 773, '' ),</v>
      </c>
    </row>
    <row r="775" spans="1:2">
      <c r="A775" s="19"/>
      <c r="B775" s="14" t="str">
        <f>"( 3, 'P', "&amp;ROW()-1&amp;", '"&amp;day[[#This Row],[Column1]]&amp;"' ),"</f>
        <v>( 3, 'P', 774, '' ),</v>
      </c>
    </row>
    <row r="776" spans="1:2">
      <c r="A776" s="19"/>
      <c r="B776" s="14" t="str">
        <f>"( 3, 'P', "&amp;ROW()-1&amp;", '"&amp;day[[#This Row],[Column1]]&amp;"' ),"</f>
        <v>( 3, 'P', 775, '' ),</v>
      </c>
    </row>
    <row r="777" spans="1:2">
      <c r="A777" s="19"/>
      <c r="B777" s="14" t="str">
        <f>"( 3, 'P', "&amp;ROW()-1&amp;", '"&amp;day[[#This Row],[Column1]]&amp;"' ),"</f>
        <v>( 3, 'P', 776, '' ),</v>
      </c>
    </row>
    <row r="778" spans="1:2">
      <c r="A778" s="19"/>
      <c r="B778" s="14" t="str">
        <f>"( 3, 'P', "&amp;ROW()-1&amp;", '"&amp;day[[#This Row],[Column1]]&amp;"' ),"</f>
        <v>( 3, 'P', 777, '' ),</v>
      </c>
    </row>
    <row r="779" spans="1:2">
      <c r="A779" s="19"/>
      <c r="B779" s="14" t="str">
        <f>"( 3, 'P', "&amp;ROW()-1&amp;", '"&amp;day[[#This Row],[Column1]]&amp;"' ),"</f>
        <v>( 3, 'P', 778, '' ),</v>
      </c>
    </row>
    <row r="780" spans="1:2">
      <c r="A780" s="19"/>
      <c r="B780" s="14" t="str">
        <f>"( 3, 'P', "&amp;ROW()-1&amp;", '"&amp;day[[#This Row],[Column1]]&amp;"' ),"</f>
        <v>( 3, 'P', 779, '' ),</v>
      </c>
    </row>
    <row r="781" spans="1:2">
      <c r="A781" s="19"/>
      <c r="B781" s="14" t="str">
        <f>"( 3, 'P', "&amp;ROW()-1&amp;", '"&amp;day[[#This Row],[Column1]]&amp;"' ),"</f>
        <v>( 3, 'P', 780, '' ),</v>
      </c>
    </row>
    <row r="782" spans="1:2">
      <c r="A782" s="19"/>
      <c r="B782" s="14" t="str">
        <f>"( 3, 'P', "&amp;ROW()-1&amp;", '"&amp;day[[#This Row],[Column1]]&amp;"' ),"</f>
        <v>( 3, 'P', 781, '' ),</v>
      </c>
    </row>
    <row r="783" spans="1:2">
      <c r="A783" s="19"/>
      <c r="B783" s="14" t="str">
        <f>"( 3, 'P', "&amp;ROW()-1&amp;", '"&amp;day[[#This Row],[Column1]]&amp;"' ),"</f>
        <v>( 3, 'P', 782, '' ),</v>
      </c>
    </row>
    <row r="784" spans="1:2">
      <c r="A784" s="19"/>
      <c r="B784" s="14" t="str">
        <f>"( 3, 'P', "&amp;ROW()-1&amp;", '"&amp;day[[#This Row],[Column1]]&amp;"' ),"</f>
        <v>( 3, 'P', 783, '' ),</v>
      </c>
    </row>
    <row r="785" spans="1:2">
      <c r="A785" s="19"/>
      <c r="B785" s="14" t="str">
        <f>"( 3, 'P', "&amp;ROW()-1&amp;", '"&amp;day[[#This Row],[Column1]]&amp;"' ),"</f>
        <v>( 3, 'P', 784, '' ),</v>
      </c>
    </row>
    <row r="786" spans="1:2">
      <c r="A786" s="19"/>
      <c r="B786" s="14" t="str">
        <f>"( 3, 'P', "&amp;ROW()-1&amp;", '"&amp;day[[#This Row],[Column1]]&amp;"' ),"</f>
        <v>( 3, 'P', 785, '' ),</v>
      </c>
    </row>
    <row r="787" spans="1:2">
      <c r="A787" s="19"/>
      <c r="B787" s="14" t="str">
        <f>"( 3, 'P', "&amp;ROW()-1&amp;", '"&amp;day[[#This Row],[Column1]]&amp;"' ),"</f>
        <v>( 3, 'P', 786, '' ),</v>
      </c>
    </row>
    <row r="788" spans="1:2">
      <c r="A788" s="19"/>
      <c r="B788" s="14" t="str">
        <f>"( 3, 'P', "&amp;ROW()-1&amp;", '"&amp;day[[#This Row],[Column1]]&amp;"' ),"</f>
        <v>( 3, 'P', 787, '' ),</v>
      </c>
    </row>
    <row r="789" spans="1:2">
      <c r="A789" s="19"/>
      <c r="B789" s="14" t="str">
        <f>"( 3, 'P', "&amp;ROW()-1&amp;", '"&amp;day[[#This Row],[Column1]]&amp;"' ),"</f>
        <v>( 3, 'P', 788, '' ),</v>
      </c>
    </row>
    <row r="790" spans="1:2">
      <c r="A790" s="19"/>
      <c r="B790" s="14" t="str">
        <f>"( 3, 'P', "&amp;ROW()-1&amp;", '"&amp;day[[#This Row],[Column1]]&amp;"' ),"</f>
        <v>( 3, 'P', 789, '' ),</v>
      </c>
    </row>
    <row r="791" spans="1:2">
      <c r="A791" s="19"/>
      <c r="B791" s="14" t="str">
        <f>"( 3, 'P', "&amp;ROW()-1&amp;", '"&amp;day[[#This Row],[Column1]]&amp;"' ),"</f>
        <v>( 3, 'P', 790, '' ),</v>
      </c>
    </row>
    <row r="792" spans="1:2">
      <c r="A792" s="19"/>
      <c r="B792" s="14" t="str">
        <f>"( 3, 'P', "&amp;ROW()-1&amp;", '"&amp;day[[#This Row],[Column1]]&amp;"' ),"</f>
        <v>( 3, 'P', 791, '' ),</v>
      </c>
    </row>
    <row r="793" spans="1:2">
      <c r="A793" s="19"/>
      <c r="B793" s="14" t="str">
        <f>"( 3, 'P', "&amp;ROW()-1&amp;", '"&amp;day[[#This Row],[Column1]]&amp;"' ),"</f>
        <v>( 3, 'P', 792, '' ),</v>
      </c>
    </row>
    <row r="794" spans="1:2">
      <c r="A794" s="19"/>
      <c r="B794" s="14" t="str">
        <f>"( 3, 'P', "&amp;ROW()-1&amp;", '"&amp;day[[#This Row],[Column1]]&amp;"' ),"</f>
        <v>( 3, 'P', 793, '' ),</v>
      </c>
    </row>
    <row r="795" spans="1:2">
      <c r="A795" s="19"/>
      <c r="B795" s="14" t="str">
        <f>"( 3, 'P', "&amp;ROW()-1&amp;", '"&amp;day[[#This Row],[Column1]]&amp;"' ),"</f>
        <v>( 3, 'P', 794, '' ),</v>
      </c>
    </row>
    <row r="796" spans="1:2">
      <c r="A796" s="19"/>
      <c r="B796" s="14" t="str">
        <f>"( 3, 'P', "&amp;ROW()-1&amp;", '"&amp;day[[#This Row],[Column1]]&amp;"' ),"</f>
        <v>( 3, 'P', 795, '' ),</v>
      </c>
    </row>
    <row r="797" spans="1:2">
      <c r="A797" s="19"/>
      <c r="B797" s="14" t="str">
        <f>"( 3, 'P', "&amp;ROW()-1&amp;", '"&amp;day[[#This Row],[Column1]]&amp;"' ),"</f>
        <v>( 3, 'P', 796, '' ),</v>
      </c>
    </row>
    <row r="798" spans="1:2">
      <c r="A798" s="19"/>
      <c r="B798" s="14" t="str">
        <f>"( 3, 'P', "&amp;ROW()-1&amp;", '"&amp;day[[#This Row],[Column1]]&amp;"' ),"</f>
        <v>( 3, 'P', 797, '' ),</v>
      </c>
    </row>
    <row r="799" spans="1:2">
      <c r="A799" s="19"/>
      <c r="B799" s="14" t="str">
        <f>"( 3, 'P', "&amp;ROW()-1&amp;", '"&amp;day[[#This Row],[Column1]]&amp;"' ),"</f>
        <v>( 3, 'P', 798, '' ),</v>
      </c>
    </row>
    <row r="800" spans="1:2">
      <c r="A800" s="19"/>
      <c r="B800" s="14" t="str">
        <f>"( 3, 'P', "&amp;ROW()-1&amp;", '"&amp;day[[#This Row],[Column1]]&amp;"' ),"</f>
        <v>( 3, 'P', 799, '' ),</v>
      </c>
    </row>
    <row r="801" spans="1:2">
      <c r="A801" s="19"/>
      <c r="B801" s="14" t="str">
        <f>"( 3, 'P', "&amp;ROW()-1&amp;", '"&amp;day[[#This Row],[Column1]]&amp;"' ),"</f>
        <v>( 3, 'P', 800, '' ),</v>
      </c>
    </row>
    <row r="802" spans="1:2">
      <c r="A802" s="19"/>
      <c r="B802" s="14" t="str">
        <f>"( 3, 'P', "&amp;ROW()-1&amp;", '"&amp;day[[#This Row],[Column1]]&amp;"' ),"</f>
        <v>( 3, 'P', 801, '' ),</v>
      </c>
    </row>
    <row r="803" spans="1:2">
      <c r="A803" s="19"/>
      <c r="B803" s="14" t="str">
        <f>"( 3, 'P', "&amp;ROW()-1&amp;", '"&amp;day[[#This Row],[Column1]]&amp;"' ),"</f>
        <v>( 3, 'P', 802, '' ),</v>
      </c>
    </row>
    <row r="804" spans="1:2">
      <c r="A804" s="19"/>
      <c r="B804" s="14" t="str">
        <f>"( 3, 'P', "&amp;ROW()-1&amp;", '"&amp;day[[#This Row],[Column1]]&amp;"' ),"</f>
        <v>( 3, 'P', 803, '' ),</v>
      </c>
    </row>
    <row r="805" spans="1:2">
      <c r="A805" s="19"/>
      <c r="B805" s="14" t="str">
        <f>"( 3, 'P', "&amp;ROW()-1&amp;", '"&amp;day[[#This Row],[Column1]]&amp;"' ),"</f>
        <v>( 3, 'P', 804, '' ),</v>
      </c>
    </row>
    <row r="806" spans="1:2">
      <c r="A806" s="19"/>
      <c r="B806" s="14" t="str">
        <f>"( 3, 'P', "&amp;ROW()-1&amp;", '"&amp;day[[#This Row],[Column1]]&amp;"' ),"</f>
        <v>( 3, 'P', 805, '' ),</v>
      </c>
    </row>
    <row r="807" spans="1:2">
      <c r="A807" s="19"/>
      <c r="B807" s="14" t="str">
        <f>"( 3, 'P', "&amp;ROW()-1&amp;", '"&amp;day[[#This Row],[Column1]]&amp;"' ),"</f>
        <v>( 3, 'P', 806, '' ),</v>
      </c>
    </row>
    <row r="808" spans="1:2">
      <c r="A808" s="19"/>
      <c r="B808" s="14" t="str">
        <f>"( 3, 'P', "&amp;ROW()-1&amp;", '"&amp;day[[#This Row],[Column1]]&amp;"' ),"</f>
        <v>( 3, 'P', 807, '' ),</v>
      </c>
    </row>
    <row r="809" spans="1:2">
      <c r="A809" s="19"/>
      <c r="B809" s="14" t="str">
        <f>"( 3, 'P', "&amp;ROW()-1&amp;", '"&amp;day[[#This Row],[Column1]]&amp;"' ),"</f>
        <v>( 3, 'P', 808, '' ),</v>
      </c>
    </row>
    <row r="810" spans="1:2">
      <c r="A810" s="19"/>
      <c r="B810" s="14" t="str">
        <f>"( 3, 'P', "&amp;ROW()-1&amp;", '"&amp;day[[#This Row],[Column1]]&amp;"' ),"</f>
        <v>( 3, 'P', 809, '' ),</v>
      </c>
    </row>
    <row r="811" spans="1:2">
      <c r="A811" s="19"/>
      <c r="B811" s="14" t="str">
        <f>"( 3, 'P', "&amp;ROW()-1&amp;", '"&amp;day[[#This Row],[Column1]]&amp;"' ),"</f>
        <v>( 3, 'P', 810, '' ),</v>
      </c>
    </row>
    <row r="812" spans="1:2">
      <c r="A812" s="19"/>
      <c r="B812" s="14" t="str">
        <f>"( 3, 'P', "&amp;ROW()-1&amp;", '"&amp;day[[#This Row],[Column1]]&amp;"' ),"</f>
        <v>( 3, 'P', 811, '' ),</v>
      </c>
    </row>
    <row r="813" spans="1:2">
      <c r="A813" s="19"/>
      <c r="B813" s="14" t="str">
        <f>"( 3, 'P', "&amp;ROW()-1&amp;", '"&amp;day[[#This Row],[Column1]]&amp;"' ),"</f>
        <v>( 3, 'P', 812, '' ),</v>
      </c>
    </row>
    <row r="814" spans="1:2">
      <c r="A814" s="19"/>
      <c r="B814" s="14" t="str">
        <f>"( 3, 'P', "&amp;ROW()-1&amp;", '"&amp;day[[#This Row],[Column1]]&amp;"' ),"</f>
        <v>( 3, 'P', 813, '' ),</v>
      </c>
    </row>
    <row r="815" spans="1:2">
      <c r="A815" s="19"/>
      <c r="B815" s="14" t="str">
        <f>"( 3, 'P', "&amp;ROW()-1&amp;", '"&amp;day[[#This Row],[Column1]]&amp;"' ),"</f>
        <v>( 3, 'P', 814, '' ),</v>
      </c>
    </row>
    <row r="816" spans="1:2">
      <c r="A816" s="19"/>
      <c r="B816" s="14" t="str">
        <f>"( 3, 'P', "&amp;ROW()-1&amp;", '"&amp;day[[#This Row],[Column1]]&amp;"' ),"</f>
        <v>( 3, 'P', 815, '' ),</v>
      </c>
    </row>
    <row r="817" spans="1:2">
      <c r="A817" s="19"/>
      <c r="B817" s="14" t="str">
        <f>"( 3, 'P', "&amp;ROW()-1&amp;", '"&amp;day[[#This Row],[Column1]]&amp;"' ),"</f>
        <v>( 3, 'P', 816, '' ),</v>
      </c>
    </row>
    <row r="818" spans="1:2">
      <c r="A818" s="19"/>
      <c r="B818" s="14" t="str">
        <f>"( 3, 'P', "&amp;ROW()-1&amp;", '"&amp;day[[#This Row],[Column1]]&amp;"' ),"</f>
        <v>( 3, 'P', 817, '' ),</v>
      </c>
    </row>
    <row r="819" spans="1:2">
      <c r="A819" s="19"/>
      <c r="B819" s="14" t="str">
        <f>"( 3, 'P', "&amp;ROW()-1&amp;", '"&amp;day[[#This Row],[Column1]]&amp;"' ),"</f>
        <v>( 3, 'P', 818, '' ),</v>
      </c>
    </row>
    <row r="820" spans="1:2">
      <c r="A820" s="19"/>
      <c r="B820" s="14" t="str">
        <f>"( 3, 'P', "&amp;ROW()-1&amp;", '"&amp;day[[#This Row],[Column1]]&amp;"' ),"</f>
        <v>( 3, 'P', 819, '' ),</v>
      </c>
    </row>
    <row r="821" spans="1:2">
      <c r="A821" s="19"/>
      <c r="B821" s="14" t="str">
        <f>"( 3, 'P', "&amp;ROW()-1&amp;", '"&amp;day[[#This Row],[Column1]]&amp;"' ),"</f>
        <v>( 3, 'P', 820, '' ),</v>
      </c>
    </row>
    <row r="822" spans="1:2">
      <c r="A822" s="19"/>
      <c r="B822" s="14" t="str">
        <f>"( 3, 'P', "&amp;ROW()-1&amp;", '"&amp;day[[#This Row],[Column1]]&amp;"' ),"</f>
        <v>( 3, 'P', 821, '' ),</v>
      </c>
    </row>
    <row r="823" spans="1:2">
      <c r="A823" s="19"/>
      <c r="B823" s="14" t="str">
        <f>"( 3, 'P', "&amp;ROW()-1&amp;", '"&amp;day[[#This Row],[Column1]]&amp;"' ),"</f>
        <v>( 3, 'P', 822, '' ),</v>
      </c>
    </row>
    <row r="824" spans="1:2">
      <c r="A824" s="19"/>
      <c r="B824" s="14" t="str">
        <f>"( 3, 'P', "&amp;ROW()-1&amp;", '"&amp;day[[#This Row],[Column1]]&amp;"' ),"</f>
        <v>( 3, 'P', 823, '' ),</v>
      </c>
    </row>
    <row r="825" spans="1:2">
      <c r="A825" s="19"/>
      <c r="B825" s="14" t="str">
        <f>"( 3, 'P', "&amp;ROW()-1&amp;", '"&amp;day[[#This Row],[Column1]]&amp;"' ),"</f>
        <v>( 3, 'P', 824, '' ),</v>
      </c>
    </row>
    <row r="826" spans="1:2">
      <c r="A826" s="19"/>
      <c r="B826" s="14" t="str">
        <f>"( 3, 'P', "&amp;ROW()-1&amp;", '"&amp;day[[#This Row],[Column1]]&amp;"' ),"</f>
        <v>( 3, 'P', 825, '' ),</v>
      </c>
    </row>
    <row r="827" spans="1:2">
      <c r="A827" s="19"/>
      <c r="B827" s="14" t="str">
        <f>"( 3, 'P', "&amp;ROW()-1&amp;", '"&amp;day[[#This Row],[Column1]]&amp;"' ),"</f>
        <v>( 3, 'P', 826, '' ),</v>
      </c>
    </row>
    <row r="828" spans="1:2">
      <c r="A828" s="19"/>
      <c r="B828" s="14" t="str">
        <f>"( 3, 'P', "&amp;ROW()-1&amp;", '"&amp;day[[#This Row],[Column1]]&amp;"' ),"</f>
        <v>( 3, 'P', 827, '' ),</v>
      </c>
    </row>
    <row r="829" spans="1:2">
      <c r="A829" s="19"/>
      <c r="B829" s="14" t="str">
        <f>"( 3, 'P', "&amp;ROW()-1&amp;", '"&amp;day[[#This Row],[Column1]]&amp;"' ),"</f>
        <v>( 3, 'P', 828, '' ),</v>
      </c>
    </row>
    <row r="830" spans="1:2">
      <c r="A830" s="19"/>
      <c r="B830" s="14" t="str">
        <f>"( 3, 'P', "&amp;ROW()-1&amp;", '"&amp;day[[#This Row],[Column1]]&amp;"' ),"</f>
        <v>( 3, 'P', 829, '' ),</v>
      </c>
    </row>
    <row r="831" spans="1:2">
      <c r="A831" s="19"/>
      <c r="B831" s="14" t="str">
        <f>"( 3, 'P', "&amp;ROW()-1&amp;", '"&amp;day[[#This Row],[Column1]]&amp;"' ),"</f>
        <v>( 3, 'P', 830, '' ),</v>
      </c>
    </row>
    <row r="832" spans="1:2">
      <c r="A832" s="19"/>
      <c r="B832" s="14" t="str">
        <f>"( 3, 'P', "&amp;ROW()-1&amp;", '"&amp;day[[#This Row],[Column1]]&amp;"' ),"</f>
        <v>( 3, 'P', 831, '' ),</v>
      </c>
    </row>
    <row r="833" spans="1:2">
      <c r="A833" s="19"/>
      <c r="B833" s="14" t="str">
        <f>"( 3, 'P', "&amp;ROW()-1&amp;", '"&amp;day[[#This Row],[Column1]]&amp;"' ),"</f>
        <v>( 3, 'P', 832, '' ),</v>
      </c>
    </row>
    <row r="834" spans="1:2">
      <c r="A834" s="19"/>
      <c r="B834" s="14" t="str">
        <f>"( 3, 'P', "&amp;ROW()-1&amp;", '"&amp;day[[#This Row],[Column1]]&amp;"' ),"</f>
        <v>( 3, 'P', 833, '' ),</v>
      </c>
    </row>
    <row r="835" spans="1:2">
      <c r="A835" s="19"/>
      <c r="B835" s="14" t="str">
        <f>"( 3, 'P', "&amp;ROW()-1&amp;", '"&amp;day[[#This Row],[Column1]]&amp;"' ),"</f>
        <v>( 3, 'P', 834, '' ),</v>
      </c>
    </row>
    <row r="836" spans="1:2">
      <c r="A836" s="19"/>
      <c r="B836" s="14" t="str">
        <f>"( 3, 'P', "&amp;ROW()-1&amp;", '"&amp;day[[#This Row],[Column1]]&amp;"' ),"</f>
        <v>( 3, 'P', 835, '' ),</v>
      </c>
    </row>
    <row r="837" spans="1:2">
      <c r="A837" s="19"/>
      <c r="B837" s="14" t="str">
        <f>"( 3, 'P', "&amp;ROW()-1&amp;", '"&amp;day[[#This Row],[Column1]]&amp;"' ),"</f>
        <v>( 3, 'P', 836, '' ),</v>
      </c>
    </row>
    <row r="838" spans="1:2">
      <c r="A838" s="19"/>
      <c r="B838" s="14" t="str">
        <f>"( 3, 'P', "&amp;ROW()-1&amp;", '"&amp;day[[#This Row],[Column1]]&amp;"' ),"</f>
        <v>( 3, 'P', 837, '' ),</v>
      </c>
    </row>
    <row r="839" spans="1:2">
      <c r="A839" s="19"/>
      <c r="B839" s="14" t="str">
        <f>"( 3, 'P', "&amp;ROW()-1&amp;", '"&amp;day[[#This Row],[Column1]]&amp;"' ),"</f>
        <v>( 3, 'P', 838, '' ),</v>
      </c>
    </row>
    <row r="840" spans="1:2">
      <c r="A840" s="19"/>
      <c r="B840" s="14" t="str">
        <f>"( 3, 'P', "&amp;ROW()-1&amp;", '"&amp;day[[#This Row],[Column1]]&amp;"' ),"</f>
        <v>( 3, 'P', 839, '' ),</v>
      </c>
    </row>
    <row r="841" spans="1:2">
      <c r="A841" s="19"/>
      <c r="B841" s="14" t="str">
        <f>"( 3, 'P', "&amp;ROW()-1&amp;", '"&amp;day[[#This Row],[Column1]]&amp;"' ),"</f>
        <v>( 3, 'P', 840, '' ),</v>
      </c>
    </row>
    <row r="842" spans="1:2">
      <c r="A842" s="19"/>
      <c r="B842" s="14" t="str">
        <f>"( 3, 'P', "&amp;ROW()-1&amp;", '"&amp;day[[#This Row],[Column1]]&amp;"' ),"</f>
        <v>( 3, 'P', 841, '' ),</v>
      </c>
    </row>
    <row r="843" spans="1:2">
      <c r="A843" s="19"/>
      <c r="B843" s="14" t="str">
        <f>"( 3, 'P', "&amp;ROW()-1&amp;", '"&amp;day[[#This Row],[Column1]]&amp;"' ),"</f>
        <v>( 3, 'P', 842, '' ),</v>
      </c>
    </row>
    <row r="844" spans="1:2">
      <c r="A844" s="19"/>
      <c r="B844" s="14" t="str">
        <f>"( 3, 'P', "&amp;ROW()-1&amp;", '"&amp;day[[#This Row],[Column1]]&amp;"' ),"</f>
        <v>( 3, 'P', 843, '' ),</v>
      </c>
    </row>
    <row r="845" spans="1:2">
      <c r="A845" s="19"/>
      <c r="B845" s="14" t="str">
        <f>"( 3, 'P', "&amp;ROW()-1&amp;", '"&amp;day[[#This Row],[Column1]]&amp;"' ),"</f>
        <v>( 3, 'P', 844, '' ),</v>
      </c>
    </row>
    <row r="846" spans="1:2">
      <c r="A846" s="19"/>
      <c r="B846" s="14" t="str">
        <f>"( 3, 'P', "&amp;ROW()-1&amp;", '"&amp;day[[#This Row],[Column1]]&amp;"' ),"</f>
        <v>( 3, 'P', 845, '' ),</v>
      </c>
    </row>
    <row r="847" spans="1:2">
      <c r="A847" s="19"/>
      <c r="B847" s="14" t="str">
        <f>"( 3, 'P', "&amp;ROW()-1&amp;", '"&amp;day[[#This Row],[Column1]]&amp;"' ),"</f>
        <v>( 3, 'P', 846, '' ),</v>
      </c>
    </row>
    <row r="848" spans="1:2">
      <c r="A848" s="19"/>
      <c r="B848" s="14" t="str">
        <f>"( 3, 'P', "&amp;ROW()-1&amp;", '"&amp;day[[#This Row],[Column1]]&amp;"' ),"</f>
        <v>( 3, 'P', 847, '' ),</v>
      </c>
    </row>
    <row r="849" spans="1:2">
      <c r="A849" s="19"/>
      <c r="B849" s="14" t="str">
        <f>"( 3, 'P', "&amp;ROW()-1&amp;", '"&amp;day[[#This Row],[Column1]]&amp;"' ),"</f>
        <v>( 3, 'P', 848, '' ),</v>
      </c>
    </row>
    <row r="850" spans="1:2">
      <c r="A850" s="19"/>
      <c r="B850" s="14" t="str">
        <f>"( 3, 'P', "&amp;ROW()-1&amp;", '"&amp;day[[#This Row],[Column1]]&amp;"' ),"</f>
        <v>( 3, 'P', 849, '' ),</v>
      </c>
    </row>
    <row r="851" spans="1:2">
      <c r="A851" s="19"/>
      <c r="B851" s="14" t="str">
        <f>"( 3, 'P', "&amp;ROW()-1&amp;", '"&amp;day[[#This Row],[Column1]]&amp;"' ),"</f>
        <v>( 3, 'P', 850, '' ),</v>
      </c>
    </row>
    <row r="852" spans="1:2">
      <c r="A852" s="19"/>
      <c r="B852" s="14" t="str">
        <f>"( 3, 'P', "&amp;ROW()-1&amp;", '"&amp;day[[#This Row],[Column1]]&amp;"' ),"</f>
        <v>( 3, 'P', 851, '' ),</v>
      </c>
    </row>
    <row r="853" spans="1:2">
      <c r="A853" s="19"/>
      <c r="B853" s="14" t="str">
        <f>"( 3, 'P', "&amp;ROW()-1&amp;", '"&amp;day[[#This Row],[Column1]]&amp;"' ),"</f>
        <v>( 3, 'P', 852, '' ),</v>
      </c>
    </row>
    <row r="854" spans="1:2">
      <c r="A854" s="19"/>
      <c r="B854" s="14" t="str">
        <f>"( 3, 'P', "&amp;ROW()-1&amp;", '"&amp;day[[#This Row],[Column1]]&amp;"' ),"</f>
        <v>( 3, 'P', 853, '' ),</v>
      </c>
    </row>
    <row r="855" spans="1:2">
      <c r="A855" s="19"/>
      <c r="B855" s="14" t="str">
        <f>"( 3, 'P', "&amp;ROW()-1&amp;", '"&amp;day[[#This Row],[Column1]]&amp;"' ),"</f>
        <v>( 3, 'P', 854, '' ),</v>
      </c>
    </row>
    <row r="856" spans="1:2">
      <c r="A856" s="19"/>
      <c r="B856" s="14" t="str">
        <f>"( 3, 'P', "&amp;ROW()-1&amp;", '"&amp;day[[#This Row],[Column1]]&amp;"' ),"</f>
        <v>( 3, 'P', 855, '' ),</v>
      </c>
    </row>
    <row r="857" spans="1:2">
      <c r="A857" s="19"/>
      <c r="B857" s="14" t="str">
        <f>"( 3, 'P', "&amp;ROW()-1&amp;", '"&amp;day[[#This Row],[Column1]]&amp;"' ),"</f>
        <v>( 3, 'P', 856, '' ),</v>
      </c>
    </row>
    <row r="858" spans="1:2">
      <c r="A858" s="19"/>
      <c r="B858" s="14" t="str">
        <f>"( 3, 'P', "&amp;ROW()-1&amp;", '"&amp;day[[#This Row],[Column1]]&amp;"' ),"</f>
        <v>( 3, 'P', 857, '' ),</v>
      </c>
    </row>
    <row r="859" spans="1:2">
      <c r="A859" s="19"/>
      <c r="B859" s="14" t="str">
        <f>"( 3, 'P', "&amp;ROW()-1&amp;", '"&amp;day[[#This Row],[Column1]]&amp;"' ),"</f>
        <v>( 3, 'P', 858, '' ),</v>
      </c>
    </row>
    <row r="860" spans="1:2">
      <c r="A860" s="19"/>
      <c r="B860" s="14" t="str">
        <f>"( 3, 'P', "&amp;ROW()-1&amp;", '"&amp;day[[#This Row],[Column1]]&amp;"' ),"</f>
        <v>( 3, 'P', 859, '' ),</v>
      </c>
    </row>
    <row r="861" spans="1:2">
      <c r="A861" s="19"/>
      <c r="B861" s="14" t="str">
        <f>"( 3, 'P', "&amp;ROW()-1&amp;", '"&amp;day[[#This Row],[Column1]]&amp;"' ),"</f>
        <v>( 3, 'P', 860, '' ),</v>
      </c>
    </row>
    <row r="862" spans="1:2">
      <c r="A862" s="19"/>
      <c r="B862" s="14" t="str">
        <f>"( 3, 'P', "&amp;ROW()-1&amp;", '"&amp;day[[#This Row],[Column1]]&amp;"' ),"</f>
        <v>( 3, 'P', 861, '' ),</v>
      </c>
    </row>
    <row r="863" spans="1:2">
      <c r="A863" s="19"/>
      <c r="B863" s="14" t="str">
        <f>"( 3, 'P', "&amp;ROW()-1&amp;", '"&amp;day[[#This Row],[Column1]]&amp;"' ),"</f>
        <v>( 3, 'P', 862, '' ),</v>
      </c>
    </row>
    <row r="864" spans="1:2">
      <c r="A864" s="19"/>
      <c r="B864" s="14" t="str">
        <f>"( 3, 'P', "&amp;ROW()-1&amp;", '"&amp;day[[#This Row],[Column1]]&amp;"' ),"</f>
        <v>( 3, 'P', 863, '' ),</v>
      </c>
    </row>
    <row r="865" spans="1:2">
      <c r="A865" s="19"/>
      <c r="B865" s="14" t="str">
        <f>"( 3, 'P', "&amp;ROW()-1&amp;", '"&amp;day[[#This Row],[Column1]]&amp;"' ),"</f>
        <v>( 3, 'P', 864, '' ),</v>
      </c>
    </row>
    <row r="866" spans="1:2">
      <c r="A866" s="19"/>
      <c r="B866" s="14" t="str">
        <f>"( 3, 'P', "&amp;ROW()-1&amp;", '"&amp;day[[#This Row],[Column1]]&amp;"' ),"</f>
        <v>( 3, 'P', 865, '' ),</v>
      </c>
    </row>
    <row r="867" spans="1:2">
      <c r="A867" s="19"/>
      <c r="B867" s="14" t="str">
        <f>"( 3, 'P', "&amp;ROW()-1&amp;", '"&amp;day[[#This Row],[Column1]]&amp;"' ),"</f>
        <v>( 3, 'P', 866, '' ),</v>
      </c>
    </row>
    <row r="868" spans="1:2">
      <c r="A868" s="19"/>
      <c r="B868" s="14" t="str">
        <f>"( 3, 'P', "&amp;ROW()-1&amp;", '"&amp;day[[#This Row],[Column1]]&amp;"' ),"</f>
        <v>( 3, 'P', 867, '' ),</v>
      </c>
    </row>
    <row r="869" spans="1:2">
      <c r="A869" s="19"/>
      <c r="B869" s="14" t="str">
        <f>"( 3, 'P', "&amp;ROW()-1&amp;", '"&amp;day[[#This Row],[Column1]]&amp;"' ),"</f>
        <v>( 3, 'P', 868, '' ),</v>
      </c>
    </row>
    <row r="870" spans="1:2">
      <c r="A870" s="19"/>
      <c r="B870" s="14" t="str">
        <f>"( 3, 'P', "&amp;ROW()-1&amp;", '"&amp;day[[#This Row],[Column1]]&amp;"' ),"</f>
        <v>( 3, 'P', 869, '' ),</v>
      </c>
    </row>
    <row r="871" spans="1:2">
      <c r="A871" s="19"/>
      <c r="B871" s="14" t="str">
        <f>"( 3, 'P', "&amp;ROW()-1&amp;", '"&amp;day[[#This Row],[Column1]]&amp;"' ),"</f>
        <v>( 3, 'P', 870, '' ),</v>
      </c>
    </row>
    <row r="872" spans="1:2">
      <c r="A872" s="19"/>
      <c r="B872" s="14" t="str">
        <f>"( 3, 'P', "&amp;ROW()-1&amp;", '"&amp;day[[#This Row],[Column1]]&amp;"' ),"</f>
        <v>( 3, 'P', 871, '' ),</v>
      </c>
    </row>
    <row r="873" spans="1:2">
      <c r="A873" s="19"/>
      <c r="B873" s="14" t="str">
        <f>"( 3, 'P', "&amp;ROW()-1&amp;", '"&amp;day[[#This Row],[Column1]]&amp;"' ),"</f>
        <v>( 3, 'P', 872, '' ),</v>
      </c>
    </row>
    <row r="874" spans="1:2">
      <c r="A874" s="19"/>
      <c r="B874" s="14" t="str">
        <f>"( 3, 'P', "&amp;ROW()-1&amp;", '"&amp;day[[#This Row],[Column1]]&amp;"' ),"</f>
        <v>( 3, 'P', 873, '' ),</v>
      </c>
    </row>
    <row r="875" spans="1:2">
      <c r="A875" s="19"/>
      <c r="B875" s="14" t="str">
        <f>"( 3, 'P', "&amp;ROW()-1&amp;", '"&amp;day[[#This Row],[Column1]]&amp;"' ),"</f>
        <v>( 3, 'P', 874, '' ),</v>
      </c>
    </row>
    <row r="876" spans="1:2">
      <c r="A876" s="19"/>
      <c r="B876" s="14" t="str">
        <f>"( 3, 'P', "&amp;ROW()-1&amp;", '"&amp;day[[#This Row],[Column1]]&amp;"' ),"</f>
        <v>( 3, 'P', 875, '' ),</v>
      </c>
    </row>
    <row r="877" spans="1:2">
      <c r="A877" s="19"/>
      <c r="B877" s="14" t="str">
        <f>"( 3, 'P', "&amp;ROW()-1&amp;", '"&amp;day[[#This Row],[Column1]]&amp;"' ),"</f>
        <v>( 3, 'P', 876, '' ),</v>
      </c>
    </row>
    <row r="878" spans="1:2">
      <c r="A878" s="19"/>
      <c r="B878" s="14" t="str">
        <f>"( 3, 'P', "&amp;ROW()-1&amp;", '"&amp;day[[#This Row],[Column1]]&amp;"' ),"</f>
        <v>( 3, 'P', 877, '' ),</v>
      </c>
    </row>
    <row r="879" spans="1:2">
      <c r="A879" s="19"/>
      <c r="B879" s="14" t="str">
        <f>"( 3, 'P', "&amp;ROW()-1&amp;", '"&amp;day[[#This Row],[Column1]]&amp;"' ),"</f>
        <v>( 3, 'P', 878, '' ),</v>
      </c>
    </row>
    <row r="880" spans="1:2">
      <c r="A880" s="19"/>
      <c r="B880" s="14" t="str">
        <f>"( 3, 'P', "&amp;ROW()-1&amp;", '"&amp;day[[#This Row],[Column1]]&amp;"' ),"</f>
        <v>( 3, 'P', 879, '' ),</v>
      </c>
    </row>
    <row r="881" spans="1:2">
      <c r="A881" s="19"/>
      <c r="B881" s="14" t="str">
        <f>"( 3, 'P', "&amp;ROW()-1&amp;", '"&amp;day[[#This Row],[Column1]]&amp;"' ),"</f>
        <v>( 3, 'P', 880, '' ),</v>
      </c>
    </row>
    <row r="882" spans="1:2">
      <c r="A882" s="19"/>
      <c r="B882" s="14" t="str">
        <f>"( 3, 'P', "&amp;ROW()-1&amp;", '"&amp;day[[#This Row],[Column1]]&amp;"' ),"</f>
        <v>( 3, 'P', 881, '' ),</v>
      </c>
    </row>
    <row r="883" spans="1:2">
      <c r="A883" s="19"/>
      <c r="B883" s="14" t="str">
        <f>"( 3, 'P', "&amp;ROW()-1&amp;", '"&amp;day[[#This Row],[Column1]]&amp;"' ),"</f>
        <v>( 3, 'P', 882, '' ),</v>
      </c>
    </row>
    <row r="884" spans="1:2">
      <c r="A884" s="19"/>
      <c r="B884" s="14" t="str">
        <f>"( 3, 'P', "&amp;ROW()-1&amp;", '"&amp;day[[#This Row],[Column1]]&amp;"' ),"</f>
        <v>( 3, 'P', 883, '' ),</v>
      </c>
    </row>
    <row r="885" spans="1:2">
      <c r="A885" s="19"/>
      <c r="B885" s="14" t="str">
        <f>"( 3, 'P', "&amp;ROW()-1&amp;", '"&amp;day[[#This Row],[Column1]]&amp;"' ),"</f>
        <v>( 3, 'P', 884, '' ),</v>
      </c>
    </row>
    <row r="886" spans="1:2">
      <c r="A886" s="19"/>
      <c r="B886" s="14" t="str">
        <f>"( 3, 'P', "&amp;ROW()-1&amp;", '"&amp;day[[#This Row],[Column1]]&amp;"' ),"</f>
        <v>( 3, 'P', 885, '' ),</v>
      </c>
    </row>
    <row r="887" spans="1:2">
      <c r="A887" s="19"/>
      <c r="B887" s="14" t="str">
        <f>"( 3, 'P', "&amp;ROW()-1&amp;", '"&amp;day[[#This Row],[Column1]]&amp;"' ),"</f>
        <v>( 3, 'P', 886, '' ),</v>
      </c>
    </row>
    <row r="888" spans="1:2">
      <c r="A888" s="19"/>
      <c r="B888" s="14" t="str">
        <f>"( 3, 'P', "&amp;ROW()-1&amp;", '"&amp;day[[#This Row],[Column1]]&amp;"' ),"</f>
        <v>( 3, 'P', 887, '' ),</v>
      </c>
    </row>
    <row r="889" spans="1:2">
      <c r="A889" s="19"/>
      <c r="B889" s="14" t="str">
        <f>"( 3, 'P', "&amp;ROW()-1&amp;", '"&amp;day[[#This Row],[Column1]]&amp;"' ),"</f>
        <v>( 3, 'P', 888, '' ),</v>
      </c>
    </row>
    <row r="890" spans="1:2">
      <c r="A890" s="19"/>
      <c r="B890" s="14" t="str">
        <f>"( 3, 'P', "&amp;ROW()-1&amp;", '"&amp;day[[#This Row],[Column1]]&amp;"' ),"</f>
        <v>( 3, 'P', 889, '' ),</v>
      </c>
    </row>
    <row r="891" spans="1:2">
      <c r="A891" s="19"/>
      <c r="B891" s="14" t="str">
        <f>"( 3, 'P', "&amp;ROW()-1&amp;", '"&amp;day[[#This Row],[Column1]]&amp;"' ),"</f>
        <v>( 3, 'P', 890, '' ),</v>
      </c>
    </row>
    <row r="892" spans="1:2">
      <c r="A892" s="19"/>
      <c r="B892" s="14" t="str">
        <f>"( 3, 'P', "&amp;ROW()-1&amp;", '"&amp;day[[#This Row],[Column1]]&amp;"' ),"</f>
        <v>( 3, 'P', 891, '' ),</v>
      </c>
    </row>
    <row r="893" spans="1:2">
      <c r="A893" s="19"/>
      <c r="B893" s="14" t="str">
        <f>"( 3, 'P', "&amp;ROW()-1&amp;", '"&amp;day[[#This Row],[Column1]]&amp;"' ),"</f>
        <v>( 3, 'P', 892, '' ),</v>
      </c>
    </row>
    <row r="894" spans="1:2">
      <c r="A894" s="19"/>
      <c r="B894" s="14" t="str">
        <f>"( 3, 'P', "&amp;ROW()-1&amp;", '"&amp;day[[#This Row],[Column1]]&amp;"' ),"</f>
        <v>( 3, 'P', 893, '' ),</v>
      </c>
    </row>
    <row r="895" spans="1:2">
      <c r="A895" s="19"/>
      <c r="B895" s="14" t="str">
        <f>"( 3, 'P', "&amp;ROW()-1&amp;", '"&amp;day[[#This Row],[Column1]]&amp;"' ),"</f>
        <v>( 3, 'P', 894, '' ),</v>
      </c>
    </row>
    <row r="896" spans="1:2">
      <c r="A896" s="19"/>
      <c r="B896" s="14" t="str">
        <f>"( 3, 'P', "&amp;ROW()-1&amp;", '"&amp;day[[#This Row],[Column1]]&amp;"' ),"</f>
        <v>( 3, 'P', 895, '' ),</v>
      </c>
    </row>
    <row r="897" spans="1:2">
      <c r="A897" s="19"/>
      <c r="B897" s="14" t="str">
        <f>"( 3, 'P', "&amp;ROW()-1&amp;", '"&amp;day[[#This Row],[Column1]]&amp;"' ),"</f>
        <v>( 3, 'P', 896, '' ),</v>
      </c>
    </row>
    <row r="898" spans="1:2">
      <c r="A898" s="19"/>
      <c r="B898" s="14" t="str">
        <f>"( 3, 'P', "&amp;ROW()-1&amp;", '"&amp;day[[#This Row],[Column1]]&amp;"' ),"</f>
        <v>( 3, 'P', 897, '' ),</v>
      </c>
    </row>
    <row r="899" spans="1:2">
      <c r="A899" s="19"/>
      <c r="B899" s="14" t="str">
        <f>"( 3, 'P', "&amp;ROW()-1&amp;", '"&amp;day[[#This Row],[Column1]]&amp;"' ),"</f>
        <v>( 3, 'P', 898, '' ),</v>
      </c>
    </row>
    <row r="900" spans="1:2">
      <c r="A900" s="19"/>
      <c r="B900" s="14" t="str">
        <f>"( 3, 'P', "&amp;ROW()-1&amp;", '"&amp;day[[#This Row],[Column1]]&amp;"' ),"</f>
        <v>( 3, 'P', 899, '' ),</v>
      </c>
    </row>
    <row r="901" spans="1:2">
      <c r="A901" s="19"/>
      <c r="B901" s="14" t="str">
        <f>"( 3, 'P', "&amp;ROW()-1&amp;", '"&amp;day[[#This Row],[Column1]]&amp;"' ),"</f>
        <v>( 3, 'P', 900, '' ),</v>
      </c>
    </row>
    <row r="902" spans="1:2">
      <c r="A902" s="19"/>
      <c r="B902" s="14" t="str">
        <f>"( 3, 'P', "&amp;ROW()-1&amp;", '"&amp;day[[#This Row],[Column1]]&amp;"' ),"</f>
        <v>( 3, 'P', 901, '' ),</v>
      </c>
    </row>
    <row r="903" spans="1:2">
      <c r="A903" s="19"/>
      <c r="B903" s="14" t="str">
        <f>"( 3, 'P', "&amp;ROW()-1&amp;", '"&amp;day[[#This Row],[Column1]]&amp;"' ),"</f>
        <v>( 3, 'P', 902, '' ),</v>
      </c>
    </row>
    <row r="904" spans="1:2">
      <c r="A904" s="19"/>
      <c r="B904" s="14" t="str">
        <f>"( 3, 'P', "&amp;ROW()-1&amp;", '"&amp;day[[#This Row],[Column1]]&amp;"' ),"</f>
        <v>( 3, 'P', 903, '' ),</v>
      </c>
    </row>
    <row r="905" spans="1:2">
      <c r="A905" s="19"/>
      <c r="B905" s="14" t="str">
        <f>"( 3, 'P', "&amp;ROW()-1&amp;", '"&amp;day[[#This Row],[Column1]]&amp;"' ),"</f>
        <v>( 3, 'P', 904, '' ),</v>
      </c>
    </row>
    <row r="906" spans="1:2">
      <c r="A906" s="19"/>
      <c r="B906" s="14" t="str">
        <f>"( 3, 'P', "&amp;ROW()-1&amp;", '"&amp;day[[#This Row],[Column1]]&amp;"' ),"</f>
        <v>( 3, 'P', 905, '' ),</v>
      </c>
    </row>
    <row r="907" spans="1:2">
      <c r="A907" s="19"/>
      <c r="B907" s="14" t="str">
        <f>"( 3, 'P', "&amp;ROW()-1&amp;", '"&amp;day[[#This Row],[Column1]]&amp;"' ),"</f>
        <v>( 3, 'P', 906, '' ),</v>
      </c>
    </row>
    <row r="908" spans="1:2">
      <c r="A908" s="19"/>
      <c r="B908" s="14" t="str">
        <f>"( 3, 'P', "&amp;ROW()-1&amp;", '"&amp;day[[#This Row],[Column1]]&amp;"' ),"</f>
        <v>( 3, 'P', 907, '' ),</v>
      </c>
    </row>
    <row r="909" spans="1:2">
      <c r="A909" s="19"/>
      <c r="B909" s="14" t="str">
        <f>"( 3, 'P', "&amp;ROW()-1&amp;", '"&amp;day[[#This Row],[Column1]]&amp;"' ),"</f>
        <v>( 3, 'P', 908, '' ),</v>
      </c>
    </row>
    <row r="910" spans="1:2">
      <c r="A910" s="19"/>
      <c r="B910" s="14" t="str">
        <f>"( 3, 'P', "&amp;ROW()-1&amp;", '"&amp;day[[#This Row],[Column1]]&amp;"' ),"</f>
        <v>( 3, 'P', 909, '' ),</v>
      </c>
    </row>
    <row r="911" spans="1:2">
      <c r="A911" s="19"/>
      <c r="B911" s="14" t="str">
        <f>"( 3, 'P', "&amp;ROW()-1&amp;", '"&amp;day[[#This Row],[Column1]]&amp;"' ),"</f>
        <v>( 3, 'P', 910, '' ),</v>
      </c>
    </row>
    <row r="912" spans="1:2">
      <c r="A912" s="19"/>
      <c r="B912" s="14" t="str">
        <f>"( 3, 'P', "&amp;ROW()-1&amp;", '"&amp;day[[#This Row],[Column1]]&amp;"' ),"</f>
        <v>( 3, 'P', 911, '' ),</v>
      </c>
    </row>
    <row r="913" spans="1:2">
      <c r="A913" s="19"/>
      <c r="B913" s="14" t="str">
        <f>"( 3, 'P', "&amp;ROW()-1&amp;", '"&amp;day[[#This Row],[Column1]]&amp;"' ),"</f>
        <v>( 3, 'P', 912, '' ),</v>
      </c>
    </row>
    <row r="914" spans="1:2">
      <c r="A914" s="19"/>
      <c r="B914" s="14" t="str">
        <f>"( 3, 'P', "&amp;ROW()-1&amp;", '"&amp;day[[#This Row],[Column1]]&amp;"' ),"</f>
        <v>( 3, 'P', 913, '' ),</v>
      </c>
    </row>
    <row r="915" spans="1:2">
      <c r="A915" s="19"/>
      <c r="B915" s="14" t="str">
        <f>"( 3, 'P', "&amp;ROW()-1&amp;", '"&amp;day[[#This Row],[Column1]]&amp;"' ),"</f>
        <v>( 3, 'P', 914, '' ),</v>
      </c>
    </row>
    <row r="916" spans="1:2">
      <c r="A916" s="19"/>
      <c r="B916" s="14" t="str">
        <f>"( 3, 'P', "&amp;ROW()-1&amp;", '"&amp;day[[#This Row],[Column1]]&amp;"' ),"</f>
        <v>( 3, 'P', 915, '' ),</v>
      </c>
    </row>
    <row r="917" spans="1:2">
      <c r="A917" s="19"/>
      <c r="B917" s="14" t="str">
        <f>"( 3, 'P', "&amp;ROW()-1&amp;", '"&amp;day[[#This Row],[Column1]]&amp;"' ),"</f>
        <v>( 3, 'P', 916, '' ),</v>
      </c>
    </row>
    <row r="918" spans="1:2">
      <c r="A918" s="19"/>
      <c r="B918" s="14" t="str">
        <f>"( 3, 'P', "&amp;ROW()-1&amp;", '"&amp;day[[#This Row],[Column1]]&amp;"' ),"</f>
        <v>( 3, 'P', 917, '' ),</v>
      </c>
    </row>
    <row r="919" spans="1:2">
      <c r="A919" s="19"/>
      <c r="B919" s="14" t="str">
        <f>"( 3, 'P', "&amp;ROW()-1&amp;", '"&amp;day[[#This Row],[Column1]]&amp;"' ),"</f>
        <v>( 3, 'P', 918, '' ),</v>
      </c>
    </row>
    <row r="920" spans="1:2">
      <c r="A920" s="19"/>
      <c r="B920" s="14" t="str">
        <f>"( 3, 'P', "&amp;ROW()-1&amp;", '"&amp;day[[#This Row],[Column1]]&amp;"' ),"</f>
        <v>( 3, 'P', 919, '' ),</v>
      </c>
    </row>
    <row r="921" spans="1:2">
      <c r="A921" s="19"/>
      <c r="B921" s="14" t="str">
        <f>"( 3, 'P', "&amp;ROW()-1&amp;", '"&amp;day[[#This Row],[Column1]]&amp;"' ),"</f>
        <v>( 3, 'P', 920, '' ),</v>
      </c>
    </row>
    <row r="922" spans="1:2">
      <c r="A922" s="19"/>
      <c r="B922" s="14" t="str">
        <f>"( 3, 'P', "&amp;ROW()-1&amp;", '"&amp;day[[#This Row],[Column1]]&amp;"' ),"</f>
        <v>( 3, 'P', 921, '' ),</v>
      </c>
    </row>
    <row r="923" spans="1:2">
      <c r="A923" s="19"/>
      <c r="B923" s="14" t="str">
        <f>"( 3, 'P', "&amp;ROW()-1&amp;", '"&amp;day[[#This Row],[Column1]]&amp;"' ),"</f>
        <v>( 3, 'P', 922, '' ),</v>
      </c>
    </row>
    <row r="924" spans="1:2">
      <c r="A924" s="19"/>
      <c r="B924" s="14" t="str">
        <f>"( 3, 'P', "&amp;ROW()-1&amp;", '"&amp;day[[#This Row],[Column1]]&amp;"' ),"</f>
        <v>( 3, 'P', 923, '' ),</v>
      </c>
    </row>
    <row r="925" spans="1:2">
      <c r="A925" s="19"/>
      <c r="B925" s="14" t="str">
        <f>"( 3, 'P', "&amp;ROW()-1&amp;", '"&amp;day[[#This Row],[Column1]]&amp;"' ),"</f>
        <v>( 3, 'P', 924, '' ),</v>
      </c>
    </row>
    <row r="926" spans="1:2">
      <c r="A926" s="19"/>
      <c r="B926" s="14" t="str">
        <f>"( 3, 'P', "&amp;ROW()-1&amp;", '"&amp;day[[#This Row],[Column1]]&amp;"' ),"</f>
        <v>( 3, 'P', 925, '' ),</v>
      </c>
    </row>
    <row r="927" spans="1:2">
      <c r="A927" s="19"/>
      <c r="B927" s="14" t="str">
        <f>"( 3, 'P', "&amp;ROW()-1&amp;", '"&amp;day[[#This Row],[Column1]]&amp;"' ),"</f>
        <v>( 3, 'P', 926, '' ),</v>
      </c>
    </row>
    <row r="928" spans="1:2">
      <c r="A928" s="19"/>
      <c r="B928" s="14" t="str">
        <f>"( 3, 'P', "&amp;ROW()-1&amp;", '"&amp;day[[#This Row],[Column1]]&amp;"' ),"</f>
        <v>( 3, 'P', 927, '' ),</v>
      </c>
    </row>
    <row r="929" spans="1:2">
      <c r="A929" s="19"/>
      <c r="B929" s="14" t="str">
        <f>"( 3, 'P', "&amp;ROW()-1&amp;", '"&amp;day[[#This Row],[Column1]]&amp;"' ),"</f>
        <v>( 3, 'P', 928, '' ),</v>
      </c>
    </row>
    <row r="930" spans="1:2">
      <c r="A930" s="19"/>
      <c r="B930" s="14" t="str">
        <f>"( 3, 'P', "&amp;ROW()-1&amp;", '"&amp;day[[#This Row],[Column1]]&amp;"' ),"</f>
        <v>( 3, 'P', 929, '' ),</v>
      </c>
    </row>
    <row r="931" spans="1:2">
      <c r="A931" s="19"/>
      <c r="B931" s="14" t="str">
        <f>"( 3, 'P', "&amp;ROW()-1&amp;", '"&amp;day[[#This Row],[Column1]]&amp;"' ),"</f>
        <v>( 3, 'P', 930, '' ),</v>
      </c>
    </row>
    <row r="932" spans="1:2">
      <c r="A932" s="19"/>
      <c r="B932" s="14" t="str">
        <f>"( 3, 'P', "&amp;ROW()-1&amp;", '"&amp;day[[#This Row],[Column1]]&amp;"' ),"</f>
        <v>( 3, 'P', 931, '' ),</v>
      </c>
    </row>
    <row r="933" spans="1:2">
      <c r="A933" s="19"/>
      <c r="B933" s="14" t="str">
        <f>"( 3, 'P', "&amp;ROW()-1&amp;", '"&amp;day[[#This Row],[Column1]]&amp;"' ),"</f>
        <v>( 3, 'P', 932, '' ),</v>
      </c>
    </row>
    <row r="934" spans="1:2">
      <c r="A934" s="19"/>
      <c r="B934" s="14" t="str">
        <f>"( 3, 'P', "&amp;ROW()-1&amp;", '"&amp;day[[#This Row],[Column1]]&amp;"' ),"</f>
        <v>( 3, 'P', 933, '' ),</v>
      </c>
    </row>
    <row r="935" spans="1:2">
      <c r="A935" s="19"/>
      <c r="B935" s="14" t="str">
        <f>"( 3, 'P', "&amp;ROW()-1&amp;", '"&amp;day[[#This Row],[Column1]]&amp;"' ),"</f>
        <v>( 3, 'P', 934, '' ),</v>
      </c>
    </row>
    <row r="936" spans="1:2">
      <c r="A936" s="19"/>
      <c r="B936" s="14" t="str">
        <f>"( 3, 'P', "&amp;ROW()-1&amp;", '"&amp;day[[#This Row],[Column1]]&amp;"' ),"</f>
        <v>( 3, 'P', 935, '' ),</v>
      </c>
    </row>
    <row r="937" spans="1:2">
      <c r="A937" s="19"/>
      <c r="B937" s="14" t="str">
        <f>"( 3, 'P', "&amp;ROW()-1&amp;", '"&amp;day[[#This Row],[Column1]]&amp;"' ),"</f>
        <v>( 3, 'P', 936, '' ),</v>
      </c>
    </row>
    <row r="938" spans="1:2">
      <c r="A938" s="19"/>
      <c r="B938" s="14" t="str">
        <f>"( 3, 'P', "&amp;ROW()-1&amp;", '"&amp;day[[#This Row],[Column1]]&amp;"' ),"</f>
        <v>( 3, 'P', 937, '' ),</v>
      </c>
    </row>
    <row r="939" spans="1:2">
      <c r="A939" s="19"/>
      <c r="B939" s="14" t="str">
        <f>"( 3, 'P', "&amp;ROW()-1&amp;", '"&amp;day[[#This Row],[Column1]]&amp;"' ),"</f>
        <v>( 3, 'P', 938, '' ),</v>
      </c>
    </row>
    <row r="940" spans="1:2">
      <c r="A940" s="19"/>
      <c r="B940" s="14" t="str">
        <f>"( 3, 'P', "&amp;ROW()-1&amp;", '"&amp;day[[#This Row],[Column1]]&amp;"' ),"</f>
        <v>( 3, 'P', 939, '' ),</v>
      </c>
    </row>
    <row r="941" spans="1:2">
      <c r="A941" s="19"/>
      <c r="B941" s="14" t="str">
        <f>"( 3, 'P', "&amp;ROW()-1&amp;", '"&amp;day[[#This Row],[Column1]]&amp;"' ),"</f>
        <v>( 3, 'P', 940, '' ),</v>
      </c>
    </row>
    <row r="942" spans="1:2">
      <c r="A942" s="19"/>
      <c r="B942" s="14" t="str">
        <f>"( 3, 'P', "&amp;ROW()-1&amp;", '"&amp;day[[#This Row],[Column1]]&amp;"' ),"</f>
        <v>( 3, 'P', 941, '' ),</v>
      </c>
    </row>
    <row r="943" spans="1:2">
      <c r="A943" s="19"/>
      <c r="B943" s="14" t="str">
        <f>"( 3, 'P', "&amp;ROW()-1&amp;", '"&amp;day[[#This Row],[Column1]]&amp;"' ),"</f>
        <v>( 3, 'P', 942, '' ),</v>
      </c>
    </row>
    <row r="944" spans="1:2">
      <c r="A944" s="19"/>
      <c r="B944" s="14" t="str">
        <f>"( 3, 'P', "&amp;ROW()-1&amp;", '"&amp;day[[#This Row],[Column1]]&amp;"' ),"</f>
        <v>( 3, 'P', 943, '' ),</v>
      </c>
    </row>
    <row r="945" spans="1:2">
      <c r="A945" s="19"/>
      <c r="B945" s="14" t="str">
        <f>"( 3, 'P', "&amp;ROW()-1&amp;", '"&amp;day[[#This Row],[Column1]]&amp;"' ),"</f>
        <v>( 3, 'P', 944, '' ),</v>
      </c>
    </row>
    <row r="946" spans="1:2">
      <c r="A946" s="19"/>
      <c r="B946" s="14" t="str">
        <f>"( 3, 'P', "&amp;ROW()-1&amp;", '"&amp;day[[#This Row],[Column1]]&amp;"' ),"</f>
        <v>( 3, 'P', 945, '' ),</v>
      </c>
    </row>
    <row r="947" spans="1:2">
      <c r="A947" s="19"/>
      <c r="B947" s="14" t="str">
        <f>"( 3, 'P', "&amp;ROW()-1&amp;", '"&amp;day[[#This Row],[Column1]]&amp;"' ),"</f>
        <v>( 3, 'P', 946, '' ),</v>
      </c>
    </row>
    <row r="948" spans="1:2">
      <c r="A948" s="19"/>
      <c r="B948" s="14" t="str">
        <f>"( 3, 'P', "&amp;ROW()-1&amp;", '"&amp;day[[#This Row],[Column1]]&amp;"' ),"</f>
        <v>( 3, 'P', 947, '' ),</v>
      </c>
    </row>
    <row r="949" spans="1:2">
      <c r="A949" s="19"/>
      <c r="B949" s="14" t="str">
        <f>"( 3, 'P', "&amp;ROW()-1&amp;", '"&amp;day[[#This Row],[Column1]]&amp;"' ),"</f>
        <v>( 3, 'P', 948, '' ),</v>
      </c>
    </row>
    <row r="950" spans="1:2">
      <c r="A950" s="19"/>
      <c r="B950" s="14" t="str">
        <f>"( 3, 'P', "&amp;ROW()-1&amp;", '"&amp;day[[#This Row],[Column1]]&amp;"' ),"</f>
        <v>( 3, 'P', 949, '' ),</v>
      </c>
    </row>
    <row r="951" spans="1:2">
      <c r="A951" s="19"/>
      <c r="B951" s="14" t="str">
        <f>"( 3, 'P', "&amp;ROW()-1&amp;", '"&amp;day[[#This Row],[Column1]]&amp;"' ),"</f>
        <v>( 3, 'P', 950, '' ),</v>
      </c>
    </row>
    <row r="952" spans="1:2">
      <c r="A952" s="19"/>
      <c r="B952" s="14" t="str">
        <f>"( 3, 'P', "&amp;ROW()-1&amp;", '"&amp;day[[#This Row],[Column1]]&amp;"' ),"</f>
        <v>( 3, 'P', 951, '' ),</v>
      </c>
    </row>
    <row r="953" spans="1:2">
      <c r="A953" s="19"/>
      <c r="B953" s="14" t="str">
        <f>"( 3, 'P', "&amp;ROW()-1&amp;", '"&amp;day[[#This Row],[Column1]]&amp;"' ),"</f>
        <v>( 3, 'P', 952, '' ),</v>
      </c>
    </row>
    <row r="954" spans="1:2">
      <c r="A954" s="19"/>
      <c r="B954" s="14" t="str">
        <f>"( 3, 'P', "&amp;ROW()-1&amp;", '"&amp;day[[#This Row],[Column1]]&amp;"' ),"</f>
        <v>( 3, 'P', 953, '' ),</v>
      </c>
    </row>
    <row r="955" spans="1:2">
      <c r="A955" s="19"/>
      <c r="B955" s="14" t="str">
        <f>"( 3, 'P', "&amp;ROW()-1&amp;", '"&amp;day[[#This Row],[Column1]]&amp;"' ),"</f>
        <v>( 3, 'P', 954, '' ),</v>
      </c>
    </row>
    <row r="956" spans="1:2">
      <c r="A956" s="19"/>
      <c r="B956" s="14" t="str">
        <f>"( 3, 'P', "&amp;ROW()-1&amp;", '"&amp;day[[#This Row],[Column1]]&amp;"' ),"</f>
        <v>( 3, 'P', 955, '' ),</v>
      </c>
    </row>
    <row r="957" spans="1:2">
      <c r="A957" s="19"/>
      <c r="B957" s="14" t="str">
        <f>"( 3, 'P', "&amp;ROW()-1&amp;", '"&amp;day[[#This Row],[Column1]]&amp;"' ),"</f>
        <v>( 3, 'P', 956, '' ),</v>
      </c>
    </row>
    <row r="958" spans="1:2">
      <c r="A958" s="19"/>
      <c r="B958" s="14" t="str">
        <f>"( 3, 'P', "&amp;ROW()-1&amp;", '"&amp;day[[#This Row],[Column1]]&amp;"' ),"</f>
        <v>( 3, 'P', 957, '' ),</v>
      </c>
    </row>
    <row r="959" spans="1:2">
      <c r="A959" s="19"/>
      <c r="B959" s="14" t="str">
        <f>"( 3, 'P', "&amp;ROW()-1&amp;", '"&amp;day[[#This Row],[Column1]]&amp;"' ),"</f>
        <v>( 3, 'P', 958, '' ),</v>
      </c>
    </row>
    <row r="960" spans="1:2">
      <c r="A960" s="19"/>
      <c r="B960" s="14" t="str">
        <f>"( 3, 'P', "&amp;ROW()-1&amp;", '"&amp;day[[#This Row],[Column1]]&amp;"' ),"</f>
        <v>( 3, 'P', 959, '' ),</v>
      </c>
    </row>
    <row r="961" spans="1:2">
      <c r="A961" s="19"/>
      <c r="B961" s="14" t="str">
        <f>"( 3, 'P', "&amp;ROW()-1&amp;", '"&amp;day[[#This Row],[Column1]]&amp;"' ),"</f>
        <v>( 3, 'P', 960, '' ),</v>
      </c>
    </row>
    <row r="962" spans="1:2">
      <c r="A962" s="19"/>
      <c r="B962" s="14" t="str">
        <f>"( 3, 'P', "&amp;ROW()-1&amp;", '"&amp;day[[#This Row],[Column1]]&amp;"' ),"</f>
        <v>( 3, 'P', 961, '' ),</v>
      </c>
    </row>
    <row r="963" spans="1:2">
      <c r="A963" s="19"/>
      <c r="B963" s="14" t="str">
        <f>"( 3, 'P', "&amp;ROW()-1&amp;", '"&amp;day[[#This Row],[Column1]]&amp;"' ),"</f>
        <v>( 3, 'P', 962, '' ),</v>
      </c>
    </row>
    <row r="964" spans="1:2">
      <c r="A964" s="19"/>
      <c r="B964" s="14" t="str">
        <f>"( 3, 'P', "&amp;ROW()-1&amp;", '"&amp;day[[#This Row],[Column1]]&amp;"' ),"</f>
        <v>( 3, 'P', 963, '' ),</v>
      </c>
    </row>
    <row r="965" spans="1:2">
      <c r="A965" s="19"/>
      <c r="B965" s="14" t="str">
        <f>"( 3, 'P', "&amp;ROW()-1&amp;", '"&amp;day[[#This Row],[Column1]]&amp;"' ),"</f>
        <v>( 3, 'P', 964, '' ),</v>
      </c>
    </row>
    <row r="966" spans="1:2">
      <c r="A966" s="19"/>
      <c r="B966" s="14" t="str">
        <f>"( 3, 'P', "&amp;ROW()-1&amp;", '"&amp;day[[#This Row],[Column1]]&amp;"' ),"</f>
        <v>( 3, 'P', 965, '' ),</v>
      </c>
    </row>
    <row r="967" spans="1:2">
      <c r="A967" s="19"/>
      <c r="B967" s="14" t="str">
        <f>"( 3, 'P', "&amp;ROW()-1&amp;", '"&amp;day[[#This Row],[Column1]]&amp;"' ),"</f>
        <v>( 3, 'P', 966, '' ),</v>
      </c>
    </row>
    <row r="968" spans="1:2">
      <c r="A968" s="19"/>
      <c r="B968" s="14" t="str">
        <f>"( 3, 'P', "&amp;ROW()-1&amp;", '"&amp;day[[#This Row],[Column1]]&amp;"' ),"</f>
        <v>( 3, 'P', 967, '' ),</v>
      </c>
    </row>
    <row r="969" spans="1:2">
      <c r="A969" s="19"/>
      <c r="B969" s="14" t="str">
        <f>"( 3, 'P', "&amp;ROW()-1&amp;", '"&amp;day[[#This Row],[Column1]]&amp;"' ),"</f>
        <v>( 3, 'P', 968, '' ),</v>
      </c>
    </row>
    <row r="970" spans="1:2">
      <c r="A970" s="19"/>
      <c r="B970" s="14" t="str">
        <f>"( 3, 'P', "&amp;ROW()-1&amp;", '"&amp;day[[#This Row],[Column1]]&amp;"' ),"</f>
        <v>( 3, 'P', 969, '' ),</v>
      </c>
    </row>
    <row r="971" spans="1:2">
      <c r="A971" s="19"/>
      <c r="B971" s="14" t="str">
        <f>"( 3, 'P', "&amp;ROW()-1&amp;", '"&amp;day[[#This Row],[Column1]]&amp;"' ),"</f>
        <v>( 3, 'P', 970, '' ),</v>
      </c>
    </row>
    <row r="972" spans="1:2">
      <c r="A972" s="19"/>
      <c r="B972" s="14" t="str">
        <f>"( 3, 'P', "&amp;ROW()-1&amp;", '"&amp;day[[#This Row],[Column1]]&amp;"' ),"</f>
        <v>( 3, 'P', 971, '' ),</v>
      </c>
    </row>
    <row r="973" spans="1:2">
      <c r="A973" s="19"/>
      <c r="B973" s="14" t="str">
        <f>"( 3, 'P', "&amp;ROW()-1&amp;", '"&amp;day[[#This Row],[Column1]]&amp;"' ),"</f>
        <v>( 3, 'P', 972, '' ),</v>
      </c>
    </row>
    <row r="974" spans="1:2">
      <c r="A974" s="19"/>
      <c r="B974" s="14" t="str">
        <f>"( 3, 'P', "&amp;ROW()-1&amp;", '"&amp;day[[#This Row],[Column1]]&amp;"' ),"</f>
        <v>( 3, 'P', 973, '' ),</v>
      </c>
    </row>
    <row r="975" spans="1:2">
      <c r="A975" s="19"/>
      <c r="B975" s="14" t="str">
        <f>"( 3, 'P', "&amp;ROW()-1&amp;", '"&amp;day[[#This Row],[Column1]]&amp;"' ),"</f>
        <v>( 3, 'P', 974, '' ),</v>
      </c>
    </row>
    <row r="976" spans="1:2">
      <c r="A976" s="19"/>
      <c r="B976" s="14" t="str">
        <f>"( 3, 'P', "&amp;ROW()-1&amp;", '"&amp;day[[#This Row],[Column1]]&amp;"' ),"</f>
        <v>( 3, 'P', 975, '' ),</v>
      </c>
    </row>
    <row r="977" spans="1:2">
      <c r="A977" s="19"/>
      <c r="B977" s="14" t="str">
        <f>"( 3, 'P', "&amp;ROW()-1&amp;", '"&amp;day[[#This Row],[Column1]]&amp;"' ),"</f>
        <v>( 3, 'P', 976, '' ),</v>
      </c>
    </row>
    <row r="978" spans="1:2">
      <c r="A978" s="19"/>
      <c r="B978" s="14" t="str">
        <f>"( 3, 'P', "&amp;ROW()-1&amp;", '"&amp;day[[#This Row],[Column1]]&amp;"' ),"</f>
        <v>( 3, 'P', 977, '' ),</v>
      </c>
    </row>
    <row r="979" spans="1:2">
      <c r="A979" s="19"/>
      <c r="B979" s="14" t="str">
        <f>"( 3, 'P', "&amp;ROW()-1&amp;", '"&amp;day[[#This Row],[Column1]]&amp;"' ),"</f>
        <v>( 3, 'P', 978, '' ),</v>
      </c>
    </row>
    <row r="980" spans="1:2">
      <c r="A980" s="19"/>
      <c r="B980" s="14" t="str">
        <f>"( 3, 'P', "&amp;ROW()-1&amp;", '"&amp;day[[#This Row],[Column1]]&amp;"' ),"</f>
        <v>( 3, 'P', 979, '' ),</v>
      </c>
    </row>
    <row r="981" spans="1:2">
      <c r="A981" s="19"/>
      <c r="B981" s="14" t="str">
        <f>"( 3, 'P', "&amp;ROW()-1&amp;", '"&amp;day[[#This Row],[Column1]]&amp;"' ),"</f>
        <v>( 3, 'P', 980, '' ),</v>
      </c>
    </row>
    <row r="982" spans="1:2">
      <c r="A982" s="19"/>
      <c r="B982" s="14" t="str">
        <f>"( 3, 'P', "&amp;ROW()-1&amp;", '"&amp;day[[#This Row],[Column1]]&amp;"' ),"</f>
        <v>( 3, 'P', 981, '' ),</v>
      </c>
    </row>
    <row r="983" spans="1:2">
      <c r="A983" s="19"/>
      <c r="B983" s="14" t="str">
        <f>"( 3, 'P', "&amp;ROW()-1&amp;", '"&amp;day[[#This Row],[Column1]]&amp;"' ),"</f>
        <v>( 3, 'P', 982, '' ),</v>
      </c>
    </row>
    <row r="984" spans="1:2">
      <c r="A984" s="19"/>
      <c r="B984" s="14" t="str">
        <f>"( 3, 'P', "&amp;ROW()-1&amp;", '"&amp;day[[#This Row],[Column1]]&amp;"' ),"</f>
        <v>( 3, 'P', 983, '' ),</v>
      </c>
    </row>
    <row r="985" spans="1:2">
      <c r="A985" s="19"/>
      <c r="B985" s="14" t="str">
        <f>"( 3, 'P', "&amp;ROW()-1&amp;", '"&amp;day[[#This Row],[Column1]]&amp;"' ),"</f>
        <v>( 3, 'P', 984, '' ),</v>
      </c>
    </row>
    <row r="986" spans="1:2">
      <c r="A986" s="19"/>
      <c r="B986" s="14" t="str">
        <f>"( 3, 'P', "&amp;ROW()-1&amp;", '"&amp;day[[#This Row],[Column1]]&amp;"' ),"</f>
        <v>( 3, 'P', 985, '' ),</v>
      </c>
    </row>
    <row r="987" spans="1:2">
      <c r="A987" s="19"/>
      <c r="B987" s="14" t="str">
        <f>"( 3, 'P', "&amp;ROW()-1&amp;", '"&amp;day[[#This Row],[Column1]]&amp;"' ),"</f>
        <v>( 3, 'P', 986, '' ),</v>
      </c>
    </row>
    <row r="988" spans="1:2">
      <c r="A988" s="19"/>
      <c r="B988" s="14" t="str">
        <f>"( 3, 'P', "&amp;ROW()-1&amp;", '"&amp;day[[#This Row],[Column1]]&amp;"' ),"</f>
        <v>( 3, 'P', 987, '' ),</v>
      </c>
    </row>
    <row r="989" spans="1:2">
      <c r="A989" s="19"/>
      <c r="B989" s="14" t="str">
        <f>"( 3, 'P', "&amp;ROW()-1&amp;", '"&amp;day[[#This Row],[Column1]]&amp;"' ),"</f>
        <v>( 3, 'P', 988, '' ),</v>
      </c>
    </row>
    <row r="990" spans="1:2">
      <c r="A990" s="19"/>
      <c r="B990" s="14" t="str">
        <f>"( 3, 'P', "&amp;ROW()-1&amp;", '"&amp;day[[#This Row],[Column1]]&amp;"' ),"</f>
        <v>( 3, 'P', 989, '' ),</v>
      </c>
    </row>
    <row r="991" spans="1:2">
      <c r="A991" s="19"/>
      <c r="B991" s="14" t="str">
        <f>"( 3, 'P', "&amp;ROW()-1&amp;", '"&amp;day[[#This Row],[Column1]]&amp;"' ),"</f>
        <v>( 3, 'P', 990, '' ),</v>
      </c>
    </row>
    <row r="992" spans="1:2">
      <c r="A992" s="19"/>
      <c r="B992" s="14" t="str">
        <f>"( 3, 'P', "&amp;ROW()-1&amp;", '"&amp;day[[#This Row],[Column1]]&amp;"' ),"</f>
        <v>( 3, 'P', 991, '' ),</v>
      </c>
    </row>
    <row r="993" spans="1:2">
      <c r="A993" s="19"/>
      <c r="B993" s="14" t="str">
        <f>"( 3, 'P', "&amp;ROW()-1&amp;", '"&amp;day[[#This Row],[Column1]]&amp;"' ),"</f>
        <v>( 3, 'P', 992, '' ),</v>
      </c>
    </row>
    <row r="994" spans="1:2">
      <c r="A994" s="19"/>
      <c r="B994" s="14" t="str">
        <f>"( 3, 'P', "&amp;ROW()-1&amp;", '"&amp;day[[#This Row],[Column1]]&amp;"' ),"</f>
        <v>( 3, 'P', 993, '' ),</v>
      </c>
    </row>
    <row r="995" spans="1:2">
      <c r="A995" s="19"/>
      <c r="B995" s="14" t="str">
        <f>"( 3, 'P', "&amp;ROW()-1&amp;", '"&amp;day[[#This Row],[Column1]]&amp;"' ),"</f>
        <v>( 3, 'P', 994, '' ),</v>
      </c>
    </row>
    <row r="996" spans="1:2">
      <c r="A996" s="19"/>
      <c r="B996" s="14" t="str">
        <f>"( 3, 'P', "&amp;ROW()-1&amp;", '"&amp;day[[#This Row],[Column1]]&amp;"' ),"</f>
        <v>( 3, 'P', 995, '' ),</v>
      </c>
    </row>
    <row r="997" spans="1:2">
      <c r="A997" s="19"/>
      <c r="B997" s="14" t="str">
        <f>"( 3, 'P', "&amp;ROW()-1&amp;", '"&amp;day[[#This Row],[Column1]]&amp;"' ),"</f>
        <v>( 3, 'P', 996, '' ),</v>
      </c>
    </row>
    <row r="998" spans="1:2">
      <c r="A998" s="19"/>
      <c r="B998" s="14" t="str">
        <f>"( 3, 'P', "&amp;ROW()-1&amp;", '"&amp;day[[#This Row],[Column1]]&amp;"' ),"</f>
        <v>( 3, 'P', 997, '' ),</v>
      </c>
    </row>
    <row r="999" spans="1:2">
      <c r="A999" s="19"/>
      <c r="B999" s="14" t="str">
        <f>"( 3, 'P', "&amp;ROW()-1&amp;", '"&amp;day[[#This Row],[Column1]]&amp;"' ),"</f>
        <v>( 3, 'P', 998, '' ),</v>
      </c>
    </row>
    <row r="1000" spans="1:2">
      <c r="A1000" s="19"/>
      <c r="B1000" s="14" t="str">
        <f>"( 3, 'P', "&amp;ROW()-1&amp;", '"&amp;day[[#This Row],[Column1]]&amp;"' ),"</f>
        <v>( 3, 'P', 999, '' ),</v>
      </c>
    </row>
    <row r="1001" spans="1:2">
      <c r="A1001" s="19"/>
      <c r="B1001" s="14" t="str">
        <f>"( 3, 'P', "&amp;ROW()-1&amp;", '"&amp;day[[#This Row],[Column1]]&amp;"' ),"</f>
        <v>( 3, 'P', 1000, '' ),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B0D4-DA91-4428-8F1F-955310F09A09}">
  <dimension ref="A1:Z1011"/>
  <sheetViews>
    <sheetView zoomScale="80" zoomScaleNormal="80" workbookViewId="0">
      <selection activeCell="A11" sqref="A11"/>
    </sheetView>
  </sheetViews>
  <sheetFormatPr defaultRowHeight="14.4"/>
  <cols>
    <col min="1" max="1" width="13.109375" bestFit="1" customWidth="1"/>
    <col min="4" max="5" width="8.88671875" style="1"/>
    <col min="17" max="17" width="10.77734375" bestFit="1" customWidth="1"/>
    <col min="22" max="22" width="12" bestFit="1" customWidth="1"/>
  </cols>
  <sheetData>
    <row r="1" spans="1:26">
      <c r="B1">
        <f>COUNTIF(N10:N1010,TRUE)</f>
        <v>300</v>
      </c>
      <c r="C1">
        <f t="shared" ref="C1:M1" si="0">COUNTIF(O10:O1010,TRUE)</f>
        <v>0</v>
      </c>
      <c r="D1">
        <f t="shared" si="0"/>
        <v>0</v>
      </c>
      <c r="E1">
        <f t="shared" si="0"/>
        <v>0</v>
      </c>
      <c r="F1">
        <f t="shared" si="0"/>
        <v>0</v>
      </c>
      <c r="G1">
        <f t="shared" si="0"/>
        <v>0</v>
      </c>
      <c r="H1">
        <f t="shared" si="0"/>
        <v>0</v>
      </c>
      <c r="I1">
        <f t="shared" si="0"/>
        <v>0</v>
      </c>
      <c r="J1">
        <f t="shared" si="0"/>
        <v>0</v>
      </c>
      <c r="K1">
        <f t="shared" si="0"/>
        <v>0</v>
      </c>
      <c r="L1">
        <f t="shared" si="0"/>
        <v>0</v>
      </c>
      <c r="M1">
        <f t="shared" si="0"/>
        <v>0</v>
      </c>
      <c r="Q1" s="4" t="s">
        <v>2</v>
      </c>
      <c r="R1" s="4">
        <f>IF(R3=1,5,12)</f>
        <v>12</v>
      </c>
      <c r="U1" t="s">
        <v>23</v>
      </c>
      <c r="V1">
        <v>11110001111</v>
      </c>
      <c r="X1">
        <v>1935</v>
      </c>
      <c r="Y1" t="s">
        <v>27</v>
      </c>
    </row>
    <row r="2" spans="1:26">
      <c r="A2" t="s">
        <v>21</v>
      </c>
      <c r="B2">
        <f>SUMIF(N10:N1010,TRUE,B10:B1010)</f>
        <v>0</v>
      </c>
      <c r="C2">
        <f t="shared" ref="C2:M2" si="1">SUMIF(O10:O1010,TRUE,C10:C1010)</f>
        <v>0</v>
      </c>
      <c r="D2">
        <f t="shared" si="1"/>
        <v>0</v>
      </c>
      <c r="E2">
        <f t="shared" si="1"/>
        <v>0</v>
      </c>
      <c r="F2">
        <f t="shared" si="1"/>
        <v>0</v>
      </c>
      <c r="G2">
        <f t="shared" si="1"/>
        <v>0</v>
      </c>
      <c r="H2">
        <f t="shared" si="1"/>
        <v>0</v>
      </c>
      <c r="I2">
        <f t="shared" si="1"/>
        <v>0</v>
      </c>
      <c r="J2">
        <f t="shared" si="1"/>
        <v>0</v>
      </c>
      <c r="K2">
        <f t="shared" si="1"/>
        <v>0</v>
      </c>
      <c r="L2">
        <f t="shared" si="1"/>
        <v>0</v>
      </c>
      <c r="M2">
        <f t="shared" si="1"/>
        <v>0</v>
      </c>
      <c r="Q2" s="4" t="s">
        <v>4</v>
      </c>
      <c r="R2" s="4">
        <f>N6*N7</f>
        <v>0</v>
      </c>
      <c r="U2" t="s">
        <v>24</v>
      </c>
      <c r="V2">
        <v>110001001001</v>
      </c>
      <c r="X2">
        <v>3145</v>
      </c>
      <c r="Y2" t="s">
        <v>27</v>
      </c>
    </row>
    <row r="3" spans="1:26">
      <c r="A3" t="s">
        <v>6</v>
      </c>
      <c r="B3">
        <f>IF($R$4=1,IF(B2&gt;=(B1/2),1,0),IF(B2&gt;=(B1/2),1,0))</f>
        <v>0</v>
      </c>
      <c r="C3">
        <f t="shared" ref="C3:M3" si="2">IF($R$4=1,IF(C2&gt;=(C1/2),1,0),IF(C2&gt;=(C1/2),1,0))</f>
        <v>1</v>
      </c>
      <c r="D3">
        <f t="shared" si="2"/>
        <v>1</v>
      </c>
      <c r="E3">
        <f t="shared" si="2"/>
        <v>1</v>
      </c>
      <c r="F3">
        <f t="shared" si="2"/>
        <v>1</v>
      </c>
      <c r="G3">
        <f t="shared" si="2"/>
        <v>1</v>
      </c>
      <c r="H3">
        <f t="shared" si="2"/>
        <v>1</v>
      </c>
      <c r="I3">
        <f t="shared" si="2"/>
        <v>1</v>
      </c>
      <c r="J3">
        <f t="shared" si="2"/>
        <v>1</v>
      </c>
      <c r="K3">
        <f t="shared" si="2"/>
        <v>1</v>
      </c>
      <c r="L3">
        <f t="shared" si="2"/>
        <v>1</v>
      </c>
      <c r="M3">
        <f t="shared" si="2"/>
        <v>1</v>
      </c>
      <c r="Q3" s="6" t="s">
        <v>5</v>
      </c>
      <c r="R3" s="6">
        <v>0</v>
      </c>
      <c r="V3" s="7" t="s">
        <v>25</v>
      </c>
      <c r="W3" s="7"/>
      <c r="X3" s="7">
        <f>X2*X1</f>
        <v>6085575</v>
      </c>
    </row>
    <row r="4" spans="1:26">
      <c r="A4" t="s">
        <v>7</v>
      </c>
      <c r="B4">
        <f>IF(B2&lt;(B1/2),1,0)</f>
        <v>1</v>
      </c>
      <c r="C4">
        <f t="shared" ref="C4:M4" si="3">IF(C2&lt;(C1/2),1,0)</f>
        <v>0</v>
      </c>
      <c r="D4">
        <f t="shared" si="3"/>
        <v>0</v>
      </c>
      <c r="E4">
        <f t="shared" si="3"/>
        <v>0</v>
      </c>
      <c r="F4">
        <f t="shared" si="3"/>
        <v>0</v>
      </c>
      <c r="G4">
        <f t="shared" si="3"/>
        <v>0</v>
      </c>
      <c r="H4">
        <f t="shared" si="3"/>
        <v>0</v>
      </c>
      <c r="I4">
        <f t="shared" si="3"/>
        <v>0</v>
      </c>
      <c r="J4">
        <f t="shared" si="3"/>
        <v>0</v>
      </c>
      <c r="K4">
        <f t="shared" si="3"/>
        <v>0</v>
      </c>
      <c r="L4">
        <f t="shared" si="3"/>
        <v>0</v>
      </c>
      <c r="M4">
        <f t="shared" si="3"/>
        <v>0</v>
      </c>
      <c r="Q4" s="5" t="s">
        <v>22</v>
      </c>
      <c r="R4" s="5">
        <v>0</v>
      </c>
    </row>
    <row r="5" spans="1:26">
      <c r="A5" t="s">
        <v>3</v>
      </c>
      <c r="B5">
        <f>IF(B$1&gt;1,2^(($R$1)-B$9),0)</f>
        <v>2048</v>
      </c>
      <c r="C5">
        <f t="shared" ref="C5:M5" si="4">IF(C$1&gt;1,2^(($R$1)-C$9),0)</f>
        <v>0</v>
      </c>
      <c r="D5">
        <f t="shared" si="4"/>
        <v>0</v>
      </c>
      <c r="E5">
        <f t="shared" si="4"/>
        <v>0</v>
      </c>
      <c r="F5">
        <f t="shared" si="4"/>
        <v>0</v>
      </c>
      <c r="G5">
        <f t="shared" si="4"/>
        <v>0</v>
      </c>
      <c r="H5">
        <f t="shared" si="4"/>
        <v>0</v>
      </c>
      <c r="I5">
        <f t="shared" si="4"/>
        <v>0</v>
      </c>
      <c r="J5">
        <f t="shared" si="4"/>
        <v>0</v>
      </c>
      <c r="K5">
        <f t="shared" si="4"/>
        <v>0</v>
      </c>
      <c r="L5">
        <f t="shared" si="4"/>
        <v>0</v>
      </c>
      <c r="M5">
        <f t="shared" si="4"/>
        <v>0</v>
      </c>
      <c r="Q5" s="30" t="s">
        <v>26</v>
      </c>
      <c r="R5" s="30"/>
      <c r="S5" s="30"/>
      <c r="T5" s="30"/>
      <c r="U5" s="30"/>
      <c r="V5" s="30"/>
      <c r="W5" s="30"/>
      <c r="X5" s="30"/>
      <c r="Y5" s="30"/>
    </row>
    <row r="6" spans="1:26">
      <c r="D6"/>
      <c r="E6"/>
      <c r="Q6" s="30"/>
      <c r="R6" s="30"/>
      <c r="S6" s="30"/>
      <c r="T6" s="30"/>
      <c r="U6" s="30"/>
      <c r="V6" s="30"/>
      <c r="W6" s="30"/>
      <c r="X6" s="30"/>
      <c r="Y6" s="30"/>
    </row>
    <row r="8" spans="1:26">
      <c r="A8" t="s">
        <v>8</v>
      </c>
      <c r="B8">
        <f t="shared" ref="B8:M8" si="5">IF($R$4=1,B3,B4)</f>
        <v>1</v>
      </c>
      <c r="C8">
        <f t="shared" si="5"/>
        <v>0</v>
      </c>
      <c r="D8">
        <f t="shared" si="5"/>
        <v>0</v>
      </c>
      <c r="E8">
        <f t="shared" si="5"/>
        <v>0</v>
      </c>
      <c r="F8">
        <f t="shared" si="5"/>
        <v>0</v>
      </c>
      <c r="G8">
        <f t="shared" si="5"/>
        <v>0</v>
      </c>
      <c r="H8">
        <f t="shared" si="5"/>
        <v>0</v>
      </c>
      <c r="I8">
        <f t="shared" si="5"/>
        <v>0</v>
      </c>
      <c r="J8">
        <f t="shared" si="5"/>
        <v>0</v>
      </c>
      <c r="K8">
        <f t="shared" si="5"/>
        <v>0</v>
      </c>
      <c r="L8">
        <f t="shared" si="5"/>
        <v>0</v>
      </c>
      <c r="M8">
        <f t="shared" si="5"/>
        <v>0</v>
      </c>
      <c r="O8">
        <f t="shared" ref="O8:Z8" si="6">COUNTIF(O10:O1010,TRUE)</f>
        <v>0</v>
      </c>
      <c r="P8">
        <f t="shared" si="6"/>
        <v>0</v>
      </c>
      <c r="Q8">
        <f t="shared" si="6"/>
        <v>0</v>
      </c>
      <c r="R8">
        <f t="shared" si="6"/>
        <v>0</v>
      </c>
      <c r="S8">
        <f t="shared" si="6"/>
        <v>0</v>
      </c>
      <c r="T8">
        <f t="shared" si="6"/>
        <v>0</v>
      </c>
      <c r="U8">
        <f t="shared" si="6"/>
        <v>0</v>
      </c>
      <c r="V8">
        <f t="shared" si="6"/>
        <v>0</v>
      </c>
      <c r="W8">
        <f t="shared" si="6"/>
        <v>0</v>
      </c>
      <c r="X8">
        <f t="shared" si="6"/>
        <v>0</v>
      </c>
      <c r="Y8">
        <f t="shared" si="6"/>
        <v>0</v>
      </c>
      <c r="Z8">
        <f t="shared" si="6"/>
        <v>0</v>
      </c>
    </row>
    <row r="9" spans="1:26">
      <c r="A9" s="2" t="s">
        <v>1</v>
      </c>
      <c r="B9" s="3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9</v>
      </c>
      <c r="K9" s="3">
        <v>10</v>
      </c>
      <c r="L9" s="3">
        <v>11</v>
      </c>
      <c r="M9" s="3">
        <v>12</v>
      </c>
      <c r="N9" s="4" t="s">
        <v>10</v>
      </c>
      <c r="O9" s="4" t="s">
        <v>9</v>
      </c>
      <c r="P9" s="4" t="s">
        <v>11</v>
      </c>
      <c r="Q9" s="4" t="s">
        <v>12</v>
      </c>
      <c r="R9" s="4" t="s">
        <v>13</v>
      </c>
      <c r="S9" s="4" t="s">
        <v>14</v>
      </c>
      <c r="T9" s="4" t="s">
        <v>15</v>
      </c>
      <c r="U9" s="4" t="s">
        <v>16</v>
      </c>
      <c r="V9" s="4" t="s">
        <v>17</v>
      </c>
      <c r="W9" s="4" t="s">
        <v>18</v>
      </c>
      <c r="X9" s="4" t="s">
        <v>19</v>
      </c>
      <c r="Y9" s="4" t="s">
        <v>20</v>
      </c>
    </row>
    <row r="10" spans="1:26">
      <c r="A10" t="b">
        <f>Input!A3=IF(A9="","",IF($R$3=1,dayTest!A2,day!A2))</f>
        <v>0</v>
      </c>
      <c r="B10" t="str">
        <f>IFERROR(VALUE(MID($A10,COLUMN()-1,1)),"")</f>
        <v/>
      </c>
      <c r="C10" t="str">
        <f t="shared" ref="C10:M25" si="7">IFERROR(VALUE(MID($A10,COLUMN()-1,1)),"")</f>
        <v/>
      </c>
      <c r="D10" t="str">
        <f t="shared" si="7"/>
        <v/>
      </c>
      <c r="E10" t="str">
        <f t="shared" si="7"/>
        <v/>
      </c>
      <c r="F10" t="str">
        <f t="shared" si="7"/>
        <v/>
      </c>
      <c r="G10" t="str">
        <f t="shared" si="7"/>
        <v/>
      </c>
      <c r="H10" t="str">
        <f t="shared" si="7"/>
        <v/>
      </c>
      <c r="I10" t="str">
        <f t="shared" si="7"/>
        <v/>
      </c>
      <c r="J10" t="str">
        <f t="shared" si="7"/>
        <v/>
      </c>
      <c r="K10" t="str">
        <f t="shared" si="7"/>
        <v/>
      </c>
      <c r="L10" t="str">
        <f t="shared" si="7"/>
        <v/>
      </c>
      <c r="M10" t="str">
        <f t="shared" si="7"/>
        <v/>
      </c>
      <c r="N10" t="b">
        <f>IF($A10&lt;&gt;"",TRUE,"")</f>
        <v>1</v>
      </c>
      <c r="O10" t="b">
        <f t="shared" ref="O10:Z10" si="8">IF($A10="","",AND(N10,B$8=B10))</f>
        <v>0</v>
      </c>
      <c r="P10" t="b">
        <f t="shared" si="8"/>
        <v>0</v>
      </c>
      <c r="Q10" t="b">
        <f t="shared" si="8"/>
        <v>0</v>
      </c>
      <c r="R10" t="b">
        <f t="shared" si="8"/>
        <v>0</v>
      </c>
      <c r="S10" t="b">
        <f t="shared" si="8"/>
        <v>0</v>
      </c>
      <c r="T10" t="b">
        <f t="shared" si="8"/>
        <v>0</v>
      </c>
      <c r="U10" t="b">
        <f t="shared" si="8"/>
        <v>0</v>
      </c>
      <c r="V10" t="b">
        <f t="shared" si="8"/>
        <v>0</v>
      </c>
      <c r="W10" t="b">
        <f t="shared" si="8"/>
        <v>0</v>
      </c>
      <c r="X10" t="b">
        <f t="shared" si="8"/>
        <v>0</v>
      </c>
      <c r="Y10" t="b">
        <f t="shared" si="8"/>
        <v>0</v>
      </c>
      <c r="Z10" t="b">
        <f t="shared" si="8"/>
        <v>0</v>
      </c>
    </row>
    <row r="11" spans="1:26">
      <c r="A11" t="str">
        <f>IF(A10="","",IF($R$3=1,dayTest!A3,day!A3))</f>
        <v>Card   2: 42 14 40 24 51 49 47 73 34 74 | 40 22 48 65 34 81 24 97 14 49  1 98 66 42 71 74 28 11 47  3 45 63 73 51 87</v>
      </c>
      <c r="B11" t="str">
        <f t="shared" ref="B11:L47" si="9">IFERROR(VALUE(MID($A11,COLUMN()-1,1)),"")</f>
        <v/>
      </c>
      <c r="C11" t="str">
        <f t="shared" si="7"/>
        <v/>
      </c>
      <c r="D11" t="str">
        <f t="shared" si="7"/>
        <v/>
      </c>
      <c r="E11" t="str">
        <f t="shared" si="7"/>
        <v/>
      </c>
      <c r="F11" t="str">
        <f t="shared" si="7"/>
        <v/>
      </c>
      <c r="G11" t="str">
        <f t="shared" si="7"/>
        <v/>
      </c>
      <c r="H11" t="str">
        <f t="shared" si="7"/>
        <v/>
      </c>
      <c r="I11">
        <f t="shared" si="7"/>
        <v>2</v>
      </c>
      <c r="J11" t="str">
        <f t="shared" si="7"/>
        <v/>
      </c>
      <c r="K11" t="str">
        <f t="shared" si="7"/>
        <v/>
      </c>
      <c r="L11">
        <f t="shared" si="7"/>
        <v>4</v>
      </c>
      <c r="M11">
        <f t="shared" si="7"/>
        <v>2</v>
      </c>
      <c r="N11" t="b">
        <f t="shared" ref="N11:N74" si="10">IF($A11&lt;&gt;"",TRUE,"")</f>
        <v>1</v>
      </c>
      <c r="O11" t="b">
        <f t="shared" ref="O11:O74" si="11">IF($A11="","",AND(N11,B$8=B11))</f>
        <v>0</v>
      </c>
      <c r="P11" t="b">
        <f t="shared" ref="P11:P74" si="12">IF($A11="","",AND(O11,C$8=C11))</f>
        <v>0</v>
      </c>
      <c r="Q11" t="b">
        <f t="shared" ref="Q11:Q74" si="13">IF($A11="","",AND(P11,D$8=D11))</f>
        <v>0</v>
      </c>
      <c r="R11" t="b">
        <f t="shared" ref="R11:R74" si="14">IF($A11="","",AND(Q11,E$8=E11))</f>
        <v>0</v>
      </c>
      <c r="S11" t="b">
        <f t="shared" ref="S11:S74" si="15">IF($A11="","",AND(R11,F$8=F11))</f>
        <v>0</v>
      </c>
      <c r="T11" t="b">
        <f t="shared" ref="T11:T74" si="16">IF($A11="","",AND(S11,G$8=G11))</f>
        <v>0</v>
      </c>
      <c r="U11" t="b">
        <f t="shared" ref="U11:U74" si="17">IF($A11="","",AND(T11,H$8=H11))</f>
        <v>0</v>
      </c>
      <c r="V11" t="b">
        <f t="shared" ref="V11:V74" si="18">IF($A11="","",AND(U11,I$8=I11))</f>
        <v>0</v>
      </c>
      <c r="W11" t="b">
        <f t="shared" ref="W11:W74" si="19">IF($A11="","",AND(V11,J$8=J11))</f>
        <v>0</v>
      </c>
      <c r="X11" t="b">
        <f t="shared" ref="X11:X74" si="20">IF($A11="","",AND(W11,K$8=K11))</f>
        <v>0</v>
      </c>
      <c r="Y11" t="b">
        <f t="shared" ref="Y11:Y74" si="21">IF($A11="","",AND(X11,L$8=L11))</f>
        <v>0</v>
      </c>
      <c r="Z11" t="b">
        <f t="shared" ref="Z11:Z74" si="22">IF($A11="","",AND(Y11,M$8=M11))</f>
        <v>0</v>
      </c>
    </row>
    <row r="12" spans="1:26">
      <c r="A12" t="str">
        <f>IF(A11="","",IF($R$3=1,dayTest!A4,day!A4))</f>
        <v>Card   3: 16 48 80 51 41 87 46 77 23  8 | 10 77 41 46  8 36 85 16 87 27 97 13 15 35 45 80 63 37 29 60 48 51 82 61 23</v>
      </c>
      <c r="B12" t="str">
        <f t="shared" si="9"/>
        <v/>
      </c>
      <c r="C12" t="str">
        <f t="shared" si="7"/>
        <v/>
      </c>
      <c r="D12" t="str">
        <f t="shared" si="7"/>
        <v/>
      </c>
      <c r="E12" t="str">
        <f t="shared" si="7"/>
        <v/>
      </c>
      <c r="F12" t="str">
        <f t="shared" si="7"/>
        <v/>
      </c>
      <c r="G12" t="str">
        <f t="shared" si="7"/>
        <v/>
      </c>
      <c r="H12" t="str">
        <f t="shared" si="7"/>
        <v/>
      </c>
      <c r="I12">
        <f t="shared" si="7"/>
        <v>3</v>
      </c>
      <c r="J12" t="str">
        <f t="shared" si="7"/>
        <v/>
      </c>
      <c r="K12" t="str">
        <f t="shared" si="7"/>
        <v/>
      </c>
      <c r="L12">
        <f t="shared" si="7"/>
        <v>1</v>
      </c>
      <c r="M12">
        <f t="shared" si="7"/>
        <v>6</v>
      </c>
      <c r="N12" t="b">
        <f t="shared" si="10"/>
        <v>1</v>
      </c>
      <c r="O12" t="b">
        <f t="shared" si="11"/>
        <v>0</v>
      </c>
      <c r="P12" t="b">
        <f t="shared" si="12"/>
        <v>0</v>
      </c>
      <c r="Q12" t="b">
        <f t="shared" si="13"/>
        <v>0</v>
      </c>
      <c r="R12" t="b">
        <f t="shared" si="14"/>
        <v>0</v>
      </c>
      <c r="S12" t="b">
        <f t="shared" si="15"/>
        <v>0</v>
      </c>
      <c r="T12" t="b">
        <f t="shared" si="16"/>
        <v>0</v>
      </c>
      <c r="U12" t="b">
        <f t="shared" si="17"/>
        <v>0</v>
      </c>
      <c r="V12" t="b">
        <f t="shared" si="18"/>
        <v>0</v>
      </c>
      <c r="W12" t="b">
        <f t="shared" si="19"/>
        <v>0</v>
      </c>
      <c r="X12" t="b">
        <f t="shared" si="20"/>
        <v>0</v>
      </c>
      <c r="Y12" t="b">
        <f t="shared" si="21"/>
        <v>0</v>
      </c>
      <c r="Z12" t="b">
        <f t="shared" si="22"/>
        <v>0</v>
      </c>
    </row>
    <row r="13" spans="1:26">
      <c r="A13" t="str">
        <f>IF(A12="","",IF($R$3=1,dayTest!#REF!,day!A5))</f>
        <v>Card   4: 82 88 65 64 33 89 23 49 11 92 | 11 33 91 15 81 44 29 27 63 23  1 13 74 89 88  8 37 22 51 92 65  7 49 82 64</v>
      </c>
      <c r="B13" t="str">
        <f t="shared" si="9"/>
        <v/>
      </c>
      <c r="C13" t="str">
        <f t="shared" si="7"/>
        <v/>
      </c>
      <c r="D13" t="str">
        <f t="shared" si="7"/>
        <v/>
      </c>
      <c r="E13" t="str">
        <f t="shared" si="7"/>
        <v/>
      </c>
      <c r="F13" t="str">
        <f t="shared" si="7"/>
        <v/>
      </c>
      <c r="G13" t="str">
        <f t="shared" si="7"/>
        <v/>
      </c>
      <c r="H13" t="str">
        <f t="shared" si="7"/>
        <v/>
      </c>
      <c r="I13">
        <f t="shared" si="7"/>
        <v>4</v>
      </c>
      <c r="J13" t="str">
        <f t="shared" si="7"/>
        <v/>
      </c>
      <c r="K13" t="str">
        <f t="shared" si="7"/>
        <v/>
      </c>
      <c r="L13">
        <f t="shared" si="7"/>
        <v>8</v>
      </c>
      <c r="M13">
        <f t="shared" si="7"/>
        <v>2</v>
      </c>
      <c r="N13" t="b">
        <f t="shared" si="10"/>
        <v>1</v>
      </c>
      <c r="O13" t="b">
        <f t="shared" si="11"/>
        <v>0</v>
      </c>
      <c r="P13" t="b">
        <f t="shared" si="12"/>
        <v>0</v>
      </c>
      <c r="Q13" t="b">
        <f t="shared" si="13"/>
        <v>0</v>
      </c>
      <c r="R13" t="b">
        <f t="shared" si="14"/>
        <v>0</v>
      </c>
      <c r="S13" t="b">
        <f t="shared" si="15"/>
        <v>0</v>
      </c>
      <c r="T13" t="b">
        <f t="shared" si="16"/>
        <v>0</v>
      </c>
      <c r="U13" t="b">
        <f t="shared" si="17"/>
        <v>0</v>
      </c>
      <c r="V13" t="b">
        <f t="shared" si="18"/>
        <v>0</v>
      </c>
      <c r="W13" t="b">
        <f t="shared" si="19"/>
        <v>0</v>
      </c>
      <c r="X13" t="b">
        <f t="shared" si="20"/>
        <v>0</v>
      </c>
      <c r="Y13" t="b">
        <f t="shared" si="21"/>
        <v>0</v>
      </c>
      <c r="Z13" t="b">
        <f t="shared" si="22"/>
        <v>0</v>
      </c>
    </row>
    <row r="14" spans="1:26">
      <c r="A14" t="str">
        <f>IF(A13="","",IF($R$3=1,dayTest!#REF!,day!A6))</f>
        <v>Card   5: 36 61 30 42 64 45 80 26 84 60 | 50 46 76  4 12 32 38 23 36 45 44 61 53 94 37 33 11 82 84 87 26 19 93 15 98</v>
      </c>
      <c r="B14" t="str">
        <f t="shared" si="9"/>
        <v/>
      </c>
      <c r="C14" t="str">
        <f t="shared" si="7"/>
        <v/>
      </c>
      <c r="D14" t="str">
        <f t="shared" si="7"/>
        <v/>
      </c>
      <c r="E14" t="str">
        <f t="shared" si="7"/>
        <v/>
      </c>
      <c r="F14" t="str">
        <f t="shared" si="7"/>
        <v/>
      </c>
      <c r="G14" t="str">
        <f t="shared" si="7"/>
        <v/>
      </c>
      <c r="H14" t="str">
        <f t="shared" si="7"/>
        <v/>
      </c>
      <c r="I14">
        <f t="shared" si="7"/>
        <v>5</v>
      </c>
      <c r="J14" t="str">
        <f t="shared" si="7"/>
        <v/>
      </c>
      <c r="K14" t="str">
        <f t="shared" si="7"/>
        <v/>
      </c>
      <c r="L14">
        <f t="shared" si="7"/>
        <v>3</v>
      </c>
      <c r="M14">
        <f t="shared" si="7"/>
        <v>6</v>
      </c>
      <c r="N14" t="b">
        <f t="shared" si="10"/>
        <v>1</v>
      </c>
      <c r="O14" t="b">
        <f t="shared" si="11"/>
        <v>0</v>
      </c>
      <c r="P14" t="b">
        <f t="shared" si="12"/>
        <v>0</v>
      </c>
      <c r="Q14" t="b">
        <f t="shared" si="13"/>
        <v>0</v>
      </c>
      <c r="R14" t="b">
        <f t="shared" si="14"/>
        <v>0</v>
      </c>
      <c r="S14" t="b">
        <f t="shared" si="15"/>
        <v>0</v>
      </c>
      <c r="T14" t="b">
        <f t="shared" si="16"/>
        <v>0</v>
      </c>
      <c r="U14" t="b">
        <f t="shared" si="17"/>
        <v>0</v>
      </c>
      <c r="V14" t="b">
        <f t="shared" si="18"/>
        <v>0</v>
      </c>
      <c r="W14" t="b">
        <f t="shared" si="19"/>
        <v>0</v>
      </c>
      <c r="X14" t="b">
        <f t="shared" si="20"/>
        <v>0</v>
      </c>
      <c r="Y14" t="b">
        <f t="shared" si="21"/>
        <v>0</v>
      </c>
      <c r="Z14" t="b">
        <f t="shared" si="22"/>
        <v>0</v>
      </c>
    </row>
    <row r="15" spans="1:26">
      <c r="A15" t="str">
        <f>IF(A14="","",IF($R$3=1,dayTest!#REF!,day!A7))</f>
        <v>Card   6: 75 63 86 49 17 26 59 70 18 57 | 87  3  2 47 65 21 24 74 28 17 34 33 16 29 63 14 60 95 83 15 41 70 56 49 23</v>
      </c>
      <c r="B15" t="str">
        <f t="shared" si="9"/>
        <v/>
      </c>
      <c r="C15" t="str">
        <f t="shared" si="7"/>
        <v/>
      </c>
      <c r="D15" t="str">
        <f t="shared" si="7"/>
        <v/>
      </c>
      <c r="E15" t="str">
        <f t="shared" si="7"/>
        <v/>
      </c>
      <c r="F15" t="str">
        <f t="shared" si="7"/>
        <v/>
      </c>
      <c r="G15" t="str">
        <f t="shared" si="7"/>
        <v/>
      </c>
      <c r="H15" t="str">
        <f t="shared" si="7"/>
        <v/>
      </c>
      <c r="I15">
        <f t="shared" si="7"/>
        <v>6</v>
      </c>
      <c r="J15" t="str">
        <f t="shared" si="7"/>
        <v/>
      </c>
      <c r="K15" t="str">
        <f t="shared" si="7"/>
        <v/>
      </c>
      <c r="L15">
        <f t="shared" si="7"/>
        <v>7</v>
      </c>
      <c r="M15">
        <f t="shared" si="7"/>
        <v>5</v>
      </c>
      <c r="N15" t="b">
        <f t="shared" si="10"/>
        <v>1</v>
      </c>
      <c r="O15" t="b">
        <f t="shared" si="11"/>
        <v>0</v>
      </c>
      <c r="P15" t="b">
        <f t="shared" si="12"/>
        <v>0</v>
      </c>
      <c r="Q15" t="b">
        <f t="shared" si="13"/>
        <v>0</v>
      </c>
      <c r="R15" t="b">
        <f t="shared" si="14"/>
        <v>0</v>
      </c>
      <c r="S15" t="b">
        <f t="shared" si="15"/>
        <v>0</v>
      </c>
      <c r="T15" t="b">
        <f t="shared" si="16"/>
        <v>0</v>
      </c>
      <c r="U15" t="b">
        <f t="shared" si="17"/>
        <v>0</v>
      </c>
      <c r="V15" t="b">
        <f t="shared" si="18"/>
        <v>0</v>
      </c>
      <c r="W15" t="b">
        <f t="shared" si="19"/>
        <v>0</v>
      </c>
      <c r="X15" t="b">
        <f t="shared" si="20"/>
        <v>0</v>
      </c>
      <c r="Y15" t="b">
        <f t="shared" si="21"/>
        <v>0</v>
      </c>
      <c r="Z15" t="b">
        <f t="shared" si="22"/>
        <v>0</v>
      </c>
    </row>
    <row r="16" spans="1:26">
      <c r="A16" t="str">
        <f>IF(A15="","",IF($R$3=1,dayTest!#REF!,day!A8))</f>
        <v>Card   7: 57 36 32 45  2  5 79 98 73 39 | 97 10 57 45  4 39 32 93 86 79 70 58 76  2 83  1 49 29 36 98 44 94 73 81  5</v>
      </c>
      <c r="B16" t="str">
        <f t="shared" si="9"/>
        <v/>
      </c>
      <c r="C16" t="str">
        <f t="shared" si="7"/>
        <v/>
      </c>
      <c r="D16" t="str">
        <f t="shared" si="7"/>
        <v/>
      </c>
      <c r="E16" t="str">
        <f t="shared" si="7"/>
        <v/>
      </c>
      <c r="F16" t="str">
        <f t="shared" si="7"/>
        <v/>
      </c>
      <c r="G16" t="str">
        <f t="shared" si="7"/>
        <v/>
      </c>
      <c r="H16" t="str">
        <f t="shared" si="7"/>
        <v/>
      </c>
      <c r="I16">
        <f t="shared" si="7"/>
        <v>7</v>
      </c>
      <c r="J16" t="str">
        <f t="shared" si="7"/>
        <v/>
      </c>
      <c r="K16" t="str">
        <f t="shared" si="7"/>
        <v/>
      </c>
      <c r="L16">
        <f t="shared" si="7"/>
        <v>5</v>
      </c>
      <c r="M16">
        <f t="shared" si="7"/>
        <v>7</v>
      </c>
      <c r="N16" t="b">
        <f t="shared" si="10"/>
        <v>1</v>
      </c>
      <c r="O16" t="b">
        <f t="shared" si="11"/>
        <v>0</v>
      </c>
      <c r="P16" t="b">
        <f t="shared" si="12"/>
        <v>0</v>
      </c>
      <c r="Q16" t="b">
        <f t="shared" si="13"/>
        <v>0</v>
      </c>
      <c r="R16" t="b">
        <f t="shared" si="14"/>
        <v>0</v>
      </c>
      <c r="S16" t="b">
        <f t="shared" si="15"/>
        <v>0</v>
      </c>
      <c r="T16" t="b">
        <f t="shared" si="16"/>
        <v>0</v>
      </c>
      <c r="U16" t="b">
        <f t="shared" si="17"/>
        <v>0</v>
      </c>
      <c r="V16" t="b">
        <f t="shared" si="18"/>
        <v>0</v>
      </c>
      <c r="W16" t="b">
        <f t="shared" si="19"/>
        <v>0</v>
      </c>
      <c r="X16" t="b">
        <f t="shared" si="20"/>
        <v>0</v>
      </c>
      <c r="Y16" t="b">
        <f t="shared" si="21"/>
        <v>0</v>
      </c>
      <c r="Z16" t="b">
        <f t="shared" si="22"/>
        <v>0</v>
      </c>
    </row>
    <row r="17" spans="1:26">
      <c r="A17" t="str">
        <f>IF(A16="","",IF($R$3=1,dayTest!#REF!,day!A9))</f>
        <v>Card   8: 85 17 70 99 44 11 42 39 83 57 | 71 94 85  1 44 66 83 42 70 73 39 33 88 56 11 31 87  7 99  8 49 43 57 91 17</v>
      </c>
      <c r="B17" t="str">
        <f t="shared" si="9"/>
        <v/>
      </c>
      <c r="C17" t="str">
        <f t="shared" si="7"/>
        <v/>
      </c>
      <c r="D17" t="str">
        <f t="shared" si="7"/>
        <v/>
      </c>
      <c r="E17" t="str">
        <f t="shared" si="7"/>
        <v/>
      </c>
      <c r="F17" t="str">
        <f t="shared" si="7"/>
        <v/>
      </c>
      <c r="G17" t="str">
        <f t="shared" si="7"/>
        <v/>
      </c>
      <c r="H17" t="str">
        <f t="shared" si="7"/>
        <v/>
      </c>
      <c r="I17">
        <f t="shared" si="7"/>
        <v>8</v>
      </c>
      <c r="J17" t="str">
        <f t="shared" si="7"/>
        <v/>
      </c>
      <c r="K17" t="str">
        <f t="shared" si="7"/>
        <v/>
      </c>
      <c r="L17">
        <f t="shared" si="7"/>
        <v>8</v>
      </c>
      <c r="M17">
        <f t="shared" si="7"/>
        <v>5</v>
      </c>
      <c r="N17" t="b">
        <f t="shared" si="10"/>
        <v>1</v>
      </c>
      <c r="O17" t="b">
        <f t="shared" si="11"/>
        <v>0</v>
      </c>
      <c r="P17" t="b">
        <f t="shared" si="12"/>
        <v>0</v>
      </c>
      <c r="Q17" t="b">
        <f t="shared" si="13"/>
        <v>0</v>
      </c>
      <c r="R17" t="b">
        <f t="shared" si="14"/>
        <v>0</v>
      </c>
      <c r="S17" t="b">
        <f t="shared" si="15"/>
        <v>0</v>
      </c>
      <c r="T17" t="b">
        <f t="shared" si="16"/>
        <v>0</v>
      </c>
      <c r="U17" t="b">
        <f t="shared" si="17"/>
        <v>0</v>
      </c>
      <c r="V17" t="b">
        <f t="shared" si="18"/>
        <v>0</v>
      </c>
      <c r="W17" t="b">
        <f t="shared" si="19"/>
        <v>0</v>
      </c>
      <c r="X17" t="b">
        <f t="shared" si="20"/>
        <v>0</v>
      </c>
      <c r="Y17" t="b">
        <f t="shared" si="21"/>
        <v>0</v>
      </c>
      <c r="Z17" t="b">
        <f t="shared" si="22"/>
        <v>0</v>
      </c>
    </row>
    <row r="18" spans="1:26">
      <c r="A18" t="str">
        <f>IF(A17="","",IF($R$3=1,dayTest!#REF!,day!A10))</f>
        <v>Card   9: 32 21 51 36 59 24 47 11 61 96 | 31 76 57 64 14 91 73 78  5 95 63 69 84 51 58 94 72 28 19 66 21 67  3 97 61</v>
      </c>
      <c r="B18" t="str">
        <f t="shared" si="9"/>
        <v/>
      </c>
      <c r="C18" t="str">
        <f t="shared" si="7"/>
        <v/>
      </c>
      <c r="D18" t="str">
        <f t="shared" si="7"/>
        <v/>
      </c>
      <c r="E18" t="str">
        <f t="shared" si="7"/>
        <v/>
      </c>
      <c r="F18" t="str">
        <f t="shared" si="7"/>
        <v/>
      </c>
      <c r="G18" t="str">
        <f t="shared" si="7"/>
        <v/>
      </c>
      <c r="H18" t="str">
        <f t="shared" si="7"/>
        <v/>
      </c>
      <c r="I18">
        <f t="shared" si="7"/>
        <v>9</v>
      </c>
      <c r="J18" t="str">
        <f t="shared" si="7"/>
        <v/>
      </c>
      <c r="K18" t="str">
        <f t="shared" si="7"/>
        <v/>
      </c>
      <c r="L18">
        <f t="shared" si="7"/>
        <v>3</v>
      </c>
      <c r="M18">
        <f t="shared" si="7"/>
        <v>2</v>
      </c>
      <c r="N18" t="b">
        <f t="shared" si="10"/>
        <v>1</v>
      </c>
      <c r="O18" t="b">
        <f t="shared" si="11"/>
        <v>0</v>
      </c>
      <c r="P18" t="b">
        <f t="shared" si="12"/>
        <v>0</v>
      </c>
      <c r="Q18" t="b">
        <f t="shared" si="13"/>
        <v>0</v>
      </c>
      <c r="R18" t="b">
        <f t="shared" si="14"/>
        <v>0</v>
      </c>
      <c r="S18" t="b">
        <f t="shared" si="15"/>
        <v>0</v>
      </c>
      <c r="T18" t="b">
        <f t="shared" si="16"/>
        <v>0</v>
      </c>
      <c r="U18" t="b">
        <f t="shared" si="17"/>
        <v>0</v>
      </c>
      <c r="V18" t="b">
        <f t="shared" si="18"/>
        <v>0</v>
      </c>
      <c r="W18" t="b">
        <f t="shared" si="19"/>
        <v>0</v>
      </c>
      <c r="X18" t="b">
        <f t="shared" si="20"/>
        <v>0</v>
      </c>
      <c r="Y18" t="b">
        <f t="shared" si="21"/>
        <v>0</v>
      </c>
      <c r="Z18" t="b">
        <f t="shared" si="22"/>
        <v>0</v>
      </c>
    </row>
    <row r="19" spans="1:26">
      <c r="A19" t="str">
        <f>IF(A18="","",IF($R$3=1,dayTest!#REF!,day!A11))</f>
        <v>Card  10: 83 96 30 51  6 24  7 65 39 97 | 67 85 39 71 93 37 35 77 56 25 82  3 89 47  8 88 66 79  7 87 84 52 11 70  1</v>
      </c>
      <c r="B19" t="str">
        <f t="shared" si="9"/>
        <v/>
      </c>
      <c r="C19" t="str">
        <f t="shared" si="7"/>
        <v/>
      </c>
      <c r="D19" t="str">
        <f t="shared" si="7"/>
        <v/>
      </c>
      <c r="E19" t="str">
        <f t="shared" si="7"/>
        <v/>
      </c>
      <c r="F19" t="str">
        <f t="shared" si="7"/>
        <v/>
      </c>
      <c r="G19" t="str">
        <f t="shared" si="7"/>
        <v/>
      </c>
      <c r="H19">
        <f t="shared" si="7"/>
        <v>1</v>
      </c>
      <c r="I19">
        <f t="shared" si="7"/>
        <v>0</v>
      </c>
      <c r="J19" t="str">
        <f t="shared" si="7"/>
        <v/>
      </c>
      <c r="K19" t="str">
        <f t="shared" si="7"/>
        <v/>
      </c>
      <c r="L19">
        <f t="shared" si="7"/>
        <v>8</v>
      </c>
      <c r="M19">
        <f t="shared" si="7"/>
        <v>3</v>
      </c>
      <c r="N19" t="b">
        <f t="shared" si="10"/>
        <v>1</v>
      </c>
      <c r="O19" t="b">
        <f t="shared" si="11"/>
        <v>0</v>
      </c>
      <c r="P19" t="b">
        <f t="shared" si="12"/>
        <v>0</v>
      </c>
      <c r="Q19" t="b">
        <f t="shared" si="13"/>
        <v>0</v>
      </c>
      <c r="R19" t="b">
        <f t="shared" si="14"/>
        <v>0</v>
      </c>
      <c r="S19" t="b">
        <f t="shared" si="15"/>
        <v>0</v>
      </c>
      <c r="T19" t="b">
        <f t="shared" si="16"/>
        <v>0</v>
      </c>
      <c r="U19" t="b">
        <f t="shared" si="17"/>
        <v>0</v>
      </c>
      <c r="V19" t="b">
        <f t="shared" si="18"/>
        <v>0</v>
      </c>
      <c r="W19" t="b">
        <f t="shared" si="19"/>
        <v>0</v>
      </c>
      <c r="X19" t="b">
        <f t="shared" si="20"/>
        <v>0</v>
      </c>
      <c r="Y19" t="b">
        <f t="shared" si="21"/>
        <v>0</v>
      </c>
      <c r="Z19" t="b">
        <f t="shared" si="22"/>
        <v>0</v>
      </c>
    </row>
    <row r="20" spans="1:26">
      <c r="A20" t="str">
        <f>IF(A19="","",IF($R$3=1,dayTest!#REF!,day!A12))</f>
        <v>Card  11: 83  1 30 54 34 78 82 68 10 55 | 66 76 54 83 78 68 21 82 60 34 84 23 20 64 86  1 96 36 98 15 74 63 40 97 59</v>
      </c>
      <c r="B20" t="str">
        <f t="shared" si="9"/>
        <v/>
      </c>
      <c r="C20" t="str">
        <f t="shared" si="7"/>
        <v/>
      </c>
      <c r="D20" t="str">
        <f t="shared" si="7"/>
        <v/>
      </c>
      <c r="E20" t="str">
        <f t="shared" si="7"/>
        <v/>
      </c>
      <c r="F20" t="str">
        <f t="shared" si="7"/>
        <v/>
      </c>
      <c r="G20" t="str">
        <f t="shared" si="7"/>
        <v/>
      </c>
      <c r="H20">
        <f t="shared" si="7"/>
        <v>1</v>
      </c>
      <c r="I20">
        <f t="shared" si="7"/>
        <v>1</v>
      </c>
      <c r="J20" t="str">
        <f t="shared" si="7"/>
        <v/>
      </c>
      <c r="K20" t="str">
        <f t="shared" si="7"/>
        <v/>
      </c>
      <c r="L20">
        <f t="shared" si="7"/>
        <v>8</v>
      </c>
      <c r="M20">
        <f t="shared" si="7"/>
        <v>3</v>
      </c>
      <c r="N20" t="b">
        <f t="shared" si="10"/>
        <v>1</v>
      </c>
      <c r="O20" t="b">
        <f t="shared" si="11"/>
        <v>0</v>
      </c>
      <c r="P20" t="b">
        <f t="shared" si="12"/>
        <v>0</v>
      </c>
      <c r="Q20" t="b">
        <f t="shared" si="13"/>
        <v>0</v>
      </c>
      <c r="R20" t="b">
        <f t="shared" si="14"/>
        <v>0</v>
      </c>
      <c r="S20" t="b">
        <f t="shared" si="15"/>
        <v>0</v>
      </c>
      <c r="T20" t="b">
        <f t="shared" si="16"/>
        <v>0</v>
      </c>
      <c r="U20" t="b">
        <f t="shared" si="17"/>
        <v>0</v>
      </c>
      <c r="V20" t="b">
        <f t="shared" si="18"/>
        <v>0</v>
      </c>
      <c r="W20" t="b">
        <f t="shared" si="19"/>
        <v>0</v>
      </c>
      <c r="X20" t="b">
        <f t="shared" si="20"/>
        <v>0</v>
      </c>
      <c r="Y20" t="b">
        <f t="shared" si="21"/>
        <v>0</v>
      </c>
      <c r="Z20" t="b">
        <f t="shared" si="22"/>
        <v>0</v>
      </c>
    </row>
    <row r="21" spans="1:26">
      <c r="A21" t="str">
        <f>IF(A20="","",IF($R$3=1,dayTest!#REF!,day!A13))</f>
        <v>Card  12: 74  1  6 81 56 43 65 38  3  4 |  6 24 34 46 64 81 73 52 72 62 54 44 77 98 40  7 17 63 79 91 29 71 82  9 56</v>
      </c>
      <c r="B21" t="str">
        <f t="shared" si="9"/>
        <v/>
      </c>
      <c r="C21" t="str">
        <f t="shared" si="7"/>
        <v/>
      </c>
      <c r="D21" t="str">
        <f t="shared" si="7"/>
        <v/>
      </c>
      <c r="E21" t="str">
        <f t="shared" si="7"/>
        <v/>
      </c>
      <c r="F21" t="str">
        <f t="shared" si="7"/>
        <v/>
      </c>
      <c r="G21" t="str">
        <f t="shared" si="7"/>
        <v/>
      </c>
      <c r="H21">
        <f t="shared" si="7"/>
        <v>1</v>
      </c>
      <c r="I21">
        <f t="shared" si="7"/>
        <v>2</v>
      </c>
      <c r="J21" t="str">
        <f t="shared" si="7"/>
        <v/>
      </c>
      <c r="K21" t="str">
        <f t="shared" si="7"/>
        <v/>
      </c>
      <c r="L21">
        <f t="shared" si="7"/>
        <v>7</v>
      </c>
      <c r="M21">
        <f t="shared" si="7"/>
        <v>4</v>
      </c>
      <c r="N21" t="b">
        <f t="shared" si="10"/>
        <v>1</v>
      </c>
      <c r="O21" t="b">
        <f t="shared" si="11"/>
        <v>0</v>
      </c>
      <c r="P21" t="b">
        <f t="shared" si="12"/>
        <v>0</v>
      </c>
      <c r="Q21" t="b">
        <f t="shared" si="13"/>
        <v>0</v>
      </c>
      <c r="R21" t="b">
        <f t="shared" si="14"/>
        <v>0</v>
      </c>
      <c r="S21" t="b">
        <f t="shared" si="15"/>
        <v>0</v>
      </c>
      <c r="T21" t="b">
        <f t="shared" si="16"/>
        <v>0</v>
      </c>
      <c r="U21" t="b">
        <f t="shared" si="17"/>
        <v>0</v>
      </c>
      <c r="V21" t="b">
        <f t="shared" si="18"/>
        <v>0</v>
      </c>
      <c r="W21" t="b">
        <f t="shared" si="19"/>
        <v>0</v>
      </c>
      <c r="X21" t="b">
        <f t="shared" si="20"/>
        <v>0</v>
      </c>
      <c r="Y21" t="b">
        <f t="shared" si="21"/>
        <v>0</v>
      </c>
      <c r="Z21" t="b">
        <f t="shared" si="22"/>
        <v>0</v>
      </c>
    </row>
    <row r="22" spans="1:26">
      <c r="A22" t="str">
        <f>IF(A21="","",IF($R$3=1,dayTest!#REF!,day!A14))</f>
        <v>Card  13: 41 28 47 58  2  5 75 78 72 94 | 92 95 96 46 90 50  1 11 62 37 14 15 41 13 43 21 97 76 60 72 99  9 63 45 64</v>
      </c>
      <c r="B22" t="str">
        <f t="shared" si="9"/>
        <v/>
      </c>
      <c r="C22" t="str">
        <f t="shared" si="7"/>
        <v/>
      </c>
      <c r="D22" t="str">
        <f t="shared" si="7"/>
        <v/>
      </c>
      <c r="E22" t="str">
        <f t="shared" si="7"/>
        <v/>
      </c>
      <c r="F22" t="str">
        <f t="shared" si="7"/>
        <v/>
      </c>
      <c r="G22" t="str">
        <f t="shared" si="7"/>
        <v/>
      </c>
      <c r="H22">
        <f t="shared" si="7"/>
        <v>1</v>
      </c>
      <c r="I22">
        <f t="shared" si="7"/>
        <v>3</v>
      </c>
      <c r="J22" t="str">
        <f t="shared" si="7"/>
        <v/>
      </c>
      <c r="K22" t="str">
        <f t="shared" si="7"/>
        <v/>
      </c>
      <c r="L22">
        <f t="shared" si="7"/>
        <v>4</v>
      </c>
      <c r="M22">
        <f t="shared" si="7"/>
        <v>1</v>
      </c>
      <c r="N22" t="b">
        <f t="shared" si="10"/>
        <v>1</v>
      </c>
      <c r="O22" t="b">
        <f t="shared" si="11"/>
        <v>0</v>
      </c>
      <c r="P22" t="b">
        <f t="shared" si="12"/>
        <v>0</v>
      </c>
      <c r="Q22" t="b">
        <f t="shared" si="13"/>
        <v>0</v>
      </c>
      <c r="R22" t="b">
        <f t="shared" si="14"/>
        <v>0</v>
      </c>
      <c r="S22" t="b">
        <f t="shared" si="15"/>
        <v>0</v>
      </c>
      <c r="T22" t="b">
        <f t="shared" si="16"/>
        <v>0</v>
      </c>
      <c r="U22" t="b">
        <f t="shared" si="17"/>
        <v>0</v>
      </c>
      <c r="V22" t="b">
        <f t="shared" si="18"/>
        <v>0</v>
      </c>
      <c r="W22" t="b">
        <f t="shared" si="19"/>
        <v>0</v>
      </c>
      <c r="X22" t="b">
        <f t="shared" si="20"/>
        <v>0</v>
      </c>
      <c r="Y22" t="b">
        <f t="shared" si="21"/>
        <v>0</v>
      </c>
      <c r="Z22" t="b">
        <f t="shared" si="22"/>
        <v>0</v>
      </c>
    </row>
    <row r="23" spans="1:26">
      <c r="A23" t="str">
        <f>IF(A22="","",IF($R$3=1,dayTest!A12,day!A15))</f>
        <v>Card  14: 75 48 10 62 12 44 92 20 68 19 | 58  8 30 25 77 73 23 68 31 53 74 39 97 88  7 52  4 10 86 35  3 94 81 20 63</v>
      </c>
      <c r="B23" t="str">
        <f t="shared" ref="B23:B86" si="23">IFERROR(VALUE(MID($A23,COLUMN()-1,1)),"")</f>
        <v/>
      </c>
      <c r="C23" t="str">
        <f t="shared" si="7"/>
        <v/>
      </c>
      <c r="D23" t="str">
        <f t="shared" si="7"/>
        <v/>
      </c>
      <c r="E23" t="str">
        <f t="shared" si="7"/>
        <v/>
      </c>
      <c r="F23" t="str">
        <f t="shared" si="7"/>
        <v/>
      </c>
      <c r="G23" t="str">
        <f t="shared" si="7"/>
        <v/>
      </c>
      <c r="H23">
        <f t="shared" si="7"/>
        <v>1</v>
      </c>
      <c r="I23">
        <f t="shared" si="7"/>
        <v>4</v>
      </c>
      <c r="J23" t="str">
        <f t="shared" si="7"/>
        <v/>
      </c>
      <c r="K23" t="str">
        <f t="shared" si="7"/>
        <v/>
      </c>
      <c r="L23">
        <f t="shared" si="7"/>
        <v>7</v>
      </c>
      <c r="M23">
        <f t="shared" si="7"/>
        <v>5</v>
      </c>
      <c r="N23" t="b">
        <f t="shared" si="10"/>
        <v>1</v>
      </c>
      <c r="O23" t="b">
        <f t="shared" si="11"/>
        <v>0</v>
      </c>
      <c r="P23" t="b">
        <f t="shared" si="12"/>
        <v>0</v>
      </c>
      <c r="Q23" t="b">
        <f t="shared" si="13"/>
        <v>0</v>
      </c>
      <c r="R23" t="b">
        <f t="shared" si="14"/>
        <v>0</v>
      </c>
      <c r="S23" t="b">
        <f t="shared" si="15"/>
        <v>0</v>
      </c>
      <c r="T23" t="b">
        <f t="shared" si="16"/>
        <v>0</v>
      </c>
      <c r="U23" t="b">
        <f t="shared" si="17"/>
        <v>0</v>
      </c>
      <c r="V23" t="b">
        <f t="shared" si="18"/>
        <v>0</v>
      </c>
      <c r="W23" t="b">
        <f t="shared" si="19"/>
        <v>0</v>
      </c>
      <c r="X23" t="b">
        <f t="shared" si="20"/>
        <v>0</v>
      </c>
      <c r="Y23" t="b">
        <f t="shared" si="21"/>
        <v>0</v>
      </c>
      <c r="Z23" t="b">
        <f t="shared" si="22"/>
        <v>0</v>
      </c>
    </row>
    <row r="24" spans="1:26">
      <c r="A24" t="str">
        <f>IF(A23="","",IF($R$3=1,dayTest!A13,day!A16))</f>
        <v>Card  15: 40 99  7 94 75 66 24 71 17 33 | 62 87 68 82 79 54 95 69 26  7 20 18 64 84 63 52 53 35 50 86 34  9 14 27 73</v>
      </c>
      <c r="B24" t="str">
        <f t="shared" si="23"/>
        <v/>
      </c>
      <c r="C24" t="str">
        <f t="shared" si="7"/>
        <v/>
      </c>
      <c r="D24" t="str">
        <f t="shared" si="7"/>
        <v/>
      </c>
      <c r="E24" t="str">
        <f t="shared" si="7"/>
        <v/>
      </c>
      <c r="F24" t="str">
        <f t="shared" si="7"/>
        <v/>
      </c>
      <c r="G24" t="str">
        <f t="shared" si="7"/>
        <v/>
      </c>
      <c r="H24">
        <f t="shared" si="7"/>
        <v>1</v>
      </c>
      <c r="I24">
        <f t="shared" si="7"/>
        <v>5</v>
      </c>
      <c r="J24" t="str">
        <f t="shared" si="7"/>
        <v/>
      </c>
      <c r="K24" t="str">
        <f t="shared" si="7"/>
        <v/>
      </c>
      <c r="L24">
        <f t="shared" si="7"/>
        <v>4</v>
      </c>
      <c r="M24">
        <f t="shared" si="7"/>
        <v>0</v>
      </c>
      <c r="N24" t="b">
        <f t="shared" si="10"/>
        <v>1</v>
      </c>
      <c r="O24" t="b">
        <f t="shared" si="11"/>
        <v>0</v>
      </c>
      <c r="P24" t="b">
        <f t="shared" si="12"/>
        <v>0</v>
      </c>
      <c r="Q24" t="b">
        <f t="shared" si="13"/>
        <v>0</v>
      </c>
      <c r="R24" t="b">
        <f t="shared" si="14"/>
        <v>0</v>
      </c>
      <c r="S24" t="b">
        <f t="shared" si="15"/>
        <v>0</v>
      </c>
      <c r="T24" t="b">
        <f t="shared" si="16"/>
        <v>0</v>
      </c>
      <c r="U24" t="b">
        <f t="shared" si="17"/>
        <v>0</v>
      </c>
      <c r="V24" t="b">
        <f t="shared" si="18"/>
        <v>0</v>
      </c>
      <c r="W24" t="b">
        <f t="shared" si="19"/>
        <v>0</v>
      </c>
      <c r="X24" t="b">
        <f t="shared" si="20"/>
        <v>0</v>
      </c>
      <c r="Y24" t="b">
        <f t="shared" si="21"/>
        <v>0</v>
      </c>
      <c r="Z24" t="b">
        <f t="shared" si="22"/>
        <v>0</v>
      </c>
    </row>
    <row r="25" spans="1:26">
      <c r="A25" t="str">
        <f>IF(A24="","",IF($R$3=1,dayTest!A14,day!A17))</f>
        <v>Card  16:  5 29 30 84  1 38 35 32  8 81 | 67 65 29 96  5 11 82 71 95 93 38 76 34 77  6 37 21 17  2 52 94 58 99  3 84</v>
      </c>
      <c r="B25" t="str">
        <f t="shared" si="23"/>
        <v/>
      </c>
      <c r="C25" t="str">
        <f t="shared" si="7"/>
        <v/>
      </c>
      <c r="D25" t="str">
        <f t="shared" si="7"/>
        <v/>
      </c>
      <c r="E25" t="str">
        <f t="shared" si="7"/>
        <v/>
      </c>
      <c r="F25" t="str">
        <f t="shared" si="7"/>
        <v/>
      </c>
      <c r="G25" t="str">
        <f t="shared" si="7"/>
        <v/>
      </c>
      <c r="H25">
        <f t="shared" si="7"/>
        <v>1</v>
      </c>
      <c r="I25">
        <f t="shared" si="7"/>
        <v>6</v>
      </c>
      <c r="J25" t="str">
        <f t="shared" si="7"/>
        <v/>
      </c>
      <c r="K25" t="str">
        <f t="shared" si="7"/>
        <v/>
      </c>
      <c r="L25" t="str">
        <f t="shared" si="7"/>
        <v/>
      </c>
      <c r="M25">
        <f t="shared" si="7"/>
        <v>5</v>
      </c>
      <c r="N25" t="b">
        <f t="shared" si="10"/>
        <v>1</v>
      </c>
      <c r="O25" t="b">
        <f t="shared" si="11"/>
        <v>0</v>
      </c>
      <c r="P25" t="b">
        <f t="shared" si="12"/>
        <v>0</v>
      </c>
      <c r="Q25" t="b">
        <f t="shared" si="13"/>
        <v>0</v>
      </c>
      <c r="R25" t="b">
        <f t="shared" si="14"/>
        <v>0</v>
      </c>
      <c r="S25" t="b">
        <f t="shared" si="15"/>
        <v>0</v>
      </c>
      <c r="T25" t="b">
        <f t="shared" si="16"/>
        <v>0</v>
      </c>
      <c r="U25" t="b">
        <f t="shared" si="17"/>
        <v>0</v>
      </c>
      <c r="V25" t="b">
        <f t="shared" si="18"/>
        <v>0</v>
      </c>
      <c r="W25" t="b">
        <f t="shared" si="19"/>
        <v>0</v>
      </c>
      <c r="X25" t="b">
        <f t="shared" si="20"/>
        <v>0</v>
      </c>
      <c r="Y25" t="b">
        <f t="shared" si="21"/>
        <v>0</v>
      </c>
      <c r="Z25" t="b">
        <f t="shared" si="22"/>
        <v>0</v>
      </c>
    </row>
    <row r="26" spans="1:26">
      <c r="A26" t="str">
        <f>IF(A25="","",IF($R$3=1,dayTest!A15,day!A18))</f>
        <v>Card  17: 59 77 36 26 93 27 40 65 61 32 | 63 91 45 80 64 12 97 65  7 87 47  3 18 36 77 92 23  9 31 20 99 51 13 75 81</v>
      </c>
      <c r="B26" t="str">
        <f t="shared" si="23"/>
        <v/>
      </c>
      <c r="C26" t="str">
        <f t="shared" si="9"/>
        <v/>
      </c>
      <c r="D26" t="str">
        <f t="shared" si="9"/>
        <v/>
      </c>
      <c r="E26" t="str">
        <f t="shared" si="9"/>
        <v/>
      </c>
      <c r="F26" t="str">
        <f t="shared" si="9"/>
        <v/>
      </c>
      <c r="G26" t="str">
        <f t="shared" si="9"/>
        <v/>
      </c>
      <c r="H26">
        <f t="shared" si="9"/>
        <v>1</v>
      </c>
      <c r="I26">
        <f t="shared" si="9"/>
        <v>7</v>
      </c>
      <c r="J26" t="str">
        <f t="shared" si="9"/>
        <v/>
      </c>
      <c r="K26" t="str">
        <f t="shared" si="9"/>
        <v/>
      </c>
      <c r="L26">
        <f t="shared" si="9"/>
        <v>5</v>
      </c>
      <c r="M26">
        <f t="shared" ref="M26:M89" si="24">IFERROR(VALUE(MID($A26,COLUMN()-1,1)),"")</f>
        <v>9</v>
      </c>
      <c r="N26" t="b">
        <f t="shared" si="10"/>
        <v>1</v>
      </c>
      <c r="O26" t="b">
        <f t="shared" si="11"/>
        <v>0</v>
      </c>
      <c r="P26" t="b">
        <f t="shared" si="12"/>
        <v>0</v>
      </c>
      <c r="Q26" t="b">
        <f t="shared" si="13"/>
        <v>0</v>
      </c>
      <c r="R26" t="b">
        <f t="shared" si="14"/>
        <v>0</v>
      </c>
      <c r="S26" t="b">
        <f t="shared" si="15"/>
        <v>0</v>
      </c>
      <c r="T26" t="b">
        <f t="shared" si="16"/>
        <v>0</v>
      </c>
      <c r="U26" t="b">
        <f t="shared" si="17"/>
        <v>0</v>
      </c>
      <c r="V26" t="b">
        <f t="shared" si="18"/>
        <v>0</v>
      </c>
      <c r="W26" t="b">
        <f t="shared" si="19"/>
        <v>0</v>
      </c>
      <c r="X26" t="b">
        <f t="shared" si="20"/>
        <v>0</v>
      </c>
      <c r="Y26" t="b">
        <f t="shared" si="21"/>
        <v>0</v>
      </c>
      <c r="Z26" t="b">
        <f t="shared" si="22"/>
        <v>0</v>
      </c>
    </row>
    <row r="27" spans="1:26">
      <c r="A27" t="str">
        <f>IF(A26="","",IF($R$3=1,dayTest!A16,day!A19))</f>
        <v>Card  18:  6 56 47 29 45 63 41 33  5  4 | 95 92 45 10 81 38 27 20 65 91 57 80 72 30 18 88 15 17 55 50 11 59 40 36 86</v>
      </c>
      <c r="B27" t="str">
        <f t="shared" si="23"/>
        <v/>
      </c>
      <c r="C27" t="str">
        <f t="shared" si="9"/>
        <v/>
      </c>
      <c r="D27" t="str">
        <f t="shared" si="9"/>
        <v/>
      </c>
      <c r="E27" t="str">
        <f t="shared" si="9"/>
        <v/>
      </c>
      <c r="F27" t="str">
        <f t="shared" si="9"/>
        <v/>
      </c>
      <c r="G27" t="str">
        <f t="shared" si="9"/>
        <v/>
      </c>
      <c r="H27">
        <f t="shared" si="9"/>
        <v>1</v>
      </c>
      <c r="I27">
        <f t="shared" si="9"/>
        <v>8</v>
      </c>
      <c r="J27" t="str">
        <f t="shared" si="9"/>
        <v/>
      </c>
      <c r="K27" t="str">
        <f t="shared" si="9"/>
        <v/>
      </c>
      <c r="L27" t="str">
        <f t="shared" si="9"/>
        <v/>
      </c>
      <c r="M27">
        <f t="shared" si="24"/>
        <v>6</v>
      </c>
      <c r="N27" t="b">
        <f t="shared" si="10"/>
        <v>1</v>
      </c>
      <c r="O27" t="b">
        <f t="shared" si="11"/>
        <v>0</v>
      </c>
      <c r="P27" t="b">
        <f t="shared" si="12"/>
        <v>0</v>
      </c>
      <c r="Q27" t="b">
        <f t="shared" si="13"/>
        <v>0</v>
      </c>
      <c r="R27" t="b">
        <f t="shared" si="14"/>
        <v>0</v>
      </c>
      <c r="S27" t="b">
        <f t="shared" si="15"/>
        <v>0</v>
      </c>
      <c r="T27" t="b">
        <f t="shared" si="16"/>
        <v>0</v>
      </c>
      <c r="U27" t="b">
        <f t="shared" si="17"/>
        <v>0</v>
      </c>
      <c r="V27" t="b">
        <f t="shared" si="18"/>
        <v>0</v>
      </c>
      <c r="W27" t="b">
        <f t="shared" si="19"/>
        <v>0</v>
      </c>
      <c r="X27" t="b">
        <f t="shared" si="20"/>
        <v>0</v>
      </c>
      <c r="Y27" t="b">
        <f t="shared" si="21"/>
        <v>0</v>
      </c>
      <c r="Z27" t="b">
        <f t="shared" si="22"/>
        <v>0</v>
      </c>
    </row>
    <row r="28" spans="1:26">
      <c r="A28" t="str">
        <f>IF(A27="","",IF($R$3=1,dayTest!A17,day!A20))</f>
        <v>Card  19: 55 47 86 94 12  6 91 22 53 69 | 20 97 28 80 40 10 48 51 38 42 66 36  4 82 46 76 32 31 27 54 50 57 70 99 59</v>
      </c>
      <c r="B28" t="str">
        <f t="shared" si="23"/>
        <v/>
      </c>
      <c r="C28" t="str">
        <f t="shared" si="9"/>
        <v/>
      </c>
      <c r="D28" t="str">
        <f t="shared" si="9"/>
        <v/>
      </c>
      <c r="E28" t="str">
        <f t="shared" si="9"/>
        <v/>
      </c>
      <c r="F28" t="str">
        <f t="shared" si="9"/>
        <v/>
      </c>
      <c r="G28" t="str">
        <f t="shared" si="9"/>
        <v/>
      </c>
      <c r="H28">
        <f t="shared" si="9"/>
        <v>1</v>
      </c>
      <c r="I28">
        <f t="shared" si="9"/>
        <v>9</v>
      </c>
      <c r="J28" t="str">
        <f t="shared" si="9"/>
        <v/>
      </c>
      <c r="K28" t="str">
        <f t="shared" si="9"/>
        <v/>
      </c>
      <c r="L28">
        <f t="shared" si="9"/>
        <v>5</v>
      </c>
      <c r="M28">
        <f t="shared" si="24"/>
        <v>5</v>
      </c>
      <c r="N28" t="b">
        <f t="shared" si="10"/>
        <v>1</v>
      </c>
      <c r="O28" t="b">
        <f t="shared" si="11"/>
        <v>0</v>
      </c>
      <c r="P28" t="b">
        <f t="shared" si="12"/>
        <v>0</v>
      </c>
      <c r="Q28" t="b">
        <f t="shared" si="13"/>
        <v>0</v>
      </c>
      <c r="R28" t="b">
        <f t="shared" si="14"/>
        <v>0</v>
      </c>
      <c r="S28" t="b">
        <f t="shared" si="15"/>
        <v>0</v>
      </c>
      <c r="T28" t="b">
        <f t="shared" si="16"/>
        <v>0</v>
      </c>
      <c r="U28" t="b">
        <f t="shared" si="17"/>
        <v>0</v>
      </c>
      <c r="V28" t="b">
        <f t="shared" si="18"/>
        <v>0</v>
      </c>
      <c r="W28" t="b">
        <f t="shared" si="19"/>
        <v>0</v>
      </c>
      <c r="X28" t="b">
        <f t="shared" si="20"/>
        <v>0</v>
      </c>
      <c r="Y28" t="b">
        <f t="shared" si="21"/>
        <v>0</v>
      </c>
      <c r="Z28" t="b">
        <f t="shared" si="22"/>
        <v>0</v>
      </c>
    </row>
    <row r="29" spans="1:26">
      <c r="A29" t="str">
        <f>IF(A28="","",IF($R$3=1,dayTest!A18,day!A21))</f>
        <v>Card  20: 98 62 51 84 26 19 35 89 32 14 | 57 94 93 87 96 42 18 53 73 88 27 61 43 59 80 50 97 64 37  6 72 13 52 40 92</v>
      </c>
      <c r="B29" t="str">
        <f t="shared" si="23"/>
        <v/>
      </c>
      <c r="C29" t="str">
        <f t="shared" si="9"/>
        <v/>
      </c>
      <c r="D29" t="str">
        <f t="shared" si="9"/>
        <v/>
      </c>
      <c r="E29" t="str">
        <f t="shared" si="9"/>
        <v/>
      </c>
      <c r="F29" t="str">
        <f t="shared" si="9"/>
        <v/>
      </c>
      <c r="G29" t="str">
        <f t="shared" si="9"/>
        <v/>
      </c>
      <c r="H29">
        <f t="shared" si="9"/>
        <v>2</v>
      </c>
      <c r="I29">
        <f t="shared" si="9"/>
        <v>0</v>
      </c>
      <c r="J29" t="str">
        <f t="shared" si="9"/>
        <v/>
      </c>
      <c r="K29" t="str">
        <f t="shared" si="9"/>
        <v/>
      </c>
      <c r="L29">
        <f t="shared" si="9"/>
        <v>9</v>
      </c>
      <c r="M29">
        <f t="shared" si="24"/>
        <v>8</v>
      </c>
      <c r="N29" t="b">
        <f t="shared" si="10"/>
        <v>1</v>
      </c>
      <c r="O29" t="b">
        <f t="shared" si="11"/>
        <v>0</v>
      </c>
      <c r="P29" t="b">
        <f t="shared" si="12"/>
        <v>0</v>
      </c>
      <c r="Q29" t="b">
        <f t="shared" si="13"/>
        <v>0</v>
      </c>
      <c r="R29" t="b">
        <f t="shared" si="14"/>
        <v>0</v>
      </c>
      <c r="S29" t="b">
        <f t="shared" si="15"/>
        <v>0</v>
      </c>
      <c r="T29" t="b">
        <f t="shared" si="16"/>
        <v>0</v>
      </c>
      <c r="U29" t="b">
        <f t="shared" si="17"/>
        <v>0</v>
      </c>
      <c r="V29" t="b">
        <f t="shared" si="18"/>
        <v>0</v>
      </c>
      <c r="W29" t="b">
        <f t="shared" si="19"/>
        <v>0</v>
      </c>
      <c r="X29" t="b">
        <f t="shared" si="20"/>
        <v>0</v>
      </c>
      <c r="Y29" t="b">
        <f t="shared" si="21"/>
        <v>0</v>
      </c>
      <c r="Z29" t="b">
        <f t="shared" si="22"/>
        <v>0</v>
      </c>
    </row>
    <row r="30" spans="1:26">
      <c r="A30" t="str">
        <f>IF(A29="","",IF($R$3=1,dayTest!A19,day!A22))</f>
        <v>Card  21:  7 14 52 40 96 87 38 73 42 95 | 87  5 73 95 42 86 11 93 61 96 52 80 75 40 85  7 53  3 50 64 14 44 38 39 12</v>
      </c>
      <c r="B30" t="str">
        <f t="shared" si="23"/>
        <v/>
      </c>
      <c r="C30" t="str">
        <f t="shared" si="9"/>
        <v/>
      </c>
      <c r="D30" t="str">
        <f t="shared" si="9"/>
        <v/>
      </c>
      <c r="E30" t="str">
        <f t="shared" si="9"/>
        <v/>
      </c>
      <c r="F30" t="str">
        <f t="shared" si="9"/>
        <v/>
      </c>
      <c r="G30" t="str">
        <f t="shared" si="9"/>
        <v/>
      </c>
      <c r="H30">
        <f t="shared" si="9"/>
        <v>2</v>
      </c>
      <c r="I30">
        <f t="shared" si="9"/>
        <v>1</v>
      </c>
      <c r="J30" t="str">
        <f t="shared" si="9"/>
        <v/>
      </c>
      <c r="K30" t="str">
        <f t="shared" si="9"/>
        <v/>
      </c>
      <c r="L30" t="str">
        <f t="shared" si="9"/>
        <v/>
      </c>
      <c r="M30">
        <f t="shared" si="24"/>
        <v>7</v>
      </c>
      <c r="N30" t="b">
        <f t="shared" si="10"/>
        <v>1</v>
      </c>
      <c r="O30" t="b">
        <f t="shared" si="11"/>
        <v>0</v>
      </c>
      <c r="P30" t="b">
        <f t="shared" si="12"/>
        <v>0</v>
      </c>
      <c r="Q30" t="b">
        <f t="shared" si="13"/>
        <v>0</v>
      </c>
      <c r="R30" t="b">
        <f t="shared" si="14"/>
        <v>0</v>
      </c>
      <c r="S30" t="b">
        <f t="shared" si="15"/>
        <v>0</v>
      </c>
      <c r="T30" t="b">
        <f t="shared" si="16"/>
        <v>0</v>
      </c>
      <c r="U30" t="b">
        <f t="shared" si="17"/>
        <v>0</v>
      </c>
      <c r="V30" t="b">
        <f t="shared" si="18"/>
        <v>0</v>
      </c>
      <c r="W30" t="b">
        <f t="shared" si="19"/>
        <v>0</v>
      </c>
      <c r="X30" t="b">
        <f t="shared" si="20"/>
        <v>0</v>
      </c>
      <c r="Y30" t="b">
        <f t="shared" si="21"/>
        <v>0</v>
      </c>
      <c r="Z30" t="b">
        <f t="shared" si="22"/>
        <v>0</v>
      </c>
    </row>
    <row r="31" spans="1:26">
      <c r="A31" t="str">
        <f>IF(A30="","",IF($R$3=1,dayTest!A20,day!A23))</f>
        <v>Card  22: 25 18 51  7 49 95 30 26 96  2 | 92 87  2 11 95 18 26 69 49 48 14 30 94 51 24 62 96 31 98  7 60 16 10 25 93</v>
      </c>
      <c r="B31" t="str">
        <f t="shared" si="23"/>
        <v/>
      </c>
      <c r="C31" t="str">
        <f t="shared" si="9"/>
        <v/>
      </c>
      <c r="D31" t="str">
        <f t="shared" si="9"/>
        <v/>
      </c>
      <c r="E31" t="str">
        <f t="shared" si="9"/>
        <v/>
      </c>
      <c r="F31" t="str">
        <f t="shared" si="9"/>
        <v/>
      </c>
      <c r="G31" t="str">
        <f t="shared" si="9"/>
        <v/>
      </c>
      <c r="H31">
        <f t="shared" si="9"/>
        <v>2</v>
      </c>
      <c r="I31">
        <f t="shared" si="9"/>
        <v>2</v>
      </c>
      <c r="J31" t="str">
        <f t="shared" si="9"/>
        <v/>
      </c>
      <c r="K31" t="str">
        <f t="shared" si="9"/>
        <v/>
      </c>
      <c r="L31">
        <f t="shared" si="9"/>
        <v>2</v>
      </c>
      <c r="M31">
        <f t="shared" si="24"/>
        <v>5</v>
      </c>
      <c r="N31" t="b">
        <f t="shared" si="10"/>
        <v>1</v>
      </c>
      <c r="O31" t="b">
        <f t="shared" si="11"/>
        <v>0</v>
      </c>
      <c r="P31" t="b">
        <f t="shared" si="12"/>
        <v>0</v>
      </c>
      <c r="Q31" t="b">
        <f t="shared" si="13"/>
        <v>0</v>
      </c>
      <c r="R31" t="b">
        <f t="shared" si="14"/>
        <v>0</v>
      </c>
      <c r="S31" t="b">
        <f t="shared" si="15"/>
        <v>0</v>
      </c>
      <c r="T31" t="b">
        <f t="shared" si="16"/>
        <v>0</v>
      </c>
      <c r="U31" t="b">
        <f t="shared" si="17"/>
        <v>0</v>
      </c>
      <c r="V31" t="b">
        <f t="shared" si="18"/>
        <v>0</v>
      </c>
      <c r="W31" t="b">
        <f t="shared" si="19"/>
        <v>0</v>
      </c>
      <c r="X31" t="b">
        <f t="shared" si="20"/>
        <v>0</v>
      </c>
      <c r="Y31" t="b">
        <f t="shared" si="21"/>
        <v>0</v>
      </c>
      <c r="Z31" t="b">
        <f t="shared" si="22"/>
        <v>0</v>
      </c>
    </row>
    <row r="32" spans="1:26">
      <c r="A32" t="str">
        <f>IF(A31="","",IF($R$3=1,dayTest!A21,day!A24))</f>
        <v>Card  23: 90 26 77 33 22 63 17 49  9 25 | 49 37 27 17 84 35 90  9 63 70 69 15 22 91 14 28 86 52 26 11 77 42 25 67 33</v>
      </c>
      <c r="B32" t="str">
        <f t="shared" si="23"/>
        <v/>
      </c>
      <c r="C32" t="str">
        <f t="shared" si="9"/>
        <v/>
      </c>
      <c r="D32" t="str">
        <f t="shared" si="9"/>
        <v/>
      </c>
      <c r="E32" t="str">
        <f t="shared" si="9"/>
        <v/>
      </c>
      <c r="F32" t="str">
        <f t="shared" si="9"/>
        <v/>
      </c>
      <c r="G32" t="str">
        <f t="shared" si="9"/>
        <v/>
      </c>
      <c r="H32">
        <f t="shared" si="9"/>
        <v>2</v>
      </c>
      <c r="I32">
        <f t="shared" si="9"/>
        <v>3</v>
      </c>
      <c r="J32" t="str">
        <f t="shared" si="9"/>
        <v/>
      </c>
      <c r="K32" t="str">
        <f t="shared" si="9"/>
        <v/>
      </c>
      <c r="L32">
        <f t="shared" si="9"/>
        <v>9</v>
      </c>
      <c r="M32">
        <f t="shared" si="24"/>
        <v>0</v>
      </c>
      <c r="N32" t="b">
        <f t="shared" si="10"/>
        <v>1</v>
      </c>
      <c r="O32" t="b">
        <f t="shared" si="11"/>
        <v>0</v>
      </c>
      <c r="P32" t="b">
        <f t="shared" si="12"/>
        <v>0</v>
      </c>
      <c r="Q32" t="b">
        <f t="shared" si="13"/>
        <v>0</v>
      </c>
      <c r="R32" t="b">
        <f t="shared" si="14"/>
        <v>0</v>
      </c>
      <c r="S32" t="b">
        <f t="shared" si="15"/>
        <v>0</v>
      </c>
      <c r="T32" t="b">
        <f t="shared" si="16"/>
        <v>0</v>
      </c>
      <c r="U32" t="b">
        <f t="shared" si="17"/>
        <v>0</v>
      </c>
      <c r="V32" t="b">
        <f t="shared" si="18"/>
        <v>0</v>
      </c>
      <c r="W32" t="b">
        <f t="shared" si="19"/>
        <v>0</v>
      </c>
      <c r="X32" t="b">
        <f t="shared" si="20"/>
        <v>0</v>
      </c>
      <c r="Y32" t="b">
        <f t="shared" si="21"/>
        <v>0</v>
      </c>
      <c r="Z32" t="b">
        <f t="shared" si="22"/>
        <v>0</v>
      </c>
    </row>
    <row r="33" spans="1:26">
      <c r="A33" t="str">
        <f>IF(A32="","",IF($R$3=1,dayTest!A22,day!A25))</f>
        <v>Card  24:  9 35 28 79 83 60 74 12 75 30 | 97 60 72 61 74 94 91 84 22 79  8 57 66 20 28 35 30 75  9 71 76 83 12 77  2</v>
      </c>
      <c r="B33" t="str">
        <f t="shared" si="23"/>
        <v/>
      </c>
      <c r="C33" t="str">
        <f t="shared" si="9"/>
        <v/>
      </c>
      <c r="D33" t="str">
        <f t="shared" si="9"/>
        <v/>
      </c>
      <c r="E33" t="str">
        <f t="shared" si="9"/>
        <v/>
      </c>
      <c r="F33" t="str">
        <f t="shared" si="9"/>
        <v/>
      </c>
      <c r="G33" t="str">
        <f t="shared" si="9"/>
        <v/>
      </c>
      <c r="H33">
        <f t="shared" si="9"/>
        <v>2</v>
      </c>
      <c r="I33">
        <f t="shared" si="9"/>
        <v>4</v>
      </c>
      <c r="J33" t="str">
        <f t="shared" si="9"/>
        <v/>
      </c>
      <c r="K33" t="str">
        <f t="shared" si="9"/>
        <v/>
      </c>
      <c r="L33" t="str">
        <f t="shared" si="9"/>
        <v/>
      </c>
      <c r="M33">
        <f t="shared" si="24"/>
        <v>9</v>
      </c>
      <c r="N33" t="b">
        <f t="shared" si="10"/>
        <v>1</v>
      </c>
      <c r="O33" t="b">
        <f t="shared" si="11"/>
        <v>0</v>
      </c>
      <c r="P33" t="b">
        <f t="shared" si="12"/>
        <v>0</v>
      </c>
      <c r="Q33" t="b">
        <f t="shared" si="13"/>
        <v>0</v>
      </c>
      <c r="R33" t="b">
        <f t="shared" si="14"/>
        <v>0</v>
      </c>
      <c r="S33" t="b">
        <f t="shared" si="15"/>
        <v>0</v>
      </c>
      <c r="T33" t="b">
        <f t="shared" si="16"/>
        <v>0</v>
      </c>
      <c r="U33" t="b">
        <f t="shared" si="17"/>
        <v>0</v>
      </c>
      <c r="V33" t="b">
        <f t="shared" si="18"/>
        <v>0</v>
      </c>
      <c r="W33" t="b">
        <f t="shared" si="19"/>
        <v>0</v>
      </c>
      <c r="X33" t="b">
        <f t="shared" si="20"/>
        <v>0</v>
      </c>
      <c r="Y33" t="b">
        <f t="shared" si="21"/>
        <v>0</v>
      </c>
      <c r="Z33" t="b">
        <f t="shared" si="22"/>
        <v>0</v>
      </c>
    </row>
    <row r="34" spans="1:26">
      <c r="A34" t="str">
        <f>IF(A33="","",IF($R$3=1,dayTest!A23,day!A26))</f>
        <v>Card  25: 86 67 66 31  5 79 28 21 16 71 | 47 16  7 93 15 73 27 92 60 62 88 63 94 51 12 24 21 82 84 97 86 75  8 72 45</v>
      </c>
      <c r="B34" t="str">
        <f t="shared" si="23"/>
        <v/>
      </c>
      <c r="C34" t="str">
        <f t="shared" si="9"/>
        <v/>
      </c>
      <c r="D34" t="str">
        <f t="shared" si="9"/>
        <v/>
      </c>
      <c r="E34" t="str">
        <f t="shared" si="9"/>
        <v/>
      </c>
      <c r="F34" t="str">
        <f t="shared" si="9"/>
        <v/>
      </c>
      <c r="G34" t="str">
        <f t="shared" si="9"/>
        <v/>
      </c>
      <c r="H34">
        <f t="shared" si="9"/>
        <v>2</v>
      </c>
      <c r="I34">
        <f t="shared" si="9"/>
        <v>5</v>
      </c>
      <c r="J34" t="str">
        <f t="shared" si="9"/>
        <v/>
      </c>
      <c r="K34" t="str">
        <f t="shared" si="9"/>
        <v/>
      </c>
      <c r="L34">
        <f t="shared" si="9"/>
        <v>8</v>
      </c>
      <c r="M34">
        <f t="shared" si="24"/>
        <v>6</v>
      </c>
      <c r="N34" t="b">
        <f t="shared" si="10"/>
        <v>1</v>
      </c>
      <c r="O34" t="b">
        <f t="shared" si="11"/>
        <v>0</v>
      </c>
      <c r="P34" t="b">
        <f t="shared" si="12"/>
        <v>0</v>
      </c>
      <c r="Q34" t="b">
        <f t="shared" si="13"/>
        <v>0</v>
      </c>
      <c r="R34" t="b">
        <f t="shared" si="14"/>
        <v>0</v>
      </c>
      <c r="S34" t="b">
        <f t="shared" si="15"/>
        <v>0</v>
      </c>
      <c r="T34" t="b">
        <f t="shared" si="16"/>
        <v>0</v>
      </c>
      <c r="U34" t="b">
        <f t="shared" si="17"/>
        <v>0</v>
      </c>
      <c r="V34" t="b">
        <f t="shared" si="18"/>
        <v>0</v>
      </c>
      <c r="W34" t="b">
        <f t="shared" si="19"/>
        <v>0</v>
      </c>
      <c r="X34" t="b">
        <f t="shared" si="20"/>
        <v>0</v>
      </c>
      <c r="Y34" t="b">
        <f t="shared" si="21"/>
        <v>0</v>
      </c>
      <c r="Z34" t="b">
        <f t="shared" si="22"/>
        <v>0</v>
      </c>
    </row>
    <row r="35" spans="1:26">
      <c r="A35" t="str">
        <f>IF(A34="","",IF($R$3=1,dayTest!A24,day!A27))</f>
        <v>Card  26: 65 48 46 57 31 96 42 98 14 89 | 84 98 58 31 76 85 96 94 52 41 40 67 34 74 83 54 42 14 10 65 48 57 79 46 89</v>
      </c>
      <c r="B35" t="str">
        <f t="shared" si="23"/>
        <v/>
      </c>
      <c r="C35" t="str">
        <f t="shared" si="9"/>
        <v/>
      </c>
      <c r="D35" t="str">
        <f t="shared" si="9"/>
        <v/>
      </c>
      <c r="E35" t="str">
        <f t="shared" si="9"/>
        <v/>
      </c>
      <c r="F35" t="str">
        <f t="shared" si="9"/>
        <v/>
      </c>
      <c r="G35" t="str">
        <f t="shared" si="9"/>
        <v/>
      </c>
      <c r="H35">
        <f t="shared" si="9"/>
        <v>2</v>
      </c>
      <c r="I35">
        <f t="shared" si="9"/>
        <v>6</v>
      </c>
      <c r="J35" t="str">
        <f t="shared" si="9"/>
        <v/>
      </c>
      <c r="K35" t="str">
        <f t="shared" si="9"/>
        <v/>
      </c>
      <c r="L35">
        <f t="shared" si="9"/>
        <v>6</v>
      </c>
      <c r="M35">
        <f t="shared" si="24"/>
        <v>5</v>
      </c>
      <c r="N35" t="b">
        <f t="shared" si="10"/>
        <v>1</v>
      </c>
      <c r="O35" t="b">
        <f t="shared" si="11"/>
        <v>0</v>
      </c>
      <c r="P35" t="b">
        <f t="shared" si="12"/>
        <v>0</v>
      </c>
      <c r="Q35" t="b">
        <f t="shared" si="13"/>
        <v>0</v>
      </c>
      <c r="R35" t="b">
        <f t="shared" si="14"/>
        <v>0</v>
      </c>
      <c r="S35" t="b">
        <f t="shared" si="15"/>
        <v>0</v>
      </c>
      <c r="T35" t="b">
        <f t="shared" si="16"/>
        <v>0</v>
      </c>
      <c r="U35" t="b">
        <f t="shared" si="17"/>
        <v>0</v>
      </c>
      <c r="V35" t="b">
        <f t="shared" si="18"/>
        <v>0</v>
      </c>
      <c r="W35" t="b">
        <f t="shared" si="19"/>
        <v>0</v>
      </c>
      <c r="X35" t="b">
        <f t="shared" si="20"/>
        <v>0</v>
      </c>
      <c r="Y35" t="b">
        <f t="shared" si="21"/>
        <v>0</v>
      </c>
      <c r="Z35" t="b">
        <f t="shared" si="22"/>
        <v>0</v>
      </c>
    </row>
    <row r="36" spans="1:26">
      <c r="A36" t="str">
        <f>IF(A35="","",IF($R$3=1,dayTest!A25,day!A28))</f>
        <v>Card  27: 34 83 70  7 13 72 12 74 63 67 | 34 71 12 31 11 36 61 94 23 80 49 24 13  7 52 37 41 83 65 90 70 38 98  5 74</v>
      </c>
      <c r="B36" t="str">
        <f t="shared" si="23"/>
        <v/>
      </c>
      <c r="C36" t="str">
        <f t="shared" si="9"/>
        <v/>
      </c>
      <c r="D36" t="str">
        <f t="shared" si="9"/>
        <v/>
      </c>
      <c r="E36" t="str">
        <f t="shared" si="9"/>
        <v/>
      </c>
      <c r="F36" t="str">
        <f t="shared" si="9"/>
        <v/>
      </c>
      <c r="G36" t="str">
        <f t="shared" si="9"/>
        <v/>
      </c>
      <c r="H36">
        <f t="shared" si="9"/>
        <v>2</v>
      </c>
      <c r="I36">
        <f t="shared" si="9"/>
        <v>7</v>
      </c>
      <c r="J36" t="str">
        <f t="shared" si="9"/>
        <v/>
      </c>
      <c r="K36" t="str">
        <f t="shared" si="9"/>
        <v/>
      </c>
      <c r="L36">
        <f t="shared" si="9"/>
        <v>3</v>
      </c>
      <c r="M36">
        <f t="shared" si="24"/>
        <v>4</v>
      </c>
      <c r="N36" t="b">
        <f t="shared" si="10"/>
        <v>1</v>
      </c>
      <c r="O36" t="b">
        <f t="shared" si="11"/>
        <v>0</v>
      </c>
      <c r="P36" t="b">
        <f t="shared" si="12"/>
        <v>0</v>
      </c>
      <c r="Q36" t="b">
        <f t="shared" si="13"/>
        <v>0</v>
      </c>
      <c r="R36" t="b">
        <f t="shared" si="14"/>
        <v>0</v>
      </c>
      <c r="S36" t="b">
        <f t="shared" si="15"/>
        <v>0</v>
      </c>
      <c r="T36" t="b">
        <f t="shared" si="16"/>
        <v>0</v>
      </c>
      <c r="U36" t="b">
        <f t="shared" si="17"/>
        <v>0</v>
      </c>
      <c r="V36" t="b">
        <f t="shared" si="18"/>
        <v>0</v>
      </c>
      <c r="W36" t="b">
        <f t="shared" si="19"/>
        <v>0</v>
      </c>
      <c r="X36" t="b">
        <f t="shared" si="20"/>
        <v>0</v>
      </c>
      <c r="Y36" t="b">
        <f t="shared" si="21"/>
        <v>0</v>
      </c>
      <c r="Z36" t="b">
        <f t="shared" si="22"/>
        <v>0</v>
      </c>
    </row>
    <row r="37" spans="1:26">
      <c r="A37" t="str">
        <f>IF(A36="","",IF($R$3=1,dayTest!A26,day!A29))</f>
        <v>Card  28: 11 33 66 25 89 28 17 98 37  5 | 78 13 28 25 54 51 66  5 43  6 37 97 89 26 98 11 33 64 40 17 61 74 31 60 39</v>
      </c>
      <c r="B37" t="str">
        <f t="shared" si="23"/>
        <v/>
      </c>
      <c r="C37" t="str">
        <f t="shared" si="9"/>
        <v/>
      </c>
      <c r="D37" t="str">
        <f t="shared" si="9"/>
        <v/>
      </c>
      <c r="E37" t="str">
        <f t="shared" si="9"/>
        <v/>
      </c>
      <c r="F37" t="str">
        <f t="shared" si="9"/>
        <v/>
      </c>
      <c r="G37" t="str">
        <f t="shared" si="9"/>
        <v/>
      </c>
      <c r="H37">
        <f t="shared" si="9"/>
        <v>2</v>
      </c>
      <c r="I37">
        <f t="shared" si="9"/>
        <v>8</v>
      </c>
      <c r="J37" t="str">
        <f t="shared" si="9"/>
        <v/>
      </c>
      <c r="K37" t="str">
        <f t="shared" si="9"/>
        <v/>
      </c>
      <c r="L37">
        <f t="shared" si="9"/>
        <v>1</v>
      </c>
      <c r="M37">
        <f t="shared" si="24"/>
        <v>1</v>
      </c>
      <c r="N37" t="b">
        <f t="shared" si="10"/>
        <v>1</v>
      </c>
      <c r="O37" t="b">
        <f t="shared" si="11"/>
        <v>0</v>
      </c>
      <c r="P37" t="b">
        <f t="shared" si="12"/>
        <v>0</v>
      </c>
      <c r="Q37" t="b">
        <f t="shared" si="13"/>
        <v>0</v>
      </c>
      <c r="R37" t="b">
        <f t="shared" si="14"/>
        <v>0</v>
      </c>
      <c r="S37" t="b">
        <f t="shared" si="15"/>
        <v>0</v>
      </c>
      <c r="T37" t="b">
        <f t="shared" si="16"/>
        <v>0</v>
      </c>
      <c r="U37" t="b">
        <f t="shared" si="17"/>
        <v>0</v>
      </c>
      <c r="V37" t="b">
        <f t="shared" si="18"/>
        <v>0</v>
      </c>
      <c r="W37" t="b">
        <f t="shared" si="19"/>
        <v>0</v>
      </c>
      <c r="X37" t="b">
        <f t="shared" si="20"/>
        <v>0</v>
      </c>
      <c r="Y37" t="b">
        <f t="shared" si="21"/>
        <v>0</v>
      </c>
      <c r="Z37" t="b">
        <f t="shared" si="22"/>
        <v>0</v>
      </c>
    </row>
    <row r="38" spans="1:26">
      <c r="A38" t="str">
        <f>IF(A37="","",IF($R$3=1,dayTest!A27,day!A30))</f>
        <v>Card  29:  2 27 73 62 83 85 20 46 29  8 | 85 46 18 11 95 72  2 84 13 20 29 76 73 60  1  4 93 61 30 62 83 27 68  8 16</v>
      </c>
      <c r="B38" t="str">
        <f t="shared" si="23"/>
        <v/>
      </c>
      <c r="C38" t="str">
        <f t="shared" si="9"/>
        <v/>
      </c>
      <c r="D38" t="str">
        <f t="shared" si="9"/>
        <v/>
      </c>
      <c r="E38" t="str">
        <f t="shared" si="9"/>
        <v/>
      </c>
      <c r="F38" t="str">
        <f t="shared" si="9"/>
        <v/>
      </c>
      <c r="G38" t="str">
        <f t="shared" si="9"/>
        <v/>
      </c>
      <c r="H38">
        <f t="shared" si="9"/>
        <v>2</v>
      </c>
      <c r="I38">
        <f t="shared" si="9"/>
        <v>9</v>
      </c>
      <c r="J38" t="str">
        <f t="shared" si="9"/>
        <v/>
      </c>
      <c r="K38" t="str">
        <f t="shared" si="9"/>
        <v/>
      </c>
      <c r="L38" t="str">
        <f t="shared" si="9"/>
        <v/>
      </c>
      <c r="M38">
        <f t="shared" si="24"/>
        <v>2</v>
      </c>
      <c r="N38" t="b">
        <f t="shared" si="10"/>
        <v>1</v>
      </c>
      <c r="O38" t="b">
        <f t="shared" si="11"/>
        <v>0</v>
      </c>
      <c r="P38" t="b">
        <f t="shared" si="12"/>
        <v>0</v>
      </c>
      <c r="Q38" t="b">
        <f t="shared" si="13"/>
        <v>0</v>
      </c>
      <c r="R38" t="b">
        <f t="shared" si="14"/>
        <v>0</v>
      </c>
      <c r="S38" t="b">
        <f t="shared" si="15"/>
        <v>0</v>
      </c>
      <c r="T38" t="b">
        <f t="shared" si="16"/>
        <v>0</v>
      </c>
      <c r="U38" t="b">
        <f t="shared" si="17"/>
        <v>0</v>
      </c>
      <c r="V38" t="b">
        <f t="shared" si="18"/>
        <v>0</v>
      </c>
      <c r="W38" t="b">
        <f t="shared" si="19"/>
        <v>0</v>
      </c>
      <c r="X38" t="b">
        <f t="shared" si="20"/>
        <v>0</v>
      </c>
      <c r="Y38" t="b">
        <f t="shared" si="21"/>
        <v>0</v>
      </c>
      <c r="Z38" t="b">
        <f t="shared" si="22"/>
        <v>0</v>
      </c>
    </row>
    <row r="39" spans="1:26">
      <c r="A39" t="str">
        <f>IF(A38="","",IF($R$3=1,dayTest!A28,day!A31))</f>
        <v>Card  30: 27 77 35  2 13 49 33 47 96 75 | 96 13 35 31 75 79  8 77 28 45 61 74 27 34 92 38 33 48 49 76  2 47  5 10 54</v>
      </c>
      <c r="B39" t="str">
        <f t="shared" si="23"/>
        <v/>
      </c>
      <c r="C39" t="str">
        <f t="shared" si="9"/>
        <v/>
      </c>
      <c r="D39" t="str">
        <f t="shared" si="9"/>
        <v/>
      </c>
      <c r="E39" t="str">
        <f t="shared" si="9"/>
        <v/>
      </c>
      <c r="F39" t="str">
        <f t="shared" si="9"/>
        <v/>
      </c>
      <c r="G39" t="str">
        <f t="shared" si="9"/>
        <v/>
      </c>
      <c r="H39">
        <f t="shared" si="9"/>
        <v>3</v>
      </c>
      <c r="I39">
        <f t="shared" si="9"/>
        <v>0</v>
      </c>
      <c r="J39" t="str">
        <f t="shared" si="9"/>
        <v/>
      </c>
      <c r="K39" t="str">
        <f t="shared" si="9"/>
        <v/>
      </c>
      <c r="L39">
        <f t="shared" si="9"/>
        <v>2</v>
      </c>
      <c r="M39">
        <f t="shared" si="24"/>
        <v>7</v>
      </c>
      <c r="N39" t="b">
        <f t="shared" si="10"/>
        <v>1</v>
      </c>
      <c r="O39" t="b">
        <f t="shared" si="11"/>
        <v>0</v>
      </c>
      <c r="P39" t="b">
        <f t="shared" si="12"/>
        <v>0</v>
      </c>
      <c r="Q39" t="b">
        <f t="shared" si="13"/>
        <v>0</v>
      </c>
      <c r="R39" t="b">
        <f t="shared" si="14"/>
        <v>0</v>
      </c>
      <c r="S39" t="b">
        <f t="shared" si="15"/>
        <v>0</v>
      </c>
      <c r="T39" t="b">
        <f t="shared" si="16"/>
        <v>0</v>
      </c>
      <c r="U39" t="b">
        <f t="shared" si="17"/>
        <v>0</v>
      </c>
      <c r="V39" t="b">
        <f t="shared" si="18"/>
        <v>0</v>
      </c>
      <c r="W39" t="b">
        <f t="shared" si="19"/>
        <v>0</v>
      </c>
      <c r="X39" t="b">
        <f t="shared" si="20"/>
        <v>0</v>
      </c>
      <c r="Y39" t="b">
        <f t="shared" si="21"/>
        <v>0</v>
      </c>
      <c r="Z39" t="b">
        <f t="shared" si="22"/>
        <v>0</v>
      </c>
    </row>
    <row r="40" spans="1:26">
      <c r="A40" t="str">
        <f>IF(A39="","",IF($R$3=1,dayTest!A29,day!A32))</f>
        <v>Card  31: 24 42 38 83 20 40 78 51 73 13 | 83 38 79 42 13 51 69 88 75 94 41 22 14 97  8 24 20 76 78 31 40  6 28 73 87</v>
      </c>
      <c r="B40" t="str">
        <f t="shared" si="23"/>
        <v/>
      </c>
      <c r="C40" t="str">
        <f t="shared" si="9"/>
        <v/>
      </c>
      <c r="D40" t="str">
        <f t="shared" si="9"/>
        <v/>
      </c>
      <c r="E40" t="str">
        <f t="shared" si="9"/>
        <v/>
      </c>
      <c r="F40" t="str">
        <f t="shared" si="9"/>
        <v/>
      </c>
      <c r="G40" t="str">
        <f t="shared" si="9"/>
        <v/>
      </c>
      <c r="H40">
        <f t="shared" si="9"/>
        <v>3</v>
      </c>
      <c r="I40">
        <f t="shared" si="9"/>
        <v>1</v>
      </c>
      <c r="J40" t="str">
        <f t="shared" si="9"/>
        <v/>
      </c>
      <c r="K40" t="str">
        <f t="shared" si="9"/>
        <v/>
      </c>
      <c r="L40">
        <f t="shared" si="9"/>
        <v>2</v>
      </c>
      <c r="M40">
        <f t="shared" si="24"/>
        <v>4</v>
      </c>
      <c r="N40" t="b">
        <f t="shared" si="10"/>
        <v>1</v>
      </c>
      <c r="O40" t="b">
        <f t="shared" si="11"/>
        <v>0</v>
      </c>
      <c r="P40" t="b">
        <f t="shared" si="12"/>
        <v>0</v>
      </c>
      <c r="Q40" t="b">
        <f t="shared" si="13"/>
        <v>0</v>
      </c>
      <c r="R40" t="b">
        <f t="shared" si="14"/>
        <v>0</v>
      </c>
      <c r="S40" t="b">
        <f t="shared" si="15"/>
        <v>0</v>
      </c>
      <c r="T40" t="b">
        <f t="shared" si="16"/>
        <v>0</v>
      </c>
      <c r="U40" t="b">
        <f t="shared" si="17"/>
        <v>0</v>
      </c>
      <c r="V40" t="b">
        <f t="shared" si="18"/>
        <v>0</v>
      </c>
      <c r="W40" t="b">
        <f t="shared" si="19"/>
        <v>0</v>
      </c>
      <c r="X40" t="b">
        <f t="shared" si="20"/>
        <v>0</v>
      </c>
      <c r="Y40" t="b">
        <f t="shared" si="21"/>
        <v>0</v>
      </c>
      <c r="Z40" t="b">
        <f t="shared" si="22"/>
        <v>0</v>
      </c>
    </row>
    <row r="41" spans="1:26">
      <c r="A41" t="str">
        <f>IF(A40="","",IF($R$3=1,dayTest!A30,day!A33))</f>
        <v>Card  32: 78 68 70 87 52 71 30 93 96 77 | 60 24 31 14 52  4 78 71 83 45 27 93 82 85 77 30 38  2 96 94 70 87 68 61 25</v>
      </c>
      <c r="B41" t="str">
        <f t="shared" si="23"/>
        <v/>
      </c>
      <c r="C41" t="str">
        <f t="shared" si="9"/>
        <v/>
      </c>
      <c r="D41" t="str">
        <f t="shared" si="9"/>
        <v/>
      </c>
      <c r="E41" t="str">
        <f t="shared" si="9"/>
        <v/>
      </c>
      <c r="F41" t="str">
        <f t="shared" si="9"/>
        <v/>
      </c>
      <c r="G41" t="str">
        <f t="shared" si="9"/>
        <v/>
      </c>
      <c r="H41">
        <f t="shared" si="9"/>
        <v>3</v>
      </c>
      <c r="I41">
        <f t="shared" si="9"/>
        <v>2</v>
      </c>
      <c r="J41" t="str">
        <f t="shared" si="9"/>
        <v/>
      </c>
      <c r="K41" t="str">
        <f t="shared" si="9"/>
        <v/>
      </c>
      <c r="L41">
        <f t="shared" si="9"/>
        <v>7</v>
      </c>
      <c r="M41">
        <f t="shared" si="24"/>
        <v>8</v>
      </c>
      <c r="N41" t="b">
        <f t="shared" si="10"/>
        <v>1</v>
      </c>
      <c r="O41" t="b">
        <f t="shared" si="11"/>
        <v>0</v>
      </c>
      <c r="P41" t="b">
        <f t="shared" si="12"/>
        <v>0</v>
      </c>
      <c r="Q41" t="b">
        <f t="shared" si="13"/>
        <v>0</v>
      </c>
      <c r="R41" t="b">
        <f t="shared" si="14"/>
        <v>0</v>
      </c>
      <c r="S41" t="b">
        <f t="shared" si="15"/>
        <v>0</v>
      </c>
      <c r="T41" t="b">
        <f t="shared" si="16"/>
        <v>0</v>
      </c>
      <c r="U41" t="b">
        <f t="shared" si="17"/>
        <v>0</v>
      </c>
      <c r="V41" t="b">
        <f t="shared" si="18"/>
        <v>0</v>
      </c>
      <c r="W41" t="b">
        <f t="shared" si="19"/>
        <v>0</v>
      </c>
      <c r="X41" t="b">
        <f t="shared" si="20"/>
        <v>0</v>
      </c>
      <c r="Y41" t="b">
        <f t="shared" si="21"/>
        <v>0</v>
      </c>
      <c r="Z41" t="b">
        <f t="shared" si="22"/>
        <v>0</v>
      </c>
    </row>
    <row r="42" spans="1:26">
      <c r="A42" t="str">
        <f>IF(A41="","",IF($R$3=1,dayTest!A31,day!A34))</f>
        <v>Card  33: 91 33 16 29 31 87 61 63 58 14 | 35  2 55 19 79 87 28 63 13 60  3 14 54 58 29 91 53 61 11 22 33 25 52 16 31</v>
      </c>
      <c r="B42" t="str">
        <f t="shared" si="23"/>
        <v/>
      </c>
      <c r="C42" t="str">
        <f t="shared" si="9"/>
        <v/>
      </c>
      <c r="D42" t="str">
        <f t="shared" si="9"/>
        <v/>
      </c>
      <c r="E42" t="str">
        <f t="shared" si="9"/>
        <v/>
      </c>
      <c r="F42" t="str">
        <f t="shared" si="9"/>
        <v/>
      </c>
      <c r="G42" t="str">
        <f t="shared" si="9"/>
        <v/>
      </c>
      <c r="H42">
        <f t="shared" si="9"/>
        <v>3</v>
      </c>
      <c r="I42">
        <f t="shared" si="9"/>
        <v>3</v>
      </c>
      <c r="J42" t="str">
        <f t="shared" si="9"/>
        <v/>
      </c>
      <c r="K42" t="str">
        <f t="shared" si="9"/>
        <v/>
      </c>
      <c r="L42">
        <f t="shared" si="9"/>
        <v>9</v>
      </c>
      <c r="M42">
        <f t="shared" si="24"/>
        <v>1</v>
      </c>
      <c r="N42" t="b">
        <f t="shared" si="10"/>
        <v>1</v>
      </c>
      <c r="O42" t="b">
        <f t="shared" si="11"/>
        <v>0</v>
      </c>
      <c r="P42" t="b">
        <f t="shared" si="12"/>
        <v>0</v>
      </c>
      <c r="Q42" t="b">
        <f t="shared" si="13"/>
        <v>0</v>
      </c>
      <c r="R42" t="b">
        <f t="shared" si="14"/>
        <v>0</v>
      </c>
      <c r="S42" t="b">
        <f t="shared" si="15"/>
        <v>0</v>
      </c>
      <c r="T42" t="b">
        <f t="shared" si="16"/>
        <v>0</v>
      </c>
      <c r="U42" t="b">
        <f t="shared" si="17"/>
        <v>0</v>
      </c>
      <c r="V42" t="b">
        <f t="shared" si="18"/>
        <v>0</v>
      </c>
      <c r="W42" t="b">
        <f t="shared" si="19"/>
        <v>0</v>
      </c>
      <c r="X42" t="b">
        <f t="shared" si="20"/>
        <v>0</v>
      </c>
      <c r="Y42" t="b">
        <f t="shared" si="21"/>
        <v>0</v>
      </c>
      <c r="Z42" t="b">
        <f t="shared" si="22"/>
        <v>0</v>
      </c>
    </row>
    <row r="43" spans="1:26">
      <c r="A43" t="str">
        <f>IF(A42="","",IF($R$3=1,dayTest!A32,day!A35))</f>
        <v>Card  34: 31 76 55 66 39 70 78 89  4 83 | 78 62 46 32 31 61 51  1 83 22 89 96 72 80 66 69 50 20 11 40 24 76 90 42 71</v>
      </c>
      <c r="B43" t="str">
        <f t="shared" si="23"/>
        <v/>
      </c>
      <c r="C43" t="str">
        <f t="shared" si="9"/>
        <v/>
      </c>
      <c r="D43" t="str">
        <f t="shared" si="9"/>
        <v/>
      </c>
      <c r="E43" t="str">
        <f t="shared" si="9"/>
        <v/>
      </c>
      <c r="F43" t="str">
        <f t="shared" si="9"/>
        <v/>
      </c>
      <c r="G43" t="str">
        <f t="shared" si="9"/>
        <v/>
      </c>
      <c r="H43">
        <f t="shared" si="9"/>
        <v>3</v>
      </c>
      <c r="I43">
        <f t="shared" si="9"/>
        <v>4</v>
      </c>
      <c r="J43" t="str">
        <f t="shared" si="9"/>
        <v/>
      </c>
      <c r="K43" t="str">
        <f t="shared" si="9"/>
        <v/>
      </c>
      <c r="L43">
        <f t="shared" si="9"/>
        <v>3</v>
      </c>
      <c r="M43">
        <f t="shared" si="24"/>
        <v>1</v>
      </c>
      <c r="N43" t="b">
        <f t="shared" si="10"/>
        <v>1</v>
      </c>
      <c r="O43" t="b">
        <f t="shared" si="11"/>
        <v>0</v>
      </c>
      <c r="P43" t="b">
        <f t="shared" si="12"/>
        <v>0</v>
      </c>
      <c r="Q43" t="b">
        <f t="shared" si="13"/>
        <v>0</v>
      </c>
      <c r="R43" t="b">
        <f t="shared" si="14"/>
        <v>0</v>
      </c>
      <c r="S43" t="b">
        <f t="shared" si="15"/>
        <v>0</v>
      </c>
      <c r="T43" t="b">
        <f t="shared" si="16"/>
        <v>0</v>
      </c>
      <c r="U43" t="b">
        <f t="shared" si="17"/>
        <v>0</v>
      </c>
      <c r="V43" t="b">
        <f t="shared" si="18"/>
        <v>0</v>
      </c>
      <c r="W43" t="b">
        <f t="shared" si="19"/>
        <v>0</v>
      </c>
      <c r="X43" t="b">
        <f t="shared" si="20"/>
        <v>0</v>
      </c>
      <c r="Y43" t="b">
        <f t="shared" si="21"/>
        <v>0</v>
      </c>
      <c r="Z43" t="b">
        <f t="shared" si="22"/>
        <v>0</v>
      </c>
    </row>
    <row r="44" spans="1:26">
      <c r="A44" t="str">
        <f>IF(A43="","",IF($R$3=1,dayTest!A33,day!A36))</f>
        <v>Card  35: 35 32 93 88  9 21 58 24 85 69 | 77 21 51  7 82 87 58 39 65 11 56 89 16 83 22 68 14 70 74 45 35 71 34 97 61</v>
      </c>
      <c r="B44" t="str">
        <f t="shared" si="23"/>
        <v/>
      </c>
      <c r="C44" t="str">
        <f t="shared" si="9"/>
        <v/>
      </c>
      <c r="D44" t="str">
        <f t="shared" si="9"/>
        <v/>
      </c>
      <c r="E44" t="str">
        <f t="shared" si="9"/>
        <v/>
      </c>
      <c r="F44" t="str">
        <f t="shared" si="9"/>
        <v/>
      </c>
      <c r="G44" t="str">
        <f t="shared" si="9"/>
        <v/>
      </c>
      <c r="H44">
        <f t="shared" si="9"/>
        <v>3</v>
      </c>
      <c r="I44">
        <f t="shared" si="9"/>
        <v>5</v>
      </c>
      <c r="J44" t="str">
        <f t="shared" si="9"/>
        <v/>
      </c>
      <c r="K44" t="str">
        <f t="shared" si="9"/>
        <v/>
      </c>
      <c r="L44">
        <f t="shared" si="9"/>
        <v>3</v>
      </c>
      <c r="M44">
        <f t="shared" si="24"/>
        <v>5</v>
      </c>
      <c r="N44" t="b">
        <f t="shared" si="10"/>
        <v>1</v>
      </c>
      <c r="O44" t="b">
        <f t="shared" si="11"/>
        <v>0</v>
      </c>
      <c r="P44" t="b">
        <f t="shared" si="12"/>
        <v>0</v>
      </c>
      <c r="Q44" t="b">
        <f t="shared" si="13"/>
        <v>0</v>
      </c>
      <c r="R44" t="b">
        <f t="shared" si="14"/>
        <v>0</v>
      </c>
      <c r="S44" t="b">
        <f t="shared" si="15"/>
        <v>0</v>
      </c>
      <c r="T44" t="b">
        <f t="shared" si="16"/>
        <v>0</v>
      </c>
      <c r="U44" t="b">
        <f t="shared" si="17"/>
        <v>0</v>
      </c>
      <c r="V44" t="b">
        <f t="shared" si="18"/>
        <v>0</v>
      </c>
      <c r="W44" t="b">
        <f t="shared" si="19"/>
        <v>0</v>
      </c>
      <c r="X44" t="b">
        <f t="shared" si="20"/>
        <v>0</v>
      </c>
      <c r="Y44" t="b">
        <f t="shared" si="21"/>
        <v>0</v>
      </c>
      <c r="Z44" t="b">
        <f t="shared" si="22"/>
        <v>0</v>
      </c>
    </row>
    <row r="45" spans="1:26">
      <c r="A45" t="str">
        <f>IF(A44="","",IF($R$3=1,dayTest!A34,day!A37))</f>
        <v>Card  36: 22 57  6 69 88 46 71 58 96 26 |  6 14 86 50 12 76 55 35  8 17 46  5 80 52 83 57 84  3 60 93 34 67 43 97 11</v>
      </c>
      <c r="B45" t="str">
        <f t="shared" si="23"/>
        <v/>
      </c>
      <c r="C45" t="str">
        <f t="shared" si="9"/>
        <v/>
      </c>
      <c r="D45" t="str">
        <f t="shared" si="9"/>
        <v/>
      </c>
      <c r="E45" t="str">
        <f t="shared" si="9"/>
        <v/>
      </c>
      <c r="F45" t="str">
        <f t="shared" si="9"/>
        <v/>
      </c>
      <c r="G45" t="str">
        <f t="shared" si="9"/>
        <v/>
      </c>
      <c r="H45">
        <f t="shared" si="9"/>
        <v>3</v>
      </c>
      <c r="I45">
        <f t="shared" si="9"/>
        <v>6</v>
      </c>
      <c r="J45" t="str">
        <f t="shared" si="9"/>
        <v/>
      </c>
      <c r="K45" t="str">
        <f t="shared" si="9"/>
        <v/>
      </c>
      <c r="L45">
        <f t="shared" si="9"/>
        <v>2</v>
      </c>
      <c r="M45">
        <f t="shared" si="24"/>
        <v>2</v>
      </c>
      <c r="N45" t="b">
        <f t="shared" si="10"/>
        <v>1</v>
      </c>
      <c r="O45" t="b">
        <f t="shared" si="11"/>
        <v>0</v>
      </c>
      <c r="P45" t="b">
        <f t="shared" si="12"/>
        <v>0</v>
      </c>
      <c r="Q45" t="b">
        <f t="shared" si="13"/>
        <v>0</v>
      </c>
      <c r="R45" t="b">
        <f t="shared" si="14"/>
        <v>0</v>
      </c>
      <c r="S45" t="b">
        <f t="shared" si="15"/>
        <v>0</v>
      </c>
      <c r="T45" t="b">
        <f t="shared" si="16"/>
        <v>0</v>
      </c>
      <c r="U45" t="b">
        <f t="shared" si="17"/>
        <v>0</v>
      </c>
      <c r="V45" t="b">
        <f t="shared" si="18"/>
        <v>0</v>
      </c>
      <c r="W45" t="b">
        <f t="shared" si="19"/>
        <v>0</v>
      </c>
      <c r="X45" t="b">
        <f t="shared" si="20"/>
        <v>0</v>
      </c>
      <c r="Y45" t="b">
        <f t="shared" si="21"/>
        <v>0</v>
      </c>
      <c r="Z45" t="b">
        <f t="shared" si="22"/>
        <v>0</v>
      </c>
    </row>
    <row r="46" spans="1:26">
      <c r="A46" t="str">
        <f>IF(A45="","",IF($R$3=1,dayTest!A35,day!A38))</f>
        <v>Card  37:  7 95 47 52 62 18 20 68 93 26 |  3 25 57 32 95 33 87  6 38 13 77 22 15 88 28 89 96 17 59 34  4 58 44 69 23</v>
      </c>
      <c r="B46" t="str">
        <f t="shared" si="23"/>
        <v/>
      </c>
      <c r="C46" t="str">
        <f t="shared" si="9"/>
        <v/>
      </c>
      <c r="D46" t="str">
        <f t="shared" si="9"/>
        <v/>
      </c>
      <c r="E46" t="str">
        <f t="shared" si="9"/>
        <v/>
      </c>
      <c r="F46" t="str">
        <f t="shared" si="9"/>
        <v/>
      </c>
      <c r="G46" t="str">
        <f t="shared" si="9"/>
        <v/>
      </c>
      <c r="H46">
        <f t="shared" si="9"/>
        <v>3</v>
      </c>
      <c r="I46">
        <f t="shared" si="9"/>
        <v>7</v>
      </c>
      <c r="J46" t="str">
        <f t="shared" si="9"/>
        <v/>
      </c>
      <c r="K46" t="str">
        <f t="shared" si="9"/>
        <v/>
      </c>
      <c r="L46" t="str">
        <f t="shared" si="9"/>
        <v/>
      </c>
      <c r="M46">
        <f t="shared" si="24"/>
        <v>7</v>
      </c>
      <c r="N46" t="b">
        <f t="shared" si="10"/>
        <v>1</v>
      </c>
      <c r="O46" t="b">
        <f t="shared" si="11"/>
        <v>0</v>
      </c>
      <c r="P46" t="b">
        <f t="shared" si="12"/>
        <v>0</v>
      </c>
      <c r="Q46" t="b">
        <f t="shared" si="13"/>
        <v>0</v>
      </c>
      <c r="R46" t="b">
        <f t="shared" si="14"/>
        <v>0</v>
      </c>
      <c r="S46" t="b">
        <f t="shared" si="15"/>
        <v>0</v>
      </c>
      <c r="T46" t="b">
        <f t="shared" si="16"/>
        <v>0</v>
      </c>
      <c r="U46" t="b">
        <f t="shared" si="17"/>
        <v>0</v>
      </c>
      <c r="V46" t="b">
        <f t="shared" si="18"/>
        <v>0</v>
      </c>
      <c r="W46" t="b">
        <f t="shared" si="19"/>
        <v>0</v>
      </c>
      <c r="X46" t="b">
        <f t="shared" si="20"/>
        <v>0</v>
      </c>
      <c r="Y46" t="b">
        <f t="shared" si="21"/>
        <v>0</v>
      </c>
      <c r="Z46" t="b">
        <f t="shared" si="22"/>
        <v>0</v>
      </c>
    </row>
    <row r="47" spans="1:26">
      <c r="A47" t="str">
        <f>IF(A46="","",IF($R$3=1,dayTest!A36,day!A39))</f>
        <v>Card  38: 52 36 66 89 79  6  2 86 51 37 | 70 28 40 39 61 48 33 58 88 90 75 27 50 98  4 34 10 57  5 13 80 62 76  9 67</v>
      </c>
      <c r="B47" t="str">
        <f t="shared" si="23"/>
        <v/>
      </c>
      <c r="C47" t="str">
        <f t="shared" si="9"/>
        <v/>
      </c>
      <c r="D47" t="str">
        <f t="shared" si="9"/>
        <v/>
      </c>
      <c r="E47" t="str">
        <f t="shared" si="9"/>
        <v/>
      </c>
      <c r="F47" t="str">
        <f t="shared" si="9"/>
        <v/>
      </c>
      <c r="G47" t="str">
        <f t="shared" si="9"/>
        <v/>
      </c>
      <c r="H47">
        <f t="shared" si="9"/>
        <v>3</v>
      </c>
      <c r="I47">
        <f t="shared" si="9"/>
        <v>8</v>
      </c>
      <c r="J47" t="str">
        <f t="shared" si="9"/>
        <v/>
      </c>
      <c r="K47" t="str">
        <f t="shared" ref="H47:L62" si="25">IFERROR(VALUE(MID($A47,COLUMN()-1,1)),"")</f>
        <v/>
      </c>
      <c r="L47">
        <f t="shared" si="25"/>
        <v>5</v>
      </c>
      <c r="M47">
        <f t="shared" si="24"/>
        <v>2</v>
      </c>
      <c r="N47" t="b">
        <f t="shared" si="10"/>
        <v>1</v>
      </c>
      <c r="O47" t="b">
        <f t="shared" si="11"/>
        <v>0</v>
      </c>
      <c r="P47" t="b">
        <f t="shared" si="12"/>
        <v>0</v>
      </c>
      <c r="Q47" t="b">
        <f t="shared" si="13"/>
        <v>0</v>
      </c>
      <c r="R47" t="b">
        <f t="shared" si="14"/>
        <v>0</v>
      </c>
      <c r="S47" t="b">
        <f t="shared" si="15"/>
        <v>0</v>
      </c>
      <c r="T47" t="b">
        <f t="shared" si="16"/>
        <v>0</v>
      </c>
      <c r="U47" t="b">
        <f t="shared" si="17"/>
        <v>0</v>
      </c>
      <c r="V47" t="b">
        <f t="shared" si="18"/>
        <v>0</v>
      </c>
      <c r="W47" t="b">
        <f t="shared" si="19"/>
        <v>0</v>
      </c>
      <c r="X47" t="b">
        <f t="shared" si="20"/>
        <v>0</v>
      </c>
      <c r="Y47" t="b">
        <f t="shared" si="21"/>
        <v>0</v>
      </c>
      <c r="Z47" t="b">
        <f t="shared" si="22"/>
        <v>0</v>
      </c>
    </row>
    <row r="48" spans="1:26">
      <c r="A48" t="str">
        <f>IF(A47="","",IF($R$3=1,dayTest!A37,day!A40))</f>
        <v>Card  39: 67 43 21 57 36 89 95 94  7 68 | 15 82 29 85 14 23 73 24 32 76 94 90 36 83 51  6  5 41 68 55 72 58 21 75 53</v>
      </c>
      <c r="B48" t="str">
        <f t="shared" si="23"/>
        <v/>
      </c>
      <c r="C48" t="str">
        <f t="shared" ref="C48:L77" si="26">IFERROR(VALUE(MID($A48,COLUMN()-1,1)),"")</f>
        <v/>
      </c>
      <c r="D48" t="str">
        <f t="shared" si="26"/>
        <v/>
      </c>
      <c r="E48" t="str">
        <f t="shared" si="26"/>
        <v/>
      </c>
      <c r="F48" t="str">
        <f t="shared" si="26"/>
        <v/>
      </c>
      <c r="G48" t="str">
        <f t="shared" si="26"/>
        <v/>
      </c>
      <c r="H48">
        <f t="shared" si="25"/>
        <v>3</v>
      </c>
      <c r="I48">
        <f t="shared" si="25"/>
        <v>9</v>
      </c>
      <c r="J48" t="str">
        <f t="shared" si="25"/>
        <v/>
      </c>
      <c r="K48" t="str">
        <f t="shared" si="25"/>
        <v/>
      </c>
      <c r="L48">
        <f t="shared" si="25"/>
        <v>6</v>
      </c>
      <c r="M48">
        <f t="shared" si="24"/>
        <v>7</v>
      </c>
      <c r="N48" t="b">
        <f t="shared" si="10"/>
        <v>1</v>
      </c>
      <c r="O48" t="b">
        <f t="shared" si="11"/>
        <v>0</v>
      </c>
      <c r="P48" t="b">
        <f t="shared" si="12"/>
        <v>0</v>
      </c>
      <c r="Q48" t="b">
        <f t="shared" si="13"/>
        <v>0</v>
      </c>
      <c r="R48" t="b">
        <f t="shared" si="14"/>
        <v>0</v>
      </c>
      <c r="S48" t="b">
        <f t="shared" si="15"/>
        <v>0</v>
      </c>
      <c r="T48" t="b">
        <f t="shared" si="16"/>
        <v>0</v>
      </c>
      <c r="U48" t="b">
        <f t="shared" si="17"/>
        <v>0</v>
      </c>
      <c r="V48" t="b">
        <f t="shared" si="18"/>
        <v>0</v>
      </c>
      <c r="W48" t="b">
        <f t="shared" si="19"/>
        <v>0</v>
      </c>
      <c r="X48" t="b">
        <f t="shared" si="20"/>
        <v>0</v>
      </c>
      <c r="Y48" t="b">
        <f t="shared" si="21"/>
        <v>0</v>
      </c>
      <c r="Z48" t="b">
        <f t="shared" si="22"/>
        <v>0</v>
      </c>
    </row>
    <row r="49" spans="1:26">
      <c r="A49" t="str">
        <f>IF(A48="","",IF($R$3=1,dayTest!A38,day!A41))</f>
        <v>Card  40: 29 83 62 57  2 44 99 17 81 59 | 28 66 53 11 79 57 13 50 52 71 12 42 32 54 74 56  8 59 67 70 18 65 61 48 85</v>
      </c>
      <c r="B49" t="str">
        <f t="shared" si="23"/>
        <v/>
      </c>
      <c r="C49" t="str">
        <f t="shared" si="26"/>
        <v/>
      </c>
      <c r="D49" t="str">
        <f t="shared" si="26"/>
        <v/>
      </c>
      <c r="E49" t="str">
        <f t="shared" si="26"/>
        <v/>
      </c>
      <c r="F49" t="str">
        <f t="shared" si="26"/>
        <v/>
      </c>
      <c r="G49" t="str">
        <f t="shared" si="26"/>
        <v/>
      </c>
      <c r="H49">
        <f t="shared" si="25"/>
        <v>4</v>
      </c>
      <c r="I49">
        <f t="shared" si="25"/>
        <v>0</v>
      </c>
      <c r="J49" t="str">
        <f t="shared" si="25"/>
        <v/>
      </c>
      <c r="K49" t="str">
        <f t="shared" si="25"/>
        <v/>
      </c>
      <c r="L49">
        <f t="shared" si="25"/>
        <v>2</v>
      </c>
      <c r="M49">
        <f t="shared" si="24"/>
        <v>9</v>
      </c>
      <c r="N49" t="b">
        <f t="shared" si="10"/>
        <v>1</v>
      </c>
      <c r="O49" t="b">
        <f t="shared" si="11"/>
        <v>0</v>
      </c>
      <c r="P49" t="b">
        <f t="shared" si="12"/>
        <v>0</v>
      </c>
      <c r="Q49" t="b">
        <f t="shared" si="13"/>
        <v>0</v>
      </c>
      <c r="R49" t="b">
        <f t="shared" si="14"/>
        <v>0</v>
      </c>
      <c r="S49" t="b">
        <f t="shared" si="15"/>
        <v>0</v>
      </c>
      <c r="T49" t="b">
        <f t="shared" si="16"/>
        <v>0</v>
      </c>
      <c r="U49" t="b">
        <f t="shared" si="17"/>
        <v>0</v>
      </c>
      <c r="V49" t="b">
        <f t="shared" si="18"/>
        <v>0</v>
      </c>
      <c r="W49" t="b">
        <f t="shared" si="19"/>
        <v>0</v>
      </c>
      <c r="X49" t="b">
        <f t="shared" si="20"/>
        <v>0</v>
      </c>
      <c r="Y49" t="b">
        <f t="shared" si="21"/>
        <v>0</v>
      </c>
      <c r="Z49" t="b">
        <f t="shared" si="22"/>
        <v>0</v>
      </c>
    </row>
    <row r="50" spans="1:26">
      <c r="A50" t="str">
        <f>IF(A49="","",IF($R$3=1,dayTest!A39,day!A42))</f>
        <v>Card  41: 43 61 32 38 66  2 28 84 74 41 | 22 80 19 57 33 75 60 89 78 39 13 58 27 16 34 21 23 68 66 49 25 55 44  8 28</v>
      </c>
      <c r="B50" t="str">
        <f t="shared" si="23"/>
        <v/>
      </c>
      <c r="C50" t="str">
        <f t="shared" si="26"/>
        <v/>
      </c>
      <c r="D50" t="str">
        <f t="shared" si="26"/>
        <v/>
      </c>
      <c r="E50" t="str">
        <f t="shared" si="26"/>
        <v/>
      </c>
      <c r="F50" t="str">
        <f t="shared" si="26"/>
        <v/>
      </c>
      <c r="G50" t="str">
        <f t="shared" si="26"/>
        <v/>
      </c>
      <c r="H50">
        <f t="shared" si="25"/>
        <v>4</v>
      </c>
      <c r="I50">
        <f t="shared" si="25"/>
        <v>1</v>
      </c>
      <c r="J50" t="str">
        <f t="shared" si="25"/>
        <v/>
      </c>
      <c r="K50" t="str">
        <f t="shared" si="25"/>
        <v/>
      </c>
      <c r="L50">
        <f t="shared" si="25"/>
        <v>4</v>
      </c>
      <c r="M50">
        <f t="shared" si="24"/>
        <v>3</v>
      </c>
      <c r="N50" t="b">
        <f t="shared" si="10"/>
        <v>1</v>
      </c>
      <c r="O50" t="b">
        <f t="shared" si="11"/>
        <v>0</v>
      </c>
      <c r="P50" t="b">
        <f t="shared" si="12"/>
        <v>0</v>
      </c>
      <c r="Q50" t="b">
        <f t="shared" si="13"/>
        <v>0</v>
      </c>
      <c r="R50" t="b">
        <f t="shared" si="14"/>
        <v>0</v>
      </c>
      <c r="S50" t="b">
        <f t="shared" si="15"/>
        <v>0</v>
      </c>
      <c r="T50" t="b">
        <f t="shared" si="16"/>
        <v>0</v>
      </c>
      <c r="U50" t="b">
        <f t="shared" si="17"/>
        <v>0</v>
      </c>
      <c r="V50" t="b">
        <f t="shared" si="18"/>
        <v>0</v>
      </c>
      <c r="W50" t="b">
        <f t="shared" si="19"/>
        <v>0</v>
      </c>
      <c r="X50" t="b">
        <f t="shared" si="20"/>
        <v>0</v>
      </c>
      <c r="Y50" t="b">
        <f t="shared" si="21"/>
        <v>0</v>
      </c>
      <c r="Z50" t="b">
        <f t="shared" si="22"/>
        <v>0</v>
      </c>
    </row>
    <row r="51" spans="1:26">
      <c r="A51" t="str">
        <f>IF(A50="","",IF($R$3=1,dayTest!A40,day!A43))</f>
        <v>Card  42: 95 17 92 58 87 97 82 98 44 43 | 48 76 45 68 12 52 93 25 26 35 11 92 82  3 67 85 23 17 61 34  2 59 88 60 74</v>
      </c>
      <c r="B51" t="str">
        <f t="shared" si="23"/>
        <v/>
      </c>
      <c r="C51" t="str">
        <f t="shared" si="26"/>
        <v/>
      </c>
      <c r="D51" t="str">
        <f t="shared" si="26"/>
        <v/>
      </c>
      <c r="E51" t="str">
        <f t="shared" si="26"/>
        <v/>
      </c>
      <c r="F51" t="str">
        <f t="shared" si="26"/>
        <v/>
      </c>
      <c r="G51" t="str">
        <f t="shared" si="26"/>
        <v/>
      </c>
      <c r="H51">
        <f t="shared" si="25"/>
        <v>4</v>
      </c>
      <c r="I51">
        <f t="shared" si="25"/>
        <v>2</v>
      </c>
      <c r="J51" t="str">
        <f t="shared" si="25"/>
        <v/>
      </c>
      <c r="K51" t="str">
        <f t="shared" si="25"/>
        <v/>
      </c>
      <c r="L51">
        <f t="shared" si="25"/>
        <v>9</v>
      </c>
      <c r="M51">
        <f t="shared" si="24"/>
        <v>5</v>
      </c>
      <c r="N51" t="b">
        <f t="shared" si="10"/>
        <v>1</v>
      </c>
      <c r="O51" t="b">
        <f t="shared" si="11"/>
        <v>0</v>
      </c>
      <c r="P51" t="b">
        <f t="shared" si="12"/>
        <v>0</v>
      </c>
      <c r="Q51" t="b">
        <f t="shared" si="13"/>
        <v>0</v>
      </c>
      <c r="R51" t="b">
        <f t="shared" si="14"/>
        <v>0</v>
      </c>
      <c r="S51" t="b">
        <f t="shared" si="15"/>
        <v>0</v>
      </c>
      <c r="T51" t="b">
        <f t="shared" si="16"/>
        <v>0</v>
      </c>
      <c r="U51" t="b">
        <f t="shared" si="17"/>
        <v>0</v>
      </c>
      <c r="V51" t="b">
        <f t="shared" si="18"/>
        <v>0</v>
      </c>
      <c r="W51" t="b">
        <f t="shared" si="19"/>
        <v>0</v>
      </c>
      <c r="X51" t="b">
        <f t="shared" si="20"/>
        <v>0</v>
      </c>
      <c r="Y51" t="b">
        <f t="shared" si="21"/>
        <v>0</v>
      </c>
      <c r="Z51" t="b">
        <f t="shared" si="22"/>
        <v>0</v>
      </c>
    </row>
    <row r="52" spans="1:26">
      <c r="A52" t="str">
        <f>IF(A51="","",IF($R$3=1,dayTest!A41,day!A44))</f>
        <v>Card  43: 95 82 60 66 62 11 30 16 68  4 | 43 84  4 31 23 77 66 89 40 96  2 65 51 75 21 35 41  8 10  9 69 54 50 98 37</v>
      </c>
      <c r="B52" t="str">
        <f t="shared" si="23"/>
        <v/>
      </c>
      <c r="C52" t="str">
        <f t="shared" si="26"/>
        <v/>
      </c>
      <c r="D52" t="str">
        <f t="shared" si="26"/>
        <v/>
      </c>
      <c r="E52" t="str">
        <f t="shared" si="26"/>
        <v/>
      </c>
      <c r="F52" t="str">
        <f t="shared" si="26"/>
        <v/>
      </c>
      <c r="G52" t="str">
        <f t="shared" si="26"/>
        <v/>
      </c>
      <c r="H52">
        <f t="shared" si="25"/>
        <v>4</v>
      </c>
      <c r="I52">
        <f t="shared" si="25"/>
        <v>3</v>
      </c>
      <c r="J52" t="str">
        <f t="shared" si="25"/>
        <v/>
      </c>
      <c r="K52" t="str">
        <f t="shared" si="25"/>
        <v/>
      </c>
      <c r="L52">
        <f t="shared" si="25"/>
        <v>9</v>
      </c>
      <c r="M52">
        <f t="shared" si="24"/>
        <v>5</v>
      </c>
      <c r="N52" t="b">
        <f t="shared" si="10"/>
        <v>1</v>
      </c>
      <c r="O52" t="b">
        <f t="shared" si="11"/>
        <v>0</v>
      </c>
      <c r="P52" t="b">
        <f t="shared" si="12"/>
        <v>0</v>
      </c>
      <c r="Q52" t="b">
        <f t="shared" si="13"/>
        <v>0</v>
      </c>
      <c r="R52" t="b">
        <f t="shared" si="14"/>
        <v>0</v>
      </c>
      <c r="S52" t="b">
        <f t="shared" si="15"/>
        <v>0</v>
      </c>
      <c r="T52" t="b">
        <f t="shared" si="16"/>
        <v>0</v>
      </c>
      <c r="U52" t="b">
        <f t="shared" si="17"/>
        <v>0</v>
      </c>
      <c r="V52" t="b">
        <f t="shared" si="18"/>
        <v>0</v>
      </c>
      <c r="W52" t="b">
        <f t="shared" si="19"/>
        <v>0</v>
      </c>
      <c r="X52" t="b">
        <f t="shared" si="20"/>
        <v>0</v>
      </c>
      <c r="Y52" t="b">
        <f t="shared" si="21"/>
        <v>0</v>
      </c>
      <c r="Z52" t="b">
        <f t="shared" si="22"/>
        <v>0</v>
      </c>
    </row>
    <row r="53" spans="1:26">
      <c r="A53" t="str">
        <f>IF(A52="","",IF($R$3=1,dayTest!A42,day!A45))</f>
        <v>Card  44: 53 20 33 50 67 80  4 37 61 26 | 38 92 72 12 30 56  7 44 69 70 57 17 93 31 39 62 32 97  3  5 61  1 68 10 49</v>
      </c>
      <c r="B53" t="str">
        <f t="shared" si="23"/>
        <v/>
      </c>
      <c r="C53" t="str">
        <f t="shared" si="26"/>
        <v/>
      </c>
      <c r="D53" t="str">
        <f t="shared" si="26"/>
        <v/>
      </c>
      <c r="E53" t="str">
        <f t="shared" si="26"/>
        <v/>
      </c>
      <c r="F53" t="str">
        <f t="shared" si="26"/>
        <v/>
      </c>
      <c r="G53" t="str">
        <f t="shared" si="26"/>
        <v/>
      </c>
      <c r="H53">
        <f t="shared" si="25"/>
        <v>4</v>
      </c>
      <c r="I53">
        <f t="shared" si="25"/>
        <v>4</v>
      </c>
      <c r="J53" t="str">
        <f t="shared" si="25"/>
        <v/>
      </c>
      <c r="K53" t="str">
        <f t="shared" si="25"/>
        <v/>
      </c>
      <c r="L53">
        <f t="shared" si="25"/>
        <v>5</v>
      </c>
      <c r="M53">
        <f t="shared" si="24"/>
        <v>3</v>
      </c>
      <c r="N53" t="b">
        <f t="shared" si="10"/>
        <v>1</v>
      </c>
      <c r="O53" t="b">
        <f t="shared" si="11"/>
        <v>0</v>
      </c>
      <c r="P53" t="b">
        <f t="shared" si="12"/>
        <v>0</v>
      </c>
      <c r="Q53" t="b">
        <f t="shared" si="13"/>
        <v>0</v>
      </c>
      <c r="R53" t="b">
        <f t="shared" si="14"/>
        <v>0</v>
      </c>
      <c r="S53" t="b">
        <f t="shared" si="15"/>
        <v>0</v>
      </c>
      <c r="T53" t="b">
        <f t="shared" si="16"/>
        <v>0</v>
      </c>
      <c r="U53" t="b">
        <f t="shared" si="17"/>
        <v>0</v>
      </c>
      <c r="V53" t="b">
        <f t="shared" si="18"/>
        <v>0</v>
      </c>
      <c r="W53" t="b">
        <f t="shared" si="19"/>
        <v>0</v>
      </c>
      <c r="X53" t="b">
        <f t="shared" si="20"/>
        <v>0</v>
      </c>
      <c r="Y53" t="b">
        <f t="shared" si="21"/>
        <v>0</v>
      </c>
      <c r="Z53" t="b">
        <f t="shared" si="22"/>
        <v>0</v>
      </c>
    </row>
    <row r="54" spans="1:26">
      <c r="A54" t="str">
        <f>IF(A53="","",IF($R$3=1,dayTest!A43,day!A46))</f>
        <v>Card  45: 17 36 61 18 49 99 48 13 90 46 | 98 47 19 29 76 71 96 33 59 55 43 38 73  7 66 58 28 23 60  8 39 65 95 86 81</v>
      </c>
      <c r="B54" t="str">
        <f t="shared" si="23"/>
        <v/>
      </c>
      <c r="C54" t="str">
        <f t="shared" si="26"/>
        <v/>
      </c>
      <c r="D54" t="str">
        <f t="shared" si="26"/>
        <v/>
      </c>
      <c r="E54" t="str">
        <f t="shared" si="26"/>
        <v/>
      </c>
      <c r="F54" t="str">
        <f t="shared" si="26"/>
        <v/>
      </c>
      <c r="G54" t="str">
        <f t="shared" si="26"/>
        <v/>
      </c>
      <c r="H54">
        <f t="shared" si="25"/>
        <v>4</v>
      </c>
      <c r="I54">
        <f t="shared" si="25"/>
        <v>5</v>
      </c>
      <c r="J54" t="str">
        <f t="shared" si="25"/>
        <v/>
      </c>
      <c r="K54" t="str">
        <f t="shared" si="25"/>
        <v/>
      </c>
      <c r="L54">
        <f t="shared" si="25"/>
        <v>1</v>
      </c>
      <c r="M54">
        <f t="shared" si="24"/>
        <v>7</v>
      </c>
      <c r="N54" t="b">
        <f t="shared" si="10"/>
        <v>1</v>
      </c>
      <c r="O54" t="b">
        <f t="shared" si="11"/>
        <v>0</v>
      </c>
      <c r="P54" t="b">
        <f t="shared" si="12"/>
        <v>0</v>
      </c>
      <c r="Q54" t="b">
        <f t="shared" si="13"/>
        <v>0</v>
      </c>
      <c r="R54" t="b">
        <f t="shared" si="14"/>
        <v>0</v>
      </c>
      <c r="S54" t="b">
        <f t="shared" si="15"/>
        <v>0</v>
      </c>
      <c r="T54" t="b">
        <f t="shared" si="16"/>
        <v>0</v>
      </c>
      <c r="U54" t="b">
        <f t="shared" si="17"/>
        <v>0</v>
      </c>
      <c r="V54" t="b">
        <f t="shared" si="18"/>
        <v>0</v>
      </c>
      <c r="W54" t="b">
        <f t="shared" si="19"/>
        <v>0</v>
      </c>
      <c r="X54" t="b">
        <f t="shared" si="20"/>
        <v>0</v>
      </c>
      <c r="Y54" t="b">
        <f t="shared" si="21"/>
        <v>0</v>
      </c>
      <c r="Z54" t="b">
        <f t="shared" si="22"/>
        <v>0</v>
      </c>
    </row>
    <row r="55" spans="1:26">
      <c r="A55" t="str">
        <f>IF(A54="","",IF($R$3=1,dayTest!A44,day!A47))</f>
        <v>Card  46:  4 94 23 22 25 35 40 55 50 51 | 65 62 27 32 48  3 83 53 87 54  8 79 95 49 68 97 56 15 11 30  5 14 46 80 77</v>
      </c>
      <c r="B55" t="str">
        <f t="shared" si="23"/>
        <v/>
      </c>
      <c r="C55" t="str">
        <f t="shared" si="26"/>
        <v/>
      </c>
      <c r="D55" t="str">
        <f t="shared" si="26"/>
        <v/>
      </c>
      <c r="E55" t="str">
        <f t="shared" si="26"/>
        <v/>
      </c>
      <c r="F55" t="str">
        <f t="shared" si="26"/>
        <v/>
      </c>
      <c r="G55" t="str">
        <f t="shared" si="26"/>
        <v/>
      </c>
      <c r="H55">
        <f t="shared" si="25"/>
        <v>4</v>
      </c>
      <c r="I55">
        <f t="shared" si="25"/>
        <v>6</v>
      </c>
      <c r="J55" t="str">
        <f t="shared" si="25"/>
        <v/>
      </c>
      <c r="K55" t="str">
        <f t="shared" si="25"/>
        <v/>
      </c>
      <c r="L55" t="str">
        <f t="shared" si="25"/>
        <v/>
      </c>
      <c r="M55">
        <f t="shared" si="24"/>
        <v>4</v>
      </c>
      <c r="N55" t="b">
        <f t="shared" si="10"/>
        <v>1</v>
      </c>
      <c r="O55" t="b">
        <f t="shared" si="11"/>
        <v>0</v>
      </c>
      <c r="P55" t="b">
        <f t="shared" si="12"/>
        <v>0</v>
      </c>
      <c r="Q55" t="b">
        <f t="shared" si="13"/>
        <v>0</v>
      </c>
      <c r="R55" t="b">
        <f t="shared" si="14"/>
        <v>0</v>
      </c>
      <c r="S55" t="b">
        <f t="shared" si="15"/>
        <v>0</v>
      </c>
      <c r="T55" t="b">
        <f t="shared" si="16"/>
        <v>0</v>
      </c>
      <c r="U55" t="b">
        <f t="shared" si="17"/>
        <v>0</v>
      </c>
      <c r="V55" t="b">
        <f t="shared" si="18"/>
        <v>0</v>
      </c>
      <c r="W55" t="b">
        <f t="shared" si="19"/>
        <v>0</v>
      </c>
      <c r="X55" t="b">
        <f t="shared" si="20"/>
        <v>0</v>
      </c>
      <c r="Y55" t="b">
        <f t="shared" si="21"/>
        <v>0</v>
      </c>
      <c r="Z55" t="b">
        <f t="shared" si="22"/>
        <v>0</v>
      </c>
    </row>
    <row r="56" spans="1:26">
      <c r="A56" t="str">
        <f>IF(A55="","",IF($R$3=1,dayTest!A45,day!A48))</f>
        <v>Card  47: 75 90 15 60 14 87 96 67 80 26 | 21  3 91 79 17 81 46 94 69 37 12 52 64 58 78 28 88  9 93 85 44 34 68 29 83</v>
      </c>
      <c r="B56" t="str">
        <f t="shared" si="23"/>
        <v/>
      </c>
      <c r="C56" t="str">
        <f t="shared" si="26"/>
        <v/>
      </c>
      <c r="D56" t="str">
        <f t="shared" si="26"/>
        <v/>
      </c>
      <c r="E56" t="str">
        <f t="shared" si="26"/>
        <v/>
      </c>
      <c r="F56" t="str">
        <f t="shared" si="26"/>
        <v/>
      </c>
      <c r="G56" t="str">
        <f t="shared" si="26"/>
        <v/>
      </c>
      <c r="H56">
        <f t="shared" si="25"/>
        <v>4</v>
      </c>
      <c r="I56">
        <f t="shared" si="25"/>
        <v>7</v>
      </c>
      <c r="J56" t="str">
        <f t="shared" si="25"/>
        <v/>
      </c>
      <c r="K56" t="str">
        <f t="shared" si="25"/>
        <v/>
      </c>
      <c r="L56">
        <f t="shared" si="25"/>
        <v>7</v>
      </c>
      <c r="M56">
        <f t="shared" si="24"/>
        <v>5</v>
      </c>
      <c r="N56" t="b">
        <f t="shared" si="10"/>
        <v>1</v>
      </c>
      <c r="O56" t="b">
        <f t="shared" si="11"/>
        <v>0</v>
      </c>
      <c r="P56" t="b">
        <f t="shared" si="12"/>
        <v>0</v>
      </c>
      <c r="Q56" t="b">
        <f t="shared" si="13"/>
        <v>0</v>
      </c>
      <c r="R56" t="b">
        <f t="shared" si="14"/>
        <v>0</v>
      </c>
      <c r="S56" t="b">
        <f t="shared" si="15"/>
        <v>0</v>
      </c>
      <c r="T56" t="b">
        <f t="shared" si="16"/>
        <v>0</v>
      </c>
      <c r="U56" t="b">
        <f t="shared" si="17"/>
        <v>0</v>
      </c>
      <c r="V56" t="b">
        <f t="shared" si="18"/>
        <v>0</v>
      </c>
      <c r="W56" t="b">
        <f t="shared" si="19"/>
        <v>0</v>
      </c>
      <c r="X56" t="b">
        <f t="shared" si="20"/>
        <v>0</v>
      </c>
      <c r="Y56" t="b">
        <f t="shared" si="21"/>
        <v>0</v>
      </c>
      <c r="Z56" t="b">
        <f t="shared" si="22"/>
        <v>0</v>
      </c>
    </row>
    <row r="57" spans="1:26">
      <c r="A57" t="str">
        <f>IF(A56="","",IF($R$3=1,dayTest!A46,day!A49))</f>
        <v>Card  48: 76 96 28 52 81 54 55 51 10 45 | 48 67 54 93 38 28 70 87 31 82 26  5 60 85 10 15 91 34 84 72 12 62 17 51 97</v>
      </c>
      <c r="B57" t="str">
        <f t="shared" si="23"/>
        <v/>
      </c>
      <c r="C57" t="str">
        <f t="shared" si="26"/>
        <v/>
      </c>
      <c r="D57" t="str">
        <f t="shared" si="26"/>
        <v/>
      </c>
      <c r="E57" t="str">
        <f t="shared" si="26"/>
        <v/>
      </c>
      <c r="F57" t="str">
        <f t="shared" si="26"/>
        <v/>
      </c>
      <c r="G57" t="str">
        <f t="shared" si="26"/>
        <v/>
      </c>
      <c r="H57">
        <f t="shared" si="25"/>
        <v>4</v>
      </c>
      <c r="I57">
        <f t="shared" si="25"/>
        <v>8</v>
      </c>
      <c r="J57" t="str">
        <f t="shared" si="25"/>
        <v/>
      </c>
      <c r="K57" t="str">
        <f t="shared" si="25"/>
        <v/>
      </c>
      <c r="L57">
        <f t="shared" si="25"/>
        <v>7</v>
      </c>
      <c r="M57">
        <f t="shared" si="24"/>
        <v>6</v>
      </c>
      <c r="N57" t="b">
        <f t="shared" si="10"/>
        <v>1</v>
      </c>
      <c r="O57" t="b">
        <f t="shared" si="11"/>
        <v>0</v>
      </c>
      <c r="P57" t="b">
        <f t="shared" si="12"/>
        <v>0</v>
      </c>
      <c r="Q57" t="b">
        <f t="shared" si="13"/>
        <v>0</v>
      </c>
      <c r="R57" t="b">
        <f t="shared" si="14"/>
        <v>0</v>
      </c>
      <c r="S57" t="b">
        <f t="shared" si="15"/>
        <v>0</v>
      </c>
      <c r="T57" t="b">
        <f t="shared" si="16"/>
        <v>0</v>
      </c>
      <c r="U57" t="b">
        <f t="shared" si="17"/>
        <v>0</v>
      </c>
      <c r="V57" t="b">
        <f t="shared" si="18"/>
        <v>0</v>
      </c>
      <c r="W57" t="b">
        <f t="shared" si="19"/>
        <v>0</v>
      </c>
      <c r="X57" t="b">
        <f t="shared" si="20"/>
        <v>0</v>
      </c>
      <c r="Y57" t="b">
        <f t="shared" si="21"/>
        <v>0</v>
      </c>
      <c r="Z57" t="b">
        <f t="shared" si="22"/>
        <v>0</v>
      </c>
    </row>
    <row r="58" spans="1:26">
      <c r="A58" t="str">
        <f>IF(A57="","",IF($R$3=1,dayTest!A47,day!A50))</f>
        <v>Card  49: 50 78 76 51 63 60  2 98 72 99 | 13 97 93 77 40 87 66 48 26 21 62 94 23 61 12 67 54 47 56 70 79 30 11 81 74</v>
      </c>
      <c r="B58" t="str">
        <f t="shared" si="23"/>
        <v/>
      </c>
      <c r="C58" t="str">
        <f t="shared" si="26"/>
        <v/>
      </c>
      <c r="D58" t="str">
        <f t="shared" si="26"/>
        <v/>
      </c>
      <c r="E58" t="str">
        <f t="shared" si="26"/>
        <v/>
      </c>
      <c r="F58" t="str">
        <f t="shared" si="26"/>
        <v/>
      </c>
      <c r="G58" t="str">
        <f t="shared" si="26"/>
        <v/>
      </c>
      <c r="H58">
        <f t="shared" si="25"/>
        <v>4</v>
      </c>
      <c r="I58">
        <f t="shared" si="25"/>
        <v>9</v>
      </c>
      <c r="J58" t="str">
        <f t="shared" si="25"/>
        <v/>
      </c>
      <c r="K58" t="str">
        <f t="shared" si="25"/>
        <v/>
      </c>
      <c r="L58">
        <f t="shared" si="25"/>
        <v>5</v>
      </c>
      <c r="M58">
        <f t="shared" si="24"/>
        <v>0</v>
      </c>
      <c r="N58" t="b">
        <f t="shared" si="10"/>
        <v>1</v>
      </c>
      <c r="O58" t="b">
        <f t="shared" si="11"/>
        <v>0</v>
      </c>
      <c r="P58" t="b">
        <f t="shared" si="12"/>
        <v>0</v>
      </c>
      <c r="Q58" t="b">
        <f t="shared" si="13"/>
        <v>0</v>
      </c>
      <c r="R58" t="b">
        <f t="shared" si="14"/>
        <v>0</v>
      </c>
      <c r="S58" t="b">
        <f t="shared" si="15"/>
        <v>0</v>
      </c>
      <c r="T58" t="b">
        <f t="shared" si="16"/>
        <v>0</v>
      </c>
      <c r="U58" t="b">
        <f t="shared" si="17"/>
        <v>0</v>
      </c>
      <c r="V58" t="b">
        <f t="shared" si="18"/>
        <v>0</v>
      </c>
      <c r="W58" t="b">
        <f t="shared" si="19"/>
        <v>0</v>
      </c>
      <c r="X58" t="b">
        <f t="shared" si="20"/>
        <v>0</v>
      </c>
      <c r="Y58" t="b">
        <f t="shared" si="21"/>
        <v>0</v>
      </c>
      <c r="Z58" t="b">
        <f t="shared" si="22"/>
        <v>0</v>
      </c>
    </row>
    <row r="59" spans="1:26">
      <c r="A59" t="str">
        <f>IF(A58="","",IF($R$3=1,dayTest!A48,day!A51))</f>
        <v>Card  50:  6 60 84 70 96 59 85 91 78 88 | 61  3 40 12 35 76 94 48 54 71 51 22 87 11 97  1 57  5 49 53 98 83 82 74 46</v>
      </c>
      <c r="B59" t="str">
        <f t="shared" si="23"/>
        <v/>
      </c>
      <c r="C59" t="str">
        <f t="shared" si="26"/>
        <v/>
      </c>
      <c r="D59" t="str">
        <f t="shared" si="26"/>
        <v/>
      </c>
      <c r="E59" t="str">
        <f t="shared" si="26"/>
        <v/>
      </c>
      <c r="F59" t="str">
        <f t="shared" si="26"/>
        <v/>
      </c>
      <c r="G59" t="str">
        <f t="shared" si="26"/>
        <v/>
      </c>
      <c r="H59">
        <f t="shared" si="25"/>
        <v>5</v>
      </c>
      <c r="I59">
        <f t="shared" si="25"/>
        <v>0</v>
      </c>
      <c r="J59" t="str">
        <f t="shared" si="25"/>
        <v/>
      </c>
      <c r="K59" t="str">
        <f t="shared" si="25"/>
        <v/>
      </c>
      <c r="L59" t="str">
        <f t="shared" si="25"/>
        <v/>
      </c>
      <c r="M59">
        <f t="shared" si="24"/>
        <v>6</v>
      </c>
      <c r="N59" t="b">
        <f t="shared" si="10"/>
        <v>1</v>
      </c>
      <c r="O59" t="b">
        <f t="shared" si="11"/>
        <v>0</v>
      </c>
      <c r="P59" t="b">
        <f t="shared" si="12"/>
        <v>0</v>
      </c>
      <c r="Q59" t="b">
        <f t="shared" si="13"/>
        <v>0</v>
      </c>
      <c r="R59" t="b">
        <f t="shared" si="14"/>
        <v>0</v>
      </c>
      <c r="S59" t="b">
        <f t="shared" si="15"/>
        <v>0</v>
      </c>
      <c r="T59" t="b">
        <f t="shared" si="16"/>
        <v>0</v>
      </c>
      <c r="U59" t="b">
        <f t="shared" si="17"/>
        <v>0</v>
      </c>
      <c r="V59" t="b">
        <f t="shared" si="18"/>
        <v>0</v>
      </c>
      <c r="W59" t="b">
        <f t="shared" si="19"/>
        <v>0</v>
      </c>
      <c r="X59" t="b">
        <f t="shared" si="20"/>
        <v>0</v>
      </c>
      <c r="Y59" t="b">
        <f t="shared" si="21"/>
        <v>0</v>
      </c>
      <c r="Z59" t="b">
        <f t="shared" si="22"/>
        <v>0</v>
      </c>
    </row>
    <row r="60" spans="1:26">
      <c r="A60" t="str">
        <f>IF(A59="","",IF($R$3=1,dayTest!A49,day!A52))</f>
        <v>Card  51: 96  4 60 57 67 47 86 97 52 23 |  9 90 69 54 67 52 57 60 42  7 59 33 88 97 98 26 92 13 80 17 77 82 23  4 86</v>
      </c>
      <c r="B60" t="str">
        <f t="shared" si="23"/>
        <v/>
      </c>
      <c r="C60" t="str">
        <f t="shared" si="26"/>
        <v/>
      </c>
      <c r="D60" t="str">
        <f t="shared" si="26"/>
        <v/>
      </c>
      <c r="E60" t="str">
        <f t="shared" si="26"/>
        <v/>
      </c>
      <c r="F60" t="str">
        <f t="shared" si="26"/>
        <v/>
      </c>
      <c r="G60" t="str">
        <f t="shared" si="26"/>
        <v/>
      </c>
      <c r="H60">
        <f t="shared" si="25"/>
        <v>5</v>
      </c>
      <c r="I60">
        <f t="shared" si="25"/>
        <v>1</v>
      </c>
      <c r="J60" t="str">
        <f t="shared" si="25"/>
        <v/>
      </c>
      <c r="K60" t="str">
        <f t="shared" si="25"/>
        <v/>
      </c>
      <c r="L60">
        <f t="shared" si="25"/>
        <v>9</v>
      </c>
      <c r="M60">
        <f t="shared" si="24"/>
        <v>6</v>
      </c>
      <c r="N60" t="b">
        <f t="shared" si="10"/>
        <v>1</v>
      </c>
      <c r="O60" t="b">
        <f t="shared" si="11"/>
        <v>0</v>
      </c>
      <c r="P60" t="b">
        <f t="shared" si="12"/>
        <v>0</v>
      </c>
      <c r="Q60" t="b">
        <f t="shared" si="13"/>
        <v>0</v>
      </c>
      <c r="R60" t="b">
        <f t="shared" si="14"/>
        <v>0</v>
      </c>
      <c r="S60" t="b">
        <f t="shared" si="15"/>
        <v>0</v>
      </c>
      <c r="T60" t="b">
        <f t="shared" si="16"/>
        <v>0</v>
      </c>
      <c r="U60" t="b">
        <f t="shared" si="17"/>
        <v>0</v>
      </c>
      <c r="V60" t="b">
        <f t="shared" si="18"/>
        <v>0</v>
      </c>
      <c r="W60" t="b">
        <f t="shared" si="19"/>
        <v>0</v>
      </c>
      <c r="X60" t="b">
        <f t="shared" si="20"/>
        <v>0</v>
      </c>
      <c r="Y60" t="b">
        <f t="shared" si="21"/>
        <v>0</v>
      </c>
      <c r="Z60" t="b">
        <f t="shared" si="22"/>
        <v>0</v>
      </c>
    </row>
    <row r="61" spans="1:26">
      <c r="A61" t="str">
        <f>IF(A60="","",IF($R$3=1,dayTest!A50,day!A53))</f>
        <v>Card  52: 50 62 38 21 94 19 88 85 83 80 | 77 17 31 23 90 83 85 81  5 32  6 82 46 38 52 50 19 35 59 80 96 98 37 61 62</v>
      </c>
      <c r="B61" t="str">
        <f t="shared" si="23"/>
        <v/>
      </c>
      <c r="C61" t="str">
        <f t="shared" si="26"/>
        <v/>
      </c>
      <c r="D61" t="str">
        <f t="shared" si="26"/>
        <v/>
      </c>
      <c r="E61" t="str">
        <f t="shared" si="26"/>
        <v/>
      </c>
      <c r="F61" t="str">
        <f t="shared" si="26"/>
        <v/>
      </c>
      <c r="G61" t="str">
        <f t="shared" si="26"/>
        <v/>
      </c>
      <c r="H61">
        <f t="shared" si="25"/>
        <v>5</v>
      </c>
      <c r="I61">
        <f t="shared" si="25"/>
        <v>2</v>
      </c>
      <c r="J61" t="str">
        <f t="shared" si="25"/>
        <v/>
      </c>
      <c r="K61" t="str">
        <f t="shared" si="25"/>
        <v/>
      </c>
      <c r="L61">
        <f t="shared" si="25"/>
        <v>5</v>
      </c>
      <c r="M61">
        <f t="shared" si="24"/>
        <v>0</v>
      </c>
      <c r="N61" t="b">
        <f t="shared" si="10"/>
        <v>1</v>
      </c>
      <c r="O61" t="b">
        <f t="shared" si="11"/>
        <v>0</v>
      </c>
      <c r="P61" t="b">
        <f t="shared" si="12"/>
        <v>0</v>
      </c>
      <c r="Q61" t="b">
        <f t="shared" si="13"/>
        <v>0</v>
      </c>
      <c r="R61" t="b">
        <f t="shared" si="14"/>
        <v>0</v>
      </c>
      <c r="S61" t="b">
        <f t="shared" si="15"/>
        <v>0</v>
      </c>
      <c r="T61" t="b">
        <f t="shared" si="16"/>
        <v>0</v>
      </c>
      <c r="U61" t="b">
        <f t="shared" si="17"/>
        <v>0</v>
      </c>
      <c r="V61" t="b">
        <f t="shared" si="18"/>
        <v>0</v>
      </c>
      <c r="W61" t="b">
        <f t="shared" si="19"/>
        <v>0</v>
      </c>
      <c r="X61" t="b">
        <f t="shared" si="20"/>
        <v>0</v>
      </c>
      <c r="Y61" t="b">
        <f t="shared" si="21"/>
        <v>0</v>
      </c>
      <c r="Z61" t="b">
        <f t="shared" si="22"/>
        <v>0</v>
      </c>
    </row>
    <row r="62" spans="1:26">
      <c r="A62" t="str">
        <f>IF(A61="","",IF($R$3=1,dayTest!A51,day!A54))</f>
        <v>Card  53: 19 29 28 50 43 44 91 30 41 24 | 30 50 68 94 91 16 18 41 42 21 32 10 69 84 61 20 13 66 31 88 28 35 40 45 33</v>
      </c>
      <c r="B62" t="str">
        <f t="shared" si="23"/>
        <v/>
      </c>
      <c r="C62" t="str">
        <f t="shared" si="26"/>
        <v/>
      </c>
      <c r="D62" t="str">
        <f t="shared" si="26"/>
        <v/>
      </c>
      <c r="E62" t="str">
        <f t="shared" si="26"/>
        <v/>
      </c>
      <c r="F62" t="str">
        <f t="shared" si="26"/>
        <v/>
      </c>
      <c r="G62" t="str">
        <f t="shared" si="26"/>
        <v/>
      </c>
      <c r="H62">
        <f t="shared" si="25"/>
        <v>5</v>
      </c>
      <c r="I62">
        <f t="shared" si="25"/>
        <v>3</v>
      </c>
      <c r="J62" t="str">
        <f t="shared" si="25"/>
        <v/>
      </c>
      <c r="K62" t="str">
        <f t="shared" si="25"/>
        <v/>
      </c>
      <c r="L62">
        <f t="shared" si="25"/>
        <v>1</v>
      </c>
      <c r="M62">
        <f t="shared" si="24"/>
        <v>9</v>
      </c>
      <c r="N62" t="b">
        <f t="shared" si="10"/>
        <v>1</v>
      </c>
      <c r="O62" t="b">
        <f t="shared" si="11"/>
        <v>0</v>
      </c>
      <c r="P62" t="b">
        <f t="shared" si="12"/>
        <v>0</v>
      </c>
      <c r="Q62" t="b">
        <f t="shared" si="13"/>
        <v>0</v>
      </c>
      <c r="R62" t="b">
        <f t="shared" si="14"/>
        <v>0</v>
      </c>
      <c r="S62" t="b">
        <f t="shared" si="15"/>
        <v>0</v>
      </c>
      <c r="T62" t="b">
        <f t="shared" si="16"/>
        <v>0</v>
      </c>
      <c r="U62" t="b">
        <f t="shared" si="17"/>
        <v>0</v>
      </c>
      <c r="V62" t="b">
        <f t="shared" si="18"/>
        <v>0</v>
      </c>
      <c r="W62" t="b">
        <f t="shared" si="19"/>
        <v>0</v>
      </c>
      <c r="X62" t="b">
        <f t="shared" si="20"/>
        <v>0</v>
      </c>
      <c r="Y62" t="b">
        <f t="shared" si="21"/>
        <v>0</v>
      </c>
      <c r="Z62" t="b">
        <f t="shared" si="22"/>
        <v>0</v>
      </c>
    </row>
    <row r="63" spans="1:26">
      <c r="A63" t="str">
        <f>IF(A62="","",IF($R$3=1,dayTest!A52,day!A55))</f>
        <v>Card  54: 70 66 59 79 69 52  9 72 26  3 | 88 81 36 64  5 91  7 97 20  6 44 85 54 77 60 45 11  1 73 61 19 99 40 12 90</v>
      </c>
      <c r="B63" t="str">
        <f t="shared" si="23"/>
        <v/>
      </c>
      <c r="C63" t="str">
        <f t="shared" si="26"/>
        <v/>
      </c>
      <c r="D63" t="str">
        <f t="shared" si="26"/>
        <v/>
      </c>
      <c r="E63" t="str">
        <f t="shared" si="26"/>
        <v/>
      </c>
      <c r="F63" t="str">
        <f t="shared" si="26"/>
        <v/>
      </c>
      <c r="G63" t="str">
        <f t="shared" si="26"/>
        <v/>
      </c>
      <c r="H63">
        <f t="shared" si="26"/>
        <v>5</v>
      </c>
      <c r="I63">
        <f t="shared" si="26"/>
        <v>4</v>
      </c>
      <c r="J63" t="str">
        <f t="shared" si="26"/>
        <v/>
      </c>
      <c r="K63" t="str">
        <f t="shared" si="26"/>
        <v/>
      </c>
      <c r="L63">
        <f t="shared" si="26"/>
        <v>7</v>
      </c>
      <c r="M63">
        <f t="shared" si="24"/>
        <v>0</v>
      </c>
      <c r="N63" t="b">
        <f t="shared" si="10"/>
        <v>1</v>
      </c>
      <c r="O63" t="b">
        <f t="shared" si="11"/>
        <v>0</v>
      </c>
      <c r="P63" t="b">
        <f t="shared" si="12"/>
        <v>0</v>
      </c>
      <c r="Q63" t="b">
        <f t="shared" si="13"/>
        <v>0</v>
      </c>
      <c r="R63" t="b">
        <f t="shared" si="14"/>
        <v>0</v>
      </c>
      <c r="S63" t="b">
        <f t="shared" si="15"/>
        <v>0</v>
      </c>
      <c r="T63" t="b">
        <f t="shared" si="16"/>
        <v>0</v>
      </c>
      <c r="U63" t="b">
        <f t="shared" si="17"/>
        <v>0</v>
      </c>
      <c r="V63" t="b">
        <f t="shared" si="18"/>
        <v>0</v>
      </c>
      <c r="W63" t="b">
        <f t="shared" si="19"/>
        <v>0</v>
      </c>
      <c r="X63" t="b">
        <f t="shared" si="20"/>
        <v>0</v>
      </c>
      <c r="Y63" t="b">
        <f t="shared" si="21"/>
        <v>0</v>
      </c>
      <c r="Z63" t="b">
        <f t="shared" si="22"/>
        <v>0</v>
      </c>
    </row>
    <row r="64" spans="1:26">
      <c r="A64" t="str">
        <f>IF(A63="","",IF($R$3=1,dayTest!A53,day!A56))</f>
        <v>Card  55: 41 85 95 15 52 42 57 25 88 32 |  6 94 68 90 98 87 96 50 89 95 37 84 16 55 44 52 31 14 74 81 69 40 73 20 70</v>
      </c>
      <c r="B64" t="str">
        <f t="shared" si="23"/>
        <v/>
      </c>
      <c r="C64" t="str">
        <f t="shared" si="26"/>
        <v/>
      </c>
      <c r="D64" t="str">
        <f t="shared" si="26"/>
        <v/>
      </c>
      <c r="E64" t="str">
        <f t="shared" si="26"/>
        <v/>
      </c>
      <c r="F64" t="str">
        <f t="shared" si="26"/>
        <v/>
      </c>
      <c r="G64" t="str">
        <f t="shared" si="26"/>
        <v/>
      </c>
      <c r="H64">
        <f t="shared" si="26"/>
        <v>5</v>
      </c>
      <c r="I64">
        <f t="shared" si="26"/>
        <v>5</v>
      </c>
      <c r="J64" t="str">
        <f t="shared" si="26"/>
        <v/>
      </c>
      <c r="K64" t="str">
        <f t="shared" si="26"/>
        <v/>
      </c>
      <c r="L64">
        <f t="shared" si="26"/>
        <v>4</v>
      </c>
      <c r="M64">
        <f t="shared" si="24"/>
        <v>1</v>
      </c>
      <c r="N64" t="b">
        <f t="shared" si="10"/>
        <v>1</v>
      </c>
      <c r="O64" t="b">
        <f t="shared" si="11"/>
        <v>0</v>
      </c>
      <c r="P64" t="b">
        <f t="shared" si="12"/>
        <v>0</v>
      </c>
      <c r="Q64" t="b">
        <f t="shared" si="13"/>
        <v>0</v>
      </c>
      <c r="R64" t="b">
        <f t="shared" si="14"/>
        <v>0</v>
      </c>
      <c r="S64" t="b">
        <f t="shared" si="15"/>
        <v>0</v>
      </c>
      <c r="T64" t="b">
        <f t="shared" si="16"/>
        <v>0</v>
      </c>
      <c r="U64" t="b">
        <f t="shared" si="17"/>
        <v>0</v>
      </c>
      <c r="V64" t="b">
        <f t="shared" si="18"/>
        <v>0</v>
      </c>
      <c r="W64" t="b">
        <f t="shared" si="19"/>
        <v>0</v>
      </c>
      <c r="X64" t="b">
        <f t="shared" si="20"/>
        <v>0</v>
      </c>
      <c r="Y64" t="b">
        <f t="shared" si="21"/>
        <v>0</v>
      </c>
      <c r="Z64" t="b">
        <f t="shared" si="22"/>
        <v>0</v>
      </c>
    </row>
    <row r="65" spans="1:26">
      <c r="A65" t="str">
        <f>IF(A64="","",IF($R$3=1,dayTest!A54,day!A57))</f>
        <v>Card  56: 44 96 94 25 41 73  5  3 81 18 | 16 36 34 85 70 42 69 28 35  5 84 23 43 67 68 32  1 29  8 48 27 63 95 41 56</v>
      </c>
      <c r="B65" t="str">
        <f t="shared" si="23"/>
        <v/>
      </c>
      <c r="C65" t="str">
        <f t="shared" si="26"/>
        <v/>
      </c>
      <c r="D65" t="str">
        <f t="shared" si="26"/>
        <v/>
      </c>
      <c r="E65" t="str">
        <f t="shared" si="26"/>
        <v/>
      </c>
      <c r="F65" t="str">
        <f t="shared" si="26"/>
        <v/>
      </c>
      <c r="G65" t="str">
        <f t="shared" si="26"/>
        <v/>
      </c>
      <c r="H65">
        <f t="shared" si="26"/>
        <v>5</v>
      </c>
      <c r="I65">
        <f t="shared" si="26"/>
        <v>6</v>
      </c>
      <c r="J65" t="str">
        <f t="shared" si="26"/>
        <v/>
      </c>
      <c r="K65" t="str">
        <f t="shared" si="26"/>
        <v/>
      </c>
      <c r="L65">
        <f t="shared" si="26"/>
        <v>4</v>
      </c>
      <c r="M65">
        <f t="shared" si="24"/>
        <v>4</v>
      </c>
      <c r="N65" t="b">
        <f t="shared" si="10"/>
        <v>1</v>
      </c>
      <c r="O65" t="b">
        <f t="shared" si="11"/>
        <v>0</v>
      </c>
      <c r="P65" t="b">
        <f t="shared" si="12"/>
        <v>0</v>
      </c>
      <c r="Q65" t="b">
        <f t="shared" si="13"/>
        <v>0</v>
      </c>
      <c r="R65" t="b">
        <f t="shared" si="14"/>
        <v>0</v>
      </c>
      <c r="S65" t="b">
        <f t="shared" si="15"/>
        <v>0</v>
      </c>
      <c r="T65" t="b">
        <f t="shared" si="16"/>
        <v>0</v>
      </c>
      <c r="U65" t="b">
        <f t="shared" si="17"/>
        <v>0</v>
      </c>
      <c r="V65" t="b">
        <f t="shared" si="18"/>
        <v>0</v>
      </c>
      <c r="W65" t="b">
        <f t="shared" si="19"/>
        <v>0</v>
      </c>
      <c r="X65" t="b">
        <f t="shared" si="20"/>
        <v>0</v>
      </c>
      <c r="Y65" t="b">
        <f t="shared" si="21"/>
        <v>0</v>
      </c>
      <c r="Z65" t="b">
        <f t="shared" si="22"/>
        <v>0</v>
      </c>
    </row>
    <row r="66" spans="1:26">
      <c r="A66" t="str">
        <f>IF(A65="","",IF($R$3=1,dayTest!A55,day!A58))</f>
        <v>Card  57: 96 13 47 23 35 79 58 80 94  1 | 67 39 94  4 22 17 64 70 53 82 83 97 98 32 37 78  6 74 13 48 30 77 81  1 56</v>
      </c>
      <c r="B66" t="str">
        <f t="shared" si="23"/>
        <v/>
      </c>
      <c r="C66" t="str">
        <f t="shared" si="26"/>
        <v/>
      </c>
      <c r="D66" t="str">
        <f t="shared" si="26"/>
        <v/>
      </c>
      <c r="E66" t="str">
        <f t="shared" si="26"/>
        <v/>
      </c>
      <c r="F66" t="str">
        <f t="shared" si="26"/>
        <v/>
      </c>
      <c r="G66" t="str">
        <f t="shared" si="26"/>
        <v/>
      </c>
      <c r="H66">
        <f t="shared" si="26"/>
        <v>5</v>
      </c>
      <c r="I66">
        <f t="shared" si="26"/>
        <v>7</v>
      </c>
      <c r="J66" t="str">
        <f t="shared" si="26"/>
        <v/>
      </c>
      <c r="K66" t="str">
        <f t="shared" si="26"/>
        <v/>
      </c>
      <c r="L66">
        <f t="shared" si="26"/>
        <v>9</v>
      </c>
      <c r="M66">
        <f t="shared" si="24"/>
        <v>6</v>
      </c>
      <c r="N66" t="b">
        <f t="shared" si="10"/>
        <v>1</v>
      </c>
      <c r="O66" t="b">
        <f t="shared" si="11"/>
        <v>0</v>
      </c>
      <c r="P66" t="b">
        <f t="shared" si="12"/>
        <v>0</v>
      </c>
      <c r="Q66" t="b">
        <f t="shared" si="13"/>
        <v>0</v>
      </c>
      <c r="R66" t="b">
        <f t="shared" si="14"/>
        <v>0</v>
      </c>
      <c r="S66" t="b">
        <f t="shared" si="15"/>
        <v>0</v>
      </c>
      <c r="T66" t="b">
        <f t="shared" si="16"/>
        <v>0</v>
      </c>
      <c r="U66" t="b">
        <f t="shared" si="17"/>
        <v>0</v>
      </c>
      <c r="V66" t="b">
        <f t="shared" si="18"/>
        <v>0</v>
      </c>
      <c r="W66" t="b">
        <f t="shared" si="19"/>
        <v>0</v>
      </c>
      <c r="X66" t="b">
        <f t="shared" si="20"/>
        <v>0</v>
      </c>
      <c r="Y66" t="b">
        <f t="shared" si="21"/>
        <v>0</v>
      </c>
      <c r="Z66" t="b">
        <f t="shared" si="22"/>
        <v>0</v>
      </c>
    </row>
    <row r="67" spans="1:26">
      <c r="A67" t="str">
        <f>IF(A66="","",IF($R$3=1,dayTest!A56,day!A59))</f>
        <v>Card  58: 26 82 95 34  9 48 62 81 27 32 | 31  4 20 46 28 14 35 45 68 92 67 57 72 84 79 33 58 65 64 82 76 29 93 89 96</v>
      </c>
      <c r="B67" t="str">
        <f t="shared" si="23"/>
        <v/>
      </c>
      <c r="C67" t="str">
        <f t="shared" si="26"/>
        <v/>
      </c>
      <c r="D67" t="str">
        <f t="shared" si="26"/>
        <v/>
      </c>
      <c r="E67" t="str">
        <f t="shared" si="26"/>
        <v/>
      </c>
      <c r="F67" t="str">
        <f t="shared" si="26"/>
        <v/>
      </c>
      <c r="G67" t="str">
        <f t="shared" si="26"/>
        <v/>
      </c>
      <c r="H67">
        <f t="shared" si="26"/>
        <v>5</v>
      </c>
      <c r="I67">
        <f t="shared" si="26"/>
        <v>8</v>
      </c>
      <c r="J67" t="str">
        <f t="shared" si="26"/>
        <v/>
      </c>
      <c r="K67" t="str">
        <f t="shared" si="26"/>
        <v/>
      </c>
      <c r="L67">
        <f t="shared" si="26"/>
        <v>2</v>
      </c>
      <c r="M67">
        <f t="shared" si="24"/>
        <v>6</v>
      </c>
      <c r="N67" t="b">
        <f t="shared" si="10"/>
        <v>1</v>
      </c>
      <c r="O67" t="b">
        <f t="shared" si="11"/>
        <v>0</v>
      </c>
      <c r="P67" t="b">
        <f t="shared" si="12"/>
        <v>0</v>
      </c>
      <c r="Q67" t="b">
        <f t="shared" si="13"/>
        <v>0</v>
      </c>
      <c r="R67" t="b">
        <f t="shared" si="14"/>
        <v>0</v>
      </c>
      <c r="S67" t="b">
        <f t="shared" si="15"/>
        <v>0</v>
      </c>
      <c r="T67" t="b">
        <f t="shared" si="16"/>
        <v>0</v>
      </c>
      <c r="U67" t="b">
        <f t="shared" si="17"/>
        <v>0</v>
      </c>
      <c r="V67" t="b">
        <f t="shared" si="18"/>
        <v>0</v>
      </c>
      <c r="W67" t="b">
        <f t="shared" si="19"/>
        <v>0</v>
      </c>
      <c r="X67" t="b">
        <f t="shared" si="20"/>
        <v>0</v>
      </c>
      <c r="Y67" t="b">
        <f t="shared" si="21"/>
        <v>0</v>
      </c>
      <c r="Z67" t="b">
        <f t="shared" si="22"/>
        <v>0</v>
      </c>
    </row>
    <row r="68" spans="1:26">
      <c r="A68" t="str">
        <f>IF(A67="","",IF($R$3=1,dayTest!A57,day!A60))</f>
        <v>Card  59:  8 52 53 88 76 92 44 59 14  5 | 21 47 42 89  3 56 48 66 30 68 81 75 26 54 50 97 40 60 15 49 57  4 13 84 32</v>
      </c>
      <c r="B68" t="str">
        <f t="shared" si="23"/>
        <v/>
      </c>
      <c r="C68" t="str">
        <f t="shared" si="26"/>
        <v/>
      </c>
      <c r="D68" t="str">
        <f t="shared" si="26"/>
        <v/>
      </c>
      <c r="E68" t="str">
        <f t="shared" si="26"/>
        <v/>
      </c>
      <c r="F68" t="str">
        <f t="shared" si="26"/>
        <v/>
      </c>
      <c r="G68" t="str">
        <f t="shared" si="26"/>
        <v/>
      </c>
      <c r="H68">
        <f t="shared" si="26"/>
        <v>5</v>
      </c>
      <c r="I68">
        <f t="shared" si="26"/>
        <v>9</v>
      </c>
      <c r="J68" t="str">
        <f t="shared" si="26"/>
        <v/>
      </c>
      <c r="K68" t="str">
        <f t="shared" si="26"/>
        <v/>
      </c>
      <c r="L68" t="str">
        <f t="shared" si="26"/>
        <v/>
      </c>
      <c r="M68">
        <f t="shared" si="24"/>
        <v>8</v>
      </c>
      <c r="N68" t="b">
        <f t="shared" si="10"/>
        <v>1</v>
      </c>
      <c r="O68" t="b">
        <f t="shared" si="11"/>
        <v>0</v>
      </c>
      <c r="P68" t="b">
        <f t="shared" si="12"/>
        <v>0</v>
      </c>
      <c r="Q68" t="b">
        <f t="shared" si="13"/>
        <v>0</v>
      </c>
      <c r="R68" t="b">
        <f t="shared" si="14"/>
        <v>0</v>
      </c>
      <c r="S68" t="b">
        <f t="shared" si="15"/>
        <v>0</v>
      </c>
      <c r="T68" t="b">
        <f t="shared" si="16"/>
        <v>0</v>
      </c>
      <c r="U68" t="b">
        <f t="shared" si="17"/>
        <v>0</v>
      </c>
      <c r="V68" t="b">
        <f t="shared" si="18"/>
        <v>0</v>
      </c>
      <c r="W68" t="b">
        <f t="shared" si="19"/>
        <v>0</v>
      </c>
      <c r="X68" t="b">
        <f t="shared" si="20"/>
        <v>0</v>
      </c>
      <c r="Y68" t="b">
        <f t="shared" si="21"/>
        <v>0</v>
      </c>
      <c r="Z68" t="b">
        <f t="shared" si="22"/>
        <v>0</v>
      </c>
    </row>
    <row r="69" spans="1:26">
      <c r="A69" t="str">
        <f>IF(A68="","",IF($R$3=1,dayTest!A58,day!A61))</f>
        <v>Card  60: 71 80 66 49 16 39 76 68 74 82 | 23 72 41 78  1 96 50 73 79 13 65 59 32 29 38 63 11 92 64 54 30 22 52 95 25</v>
      </c>
      <c r="B69" t="str">
        <f t="shared" si="23"/>
        <v/>
      </c>
      <c r="C69" t="str">
        <f t="shared" si="26"/>
        <v/>
      </c>
      <c r="D69" t="str">
        <f t="shared" si="26"/>
        <v/>
      </c>
      <c r="E69" t="str">
        <f t="shared" si="26"/>
        <v/>
      </c>
      <c r="F69" t="str">
        <f t="shared" si="26"/>
        <v/>
      </c>
      <c r="G69" t="str">
        <f t="shared" si="26"/>
        <v/>
      </c>
      <c r="H69">
        <f t="shared" si="26"/>
        <v>6</v>
      </c>
      <c r="I69">
        <f t="shared" si="26"/>
        <v>0</v>
      </c>
      <c r="J69" t="str">
        <f t="shared" si="26"/>
        <v/>
      </c>
      <c r="K69" t="str">
        <f t="shared" si="26"/>
        <v/>
      </c>
      <c r="L69">
        <f t="shared" si="26"/>
        <v>7</v>
      </c>
      <c r="M69">
        <f t="shared" si="24"/>
        <v>1</v>
      </c>
      <c r="N69" t="b">
        <f t="shared" si="10"/>
        <v>1</v>
      </c>
      <c r="O69" t="b">
        <f t="shared" si="11"/>
        <v>0</v>
      </c>
      <c r="P69" t="b">
        <f t="shared" si="12"/>
        <v>0</v>
      </c>
      <c r="Q69" t="b">
        <f t="shared" si="13"/>
        <v>0</v>
      </c>
      <c r="R69" t="b">
        <f t="shared" si="14"/>
        <v>0</v>
      </c>
      <c r="S69" t="b">
        <f t="shared" si="15"/>
        <v>0</v>
      </c>
      <c r="T69" t="b">
        <f t="shared" si="16"/>
        <v>0</v>
      </c>
      <c r="U69" t="b">
        <f t="shared" si="17"/>
        <v>0</v>
      </c>
      <c r="V69" t="b">
        <f t="shared" si="18"/>
        <v>0</v>
      </c>
      <c r="W69" t="b">
        <f t="shared" si="19"/>
        <v>0</v>
      </c>
      <c r="X69" t="b">
        <f t="shared" si="20"/>
        <v>0</v>
      </c>
      <c r="Y69" t="b">
        <f t="shared" si="21"/>
        <v>0</v>
      </c>
      <c r="Z69" t="b">
        <f t="shared" si="22"/>
        <v>0</v>
      </c>
    </row>
    <row r="70" spans="1:26">
      <c r="A70" t="str">
        <f>IF(A69="","",IF($R$3=1,dayTest!A59,day!A62))</f>
        <v>Card  61: 28  1 74 52 25  9 49  5 19 42 | 27 74 94 42 13 40 62 19 25  1 24 21 59 52 22 50 30  8 28 49 53  5 39 23  9</v>
      </c>
      <c r="B70" t="str">
        <f t="shared" si="23"/>
        <v/>
      </c>
      <c r="C70" t="str">
        <f t="shared" si="26"/>
        <v/>
      </c>
      <c r="D70" t="str">
        <f t="shared" si="26"/>
        <v/>
      </c>
      <c r="E70" t="str">
        <f t="shared" si="26"/>
        <v/>
      </c>
      <c r="F70" t="str">
        <f t="shared" si="26"/>
        <v/>
      </c>
      <c r="G70" t="str">
        <f t="shared" si="26"/>
        <v/>
      </c>
      <c r="H70">
        <f t="shared" si="26"/>
        <v>6</v>
      </c>
      <c r="I70">
        <f t="shared" si="26"/>
        <v>1</v>
      </c>
      <c r="J70" t="str">
        <f t="shared" si="26"/>
        <v/>
      </c>
      <c r="K70" t="str">
        <f t="shared" si="26"/>
        <v/>
      </c>
      <c r="L70">
        <f t="shared" si="26"/>
        <v>2</v>
      </c>
      <c r="M70">
        <f t="shared" si="24"/>
        <v>8</v>
      </c>
      <c r="N70" t="b">
        <f t="shared" si="10"/>
        <v>1</v>
      </c>
      <c r="O70" t="b">
        <f t="shared" si="11"/>
        <v>0</v>
      </c>
      <c r="P70" t="b">
        <f t="shared" si="12"/>
        <v>0</v>
      </c>
      <c r="Q70" t="b">
        <f t="shared" si="13"/>
        <v>0</v>
      </c>
      <c r="R70" t="b">
        <f t="shared" si="14"/>
        <v>0</v>
      </c>
      <c r="S70" t="b">
        <f t="shared" si="15"/>
        <v>0</v>
      </c>
      <c r="T70" t="b">
        <f t="shared" si="16"/>
        <v>0</v>
      </c>
      <c r="U70" t="b">
        <f t="shared" si="17"/>
        <v>0</v>
      </c>
      <c r="V70" t="b">
        <f t="shared" si="18"/>
        <v>0</v>
      </c>
      <c r="W70" t="b">
        <f t="shared" si="19"/>
        <v>0</v>
      </c>
      <c r="X70" t="b">
        <f t="shared" si="20"/>
        <v>0</v>
      </c>
      <c r="Y70" t="b">
        <f t="shared" si="21"/>
        <v>0</v>
      </c>
      <c r="Z70" t="b">
        <f t="shared" si="22"/>
        <v>0</v>
      </c>
    </row>
    <row r="71" spans="1:26">
      <c r="A71" t="str">
        <f>IF(A70="","",IF($R$3=1,dayTest!A60,day!A63))</f>
        <v>Card  62: 87 62 88 31 17 95 91 42 37 28 | 78 47 11 29 50 20 28 17 58 76 18 91 25 39 22 60 65 51 16 67 27 57 35 74  5</v>
      </c>
      <c r="B71" t="str">
        <f t="shared" si="23"/>
        <v/>
      </c>
      <c r="C71" t="str">
        <f t="shared" si="26"/>
        <v/>
      </c>
      <c r="D71" t="str">
        <f t="shared" si="26"/>
        <v/>
      </c>
      <c r="E71" t="str">
        <f t="shared" si="26"/>
        <v/>
      </c>
      <c r="F71" t="str">
        <f t="shared" si="26"/>
        <v/>
      </c>
      <c r="G71" t="str">
        <f t="shared" si="26"/>
        <v/>
      </c>
      <c r="H71">
        <f t="shared" si="26"/>
        <v>6</v>
      </c>
      <c r="I71">
        <f t="shared" si="26"/>
        <v>2</v>
      </c>
      <c r="J71" t="str">
        <f t="shared" si="26"/>
        <v/>
      </c>
      <c r="K71" t="str">
        <f t="shared" si="26"/>
        <v/>
      </c>
      <c r="L71">
        <f t="shared" si="26"/>
        <v>8</v>
      </c>
      <c r="M71">
        <f t="shared" si="24"/>
        <v>7</v>
      </c>
      <c r="N71" t="b">
        <f t="shared" si="10"/>
        <v>1</v>
      </c>
      <c r="O71" t="b">
        <f t="shared" si="11"/>
        <v>0</v>
      </c>
      <c r="P71" t="b">
        <f t="shared" si="12"/>
        <v>0</v>
      </c>
      <c r="Q71" t="b">
        <f t="shared" si="13"/>
        <v>0</v>
      </c>
      <c r="R71" t="b">
        <f t="shared" si="14"/>
        <v>0</v>
      </c>
      <c r="S71" t="b">
        <f t="shared" si="15"/>
        <v>0</v>
      </c>
      <c r="T71" t="b">
        <f t="shared" si="16"/>
        <v>0</v>
      </c>
      <c r="U71" t="b">
        <f t="shared" si="17"/>
        <v>0</v>
      </c>
      <c r="V71" t="b">
        <f t="shared" si="18"/>
        <v>0</v>
      </c>
      <c r="W71" t="b">
        <f t="shared" si="19"/>
        <v>0</v>
      </c>
      <c r="X71" t="b">
        <f t="shared" si="20"/>
        <v>0</v>
      </c>
      <c r="Y71" t="b">
        <f t="shared" si="21"/>
        <v>0</v>
      </c>
      <c r="Z71" t="b">
        <f t="shared" si="22"/>
        <v>0</v>
      </c>
    </row>
    <row r="72" spans="1:26">
      <c r="A72" t="str">
        <f>IF(A71="","",IF($R$3=1,dayTest!A61,day!A64))</f>
        <v>Card  63: 21 64 77 76 14 59  8 32 19 79 | 32 77 27  8 59 10 31 76 89 79 28 47 21  5 61 40 43 14 24 97 19 64 22 98 87</v>
      </c>
      <c r="B72" t="str">
        <f t="shared" si="23"/>
        <v/>
      </c>
      <c r="C72" t="str">
        <f t="shared" si="26"/>
        <v/>
      </c>
      <c r="D72" t="str">
        <f t="shared" si="26"/>
        <v/>
      </c>
      <c r="E72" t="str">
        <f t="shared" si="26"/>
        <v/>
      </c>
      <c r="F72" t="str">
        <f t="shared" si="26"/>
        <v/>
      </c>
      <c r="G72" t="str">
        <f t="shared" si="26"/>
        <v/>
      </c>
      <c r="H72">
        <f t="shared" si="26"/>
        <v>6</v>
      </c>
      <c r="I72">
        <f t="shared" si="26"/>
        <v>3</v>
      </c>
      <c r="J72" t="str">
        <f t="shared" si="26"/>
        <v/>
      </c>
      <c r="K72" t="str">
        <f t="shared" si="26"/>
        <v/>
      </c>
      <c r="L72">
        <f t="shared" si="26"/>
        <v>2</v>
      </c>
      <c r="M72">
        <f t="shared" si="24"/>
        <v>1</v>
      </c>
      <c r="N72" t="b">
        <f t="shared" si="10"/>
        <v>1</v>
      </c>
      <c r="O72" t="b">
        <f t="shared" si="11"/>
        <v>0</v>
      </c>
      <c r="P72" t="b">
        <f t="shared" si="12"/>
        <v>0</v>
      </c>
      <c r="Q72" t="b">
        <f t="shared" si="13"/>
        <v>0</v>
      </c>
      <c r="R72" t="b">
        <f t="shared" si="14"/>
        <v>0</v>
      </c>
      <c r="S72" t="b">
        <f t="shared" si="15"/>
        <v>0</v>
      </c>
      <c r="T72" t="b">
        <f t="shared" si="16"/>
        <v>0</v>
      </c>
      <c r="U72" t="b">
        <f t="shared" si="17"/>
        <v>0</v>
      </c>
      <c r="V72" t="b">
        <f t="shared" si="18"/>
        <v>0</v>
      </c>
      <c r="W72" t="b">
        <f t="shared" si="19"/>
        <v>0</v>
      </c>
      <c r="X72" t="b">
        <f t="shared" si="20"/>
        <v>0</v>
      </c>
      <c r="Y72" t="b">
        <f t="shared" si="21"/>
        <v>0</v>
      </c>
      <c r="Z72" t="b">
        <f t="shared" si="22"/>
        <v>0</v>
      </c>
    </row>
    <row r="73" spans="1:26">
      <c r="A73" t="str">
        <f>IF(A72="","",IF($R$3=1,dayTest!A62,day!A65))</f>
        <v>Card  64: 50 35 23 27 79 15 90 37 88 99 | 54 89 97 22 59 66 90 79 93 65 23 32 17 36 15 85 50 28 37 27 48 55 99 62 88</v>
      </c>
      <c r="B73" t="str">
        <f t="shared" si="23"/>
        <v/>
      </c>
      <c r="C73" t="str">
        <f t="shared" si="26"/>
        <v/>
      </c>
      <c r="D73" t="str">
        <f t="shared" si="26"/>
        <v/>
      </c>
      <c r="E73" t="str">
        <f t="shared" si="26"/>
        <v/>
      </c>
      <c r="F73" t="str">
        <f t="shared" si="26"/>
        <v/>
      </c>
      <c r="G73" t="str">
        <f t="shared" si="26"/>
        <v/>
      </c>
      <c r="H73">
        <f t="shared" si="26"/>
        <v>6</v>
      </c>
      <c r="I73">
        <f t="shared" si="26"/>
        <v>4</v>
      </c>
      <c r="J73" t="str">
        <f t="shared" si="26"/>
        <v/>
      </c>
      <c r="K73" t="str">
        <f t="shared" si="26"/>
        <v/>
      </c>
      <c r="L73">
        <f t="shared" si="26"/>
        <v>5</v>
      </c>
      <c r="M73">
        <f t="shared" si="24"/>
        <v>0</v>
      </c>
      <c r="N73" t="b">
        <f t="shared" si="10"/>
        <v>1</v>
      </c>
      <c r="O73" t="b">
        <f t="shared" si="11"/>
        <v>0</v>
      </c>
      <c r="P73" t="b">
        <f t="shared" si="12"/>
        <v>0</v>
      </c>
      <c r="Q73" t="b">
        <f t="shared" si="13"/>
        <v>0</v>
      </c>
      <c r="R73" t="b">
        <f t="shared" si="14"/>
        <v>0</v>
      </c>
      <c r="S73" t="b">
        <f t="shared" si="15"/>
        <v>0</v>
      </c>
      <c r="T73" t="b">
        <f t="shared" si="16"/>
        <v>0</v>
      </c>
      <c r="U73" t="b">
        <f t="shared" si="17"/>
        <v>0</v>
      </c>
      <c r="V73" t="b">
        <f t="shared" si="18"/>
        <v>0</v>
      </c>
      <c r="W73" t="b">
        <f t="shared" si="19"/>
        <v>0</v>
      </c>
      <c r="X73" t="b">
        <f t="shared" si="20"/>
        <v>0</v>
      </c>
      <c r="Y73" t="b">
        <f t="shared" si="21"/>
        <v>0</v>
      </c>
      <c r="Z73" t="b">
        <f t="shared" si="22"/>
        <v>0</v>
      </c>
    </row>
    <row r="74" spans="1:26">
      <c r="A74" t="str">
        <f>IF(A73="","",IF($R$3=1,dayTest!A63,day!A66))</f>
        <v>Card  65: 55 18 38 58 26 41 36 78 22 14 | 51 33 49 26 14 22 55 18 36 79 43 67 68 25 94 85 20  6 61  2 65 32 66 50 48</v>
      </c>
      <c r="B74" t="str">
        <f t="shared" si="23"/>
        <v/>
      </c>
      <c r="C74" t="str">
        <f t="shared" si="26"/>
        <v/>
      </c>
      <c r="D74" t="str">
        <f t="shared" si="26"/>
        <v/>
      </c>
      <c r="E74" t="str">
        <f t="shared" si="26"/>
        <v/>
      </c>
      <c r="F74" t="str">
        <f t="shared" si="26"/>
        <v/>
      </c>
      <c r="G74" t="str">
        <f t="shared" si="26"/>
        <v/>
      </c>
      <c r="H74">
        <f t="shared" si="26"/>
        <v>6</v>
      </c>
      <c r="I74">
        <f t="shared" si="26"/>
        <v>5</v>
      </c>
      <c r="J74" t="str">
        <f t="shared" si="26"/>
        <v/>
      </c>
      <c r="K74" t="str">
        <f t="shared" si="26"/>
        <v/>
      </c>
      <c r="L74">
        <f t="shared" si="26"/>
        <v>5</v>
      </c>
      <c r="M74">
        <f t="shared" si="24"/>
        <v>5</v>
      </c>
      <c r="N74" t="b">
        <f t="shared" si="10"/>
        <v>1</v>
      </c>
      <c r="O74" t="b">
        <f t="shared" si="11"/>
        <v>0</v>
      </c>
      <c r="P74" t="b">
        <f t="shared" si="12"/>
        <v>0</v>
      </c>
      <c r="Q74" t="b">
        <f t="shared" si="13"/>
        <v>0</v>
      </c>
      <c r="R74" t="b">
        <f t="shared" si="14"/>
        <v>0</v>
      </c>
      <c r="S74" t="b">
        <f t="shared" si="15"/>
        <v>0</v>
      </c>
      <c r="T74" t="b">
        <f t="shared" si="16"/>
        <v>0</v>
      </c>
      <c r="U74" t="b">
        <f t="shared" si="17"/>
        <v>0</v>
      </c>
      <c r="V74" t="b">
        <f t="shared" si="18"/>
        <v>0</v>
      </c>
      <c r="W74" t="b">
        <f t="shared" si="19"/>
        <v>0</v>
      </c>
      <c r="X74" t="b">
        <f t="shared" si="20"/>
        <v>0</v>
      </c>
      <c r="Y74" t="b">
        <f t="shared" si="21"/>
        <v>0</v>
      </c>
      <c r="Z74" t="b">
        <f t="shared" si="22"/>
        <v>0</v>
      </c>
    </row>
    <row r="75" spans="1:26">
      <c r="A75" t="str">
        <f>IF(A74="","",IF($R$3=1,dayTest!A64,day!A67))</f>
        <v>Card  66: 97 52 63 58 79 51 55 90 28 87 | 59 48  7 25 47 85 79 87 37 77 56 43 41 24 55 70 99 17 28 58 49 51 52 66 60</v>
      </c>
      <c r="B75" t="str">
        <f t="shared" si="23"/>
        <v/>
      </c>
      <c r="C75" t="str">
        <f t="shared" si="26"/>
        <v/>
      </c>
      <c r="D75" t="str">
        <f t="shared" si="26"/>
        <v/>
      </c>
      <c r="E75" t="str">
        <f t="shared" si="26"/>
        <v/>
      </c>
      <c r="F75" t="str">
        <f t="shared" si="26"/>
        <v/>
      </c>
      <c r="G75" t="str">
        <f t="shared" si="26"/>
        <v/>
      </c>
      <c r="H75">
        <f t="shared" si="26"/>
        <v>6</v>
      </c>
      <c r="I75">
        <f t="shared" si="26"/>
        <v>6</v>
      </c>
      <c r="J75" t="str">
        <f t="shared" si="26"/>
        <v/>
      </c>
      <c r="K75" t="str">
        <f t="shared" si="26"/>
        <v/>
      </c>
      <c r="L75">
        <f t="shared" si="26"/>
        <v>9</v>
      </c>
      <c r="M75">
        <f t="shared" si="24"/>
        <v>7</v>
      </c>
      <c r="N75" t="b">
        <f t="shared" ref="N75:N138" si="27">IF($A75&lt;&gt;"",TRUE,"")</f>
        <v>1</v>
      </c>
      <c r="O75" t="b">
        <f t="shared" ref="O75:O138" si="28">IF($A75="","",AND(N75,B$8=B75))</f>
        <v>0</v>
      </c>
      <c r="P75" t="b">
        <f t="shared" ref="P75:P138" si="29">IF($A75="","",AND(O75,C$8=C75))</f>
        <v>0</v>
      </c>
      <c r="Q75" t="b">
        <f t="shared" ref="Q75:Q138" si="30">IF($A75="","",AND(P75,D$8=D75))</f>
        <v>0</v>
      </c>
      <c r="R75" t="b">
        <f t="shared" ref="R75:R138" si="31">IF($A75="","",AND(Q75,E$8=E75))</f>
        <v>0</v>
      </c>
      <c r="S75" t="b">
        <f t="shared" ref="S75:S138" si="32">IF($A75="","",AND(R75,F$8=F75))</f>
        <v>0</v>
      </c>
      <c r="T75" t="b">
        <f t="shared" ref="T75:T138" si="33">IF($A75="","",AND(S75,G$8=G75))</f>
        <v>0</v>
      </c>
      <c r="U75" t="b">
        <f t="shared" ref="U75:U138" si="34">IF($A75="","",AND(T75,H$8=H75))</f>
        <v>0</v>
      </c>
      <c r="V75" t="b">
        <f t="shared" ref="V75:V138" si="35">IF($A75="","",AND(U75,I$8=I75))</f>
        <v>0</v>
      </c>
      <c r="W75" t="b">
        <f t="shared" ref="W75:W138" si="36">IF($A75="","",AND(V75,J$8=J75))</f>
        <v>0</v>
      </c>
      <c r="X75" t="b">
        <f t="shared" ref="X75:X138" si="37">IF($A75="","",AND(W75,K$8=K75))</f>
        <v>0</v>
      </c>
      <c r="Y75" t="b">
        <f t="shared" ref="Y75:Y138" si="38">IF($A75="","",AND(X75,L$8=L75))</f>
        <v>0</v>
      </c>
      <c r="Z75" t="b">
        <f t="shared" ref="Z75:Z138" si="39">IF($A75="","",AND(Y75,M$8=M75))</f>
        <v>0</v>
      </c>
    </row>
    <row r="76" spans="1:26">
      <c r="A76" t="str">
        <f>IF(A75="","",IF($R$3=1,dayTest!A65,day!A68))</f>
        <v>Card  67: 53 29 43 54 87 33 14 47  6 50 | 53 47 91 58 84 46 99 60  6 34 33 98 63 66 87 65 50 93 14 54 77  9 95 29  8</v>
      </c>
      <c r="B76" t="str">
        <f t="shared" si="23"/>
        <v/>
      </c>
      <c r="C76" t="str">
        <f t="shared" si="26"/>
        <v/>
      </c>
      <c r="D76" t="str">
        <f t="shared" si="26"/>
        <v/>
      </c>
      <c r="E76" t="str">
        <f t="shared" si="26"/>
        <v/>
      </c>
      <c r="F76" t="str">
        <f t="shared" si="26"/>
        <v/>
      </c>
      <c r="G76" t="str">
        <f t="shared" si="26"/>
        <v/>
      </c>
      <c r="H76">
        <f t="shared" si="26"/>
        <v>6</v>
      </c>
      <c r="I76">
        <f t="shared" si="26"/>
        <v>7</v>
      </c>
      <c r="J76" t="str">
        <f t="shared" si="26"/>
        <v/>
      </c>
      <c r="K76" t="str">
        <f t="shared" si="26"/>
        <v/>
      </c>
      <c r="L76">
        <f t="shared" si="26"/>
        <v>5</v>
      </c>
      <c r="M76">
        <f t="shared" si="24"/>
        <v>3</v>
      </c>
      <c r="N76" t="b">
        <f t="shared" si="27"/>
        <v>1</v>
      </c>
      <c r="O76" t="b">
        <f t="shared" si="28"/>
        <v>0</v>
      </c>
      <c r="P76" t="b">
        <f t="shared" si="29"/>
        <v>0</v>
      </c>
      <c r="Q76" t="b">
        <f t="shared" si="30"/>
        <v>0</v>
      </c>
      <c r="R76" t="b">
        <f t="shared" si="31"/>
        <v>0</v>
      </c>
      <c r="S76" t="b">
        <f t="shared" si="32"/>
        <v>0</v>
      </c>
      <c r="T76" t="b">
        <f t="shared" si="33"/>
        <v>0</v>
      </c>
      <c r="U76" t="b">
        <f t="shared" si="34"/>
        <v>0</v>
      </c>
      <c r="V76" t="b">
        <f t="shared" si="35"/>
        <v>0</v>
      </c>
      <c r="W76" t="b">
        <f t="shared" si="36"/>
        <v>0</v>
      </c>
      <c r="X76" t="b">
        <f t="shared" si="37"/>
        <v>0</v>
      </c>
      <c r="Y76" t="b">
        <f t="shared" si="38"/>
        <v>0</v>
      </c>
      <c r="Z76" t="b">
        <f t="shared" si="39"/>
        <v>0</v>
      </c>
    </row>
    <row r="77" spans="1:26">
      <c r="A77" t="str">
        <f>IF(A76="","",IF($R$3=1,dayTest!A66,day!A69))</f>
        <v>Card  68: 65 64 10 35 78 62 98 82  9 11 | 81 78 62 59 65 64 41 35 32 10 58 97 12 60 57 21 82 11 99  9 84 98  8 44 26</v>
      </c>
      <c r="B77" t="str">
        <f t="shared" si="23"/>
        <v/>
      </c>
      <c r="C77" t="str">
        <f t="shared" si="26"/>
        <v/>
      </c>
      <c r="D77" t="str">
        <f t="shared" si="26"/>
        <v/>
      </c>
      <c r="E77" t="str">
        <f t="shared" si="26"/>
        <v/>
      </c>
      <c r="F77" t="str">
        <f t="shared" si="26"/>
        <v/>
      </c>
      <c r="G77" t="str">
        <f t="shared" si="26"/>
        <v/>
      </c>
      <c r="H77">
        <f t="shared" si="26"/>
        <v>6</v>
      </c>
      <c r="I77">
        <f t="shared" si="26"/>
        <v>8</v>
      </c>
      <c r="J77" t="str">
        <f t="shared" si="26"/>
        <v/>
      </c>
      <c r="K77" t="str">
        <f t="shared" si="26"/>
        <v/>
      </c>
      <c r="L77">
        <f t="shared" si="26"/>
        <v>6</v>
      </c>
      <c r="M77">
        <f t="shared" si="24"/>
        <v>5</v>
      </c>
      <c r="N77" t="b">
        <f t="shared" si="27"/>
        <v>1</v>
      </c>
      <c r="O77" t="b">
        <f t="shared" si="28"/>
        <v>0</v>
      </c>
      <c r="P77" t="b">
        <f t="shared" si="29"/>
        <v>0</v>
      </c>
      <c r="Q77" t="b">
        <f t="shared" si="30"/>
        <v>0</v>
      </c>
      <c r="R77" t="b">
        <f t="shared" si="31"/>
        <v>0</v>
      </c>
      <c r="S77" t="b">
        <f t="shared" si="32"/>
        <v>0</v>
      </c>
      <c r="T77" t="b">
        <f t="shared" si="33"/>
        <v>0</v>
      </c>
      <c r="U77" t="b">
        <f t="shared" si="34"/>
        <v>0</v>
      </c>
      <c r="V77" t="b">
        <f t="shared" si="35"/>
        <v>0</v>
      </c>
      <c r="W77" t="b">
        <f t="shared" si="36"/>
        <v>0</v>
      </c>
      <c r="X77" t="b">
        <f t="shared" si="37"/>
        <v>0</v>
      </c>
      <c r="Y77" t="b">
        <f t="shared" si="38"/>
        <v>0</v>
      </c>
      <c r="Z77" t="b">
        <f t="shared" si="39"/>
        <v>0</v>
      </c>
    </row>
    <row r="78" spans="1:26">
      <c r="A78" t="str">
        <f>IF(A77="","",IF($R$3=1,dayTest!A67,day!A70))</f>
        <v>Card  69: 97 99 95 42 64 80  9 46 30 29 | 42  4 46 89 99 54 97 82  3 90  9 80 38 51 70 21 34 19 30 57 29 95 73 12 64</v>
      </c>
      <c r="B78" t="str">
        <f t="shared" si="23"/>
        <v/>
      </c>
      <c r="C78" t="str">
        <f t="shared" ref="C78:L101" si="40">IFERROR(VALUE(MID($A78,COLUMN()-1,1)),"")</f>
        <v/>
      </c>
      <c r="D78" t="str">
        <f t="shared" si="40"/>
        <v/>
      </c>
      <c r="E78" t="str">
        <f t="shared" si="40"/>
        <v/>
      </c>
      <c r="F78" t="str">
        <f t="shared" si="40"/>
        <v/>
      </c>
      <c r="G78" t="str">
        <f t="shared" si="40"/>
        <v/>
      </c>
      <c r="H78">
        <f t="shared" si="40"/>
        <v>6</v>
      </c>
      <c r="I78">
        <f t="shared" si="40"/>
        <v>9</v>
      </c>
      <c r="J78" t="str">
        <f t="shared" si="40"/>
        <v/>
      </c>
      <c r="K78" t="str">
        <f t="shared" si="40"/>
        <v/>
      </c>
      <c r="L78">
        <f t="shared" si="40"/>
        <v>9</v>
      </c>
      <c r="M78">
        <f t="shared" si="24"/>
        <v>7</v>
      </c>
      <c r="N78" t="b">
        <f t="shared" si="27"/>
        <v>1</v>
      </c>
      <c r="O78" t="b">
        <f t="shared" si="28"/>
        <v>0</v>
      </c>
      <c r="P78" t="b">
        <f t="shared" si="29"/>
        <v>0</v>
      </c>
      <c r="Q78" t="b">
        <f t="shared" si="30"/>
        <v>0</v>
      </c>
      <c r="R78" t="b">
        <f t="shared" si="31"/>
        <v>0</v>
      </c>
      <c r="S78" t="b">
        <f t="shared" si="32"/>
        <v>0</v>
      </c>
      <c r="T78" t="b">
        <f t="shared" si="33"/>
        <v>0</v>
      </c>
      <c r="U78" t="b">
        <f t="shared" si="34"/>
        <v>0</v>
      </c>
      <c r="V78" t="b">
        <f t="shared" si="35"/>
        <v>0</v>
      </c>
      <c r="W78" t="b">
        <f t="shared" si="36"/>
        <v>0</v>
      </c>
      <c r="X78" t="b">
        <f t="shared" si="37"/>
        <v>0</v>
      </c>
      <c r="Y78" t="b">
        <f t="shared" si="38"/>
        <v>0</v>
      </c>
      <c r="Z78" t="b">
        <f t="shared" si="39"/>
        <v>0</v>
      </c>
    </row>
    <row r="79" spans="1:26">
      <c r="A79" t="str">
        <f>IF(A78="","",IF($R$3=1,dayTest!A68,day!A71))</f>
        <v>Card  70: 83 18 66 53 81 21 60 74 12 79 | 39 90 32 83  2 59 74 29 87 66 60 14  8 51 78 67 72 42 64 30 70 82 81 80 73</v>
      </c>
      <c r="B79" t="str">
        <f t="shared" si="23"/>
        <v/>
      </c>
      <c r="C79" t="str">
        <f t="shared" si="40"/>
        <v/>
      </c>
      <c r="D79" t="str">
        <f t="shared" si="40"/>
        <v/>
      </c>
      <c r="E79" t="str">
        <f t="shared" si="40"/>
        <v/>
      </c>
      <c r="F79" t="str">
        <f t="shared" si="40"/>
        <v/>
      </c>
      <c r="G79" t="str">
        <f t="shared" si="40"/>
        <v/>
      </c>
      <c r="H79">
        <f t="shared" si="40"/>
        <v>7</v>
      </c>
      <c r="I79">
        <f t="shared" si="40"/>
        <v>0</v>
      </c>
      <c r="J79" t="str">
        <f t="shared" si="40"/>
        <v/>
      </c>
      <c r="K79" t="str">
        <f t="shared" si="40"/>
        <v/>
      </c>
      <c r="L79">
        <f t="shared" si="40"/>
        <v>8</v>
      </c>
      <c r="M79">
        <f t="shared" si="24"/>
        <v>3</v>
      </c>
      <c r="N79" t="b">
        <f t="shared" si="27"/>
        <v>1</v>
      </c>
      <c r="O79" t="b">
        <f t="shared" si="28"/>
        <v>0</v>
      </c>
      <c r="P79" t="b">
        <f t="shared" si="29"/>
        <v>0</v>
      </c>
      <c r="Q79" t="b">
        <f t="shared" si="30"/>
        <v>0</v>
      </c>
      <c r="R79" t="b">
        <f t="shared" si="31"/>
        <v>0</v>
      </c>
      <c r="S79" t="b">
        <f t="shared" si="32"/>
        <v>0</v>
      </c>
      <c r="T79" t="b">
        <f t="shared" si="33"/>
        <v>0</v>
      </c>
      <c r="U79" t="b">
        <f t="shared" si="34"/>
        <v>0</v>
      </c>
      <c r="V79" t="b">
        <f t="shared" si="35"/>
        <v>0</v>
      </c>
      <c r="W79" t="b">
        <f t="shared" si="36"/>
        <v>0</v>
      </c>
      <c r="X79" t="b">
        <f t="shared" si="37"/>
        <v>0</v>
      </c>
      <c r="Y79" t="b">
        <f t="shared" si="38"/>
        <v>0</v>
      </c>
      <c r="Z79" t="b">
        <f t="shared" si="39"/>
        <v>0</v>
      </c>
    </row>
    <row r="80" spans="1:26">
      <c r="A80" t="str">
        <f>IF(A79="","",IF($R$3=1,dayTest!A69,day!A72))</f>
        <v>Card  71: 49 94 16 23 44 83 95 74 29 78 | 52 19 94 10 49 95 83 40 23 15 44 85 90 43  1 74 78 53 27  5 48 64 30 55 63</v>
      </c>
      <c r="B80" t="str">
        <f t="shared" si="23"/>
        <v/>
      </c>
      <c r="C80" t="str">
        <f t="shared" si="40"/>
        <v/>
      </c>
      <c r="D80" t="str">
        <f t="shared" si="40"/>
        <v/>
      </c>
      <c r="E80" t="str">
        <f t="shared" si="40"/>
        <v/>
      </c>
      <c r="F80" t="str">
        <f t="shared" si="40"/>
        <v/>
      </c>
      <c r="G80" t="str">
        <f t="shared" si="40"/>
        <v/>
      </c>
      <c r="H80">
        <f t="shared" si="40"/>
        <v>7</v>
      </c>
      <c r="I80">
        <f t="shared" si="40"/>
        <v>1</v>
      </c>
      <c r="J80" t="str">
        <f t="shared" si="40"/>
        <v/>
      </c>
      <c r="K80" t="str">
        <f t="shared" si="40"/>
        <v/>
      </c>
      <c r="L80">
        <f t="shared" si="40"/>
        <v>4</v>
      </c>
      <c r="M80">
        <f t="shared" si="24"/>
        <v>9</v>
      </c>
      <c r="N80" t="b">
        <f t="shared" si="27"/>
        <v>1</v>
      </c>
      <c r="O80" t="b">
        <f t="shared" si="28"/>
        <v>0</v>
      </c>
      <c r="P80" t="b">
        <f t="shared" si="29"/>
        <v>0</v>
      </c>
      <c r="Q80" t="b">
        <f t="shared" si="30"/>
        <v>0</v>
      </c>
      <c r="R80" t="b">
        <f t="shared" si="31"/>
        <v>0</v>
      </c>
      <c r="S80" t="b">
        <f t="shared" si="32"/>
        <v>0</v>
      </c>
      <c r="T80" t="b">
        <f t="shared" si="33"/>
        <v>0</v>
      </c>
      <c r="U80" t="b">
        <f t="shared" si="34"/>
        <v>0</v>
      </c>
      <c r="V80" t="b">
        <f t="shared" si="35"/>
        <v>0</v>
      </c>
      <c r="W80" t="b">
        <f t="shared" si="36"/>
        <v>0</v>
      </c>
      <c r="X80" t="b">
        <f t="shared" si="37"/>
        <v>0</v>
      </c>
      <c r="Y80" t="b">
        <f t="shared" si="38"/>
        <v>0</v>
      </c>
      <c r="Z80" t="b">
        <f t="shared" si="39"/>
        <v>0</v>
      </c>
    </row>
    <row r="81" spans="1:26">
      <c r="A81" t="str">
        <f>IF(A80="","",IF($R$3=1,dayTest!A70,day!A73))</f>
        <v>Card  72: 41 28 95 19 80 15 38 53 27 46 |  3 60 71 33 56 80 68 29 74 10 26 27 20 47  6 70 28 53 65 37 62  8 91 69 99</v>
      </c>
      <c r="B81" t="str">
        <f t="shared" si="23"/>
        <v/>
      </c>
      <c r="C81" t="str">
        <f t="shared" si="40"/>
        <v/>
      </c>
      <c r="D81" t="str">
        <f t="shared" si="40"/>
        <v/>
      </c>
      <c r="E81" t="str">
        <f t="shared" si="40"/>
        <v/>
      </c>
      <c r="F81" t="str">
        <f t="shared" si="40"/>
        <v/>
      </c>
      <c r="G81" t="str">
        <f t="shared" si="40"/>
        <v/>
      </c>
      <c r="H81">
        <f t="shared" si="40"/>
        <v>7</v>
      </c>
      <c r="I81">
        <f t="shared" si="40"/>
        <v>2</v>
      </c>
      <c r="J81" t="str">
        <f t="shared" si="40"/>
        <v/>
      </c>
      <c r="K81" t="str">
        <f t="shared" si="40"/>
        <v/>
      </c>
      <c r="L81">
        <f t="shared" si="40"/>
        <v>4</v>
      </c>
      <c r="M81">
        <f t="shared" si="24"/>
        <v>1</v>
      </c>
      <c r="N81" t="b">
        <f t="shared" si="27"/>
        <v>1</v>
      </c>
      <c r="O81" t="b">
        <f t="shared" si="28"/>
        <v>0</v>
      </c>
      <c r="P81" t="b">
        <f t="shared" si="29"/>
        <v>0</v>
      </c>
      <c r="Q81" t="b">
        <f t="shared" si="30"/>
        <v>0</v>
      </c>
      <c r="R81" t="b">
        <f t="shared" si="31"/>
        <v>0</v>
      </c>
      <c r="S81" t="b">
        <f t="shared" si="32"/>
        <v>0</v>
      </c>
      <c r="T81" t="b">
        <f t="shared" si="33"/>
        <v>0</v>
      </c>
      <c r="U81" t="b">
        <f t="shared" si="34"/>
        <v>0</v>
      </c>
      <c r="V81" t="b">
        <f t="shared" si="35"/>
        <v>0</v>
      </c>
      <c r="W81" t="b">
        <f t="shared" si="36"/>
        <v>0</v>
      </c>
      <c r="X81" t="b">
        <f t="shared" si="37"/>
        <v>0</v>
      </c>
      <c r="Y81" t="b">
        <f t="shared" si="38"/>
        <v>0</v>
      </c>
      <c r="Z81" t="b">
        <f t="shared" si="39"/>
        <v>0</v>
      </c>
    </row>
    <row r="82" spans="1:26">
      <c r="A82" t="str">
        <f>IF(A81="","",IF($R$3=1,dayTest!A71,day!A74))</f>
        <v>Card  73:  3 62 63  4  6  8 33 87 44 32 |  3 40 87 46  6  2 86 99 51 61 65 39 62 44 90 55 53 36 56 33 16 27 59  1 32</v>
      </c>
      <c r="B82" t="str">
        <f t="shared" si="23"/>
        <v/>
      </c>
      <c r="C82" t="str">
        <f t="shared" si="40"/>
        <v/>
      </c>
      <c r="D82" t="str">
        <f t="shared" si="40"/>
        <v/>
      </c>
      <c r="E82" t="str">
        <f t="shared" si="40"/>
        <v/>
      </c>
      <c r="F82" t="str">
        <f t="shared" si="40"/>
        <v/>
      </c>
      <c r="G82" t="str">
        <f t="shared" si="40"/>
        <v/>
      </c>
      <c r="H82">
        <f t="shared" si="40"/>
        <v>7</v>
      </c>
      <c r="I82">
        <f t="shared" si="40"/>
        <v>3</v>
      </c>
      <c r="J82" t="str">
        <f t="shared" si="40"/>
        <v/>
      </c>
      <c r="K82" t="str">
        <f t="shared" si="40"/>
        <v/>
      </c>
      <c r="L82" t="str">
        <f t="shared" si="40"/>
        <v/>
      </c>
      <c r="M82">
        <f t="shared" si="24"/>
        <v>3</v>
      </c>
      <c r="N82" t="b">
        <f t="shared" si="27"/>
        <v>1</v>
      </c>
      <c r="O82" t="b">
        <f t="shared" si="28"/>
        <v>0</v>
      </c>
      <c r="P82" t="b">
        <f t="shared" si="29"/>
        <v>0</v>
      </c>
      <c r="Q82" t="b">
        <f t="shared" si="30"/>
        <v>0</v>
      </c>
      <c r="R82" t="b">
        <f t="shared" si="31"/>
        <v>0</v>
      </c>
      <c r="S82" t="b">
        <f t="shared" si="32"/>
        <v>0</v>
      </c>
      <c r="T82" t="b">
        <f t="shared" si="33"/>
        <v>0</v>
      </c>
      <c r="U82" t="b">
        <f t="shared" si="34"/>
        <v>0</v>
      </c>
      <c r="V82" t="b">
        <f t="shared" si="35"/>
        <v>0</v>
      </c>
      <c r="W82" t="b">
        <f t="shared" si="36"/>
        <v>0</v>
      </c>
      <c r="X82" t="b">
        <f t="shared" si="37"/>
        <v>0</v>
      </c>
      <c r="Y82" t="b">
        <f t="shared" si="38"/>
        <v>0</v>
      </c>
      <c r="Z82" t="b">
        <f t="shared" si="39"/>
        <v>0</v>
      </c>
    </row>
    <row r="83" spans="1:26">
      <c r="A83" t="str">
        <f>IF(A82="","",IF($R$3=1,dayTest!A72,day!A75))</f>
        <v>Card  74: 19 44 31 74 18 58 42 28 60 14 |  8 30 34 95  6 64 70 99 43 88  5 26 16 79 52 24 73 65 38 17 78 82 57 48 90</v>
      </c>
      <c r="B83" t="str">
        <f t="shared" si="23"/>
        <v/>
      </c>
      <c r="C83" t="str">
        <f t="shared" si="40"/>
        <v/>
      </c>
      <c r="D83" t="str">
        <f t="shared" si="40"/>
        <v/>
      </c>
      <c r="E83" t="str">
        <f t="shared" si="40"/>
        <v/>
      </c>
      <c r="F83" t="str">
        <f t="shared" si="40"/>
        <v/>
      </c>
      <c r="G83" t="str">
        <f t="shared" si="40"/>
        <v/>
      </c>
      <c r="H83">
        <f t="shared" si="40"/>
        <v>7</v>
      </c>
      <c r="I83">
        <f t="shared" si="40"/>
        <v>4</v>
      </c>
      <c r="J83" t="str">
        <f t="shared" si="40"/>
        <v/>
      </c>
      <c r="K83" t="str">
        <f t="shared" si="40"/>
        <v/>
      </c>
      <c r="L83">
        <f t="shared" si="40"/>
        <v>1</v>
      </c>
      <c r="M83">
        <f t="shared" si="24"/>
        <v>9</v>
      </c>
      <c r="N83" t="b">
        <f t="shared" si="27"/>
        <v>1</v>
      </c>
      <c r="O83" t="b">
        <f t="shared" si="28"/>
        <v>0</v>
      </c>
      <c r="P83" t="b">
        <f t="shared" si="29"/>
        <v>0</v>
      </c>
      <c r="Q83" t="b">
        <f t="shared" si="30"/>
        <v>0</v>
      </c>
      <c r="R83" t="b">
        <f t="shared" si="31"/>
        <v>0</v>
      </c>
      <c r="S83" t="b">
        <f t="shared" si="32"/>
        <v>0</v>
      </c>
      <c r="T83" t="b">
        <f t="shared" si="33"/>
        <v>0</v>
      </c>
      <c r="U83" t="b">
        <f t="shared" si="34"/>
        <v>0</v>
      </c>
      <c r="V83" t="b">
        <f t="shared" si="35"/>
        <v>0</v>
      </c>
      <c r="W83" t="b">
        <f t="shared" si="36"/>
        <v>0</v>
      </c>
      <c r="X83" t="b">
        <f t="shared" si="37"/>
        <v>0</v>
      </c>
      <c r="Y83" t="b">
        <f t="shared" si="38"/>
        <v>0</v>
      </c>
      <c r="Z83" t="b">
        <f t="shared" si="39"/>
        <v>0</v>
      </c>
    </row>
    <row r="84" spans="1:26">
      <c r="A84" t="str">
        <f>IF(A83="","",IF($R$3=1,dayTest!A73,day!A76))</f>
        <v>Card  75: 41 97  5 43 40 56 91 83 23 69 | 36 37 30 95 53 67 69 91 96  2 65 63 78 84 99 13 42 26 12 60 29 94  6  5 80</v>
      </c>
      <c r="B84" t="str">
        <f t="shared" si="23"/>
        <v/>
      </c>
      <c r="C84" t="str">
        <f t="shared" si="40"/>
        <v/>
      </c>
      <c r="D84" t="str">
        <f t="shared" si="40"/>
        <v/>
      </c>
      <c r="E84" t="str">
        <f t="shared" si="40"/>
        <v/>
      </c>
      <c r="F84" t="str">
        <f t="shared" si="40"/>
        <v/>
      </c>
      <c r="G84" t="str">
        <f t="shared" si="40"/>
        <v/>
      </c>
      <c r="H84">
        <f t="shared" si="40"/>
        <v>7</v>
      </c>
      <c r="I84">
        <f t="shared" si="40"/>
        <v>5</v>
      </c>
      <c r="J84" t="str">
        <f t="shared" si="40"/>
        <v/>
      </c>
      <c r="K84" t="str">
        <f t="shared" si="40"/>
        <v/>
      </c>
      <c r="L84">
        <f t="shared" si="40"/>
        <v>4</v>
      </c>
      <c r="M84">
        <f t="shared" si="24"/>
        <v>1</v>
      </c>
      <c r="N84" t="b">
        <f t="shared" si="27"/>
        <v>1</v>
      </c>
      <c r="O84" t="b">
        <f t="shared" si="28"/>
        <v>0</v>
      </c>
      <c r="P84" t="b">
        <f t="shared" si="29"/>
        <v>0</v>
      </c>
      <c r="Q84" t="b">
        <f t="shared" si="30"/>
        <v>0</v>
      </c>
      <c r="R84" t="b">
        <f t="shared" si="31"/>
        <v>0</v>
      </c>
      <c r="S84" t="b">
        <f t="shared" si="32"/>
        <v>0</v>
      </c>
      <c r="T84" t="b">
        <f t="shared" si="33"/>
        <v>0</v>
      </c>
      <c r="U84" t="b">
        <f t="shared" si="34"/>
        <v>0</v>
      </c>
      <c r="V84" t="b">
        <f t="shared" si="35"/>
        <v>0</v>
      </c>
      <c r="W84" t="b">
        <f t="shared" si="36"/>
        <v>0</v>
      </c>
      <c r="X84" t="b">
        <f t="shared" si="37"/>
        <v>0</v>
      </c>
      <c r="Y84" t="b">
        <f t="shared" si="38"/>
        <v>0</v>
      </c>
      <c r="Z84" t="b">
        <f t="shared" si="39"/>
        <v>0</v>
      </c>
    </row>
    <row r="85" spans="1:26">
      <c r="A85" t="str">
        <f>IF(A84="","",IF($R$3=1,dayTest!A74,day!A77))</f>
        <v>Card  76: 57  3 77 91 60 49 29  9 83  5 | 79 85 54 50 31 25 90 80 68 73 45 92 61  2 24 63 52  6 11  8 66 84 87  7 88</v>
      </c>
      <c r="B85" t="str">
        <f t="shared" si="23"/>
        <v/>
      </c>
      <c r="C85" t="str">
        <f t="shared" si="40"/>
        <v/>
      </c>
      <c r="D85" t="str">
        <f t="shared" si="40"/>
        <v/>
      </c>
      <c r="E85" t="str">
        <f t="shared" si="40"/>
        <v/>
      </c>
      <c r="F85" t="str">
        <f t="shared" si="40"/>
        <v/>
      </c>
      <c r="G85" t="str">
        <f t="shared" si="40"/>
        <v/>
      </c>
      <c r="H85">
        <f t="shared" si="40"/>
        <v>7</v>
      </c>
      <c r="I85">
        <f t="shared" si="40"/>
        <v>6</v>
      </c>
      <c r="J85" t="str">
        <f t="shared" si="40"/>
        <v/>
      </c>
      <c r="K85" t="str">
        <f t="shared" si="40"/>
        <v/>
      </c>
      <c r="L85">
        <f t="shared" si="40"/>
        <v>5</v>
      </c>
      <c r="M85">
        <f t="shared" si="24"/>
        <v>7</v>
      </c>
      <c r="N85" t="b">
        <f t="shared" si="27"/>
        <v>1</v>
      </c>
      <c r="O85" t="b">
        <f t="shared" si="28"/>
        <v>0</v>
      </c>
      <c r="P85" t="b">
        <f t="shared" si="29"/>
        <v>0</v>
      </c>
      <c r="Q85" t="b">
        <f t="shared" si="30"/>
        <v>0</v>
      </c>
      <c r="R85" t="b">
        <f t="shared" si="31"/>
        <v>0</v>
      </c>
      <c r="S85" t="b">
        <f t="shared" si="32"/>
        <v>0</v>
      </c>
      <c r="T85" t="b">
        <f t="shared" si="33"/>
        <v>0</v>
      </c>
      <c r="U85" t="b">
        <f t="shared" si="34"/>
        <v>0</v>
      </c>
      <c r="V85" t="b">
        <f t="shared" si="35"/>
        <v>0</v>
      </c>
      <c r="W85" t="b">
        <f t="shared" si="36"/>
        <v>0</v>
      </c>
      <c r="X85" t="b">
        <f t="shared" si="37"/>
        <v>0</v>
      </c>
      <c r="Y85" t="b">
        <f t="shared" si="38"/>
        <v>0</v>
      </c>
      <c r="Z85" t="b">
        <f t="shared" si="39"/>
        <v>0</v>
      </c>
    </row>
    <row r="86" spans="1:26">
      <c r="A86" t="str">
        <f>IF(A85="","",IF($R$3=1,dayTest!A75,day!A78))</f>
        <v>Card  77: 76 95 63 87 86  6 46 73 55 44 | 59 55 63 18  2 22 72 79 14 86 96 76 37  5 90 24 11 44 97 56 42 20  7 70 61</v>
      </c>
      <c r="B86" t="str">
        <f t="shared" si="23"/>
        <v/>
      </c>
      <c r="C86" t="str">
        <f t="shared" si="40"/>
        <v/>
      </c>
      <c r="D86" t="str">
        <f t="shared" si="40"/>
        <v/>
      </c>
      <c r="E86" t="str">
        <f t="shared" si="40"/>
        <v/>
      </c>
      <c r="F86" t="str">
        <f t="shared" si="40"/>
        <v/>
      </c>
      <c r="G86" t="str">
        <f t="shared" si="40"/>
        <v/>
      </c>
      <c r="H86">
        <f t="shared" si="40"/>
        <v>7</v>
      </c>
      <c r="I86">
        <f t="shared" si="40"/>
        <v>7</v>
      </c>
      <c r="J86" t="str">
        <f t="shared" si="40"/>
        <v/>
      </c>
      <c r="K86" t="str">
        <f t="shared" si="40"/>
        <v/>
      </c>
      <c r="L86">
        <f t="shared" si="40"/>
        <v>7</v>
      </c>
      <c r="M86">
        <f t="shared" si="24"/>
        <v>6</v>
      </c>
      <c r="N86" t="b">
        <f t="shared" si="27"/>
        <v>1</v>
      </c>
      <c r="O86" t="b">
        <f t="shared" si="28"/>
        <v>0</v>
      </c>
      <c r="P86" t="b">
        <f t="shared" si="29"/>
        <v>0</v>
      </c>
      <c r="Q86" t="b">
        <f t="shared" si="30"/>
        <v>0</v>
      </c>
      <c r="R86" t="b">
        <f t="shared" si="31"/>
        <v>0</v>
      </c>
      <c r="S86" t="b">
        <f t="shared" si="32"/>
        <v>0</v>
      </c>
      <c r="T86" t="b">
        <f t="shared" si="33"/>
        <v>0</v>
      </c>
      <c r="U86" t="b">
        <f t="shared" si="34"/>
        <v>0</v>
      </c>
      <c r="V86" t="b">
        <f t="shared" si="35"/>
        <v>0</v>
      </c>
      <c r="W86" t="b">
        <f t="shared" si="36"/>
        <v>0</v>
      </c>
      <c r="X86" t="b">
        <f t="shared" si="37"/>
        <v>0</v>
      </c>
      <c r="Y86" t="b">
        <f t="shared" si="38"/>
        <v>0</v>
      </c>
      <c r="Z86" t="b">
        <f t="shared" si="39"/>
        <v>0</v>
      </c>
    </row>
    <row r="87" spans="1:26">
      <c r="A87" t="str">
        <f>IF(A86="","",IF($R$3=1,dayTest!A76,day!A79))</f>
        <v>Card  78: 78 29 52 51 56 13 39 33 97 83 | 25 87 77  2  7 30 76 90 22 93 92 14 37 65 88 67 42 98 62 23 32 50 81 31 47</v>
      </c>
      <c r="B87" t="str">
        <f t="shared" ref="B87:B150" si="41">IFERROR(VALUE(MID($A87,COLUMN()-1,1)),"")</f>
        <v/>
      </c>
      <c r="C87" t="str">
        <f t="shared" si="40"/>
        <v/>
      </c>
      <c r="D87" t="str">
        <f t="shared" si="40"/>
        <v/>
      </c>
      <c r="E87" t="str">
        <f t="shared" si="40"/>
        <v/>
      </c>
      <c r="F87" t="str">
        <f t="shared" si="40"/>
        <v/>
      </c>
      <c r="G87" t="str">
        <f t="shared" si="40"/>
        <v/>
      </c>
      <c r="H87">
        <f t="shared" si="40"/>
        <v>7</v>
      </c>
      <c r="I87">
        <f t="shared" si="40"/>
        <v>8</v>
      </c>
      <c r="J87" t="str">
        <f t="shared" si="40"/>
        <v/>
      </c>
      <c r="K87" t="str">
        <f t="shared" si="40"/>
        <v/>
      </c>
      <c r="L87">
        <f t="shared" si="40"/>
        <v>7</v>
      </c>
      <c r="M87">
        <f t="shared" si="24"/>
        <v>8</v>
      </c>
      <c r="N87" t="b">
        <f t="shared" si="27"/>
        <v>1</v>
      </c>
      <c r="O87" t="b">
        <f t="shared" si="28"/>
        <v>0</v>
      </c>
      <c r="P87" t="b">
        <f t="shared" si="29"/>
        <v>0</v>
      </c>
      <c r="Q87" t="b">
        <f t="shared" si="30"/>
        <v>0</v>
      </c>
      <c r="R87" t="b">
        <f t="shared" si="31"/>
        <v>0</v>
      </c>
      <c r="S87" t="b">
        <f t="shared" si="32"/>
        <v>0</v>
      </c>
      <c r="T87" t="b">
        <f t="shared" si="33"/>
        <v>0</v>
      </c>
      <c r="U87" t="b">
        <f t="shared" si="34"/>
        <v>0</v>
      </c>
      <c r="V87" t="b">
        <f t="shared" si="35"/>
        <v>0</v>
      </c>
      <c r="W87" t="b">
        <f t="shared" si="36"/>
        <v>0</v>
      </c>
      <c r="X87" t="b">
        <f t="shared" si="37"/>
        <v>0</v>
      </c>
      <c r="Y87" t="b">
        <f t="shared" si="38"/>
        <v>0</v>
      </c>
      <c r="Z87" t="b">
        <f t="shared" si="39"/>
        <v>0</v>
      </c>
    </row>
    <row r="88" spans="1:26">
      <c r="A88" t="str">
        <f>IF(A87="","",IF($R$3=1,dayTest!A77,day!A80))</f>
        <v>Card  79:  5 93 63  7 78 64 98 54 44 65 | 26 82 37 50  9 46 22 51 25 88 59 21 77 94 67  6 41 45 98 92 65 61 70 34 12</v>
      </c>
      <c r="B88" t="str">
        <f t="shared" si="41"/>
        <v/>
      </c>
      <c r="C88" t="str">
        <f t="shared" si="40"/>
        <v/>
      </c>
      <c r="D88" t="str">
        <f t="shared" si="40"/>
        <v/>
      </c>
      <c r="E88" t="str">
        <f t="shared" si="40"/>
        <v/>
      </c>
      <c r="F88" t="str">
        <f t="shared" si="40"/>
        <v/>
      </c>
      <c r="G88" t="str">
        <f t="shared" si="40"/>
        <v/>
      </c>
      <c r="H88">
        <f t="shared" si="40"/>
        <v>7</v>
      </c>
      <c r="I88">
        <f t="shared" si="40"/>
        <v>9</v>
      </c>
      <c r="J88" t="str">
        <f t="shared" si="40"/>
        <v/>
      </c>
      <c r="K88" t="str">
        <f t="shared" si="40"/>
        <v/>
      </c>
      <c r="L88" t="str">
        <f t="shared" si="40"/>
        <v/>
      </c>
      <c r="M88">
        <f t="shared" si="24"/>
        <v>5</v>
      </c>
      <c r="N88" t="b">
        <f t="shared" si="27"/>
        <v>1</v>
      </c>
      <c r="O88" t="b">
        <f t="shared" si="28"/>
        <v>0</v>
      </c>
      <c r="P88" t="b">
        <f t="shared" si="29"/>
        <v>0</v>
      </c>
      <c r="Q88" t="b">
        <f t="shared" si="30"/>
        <v>0</v>
      </c>
      <c r="R88" t="b">
        <f t="shared" si="31"/>
        <v>0</v>
      </c>
      <c r="S88" t="b">
        <f t="shared" si="32"/>
        <v>0</v>
      </c>
      <c r="T88" t="b">
        <f t="shared" si="33"/>
        <v>0</v>
      </c>
      <c r="U88" t="b">
        <f t="shared" si="34"/>
        <v>0</v>
      </c>
      <c r="V88" t="b">
        <f t="shared" si="35"/>
        <v>0</v>
      </c>
      <c r="W88" t="b">
        <f t="shared" si="36"/>
        <v>0</v>
      </c>
      <c r="X88" t="b">
        <f t="shared" si="37"/>
        <v>0</v>
      </c>
      <c r="Y88" t="b">
        <f t="shared" si="38"/>
        <v>0</v>
      </c>
      <c r="Z88" t="b">
        <f t="shared" si="39"/>
        <v>0</v>
      </c>
    </row>
    <row r="89" spans="1:26">
      <c r="A89" t="str">
        <f>IF(A88="","",IF($R$3=1,dayTest!A78,day!A81))</f>
        <v>Card  80: 46 80 27  3 30 89 29 10 85 81 |  8 60 63 84  4  2 47 50 70 32 26 36 13 57 72 90  6 83 94  9 22 88 58 34 33</v>
      </c>
      <c r="B89" t="str">
        <f t="shared" si="41"/>
        <v/>
      </c>
      <c r="C89" t="str">
        <f t="shared" si="40"/>
        <v/>
      </c>
      <c r="D89" t="str">
        <f t="shared" si="40"/>
        <v/>
      </c>
      <c r="E89" t="str">
        <f t="shared" si="40"/>
        <v/>
      </c>
      <c r="F89" t="str">
        <f t="shared" si="40"/>
        <v/>
      </c>
      <c r="G89" t="str">
        <f t="shared" si="40"/>
        <v/>
      </c>
      <c r="H89">
        <f t="shared" si="40"/>
        <v>8</v>
      </c>
      <c r="I89">
        <f t="shared" si="40"/>
        <v>0</v>
      </c>
      <c r="J89" t="str">
        <f t="shared" si="40"/>
        <v/>
      </c>
      <c r="K89" t="str">
        <f t="shared" si="40"/>
        <v/>
      </c>
      <c r="L89">
        <f t="shared" si="40"/>
        <v>4</v>
      </c>
      <c r="M89">
        <f t="shared" si="24"/>
        <v>6</v>
      </c>
      <c r="N89" t="b">
        <f t="shared" si="27"/>
        <v>1</v>
      </c>
      <c r="O89" t="b">
        <f t="shared" si="28"/>
        <v>0</v>
      </c>
      <c r="P89" t="b">
        <f t="shared" si="29"/>
        <v>0</v>
      </c>
      <c r="Q89" t="b">
        <f t="shared" si="30"/>
        <v>0</v>
      </c>
      <c r="R89" t="b">
        <f t="shared" si="31"/>
        <v>0</v>
      </c>
      <c r="S89" t="b">
        <f t="shared" si="32"/>
        <v>0</v>
      </c>
      <c r="T89" t="b">
        <f t="shared" si="33"/>
        <v>0</v>
      </c>
      <c r="U89" t="b">
        <f t="shared" si="34"/>
        <v>0</v>
      </c>
      <c r="V89" t="b">
        <f t="shared" si="35"/>
        <v>0</v>
      </c>
      <c r="W89" t="b">
        <f t="shared" si="36"/>
        <v>0</v>
      </c>
      <c r="X89" t="b">
        <f t="shared" si="37"/>
        <v>0</v>
      </c>
      <c r="Y89" t="b">
        <f t="shared" si="38"/>
        <v>0</v>
      </c>
      <c r="Z89" t="b">
        <f t="shared" si="39"/>
        <v>0</v>
      </c>
    </row>
    <row r="90" spans="1:26">
      <c r="A90" t="str">
        <f>IF(A89="","",IF($R$3=1,dayTest!A79,day!A82))</f>
        <v>Card  81: 15 40 62 36 71 82  8 96 92 53 | 35 52 21  6 29 77 58 85 48 59 90 19 64 98 25 78  1 34 31 63 32 61  5 70 33</v>
      </c>
      <c r="B90" t="str">
        <f t="shared" si="41"/>
        <v/>
      </c>
      <c r="C90" t="str">
        <f t="shared" si="40"/>
        <v/>
      </c>
      <c r="D90" t="str">
        <f t="shared" si="40"/>
        <v/>
      </c>
      <c r="E90" t="str">
        <f t="shared" si="40"/>
        <v/>
      </c>
      <c r="F90" t="str">
        <f t="shared" si="40"/>
        <v/>
      </c>
      <c r="G90" t="str">
        <f t="shared" si="40"/>
        <v/>
      </c>
      <c r="H90">
        <f t="shared" si="40"/>
        <v>8</v>
      </c>
      <c r="I90">
        <f t="shared" si="40"/>
        <v>1</v>
      </c>
      <c r="J90" t="str">
        <f t="shared" si="40"/>
        <v/>
      </c>
      <c r="K90" t="str">
        <f t="shared" si="40"/>
        <v/>
      </c>
      <c r="L90">
        <f t="shared" si="40"/>
        <v>1</v>
      </c>
      <c r="M90">
        <f t="shared" ref="M90:M153" si="42">IFERROR(VALUE(MID($A90,COLUMN()-1,1)),"")</f>
        <v>5</v>
      </c>
      <c r="N90" t="b">
        <f t="shared" si="27"/>
        <v>1</v>
      </c>
      <c r="O90" t="b">
        <f t="shared" si="28"/>
        <v>0</v>
      </c>
      <c r="P90" t="b">
        <f t="shared" si="29"/>
        <v>0</v>
      </c>
      <c r="Q90" t="b">
        <f t="shared" si="30"/>
        <v>0</v>
      </c>
      <c r="R90" t="b">
        <f t="shared" si="31"/>
        <v>0</v>
      </c>
      <c r="S90" t="b">
        <f t="shared" si="32"/>
        <v>0</v>
      </c>
      <c r="T90" t="b">
        <f t="shared" si="33"/>
        <v>0</v>
      </c>
      <c r="U90" t="b">
        <f t="shared" si="34"/>
        <v>0</v>
      </c>
      <c r="V90" t="b">
        <f t="shared" si="35"/>
        <v>0</v>
      </c>
      <c r="W90" t="b">
        <f t="shared" si="36"/>
        <v>0</v>
      </c>
      <c r="X90" t="b">
        <f t="shared" si="37"/>
        <v>0</v>
      </c>
      <c r="Y90" t="b">
        <f t="shared" si="38"/>
        <v>0</v>
      </c>
      <c r="Z90" t="b">
        <f t="shared" si="39"/>
        <v>0</v>
      </c>
    </row>
    <row r="91" spans="1:26">
      <c r="A91" t="str">
        <f>IF(A90="","",IF($R$3=1,dayTest!A80,day!A83))</f>
        <v>Card  82: 39 28 83 51 73 60  8 94 89 93 | 26 48 85 54 75 77 22 23 65  5 20  1  3 40 62 45 11 55 58 84 76 74 13 86  2</v>
      </c>
      <c r="B91" t="str">
        <f t="shared" si="41"/>
        <v/>
      </c>
      <c r="C91" t="str">
        <f t="shared" si="40"/>
        <v/>
      </c>
      <c r="D91" t="str">
        <f t="shared" si="40"/>
        <v/>
      </c>
      <c r="E91" t="str">
        <f t="shared" si="40"/>
        <v/>
      </c>
      <c r="F91" t="str">
        <f t="shared" si="40"/>
        <v/>
      </c>
      <c r="G91" t="str">
        <f t="shared" si="40"/>
        <v/>
      </c>
      <c r="H91">
        <f t="shared" si="40"/>
        <v>8</v>
      </c>
      <c r="I91">
        <f t="shared" si="40"/>
        <v>2</v>
      </c>
      <c r="J91" t="str">
        <f t="shared" si="40"/>
        <v/>
      </c>
      <c r="K91" t="str">
        <f t="shared" si="40"/>
        <v/>
      </c>
      <c r="L91">
        <f t="shared" si="40"/>
        <v>3</v>
      </c>
      <c r="M91">
        <f t="shared" si="42"/>
        <v>9</v>
      </c>
      <c r="N91" t="b">
        <f t="shared" si="27"/>
        <v>1</v>
      </c>
      <c r="O91" t="b">
        <f t="shared" si="28"/>
        <v>0</v>
      </c>
      <c r="P91" t="b">
        <f t="shared" si="29"/>
        <v>0</v>
      </c>
      <c r="Q91" t="b">
        <f t="shared" si="30"/>
        <v>0</v>
      </c>
      <c r="R91" t="b">
        <f t="shared" si="31"/>
        <v>0</v>
      </c>
      <c r="S91" t="b">
        <f t="shared" si="32"/>
        <v>0</v>
      </c>
      <c r="T91" t="b">
        <f t="shared" si="33"/>
        <v>0</v>
      </c>
      <c r="U91" t="b">
        <f t="shared" si="34"/>
        <v>0</v>
      </c>
      <c r="V91" t="b">
        <f t="shared" si="35"/>
        <v>0</v>
      </c>
      <c r="W91" t="b">
        <f t="shared" si="36"/>
        <v>0</v>
      </c>
      <c r="X91" t="b">
        <f t="shared" si="37"/>
        <v>0</v>
      </c>
      <c r="Y91" t="b">
        <f t="shared" si="38"/>
        <v>0</v>
      </c>
      <c r="Z91" t="b">
        <f t="shared" si="39"/>
        <v>0</v>
      </c>
    </row>
    <row r="92" spans="1:26">
      <c r="A92" t="str">
        <f>IF(A91="","",IF($R$3=1,dayTest!A81,day!A84))</f>
        <v>Card  83:  6 72  1 41 73 33 97 29 96 28 | 15 92 75 12 17 27 95 88 58 82 69 33  7 81 76 62  6 55 93 79 98 51 99  8 13</v>
      </c>
      <c r="B92" t="str">
        <f t="shared" si="41"/>
        <v/>
      </c>
      <c r="C92" t="str">
        <f t="shared" si="40"/>
        <v/>
      </c>
      <c r="D92" t="str">
        <f t="shared" si="40"/>
        <v/>
      </c>
      <c r="E92" t="str">
        <f t="shared" si="40"/>
        <v/>
      </c>
      <c r="F92" t="str">
        <f t="shared" si="40"/>
        <v/>
      </c>
      <c r="G92" t="str">
        <f t="shared" si="40"/>
        <v/>
      </c>
      <c r="H92">
        <f t="shared" si="40"/>
        <v>8</v>
      </c>
      <c r="I92">
        <f t="shared" si="40"/>
        <v>3</v>
      </c>
      <c r="J92" t="str">
        <f t="shared" si="40"/>
        <v/>
      </c>
      <c r="K92" t="str">
        <f t="shared" si="40"/>
        <v/>
      </c>
      <c r="L92" t="str">
        <f t="shared" si="40"/>
        <v/>
      </c>
      <c r="M92">
        <f t="shared" si="42"/>
        <v>6</v>
      </c>
      <c r="N92" t="b">
        <f t="shared" si="27"/>
        <v>1</v>
      </c>
      <c r="O92" t="b">
        <f t="shared" si="28"/>
        <v>0</v>
      </c>
      <c r="P92" t="b">
        <f t="shared" si="29"/>
        <v>0</v>
      </c>
      <c r="Q92" t="b">
        <f t="shared" si="30"/>
        <v>0</v>
      </c>
      <c r="R92" t="b">
        <f t="shared" si="31"/>
        <v>0</v>
      </c>
      <c r="S92" t="b">
        <f t="shared" si="32"/>
        <v>0</v>
      </c>
      <c r="T92" t="b">
        <f t="shared" si="33"/>
        <v>0</v>
      </c>
      <c r="U92" t="b">
        <f t="shared" si="34"/>
        <v>0</v>
      </c>
      <c r="V92" t="b">
        <f t="shared" si="35"/>
        <v>0</v>
      </c>
      <c r="W92" t="b">
        <f t="shared" si="36"/>
        <v>0</v>
      </c>
      <c r="X92" t="b">
        <f t="shared" si="37"/>
        <v>0</v>
      </c>
      <c r="Y92" t="b">
        <f t="shared" si="38"/>
        <v>0</v>
      </c>
      <c r="Z92" t="b">
        <f t="shared" si="39"/>
        <v>0</v>
      </c>
    </row>
    <row r="93" spans="1:26">
      <c r="A93" t="str">
        <f>IF(A92="","",IF($R$3=1,dayTest!A82,day!A85))</f>
        <v>Card  84: 86 32 71 28 75 79 73 62  4 58 | 73 71 40 28 91 76 36 51 47 32 24 54 83 65 74  4 86  7 75 26 58  2 37 69 45</v>
      </c>
      <c r="B93" t="str">
        <f t="shared" si="41"/>
        <v/>
      </c>
      <c r="C93" t="str">
        <f t="shared" si="40"/>
        <v/>
      </c>
      <c r="D93" t="str">
        <f t="shared" si="40"/>
        <v/>
      </c>
      <c r="E93" t="str">
        <f t="shared" si="40"/>
        <v/>
      </c>
      <c r="F93" t="str">
        <f t="shared" si="40"/>
        <v/>
      </c>
      <c r="G93" t="str">
        <f t="shared" si="40"/>
        <v/>
      </c>
      <c r="H93">
        <f t="shared" si="40"/>
        <v>8</v>
      </c>
      <c r="I93">
        <f t="shared" si="40"/>
        <v>4</v>
      </c>
      <c r="J93" t="str">
        <f t="shared" si="40"/>
        <v/>
      </c>
      <c r="K93" t="str">
        <f t="shared" si="40"/>
        <v/>
      </c>
      <c r="L93">
        <f t="shared" si="40"/>
        <v>8</v>
      </c>
      <c r="M93">
        <f t="shared" si="42"/>
        <v>6</v>
      </c>
      <c r="N93" t="b">
        <f t="shared" si="27"/>
        <v>1</v>
      </c>
      <c r="O93" t="b">
        <f t="shared" si="28"/>
        <v>0</v>
      </c>
      <c r="P93" t="b">
        <f t="shared" si="29"/>
        <v>0</v>
      </c>
      <c r="Q93" t="b">
        <f t="shared" si="30"/>
        <v>0</v>
      </c>
      <c r="R93" t="b">
        <f t="shared" si="31"/>
        <v>0</v>
      </c>
      <c r="S93" t="b">
        <f t="shared" si="32"/>
        <v>0</v>
      </c>
      <c r="T93" t="b">
        <f t="shared" si="33"/>
        <v>0</v>
      </c>
      <c r="U93" t="b">
        <f t="shared" si="34"/>
        <v>0</v>
      </c>
      <c r="V93" t="b">
        <f t="shared" si="35"/>
        <v>0</v>
      </c>
      <c r="W93" t="b">
        <f t="shared" si="36"/>
        <v>0</v>
      </c>
      <c r="X93" t="b">
        <f t="shared" si="37"/>
        <v>0</v>
      </c>
      <c r="Y93" t="b">
        <f t="shared" si="38"/>
        <v>0</v>
      </c>
      <c r="Z93" t="b">
        <f t="shared" si="39"/>
        <v>0</v>
      </c>
    </row>
    <row r="94" spans="1:26">
      <c r="A94" t="str">
        <f>IF(A93="","",IF($R$3=1,dayTest!A83,day!A86))</f>
        <v>Card  85: 22 81  1 13 98 74 82  7 89 14 | 13  1 71 46 54 63 65 76  3 83 21 57 90 80 30 37  4 78 81 64 32 87 73 89 88</v>
      </c>
      <c r="B94" t="str">
        <f t="shared" si="41"/>
        <v/>
      </c>
      <c r="C94" t="str">
        <f t="shared" si="40"/>
        <v/>
      </c>
      <c r="D94" t="str">
        <f t="shared" si="40"/>
        <v/>
      </c>
      <c r="E94" t="str">
        <f t="shared" si="40"/>
        <v/>
      </c>
      <c r="F94" t="str">
        <f t="shared" si="40"/>
        <v/>
      </c>
      <c r="G94" t="str">
        <f t="shared" si="40"/>
        <v/>
      </c>
      <c r="H94">
        <f t="shared" si="40"/>
        <v>8</v>
      </c>
      <c r="I94">
        <f t="shared" si="40"/>
        <v>5</v>
      </c>
      <c r="J94" t="str">
        <f t="shared" si="40"/>
        <v/>
      </c>
      <c r="K94" t="str">
        <f t="shared" si="40"/>
        <v/>
      </c>
      <c r="L94">
        <f t="shared" si="40"/>
        <v>2</v>
      </c>
      <c r="M94">
        <f t="shared" si="42"/>
        <v>2</v>
      </c>
      <c r="N94" t="b">
        <f t="shared" si="27"/>
        <v>1</v>
      </c>
      <c r="O94" t="b">
        <f t="shared" si="28"/>
        <v>0</v>
      </c>
      <c r="P94" t="b">
        <f t="shared" si="29"/>
        <v>0</v>
      </c>
      <c r="Q94" t="b">
        <f t="shared" si="30"/>
        <v>0</v>
      </c>
      <c r="R94" t="b">
        <f t="shared" si="31"/>
        <v>0</v>
      </c>
      <c r="S94" t="b">
        <f t="shared" si="32"/>
        <v>0</v>
      </c>
      <c r="T94" t="b">
        <f t="shared" si="33"/>
        <v>0</v>
      </c>
      <c r="U94" t="b">
        <f t="shared" si="34"/>
        <v>0</v>
      </c>
      <c r="V94" t="b">
        <f t="shared" si="35"/>
        <v>0</v>
      </c>
      <c r="W94" t="b">
        <f t="shared" si="36"/>
        <v>0</v>
      </c>
      <c r="X94" t="b">
        <f t="shared" si="37"/>
        <v>0</v>
      </c>
      <c r="Y94" t="b">
        <f t="shared" si="38"/>
        <v>0</v>
      </c>
      <c r="Z94" t="b">
        <f t="shared" si="39"/>
        <v>0</v>
      </c>
    </row>
    <row r="95" spans="1:26">
      <c r="A95" t="str">
        <f>IF(A94="","",IF($R$3=1,dayTest!A84,day!A87))</f>
        <v>Card  86: 22 14 97 63 31 52 71 28 18 60 | 50 14 73 18 24 51  5 29 70 28 63 40  9 62 59 37 92 90 95 83  4 22 93 77 13</v>
      </c>
      <c r="B95" t="str">
        <f t="shared" si="41"/>
        <v/>
      </c>
      <c r="C95" t="str">
        <f t="shared" si="40"/>
        <v/>
      </c>
      <c r="D95" t="str">
        <f t="shared" si="40"/>
        <v/>
      </c>
      <c r="E95" t="str">
        <f t="shared" si="40"/>
        <v/>
      </c>
      <c r="F95" t="str">
        <f t="shared" si="40"/>
        <v/>
      </c>
      <c r="G95" t="str">
        <f t="shared" si="40"/>
        <v/>
      </c>
      <c r="H95">
        <f t="shared" si="40"/>
        <v>8</v>
      </c>
      <c r="I95">
        <f t="shared" si="40"/>
        <v>6</v>
      </c>
      <c r="J95" t="str">
        <f t="shared" si="40"/>
        <v/>
      </c>
      <c r="K95" t="str">
        <f t="shared" si="40"/>
        <v/>
      </c>
      <c r="L95">
        <f t="shared" si="40"/>
        <v>2</v>
      </c>
      <c r="M95">
        <f t="shared" si="42"/>
        <v>2</v>
      </c>
      <c r="N95" t="b">
        <f t="shared" si="27"/>
        <v>1</v>
      </c>
      <c r="O95" t="b">
        <f t="shared" si="28"/>
        <v>0</v>
      </c>
      <c r="P95" t="b">
        <f t="shared" si="29"/>
        <v>0</v>
      </c>
      <c r="Q95" t="b">
        <f t="shared" si="30"/>
        <v>0</v>
      </c>
      <c r="R95" t="b">
        <f t="shared" si="31"/>
        <v>0</v>
      </c>
      <c r="S95" t="b">
        <f t="shared" si="32"/>
        <v>0</v>
      </c>
      <c r="T95" t="b">
        <f t="shared" si="33"/>
        <v>0</v>
      </c>
      <c r="U95" t="b">
        <f t="shared" si="34"/>
        <v>0</v>
      </c>
      <c r="V95" t="b">
        <f t="shared" si="35"/>
        <v>0</v>
      </c>
      <c r="W95" t="b">
        <f t="shared" si="36"/>
        <v>0</v>
      </c>
      <c r="X95" t="b">
        <f t="shared" si="37"/>
        <v>0</v>
      </c>
      <c r="Y95" t="b">
        <f t="shared" si="38"/>
        <v>0</v>
      </c>
      <c r="Z95" t="b">
        <f t="shared" si="39"/>
        <v>0</v>
      </c>
    </row>
    <row r="96" spans="1:26">
      <c r="A96" t="str">
        <f>IF(A95="","",IF($R$3=1,dayTest!A85,day!A88))</f>
        <v>Card  87: 65 43 25 31 68 19  8 26 69 12 | 20 84 46  5 41  4 63 52 74 96 76 70 35 55 62 77 88 54 17 93 85 26 72 83 29</v>
      </c>
      <c r="B96" t="str">
        <f t="shared" si="41"/>
        <v/>
      </c>
      <c r="C96" t="str">
        <f t="shared" si="40"/>
        <v/>
      </c>
      <c r="D96" t="str">
        <f t="shared" si="40"/>
        <v/>
      </c>
      <c r="E96" t="str">
        <f t="shared" si="40"/>
        <v/>
      </c>
      <c r="F96" t="str">
        <f t="shared" si="40"/>
        <v/>
      </c>
      <c r="G96" t="str">
        <f t="shared" si="40"/>
        <v/>
      </c>
      <c r="H96">
        <f t="shared" si="40"/>
        <v>8</v>
      </c>
      <c r="I96">
        <f t="shared" si="40"/>
        <v>7</v>
      </c>
      <c r="J96" t="str">
        <f t="shared" si="40"/>
        <v/>
      </c>
      <c r="K96" t="str">
        <f t="shared" si="40"/>
        <v/>
      </c>
      <c r="L96">
        <f t="shared" si="40"/>
        <v>6</v>
      </c>
      <c r="M96">
        <f t="shared" si="42"/>
        <v>5</v>
      </c>
      <c r="N96" t="b">
        <f t="shared" si="27"/>
        <v>1</v>
      </c>
      <c r="O96" t="b">
        <f t="shared" si="28"/>
        <v>0</v>
      </c>
      <c r="P96" t="b">
        <f t="shared" si="29"/>
        <v>0</v>
      </c>
      <c r="Q96" t="b">
        <f t="shared" si="30"/>
        <v>0</v>
      </c>
      <c r="R96" t="b">
        <f t="shared" si="31"/>
        <v>0</v>
      </c>
      <c r="S96" t="b">
        <f t="shared" si="32"/>
        <v>0</v>
      </c>
      <c r="T96" t="b">
        <f t="shared" si="33"/>
        <v>0</v>
      </c>
      <c r="U96" t="b">
        <f t="shared" si="34"/>
        <v>0</v>
      </c>
      <c r="V96" t="b">
        <f t="shared" si="35"/>
        <v>0</v>
      </c>
      <c r="W96" t="b">
        <f t="shared" si="36"/>
        <v>0</v>
      </c>
      <c r="X96" t="b">
        <f t="shared" si="37"/>
        <v>0</v>
      </c>
      <c r="Y96" t="b">
        <f t="shared" si="38"/>
        <v>0</v>
      </c>
      <c r="Z96" t="b">
        <f t="shared" si="39"/>
        <v>0</v>
      </c>
    </row>
    <row r="97" spans="1:26">
      <c r="A97" t="str">
        <f>IF(A96="","",IF($R$3=1,dayTest!A86,day!A89))</f>
        <v>Card  88: 87 35 32 94 63 95 76 56 89 48 | 90  7 48 65 54 35 50 45 94 26 40  2 95 88 22 73 13 33 87 92 61 76 72 81 86</v>
      </c>
      <c r="B97" t="str">
        <f t="shared" si="41"/>
        <v/>
      </c>
      <c r="C97" t="str">
        <f t="shared" si="40"/>
        <v/>
      </c>
      <c r="D97" t="str">
        <f t="shared" si="40"/>
        <v/>
      </c>
      <c r="E97" t="str">
        <f t="shared" si="40"/>
        <v/>
      </c>
      <c r="F97" t="str">
        <f t="shared" si="40"/>
        <v/>
      </c>
      <c r="G97" t="str">
        <f t="shared" si="40"/>
        <v/>
      </c>
      <c r="H97">
        <f t="shared" si="40"/>
        <v>8</v>
      </c>
      <c r="I97">
        <f t="shared" si="40"/>
        <v>8</v>
      </c>
      <c r="J97" t="str">
        <f t="shared" si="40"/>
        <v/>
      </c>
      <c r="K97" t="str">
        <f t="shared" si="40"/>
        <v/>
      </c>
      <c r="L97">
        <f t="shared" si="40"/>
        <v>8</v>
      </c>
      <c r="M97">
        <f t="shared" si="42"/>
        <v>7</v>
      </c>
      <c r="N97" t="b">
        <f t="shared" si="27"/>
        <v>1</v>
      </c>
      <c r="O97" t="b">
        <f t="shared" si="28"/>
        <v>0</v>
      </c>
      <c r="P97" t="b">
        <f t="shared" si="29"/>
        <v>0</v>
      </c>
      <c r="Q97" t="b">
        <f t="shared" si="30"/>
        <v>0</v>
      </c>
      <c r="R97" t="b">
        <f t="shared" si="31"/>
        <v>0</v>
      </c>
      <c r="S97" t="b">
        <f t="shared" si="32"/>
        <v>0</v>
      </c>
      <c r="T97" t="b">
        <f t="shared" si="33"/>
        <v>0</v>
      </c>
      <c r="U97" t="b">
        <f t="shared" si="34"/>
        <v>0</v>
      </c>
      <c r="V97" t="b">
        <f t="shared" si="35"/>
        <v>0</v>
      </c>
      <c r="W97" t="b">
        <f t="shared" si="36"/>
        <v>0</v>
      </c>
      <c r="X97" t="b">
        <f t="shared" si="37"/>
        <v>0</v>
      </c>
      <c r="Y97" t="b">
        <f t="shared" si="38"/>
        <v>0</v>
      </c>
      <c r="Z97" t="b">
        <f t="shared" si="39"/>
        <v>0</v>
      </c>
    </row>
    <row r="98" spans="1:26">
      <c r="A98" t="str">
        <f>IF(A97="","",IF($R$3=1,dayTest!A87,day!A90))</f>
        <v>Card  89: 55 64 85 51 56 52 17 49 27  5 | 19 17 52 31 56 46 82 79 55 23  9 95 54 94 41 90 64 49 62  5 51 75 27 85  7</v>
      </c>
      <c r="B98" t="str">
        <f t="shared" si="41"/>
        <v/>
      </c>
      <c r="C98" t="str">
        <f t="shared" si="40"/>
        <v/>
      </c>
      <c r="D98" t="str">
        <f t="shared" si="40"/>
        <v/>
      </c>
      <c r="E98" t="str">
        <f t="shared" si="40"/>
        <v/>
      </c>
      <c r="F98" t="str">
        <f t="shared" si="40"/>
        <v/>
      </c>
      <c r="G98" t="str">
        <f t="shared" si="40"/>
        <v/>
      </c>
      <c r="H98">
        <f t="shared" si="40"/>
        <v>8</v>
      </c>
      <c r="I98">
        <f t="shared" si="40"/>
        <v>9</v>
      </c>
      <c r="J98" t="str">
        <f t="shared" si="40"/>
        <v/>
      </c>
      <c r="K98" t="str">
        <f t="shared" si="40"/>
        <v/>
      </c>
      <c r="L98">
        <f t="shared" si="40"/>
        <v>5</v>
      </c>
      <c r="M98">
        <f t="shared" si="42"/>
        <v>5</v>
      </c>
      <c r="N98" t="b">
        <f t="shared" si="27"/>
        <v>1</v>
      </c>
      <c r="O98" t="b">
        <f t="shared" si="28"/>
        <v>0</v>
      </c>
      <c r="P98" t="b">
        <f t="shared" si="29"/>
        <v>0</v>
      </c>
      <c r="Q98" t="b">
        <f t="shared" si="30"/>
        <v>0</v>
      </c>
      <c r="R98" t="b">
        <f t="shared" si="31"/>
        <v>0</v>
      </c>
      <c r="S98" t="b">
        <f t="shared" si="32"/>
        <v>0</v>
      </c>
      <c r="T98" t="b">
        <f t="shared" si="33"/>
        <v>0</v>
      </c>
      <c r="U98" t="b">
        <f t="shared" si="34"/>
        <v>0</v>
      </c>
      <c r="V98" t="b">
        <f t="shared" si="35"/>
        <v>0</v>
      </c>
      <c r="W98" t="b">
        <f t="shared" si="36"/>
        <v>0</v>
      </c>
      <c r="X98" t="b">
        <f t="shared" si="37"/>
        <v>0</v>
      </c>
      <c r="Y98" t="b">
        <f t="shared" si="38"/>
        <v>0</v>
      </c>
      <c r="Z98" t="b">
        <f t="shared" si="39"/>
        <v>0</v>
      </c>
    </row>
    <row r="99" spans="1:26">
      <c r="A99" t="str">
        <f>IF(A98="","",IF($R$3=1,dayTest!A88,day!A91))</f>
        <v>Card  90: 21 96 79 30 97 23 61 66 95 50 |  6  1 50  2 87 97 18 76 65 94 75 61 51 59 28  8 21 93 95 54 55 66 57 26 62</v>
      </c>
      <c r="B99" t="str">
        <f t="shared" si="41"/>
        <v/>
      </c>
      <c r="C99" t="str">
        <f t="shared" si="40"/>
        <v/>
      </c>
      <c r="D99" t="str">
        <f t="shared" si="40"/>
        <v/>
      </c>
      <c r="E99" t="str">
        <f t="shared" si="40"/>
        <v/>
      </c>
      <c r="F99" t="str">
        <f t="shared" si="40"/>
        <v/>
      </c>
      <c r="G99" t="str">
        <f t="shared" si="40"/>
        <v/>
      </c>
      <c r="H99">
        <f t="shared" si="40"/>
        <v>9</v>
      </c>
      <c r="I99">
        <f t="shared" si="40"/>
        <v>0</v>
      </c>
      <c r="J99" t="str">
        <f t="shared" si="40"/>
        <v/>
      </c>
      <c r="K99" t="str">
        <f t="shared" si="40"/>
        <v/>
      </c>
      <c r="L99">
        <f t="shared" si="40"/>
        <v>2</v>
      </c>
      <c r="M99">
        <f t="shared" si="42"/>
        <v>1</v>
      </c>
      <c r="N99" t="b">
        <f t="shared" si="27"/>
        <v>1</v>
      </c>
      <c r="O99" t="b">
        <f t="shared" si="28"/>
        <v>0</v>
      </c>
      <c r="P99" t="b">
        <f t="shared" si="29"/>
        <v>0</v>
      </c>
      <c r="Q99" t="b">
        <f t="shared" si="30"/>
        <v>0</v>
      </c>
      <c r="R99" t="b">
        <f t="shared" si="31"/>
        <v>0</v>
      </c>
      <c r="S99" t="b">
        <f t="shared" si="32"/>
        <v>0</v>
      </c>
      <c r="T99" t="b">
        <f t="shared" si="33"/>
        <v>0</v>
      </c>
      <c r="U99" t="b">
        <f t="shared" si="34"/>
        <v>0</v>
      </c>
      <c r="V99" t="b">
        <f t="shared" si="35"/>
        <v>0</v>
      </c>
      <c r="W99" t="b">
        <f t="shared" si="36"/>
        <v>0</v>
      </c>
      <c r="X99" t="b">
        <f t="shared" si="37"/>
        <v>0</v>
      </c>
      <c r="Y99" t="b">
        <f t="shared" si="38"/>
        <v>0</v>
      </c>
      <c r="Z99" t="b">
        <f t="shared" si="39"/>
        <v>0</v>
      </c>
    </row>
    <row r="100" spans="1:26">
      <c r="A100" t="str">
        <f>IF(A99="","",IF($R$3=1,dayTest!A89,day!A92))</f>
        <v>Card  91: 36  4 17 66  2 75 55 53 12 62 | 36 31 73 56 47 60 34 38 76 95 23 41 29 66  9 63 70 64 27  5 69 28 15 11  7</v>
      </c>
      <c r="B100" t="str">
        <f t="shared" si="41"/>
        <v/>
      </c>
      <c r="C100" t="str">
        <f t="shared" si="40"/>
        <v/>
      </c>
      <c r="D100" t="str">
        <f t="shared" si="40"/>
        <v/>
      </c>
      <c r="E100" t="str">
        <f t="shared" si="40"/>
        <v/>
      </c>
      <c r="F100" t="str">
        <f t="shared" si="40"/>
        <v/>
      </c>
      <c r="G100" t="str">
        <f t="shared" si="40"/>
        <v/>
      </c>
      <c r="H100">
        <f t="shared" si="40"/>
        <v>9</v>
      </c>
      <c r="I100">
        <f t="shared" si="40"/>
        <v>1</v>
      </c>
      <c r="J100" t="str">
        <f t="shared" si="40"/>
        <v/>
      </c>
      <c r="K100" t="str">
        <f t="shared" si="40"/>
        <v/>
      </c>
      <c r="L100">
        <f t="shared" si="40"/>
        <v>3</v>
      </c>
      <c r="M100">
        <f t="shared" si="42"/>
        <v>6</v>
      </c>
      <c r="N100" t="b">
        <f t="shared" si="27"/>
        <v>1</v>
      </c>
      <c r="O100" t="b">
        <f t="shared" si="28"/>
        <v>0</v>
      </c>
      <c r="P100" t="b">
        <f t="shared" si="29"/>
        <v>0</v>
      </c>
      <c r="Q100" t="b">
        <f t="shared" si="30"/>
        <v>0</v>
      </c>
      <c r="R100" t="b">
        <f t="shared" si="31"/>
        <v>0</v>
      </c>
      <c r="S100" t="b">
        <f t="shared" si="32"/>
        <v>0</v>
      </c>
      <c r="T100" t="b">
        <f t="shared" si="33"/>
        <v>0</v>
      </c>
      <c r="U100" t="b">
        <f t="shared" si="34"/>
        <v>0</v>
      </c>
      <c r="V100" t="b">
        <f t="shared" si="35"/>
        <v>0</v>
      </c>
      <c r="W100" t="b">
        <f t="shared" si="36"/>
        <v>0</v>
      </c>
      <c r="X100" t="b">
        <f t="shared" si="37"/>
        <v>0</v>
      </c>
      <c r="Y100" t="b">
        <f t="shared" si="38"/>
        <v>0</v>
      </c>
      <c r="Z100" t="b">
        <f t="shared" si="39"/>
        <v>0</v>
      </c>
    </row>
    <row r="101" spans="1:26">
      <c r="A101" t="str">
        <f>IF(A100="","",IF($R$3=1,dayTest!A90,day!A93))</f>
        <v>Card  92: 95  6 85 38 77 58 29  4 87 96 |  5  4 87 77 84 64 23 15 95 52 24 75 12 38  6 96 31 57 85 74 80 89 25 36 97</v>
      </c>
      <c r="B101" t="str">
        <f t="shared" si="41"/>
        <v/>
      </c>
      <c r="C101" t="str">
        <f t="shared" si="40"/>
        <v/>
      </c>
      <c r="D101" t="str">
        <f t="shared" ref="C101:L126" si="43">IFERROR(VALUE(MID($A101,COLUMN()-1,1)),"")</f>
        <v/>
      </c>
      <c r="E101" t="str">
        <f t="shared" si="43"/>
        <v/>
      </c>
      <c r="F101" t="str">
        <f t="shared" si="43"/>
        <v/>
      </c>
      <c r="G101" t="str">
        <f t="shared" si="43"/>
        <v/>
      </c>
      <c r="H101">
        <f t="shared" si="43"/>
        <v>9</v>
      </c>
      <c r="I101">
        <f t="shared" si="43"/>
        <v>2</v>
      </c>
      <c r="J101" t="str">
        <f t="shared" si="43"/>
        <v/>
      </c>
      <c r="K101" t="str">
        <f t="shared" si="43"/>
        <v/>
      </c>
      <c r="L101">
        <f t="shared" si="43"/>
        <v>9</v>
      </c>
      <c r="M101">
        <f t="shared" si="42"/>
        <v>5</v>
      </c>
      <c r="N101" t="b">
        <f t="shared" si="27"/>
        <v>1</v>
      </c>
      <c r="O101" t="b">
        <f t="shared" si="28"/>
        <v>0</v>
      </c>
      <c r="P101" t="b">
        <f t="shared" si="29"/>
        <v>0</v>
      </c>
      <c r="Q101" t="b">
        <f t="shared" si="30"/>
        <v>0</v>
      </c>
      <c r="R101" t="b">
        <f t="shared" si="31"/>
        <v>0</v>
      </c>
      <c r="S101" t="b">
        <f t="shared" si="32"/>
        <v>0</v>
      </c>
      <c r="T101" t="b">
        <f t="shared" si="33"/>
        <v>0</v>
      </c>
      <c r="U101" t="b">
        <f t="shared" si="34"/>
        <v>0</v>
      </c>
      <c r="V101" t="b">
        <f t="shared" si="35"/>
        <v>0</v>
      </c>
      <c r="W101" t="b">
        <f t="shared" si="36"/>
        <v>0</v>
      </c>
      <c r="X101" t="b">
        <f t="shared" si="37"/>
        <v>0</v>
      </c>
      <c r="Y101" t="b">
        <f t="shared" si="38"/>
        <v>0</v>
      </c>
      <c r="Z101" t="b">
        <f t="shared" si="39"/>
        <v>0</v>
      </c>
    </row>
    <row r="102" spans="1:26">
      <c r="A102" t="str">
        <f>IF(A101="","",IF($R$3=1,dayTest!A91,day!A94))</f>
        <v>Card  93: 21 47 40 11 25  3 45 27  2 17 | 83 40 57 76 91 11 31  3 69 27  8 54  2 43 66 34 72 20 85 22  9 71 50 21 32</v>
      </c>
      <c r="B102" t="str">
        <f t="shared" si="41"/>
        <v/>
      </c>
      <c r="C102" t="str">
        <f t="shared" si="43"/>
        <v/>
      </c>
      <c r="D102" t="str">
        <f t="shared" si="43"/>
        <v/>
      </c>
      <c r="E102" t="str">
        <f t="shared" si="43"/>
        <v/>
      </c>
      <c r="F102" t="str">
        <f t="shared" si="43"/>
        <v/>
      </c>
      <c r="G102" t="str">
        <f t="shared" si="43"/>
        <v/>
      </c>
      <c r="H102">
        <f t="shared" si="43"/>
        <v>9</v>
      </c>
      <c r="I102">
        <f t="shared" si="43"/>
        <v>3</v>
      </c>
      <c r="J102" t="str">
        <f t="shared" si="43"/>
        <v/>
      </c>
      <c r="K102" t="str">
        <f t="shared" si="43"/>
        <v/>
      </c>
      <c r="L102">
        <f t="shared" si="43"/>
        <v>2</v>
      </c>
      <c r="M102">
        <f t="shared" si="42"/>
        <v>1</v>
      </c>
      <c r="N102" t="b">
        <f t="shared" si="27"/>
        <v>1</v>
      </c>
      <c r="O102" t="b">
        <f t="shared" si="28"/>
        <v>0</v>
      </c>
      <c r="P102" t="b">
        <f t="shared" si="29"/>
        <v>0</v>
      </c>
      <c r="Q102" t="b">
        <f t="shared" si="30"/>
        <v>0</v>
      </c>
      <c r="R102" t="b">
        <f t="shared" si="31"/>
        <v>0</v>
      </c>
      <c r="S102" t="b">
        <f t="shared" si="32"/>
        <v>0</v>
      </c>
      <c r="T102" t="b">
        <f t="shared" si="33"/>
        <v>0</v>
      </c>
      <c r="U102" t="b">
        <f t="shared" si="34"/>
        <v>0</v>
      </c>
      <c r="V102" t="b">
        <f t="shared" si="35"/>
        <v>0</v>
      </c>
      <c r="W102" t="b">
        <f t="shared" si="36"/>
        <v>0</v>
      </c>
      <c r="X102" t="b">
        <f t="shared" si="37"/>
        <v>0</v>
      </c>
      <c r="Y102" t="b">
        <f t="shared" si="38"/>
        <v>0</v>
      </c>
      <c r="Z102" t="b">
        <f t="shared" si="39"/>
        <v>0</v>
      </c>
    </row>
    <row r="103" spans="1:26">
      <c r="A103" t="str">
        <f>IF(A102="","",IF($R$3=1,dayTest!A92,day!A95))</f>
        <v>Card  94: 48 68 49  4  7 33  6 73  1 95 | 19 46 47 96 38 63 52 18 68 61 45 86 76 85 42 80 92 17 36 10  3 72 37 59 64</v>
      </c>
      <c r="B103" t="str">
        <f t="shared" si="41"/>
        <v/>
      </c>
      <c r="C103" t="str">
        <f t="shared" si="43"/>
        <v/>
      </c>
      <c r="D103" t="str">
        <f t="shared" si="43"/>
        <v/>
      </c>
      <c r="E103" t="str">
        <f t="shared" si="43"/>
        <v/>
      </c>
      <c r="F103" t="str">
        <f t="shared" si="43"/>
        <v/>
      </c>
      <c r="G103" t="str">
        <f t="shared" si="43"/>
        <v/>
      </c>
      <c r="H103">
        <f t="shared" si="43"/>
        <v>9</v>
      </c>
      <c r="I103">
        <f t="shared" si="43"/>
        <v>4</v>
      </c>
      <c r="J103" t="str">
        <f t="shared" si="43"/>
        <v/>
      </c>
      <c r="K103" t="str">
        <f t="shared" si="43"/>
        <v/>
      </c>
      <c r="L103">
        <f t="shared" si="43"/>
        <v>4</v>
      </c>
      <c r="M103">
        <f t="shared" si="42"/>
        <v>8</v>
      </c>
      <c r="N103" t="b">
        <f t="shared" si="27"/>
        <v>1</v>
      </c>
      <c r="O103" t="b">
        <f t="shared" si="28"/>
        <v>0</v>
      </c>
      <c r="P103" t="b">
        <f t="shared" si="29"/>
        <v>0</v>
      </c>
      <c r="Q103" t="b">
        <f t="shared" si="30"/>
        <v>0</v>
      </c>
      <c r="R103" t="b">
        <f t="shared" si="31"/>
        <v>0</v>
      </c>
      <c r="S103" t="b">
        <f t="shared" si="32"/>
        <v>0</v>
      </c>
      <c r="T103" t="b">
        <f t="shared" si="33"/>
        <v>0</v>
      </c>
      <c r="U103" t="b">
        <f t="shared" si="34"/>
        <v>0</v>
      </c>
      <c r="V103" t="b">
        <f t="shared" si="35"/>
        <v>0</v>
      </c>
      <c r="W103" t="b">
        <f t="shared" si="36"/>
        <v>0</v>
      </c>
      <c r="X103" t="b">
        <f t="shared" si="37"/>
        <v>0</v>
      </c>
      <c r="Y103" t="b">
        <f t="shared" si="38"/>
        <v>0</v>
      </c>
      <c r="Z103" t="b">
        <f t="shared" si="39"/>
        <v>0</v>
      </c>
    </row>
    <row r="104" spans="1:26">
      <c r="A104" t="str">
        <f>IF(A103="","",IF($R$3=1,dayTest!A93,day!A96))</f>
        <v>Card  95: 69 42 39 84 31  9 85  6 45  2 | 19 74 33 71 55 22  5 60  2 66 40 26 70  4 12 64 43 30 16 98 17 50 85 27 62</v>
      </c>
      <c r="B104" t="str">
        <f t="shared" si="41"/>
        <v/>
      </c>
      <c r="C104" t="str">
        <f t="shared" si="43"/>
        <v/>
      </c>
      <c r="D104" t="str">
        <f t="shared" si="43"/>
        <v/>
      </c>
      <c r="E104" t="str">
        <f t="shared" si="43"/>
        <v/>
      </c>
      <c r="F104" t="str">
        <f t="shared" si="43"/>
        <v/>
      </c>
      <c r="G104" t="str">
        <f t="shared" si="43"/>
        <v/>
      </c>
      <c r="H104">
        <f t="shared" si="43"/>
        <v>9</v>
      </c>
      <c r="I104">
        <f t="shared" si="43"/>
        <v>5</v>
      </c>
      <c r="J104" t="str">
        <f t="shared" si="43"/>
        <v/>
      </c>
      <c r="K104" t="str">
        <f t="shared" si="43"/>
        <v/>
      </c>
      <c r="L104">
        <f t="shared" si="43"/>
        <v>6</v>
      </c>
      <c r="M104">
        <f t="shared" si="42"/>
        <v>9</v>
      </c>
      <c r="N104" t="b">
        <f t="shared" si="27"/>
        <v>1</v>
      </c>
      <c r="O104" t="b">
        <f t="shared" si="28"/>
        <v>0</v>
      </c>
      <c r="P104" t="b">
        <f t="shared" si="29"/>
        <v>0</v>
      </c>
      <c r="Q104" t="b">
        <f t="shared" si="30"/>
        <v>0</v>
      </c>
      <c r="R104" t="b">
        <f t="shared" si="31"/>
        <v>0</v>
      </c>
      <c r="S104" t="b">
        <f t="shared" si="32"/>
        <v>0</v>
      </c>
      <c r="T104" t="b">
        <f t="shared" si="33"/>
        <v>0</v>
      </c>
      <c r="U104" t="b">
        <f t="shared" si="34"/>
        <v>0</v>
      </c>
      <c r="V104" t="b">
        <f t="shared" si="35"/>
        <v>0</v>
      </c>
      <c r="W104" t="b">
        <f t="shared" si="36"/>
        <v>0</v>
      </c>
      <c r="X104" t="b">
        <f t="shared" si="37"/>
        <v>0</v>
      </c>
      <c r="Y104" t="b">
        <f t="shared" si="38"/>
        <v>0</v>
      </c>
      <c r="Z104" t="b">
        <f t="shared" si="39"/>
        <v>0</v>
      </c>
    </row>
    <row r="105" spans="1:26">
      <c r="A105" t="str">
        <f>IF(A104="","",IF($R$3=1,dayTest!A94,day!A97))</f>
        <v>Card  96: 73 42 99 21 12 29 77 94  1 26 | 46  5 63 64 83 75 74 86 69 89 79 57 60 48 37 13 96 43 72  4 23 98 59 80 92</v>
      </c>
      <c r="B105" t="str">
        <f t="shared" si="41"/>
        <v/>
      </c>
      <c r="C105" t="str">
        <f t="shared" si="43"/>
        <v/>
      </c>
      <c r="D105" t="str">
        <f t="shared" si="43"/>
        <v/>
      </c>
      <c r="E105" t="str">
        <f t="shared" si="43"/>
        <v/>
      </c>
      <c r="F105" t="str">
        <f t="shared" si="43"/>
        <v/>
      </c>
      <c r="G105" t="str">
        <f t="shared" si="43"/>
        <v/>
      </c>
      <c r="H105">
        <f t="shared" si="43"/>
        <v>9</v>
      </c>
      <c r="I105">
        <f t="shared" si="43"/>
        <v>6</v>
      </c>
      <c r="J105" t="str">
        <f t="shared" si="43"/>
        <v/>
      </c>
      <c r="K105" t="str">
        <f t="shared" si="43"/>
        <v/>
      </c>
      <c r="L105">
        <f t="shared" si="43"/>
        <v>7</v>
      </c>
      <c r="M105">
        <f t="shared" si="42"/>
        <v>3</v>
      </c>
      <c r="N105" t="b">
        <f t="shared" si="27"/>
        <v>1</v>
      </c>
      <c r="O105" t="b">
        <f t="shared" si="28"/>
        <v>0</v>
      </c>
      <c r="P105" t="b">
        <f t="shared" si="29"/>
        <v>0</v>
      </c>
      <c r="Q105" t="b">
        <f t="shared" si="30"/>
        <v>0</v>
      </c>
      <c r="R105" t="b">
        <f t="shared" si="31"/>
        <v>0</v>
      </c>
      <c r="S105" t="b">
        <f t="shared" si="32"/>
        <v>0</v>
      </c>
      <c r="T105" t="b">
        <f t="shared" si="33"/>
        <v>0</v>
      </c>
      <c r="U105" t="b">
        <f t="shared" si="34"/>
        <v>0</v>
      </c>
      <c r="V105" t="b">
        <f t="shared" si="35"/>
        <v>0</v>
      </c>
      <c r="W105" t="b">
        <f t="shared" si="36"/>
        <v>0</v>
      </c>
      <c r="X105" t="b">
        <f t="shared" si="37"/>
        <v>0</v>
      </c>
      <c r="Y105" t="b">
        <f t="shared" si="38"/>
        <v>0</v>
      </c>
      <c r="Z105" t="b">
        <f t="shared" si="39"/>
        <v>0</v>
      </c>
    </row>
    <row r="106" spans="1:26">
      <c r="A106" t="str">
        <f>IF(A105="","",IF($R$3=1,dayTest!A95,day!A98))</f>
        <v>Card  97: 16 29 15 98 34 20 91 35 21 44 | 39 38  8 94 59 24 97 84 49  7 63 55 33 73 99 57 70 17 90 22 78 36 54 42 27</v>
      </c>
      <c r="B106" t="str">
        <f t="shared" si="41"/>
        <v/>
      </c>
      <c r="C106" t="str">
        <f t="shared" si="43"/>
        <v/>
      </c>
      <c r="D106" t="str">
        <f t="shared" si="43"/>
        <v/>
      </c>
      <c r="E106" t="str">
        <f t="shared" si="43"/>
        <v/>
      </c>
      <c r="F106" t="str">
        <f t="shared" si="43"/>
        <v/>
      </c>
      <c r="G106" t="str">
        <f t="shared" si="43"/>
        <v/>
      </c>
      <c r="H106">
        <f t="shared" si="43"/>
        <v>9</v>
      </c>
      <c r="I106">
        <f t="shared" si="43"/>
        <v>7</v>
      </c>
      <c r="J106" t="str">
        <f t="shared" si="43"/>
        <v/>
      </c>
      <c r="K106" t="str">
        <f t="shared" si="43"/>
        <v/>
      </c>
      <c r="L106">
        <f t="shared" si="43"/>
        <v>1</v>
      </c>
      <c r="M106">
        <f t="shared" si="42"/>
        <v>6</v>
      </c>
      <c r="N106" t="b">
        <f t="shared" si="27"/>
        <v>1</v>
      </c>
      <c r="O106" t="b">
        <f t="shared" si="28"/>
        <v>0</v>
      </c>
      <c r="P106" t="b">
        <f t="shared" si="29"/>
        <v>0</v>
      </c>
      <c r="Q106" t="b">
        <f t="shared" si="30"/>
        <v>0</v>
      </c>
      <c r="R106" t="b">
        <f t="shared" si="31"/>
        <v>0</v>
      </c>
      <c r="S106" t="b">
        <f t="shared" si="32"/>
        <v>0</v>
      </c>
      <c r="T106" t="b">
        <f t="shared" si="33"/>
        <v>0</v>
      </c>
      <c r="U106" t="b">
        <f t="shared" si="34"/>
        <v>0</v>
      </c>
      <c r="V106" t="b">
        <f t="shared" si="35"/>
        <v>0</v>
      </c>
      <c r="W106" t="b">
        <f t="shared" si="36"/>
        <v>0</v>
      </c>
      <c r="X106" t="b">
        <f t="shared" si="37"/>
        <v>0</v>
      </c>
      <c r="Y106" t="b">
        <f t="shared" si="38"/>
        <v>0</v>
      </c>
      <c r="Z106" t="b">
        <f t="shared" si="39"/>
        <v>0</v>
      </c>
    </row>
    <row r="107" spans="1:26">
      <c r="A107" t="str">
        <f>IF(A106="","",IF($R$3=1,dayTest!A96,day!A99))</f>
        <v>Card  98: 32 83 45 81 73 25 58 84 74 86 | 72  1 39 93 36 47 16 20  2 15 34 30  3  7 66 50 89 26 99 13 87 68 28 41  8</v>
      </c>
      <c r="B107" t="str">
        <f t="shared" si="41"/>
        <v/>
      </c>
      <c r="C107" t="str">
        <f t="shared" si="43"/>
        <v/>
      </c>
      <c r="D107" t="str">
        <f t="shared" si="43"/>
        <v/>
      </c>
      <c r="E107" t="str">
        <f t="shared" si="43"/>
        <v/>
      </c>
      <c r="F107" t="str">
        <f t="shared" si="43"/>
        <v/>
      </c>
      <c r="G107" t="str">
        <f t="shared" si="43"/>
        <v/>
      </c>
      <c r="H107">
        <f t="shared" si="43"/>
        <v>9</v>
      </c>
      <c r="I107">
        <f t="shared" si="43"/>
        <v>8</v>
      </c>
      <c r="J107" t="str">
        <f t="shared" si="43"/>
        <v/>
      </c>
      <c r="K107" t="str">
        <f t="shared" si="43"/>
        <v/>
      </c>
      <c r="L107">
        <f t="shared" si="43"/>
        <v>3</v>
      </c>
      <c r="M107">
        <f t="shared" si="42"/>
        <v>2</v>
      </c>
      <c r="N107" t="b">
        <f t="shared" si="27"/>
        <v>1</v>
      </c>
      <c r="O107" t="b">
        <f t="shared" si="28"/>
        <v>0</v>
      </c>
      <c r="P107" t="b">
        <f t="shared" si="29"/>
        <v>0</v>
      </c>
      <c r="Q107" t="b">
        <f t="shared" si="30"/>
        <v>0</v>
      </c>
      <c r="R107" t="b">
        <f t="shared" si="31"/>
        <v>0</v>
      </c>
      <c r="S107" t="b">
        <f t="shared" si="32"/>
        <v>0</v>
      </c>
      <c r="T107" t="b">
        <f t="shared" si="33"/>
        <v>0</v>
      </c>
      <c r="U107" t="b">
        <f t="shared" si="34"/>
        <v>0</v>
      </c>
      <c r="V107" t="b">
        <f t="shared" si="35"/>
        <v>0</v>
      </c>
      <c r="W107" t="b">
        <f t="shared" si="36"/>
        <v>0</v>
      </c>
      <c r="X107" t="b">
        <f t="shared" si="37"/>
        <v>0</v>
      </c>
      <c r="Y107" t="b">
        <f t="shared" si="38"/>
        <v>0</v>
      </c>
      <c r="Z107" t="b">
        <f t="shared" si="39"/>
        <v>0</v>
      </c>
    </row>
    <row r="108" spans="1:26">
      <c r="A108" t="str">
        <f>IF(A107="","",IF($R$3=1,dayTest!A97,day!A100))</f>
        <v>Card  99: 89 83 59 69  4 22 47 37 20 60 | 13 10 61 25 81 99 87 23 82  5 91 73 18 26 21  6 62 58 67 52 56 98  8 90 85</v>
      </c>
      <c r="B108" t="str">
        <f t="shared" si="41"/>
        <v/>
      </c>
      <c r="C108" t="str">
        <f t="shared" si="43"/>
        <v/>
      </c>
      <c r="D108" t="str">
        <f t="shared" si="43"/>
        <v/>
      </c>
      <c r="E108" t="str">
        <f t="shared" si="43"/>
        <v/>
      </c>
      <c r="F108" t="str">
        <f t="shared" si="43"/>
        <v/>
      </c>
      <c r="G108" t="str">
        <f t="shared" si="43"/>
        <v/>
      </c>
      <c r="H108">
        <f t="shared" si="43"/>
        <v>9</v>
      </c>
      <c r="I108">
        <f t="shared" si="43"/>
        <v>9</v>
      </c>
      <c r="J108" t="str">
        <f t="shared" si="43"/>
        <v/>
      </c>
      <c r="K108" t="str">
        <f t="shared" si="43"/>
        <v/>
      </c>
      <c r="L108">
        <f t="shared" si="43"/>
        <v>8</v>
      </c>
      <c r="M108">
        <f t="shared" si="42"/>
        <v>9</v>
      </c>
      <c r="N108" t="b">
        <f t="shared" si="27"/>
        <v>1</v>
      </c>
      <c r="O108" t="b">
        <f t="shared" si="28"/>
        <v>0</v>
      </c>
      <c r="P108" t="b">
        <f t="shared" si="29"/>
        <v>0</v>
      </c>
      <c r="Q108" t="b">
        <f t="shared" si="30"/>
        <v>0</v>
      </c>
      <c r="R108" t="b">
        <f t="shared" si="31"/>
        <v>0</v>
      </c>
      <c r="S108" t="b">
        <f t="shared" si="32"/>
        <v>0</v>
      </c>
      <c r="T108" t="b">
        <f t="shared" si="33"/>
        <v>0</v>
      </c>
      <c r="U108" t="b">
        <f t="shared" si="34"/>
        <v>0</v>
      </c>
      <c r="V108" t="b">
        <f t="shared" si="35"/>
        <v>0</v>
      </c>
      <c r="W108" t="b">
        <f t="shared" si="36"/>
        <v>0</v>
      </c>
      <c r="X108" t="b">
        <f t="shared" si="37"/>
        <v>0</v>
      </c>
      <c r="Y108" t="b">
        <f t="shared" si="38"/>
        <v>0</v>
      </c>
      <c r="Z108" t="b">
        <f t="shared" si="39"/>
        <v>0</v>
      </c>
    </row>
    <row r="109" spans="1:26">
      <c r="A109" t="str">
        <f>IF(A108="","",IF($R$3=1,dayTest!A98,day!A101))</f>
        <v>Card 100: 32 79 87 19 25 91 62 82 76  5 | 26 66 13 28 18 97  3 65 49 30 21  2 42  9 33 14 68 98 72 96 59 99 77  7 34</v>
      </c>
      <c r="B109" t="str">
        <f t="shared" si="41"/>
        <v/>
      </c>
      <c r="C109" t="str">
        <f t="shared" si="43"/>
        <v/>
      </c>
      <c r="D109" t="str">
        <f t="shared" si="43"/>
        <v/>
      </c>
      <c r="E109" t="str">
        <f t="shared" si="43"/>
        <v/>
      </c>
      <c r="F109" t="str">
        <f t="shared" si="43"/>
        <v/>
      </c>
      <c r="G109">
        <f t="shared" si="43"/>
        <v>1</v>
      </c>
      <c r="H109">
        <f t="shared" si="43"/>
        <v>0</v>
      </c>
      <c r="I109">
        <f t="shared" si="43"/>
        <v>0</v>
      </c>
      <c r="J109" t="str">
        <f t="shared" si="43"/>
        <v/>
      </c>
      <c r="K109" t="str">
        <f t="shared" si="43"/>
        <v/>
      </c>
      <c r="L109">
        <f t="shared" si="43"/>
        <v>3</v>
      </c>
      <c r="M109">
        <f t="shared" si="42"/>
        <v>2</v>
      </c>
      <c r="N109" t="b">
        <f t="shared" si="27"/>
        <v>1</v>
      </c>
      <c r="O109" t="b">
        <f t="shared" si="28"/>
        <v>0</v>
      </c>
      <c r="P109" t="b">
        <f t="shared" si="29"/>
        <v>0</v>
      </c>
      <c r="Q109" t="b">
        <f t="shared" si="30"/>
        <v>0</v>
      </c>
      <c r="R109" t="b">
        <f t="shared" si="31"/>
        <v>0</v>
      </c>
      <c r="S109" t="b">
        <f t="shared" si="32"/>
        <v>0</v>
      </c>
      <c r="T109" t="b">
        <f t="shared" si="33"/>
        <v>0</v>
      </c>
      <c r="U109" t="b">
        <f t="shared" si="34"/>
        <v>0</v>
      </c>
      <c r="V109" t="b">
        <f t="shared" si="35"/>
        <v>0</v>
      </c>
      <c r="W109" t="b">
        <f t="shared" si="36"/>
        <v>0</v>
      </c>
      <c r="X109" t="b">
        <f t="shared" si="37"/>
        <v>0</v>
      </c>
      <c r="Y109" t="b">
        <f t="shared" si="38"/>
        <v>0</v>
      </c>
      <c r="Z109" t="b">
        <f t="shared" si="39"/>
        <v>0</v>
      </c>
    </row>
    <row r="110" spans="1:26">
      <c r="A110" t="str">
        <f>IF(A109="","",IF($R$3=1,dayTest!A99,day!A102))</f>
        <v>Card 101: 86 22 33 76 83 67 87 75 18 51 | 33 76 66 77 35 34 79  3 95 16 27 28 48 45 51 75 10 12 31 83 42 18 67 96 87</v>
      </c>
      <c r="B110" t="str">
        <f t="shared" si="41"/>
        <v/>
      </c>
      <c r="C110" t="str">
        <f t="shared" si="43"/>
        <v/>
      </c>
      <c r="D110" t="str">
        <f t="shared" si="43"/>
        <v/>
      </c>
      <c r="E110" t="str">
        <f t="shared" si="43"/>
        <v/>
      </c>
      <c r="F110" t="str">
        <f t="shared" si="43"/>
        <v/>
      </c>
      <c r="G110">
        <f t="shared" si="43"/>
        <v>1</v>
      </c>
      <c r="H110">
        <f t="shared" si="43"/>
        <v>0</v>
      </c>
      <c r="I110">
        <f t="shared" si="43"/>
        <v>1</v>
      </c>
      <c r="J110" t="str">
        <f t="shared" si="43"/>
        <v/>
      </c>
      <c r="K110" t="str">
        <f t="shared" si="43"/>
        <v/>
      </c>
      <c r="L110">
        <f t="shared" si="43"/>
        <v>8</v>
      </c>
      <c r="M110">
        <f t="shared" si="42"/>
        <v>6</v>
      </c>
      <c r="N110" t="b">
        <f t="shared" si="27"/>
        <v>1</v>
      </c>
      <c r="O110" t="b">
        <f t="shared" si="28"/>
        <v>0</v>
      </c>
      <c r="P110" t="b">
        <f t="shared" si="29"/>
        <v>0</v>
      </c>
      <c r="Q110" t="b">
        <f t="shared" si="30"/>
        <v>0</v>
      </c>
      <c r="R110" t="b">
        <f t="shared" si="31"/>
        <v>0</v>
      </c>
      <c r="S110" t="b">
        <f t="shared" si="32"/>
        <v>0</v>
      </c>
      <c r="T110" t="b">
        <f t="shared" si="33"/>
        <v>0</v>
      </c>
      <c r="U110" t="b">
        <f t="shared" si="34"/>
        <v>0</v>
      </c>
      <c r="V110" t="b">
        <f t="shared" si="35"/>
        <v>0</v>
      </c>
      <c r="W110" t="b">
        <f t="shared" si="36"/>
        <v>0</v>
      </c>
      <c r="X110" t="b">
        <f t="shared" si="37"/>
        <v>0</v>
      </c>
      <c r="Y110" t="b">
        <f t="shared" si="38"/>
        <v>0</v>
      </c>
      <c r="Z110" t="b">
        <f t="shared" si="39"/>
        <v>0</v>
      </c>
    </row>
    <row r="111" spans="1:26">
      <c r="A111" t="str">
        <f>IF(A110="","",IF($R$3=1,dayTest!A100,day!A103))</f>
        <v>Card 102:  8 58 41 62 81 47 52 71 59 98 | 21 91 68 71 58 14 90 93 79 38 98 41 13 72 66 11 26  3 62 84 83 65 17 47 36</v>
      </c>
      <c r="B111" t="str">
        <f t="shared" si="41"/>
        <v/>
      </c>
      <c r="C111" t="str">
        <f t="shared" si="43"/>
        <v/>
      </c>
      <c r="D111" t="str">
        <f t="shared" si="43"/>
        <v/>
      </c>
      <c r="E111" t="str">
        <f t="shared" si="43"/>
        <v/>
      </c>
      <c r="F111" t="str">
        <f t="shared" si="43"/>
        <v/>
      </c>
      <c r="G111">
        <f t="shared" si="43"/>
        <v>1</v>
      </c>
      <c r="H111">
        <f t="shared" si="43"/>
        <v>0</v>
      </c>
      <c r="I111">
        <f t="shared" si="43"/>
        <v>2</v>
      </c>
      <c r="J111" t="str">
        <f t="shared" si="43"/>
        <v/>
      </c>
      <c r="K111" t="str">
        <f t="shared" si="43"/>
        <v/>
      </c>
      <c r="L111" t="str">
        <f t="shared" si="43"/>
        <v/>
      </c>
      <c r="M111">
        <f t="shared" si="42"/>
        <v>8</v>
      </c>
      <c r="N111" t="b">
        <f t="shared" si="27"/>
        <v>1</v>
      </c>
      <c r="O111" t="b">
        <f t="shared" si="28"/>
        <v>0</v>
      </c>
      <c r="P111" t="b">
        <f t="shared" si="29"/>
        <v>0</v>
      </c>
      <c r="Q111" t="b">
        <f t="shared" si="30"/>
        <v>0</v>
      </c>
      <c r="R111" t="b">
        <f t="shared" si="31"/>
        <v>0</v>
      </c>
      <c r="S111" t="b">
        <f t="shared" si="32"/>
        <v>0</v>
      </c>
      <c r="T111" t="b">
        <f t="shared" si="33"/>
        <v>0</v>
      </c>
      <c r="U111" t="b">
        <f t="shared" si="34"/>
        <v>0</v>
      </c>
      <c r="V111" t="b">
        <f t="shared" si="35"/>
        <v>0</v>
      </c>
      <c r="W111" t="b">
        <f t="shared" si="36"/>
        <v>0</v>
      </c>
      <c r="X111" t="b">
        <f t="shared" si="37"/>
        <v>0</v>
      </c>
      <c r="Y111" t="b">
        <f t="shared" si="38"/>
        <v>0</v>
      </c>
      <c r="Z111" t="b">
        <f t="shared" si="39"/>
        <v>0</v>
      </c>
    </row>
    <row r="112" spans="1:26">
      <c r="A112" t="str">
        <f>IF(A111="","",IF($R$3=1,dayTest!A101,day!A104))</f>
        <v>Card 103: 34 76  6 85 21 48 41 60 59 70 | 75 55 49  9 73 47 77  6 64 76 30 59 85 24 11 43 34 48 33 63 72 21 83 60 32</v>
      </c>
      <c r="B112" t="str">
        <f t="shared" si="41"/>
        <v/>
      </c>
      <c r="C112" t="str">
        <f t="shared" si="43"/>
        <v/>
      </c>
      <c r="D112" t="str">
        <f t="shared" si="43"/>
        <v/>
      </c>
      <c r="E112" t="str">
        <f t="shared" si="43"/>
        <v/>
      </c>
      <c r="F112" t="str">
        <f t="shared" si="43"/>
        <v/>
      </c>
      <c r="G112">
        <f t="shared" si="43"/>
        <v>1</v>
      </c>
      <c r="H112">
        <f t="shared" si="43"/>
        <v>0</v>
      </c>
      <c r="I112">
        <f t="shared" si="43"/>
        <v>3</v>
      </c>
      <c r="J112" t="str">
        <f t="shared" si="43"/>
        <v/>
      </c>
      <c r="K112" t="str">
        <f t="shared" si="43"/>
        <v/>
      </c>
      <c r="L112">
        <f t="shared" si="43"/>
        <v>3</v>
      </c>
      <c r="M112">
        <f t="shared" si="42"/>
        <v>4</v>
      </c>
      <c r="N112" t="b">
        <f t="shared" si="27"/>
        <v>1</v>
      </c>
      <c r="O112" t="b">
        <f t="shared" si="28"/>
        <v>0</v>
      </c>
      <c r="P112" t="b">
        <f t="shared" si="29"/>
        <v>0</v>
      </c>
      <c r="Q112" t="b">
        <f t="shared" si="30"/>
        <v>0</v>
      </c>
      <c r="R112" t="b">
        <f t="shared" si="31"/>
        <v>0</v>
      </c>
      <c r="S112" t="b">
        <f t="shared" si="32"/>
        <v>0</v>
      </c>
      <c r="T112" t="b">
        <f t="shared" si="33"/>
        <v>0</v>
      </c>
      <c r="U112" t="b">
        <f t="shared" si="34"/>
        <v>0</v>
      </c>
      <c r="V112" t="b">
        <f t="shared" si="35"/>
        <v>0</v>
      </c>
      <c r="W112" t="b">
        <f t="shared" si="36"/>
        <v>0</v>
      </c>
      <c r="X112" t="b">
        <f t="shared" si="37"/>
        <v>0</v>
      </c>
      <c r="Y112" t="b">
        <f t="shared" si="38"/>
        <v>0</v>
      </c>
      <c r="Z112" t="b">
        <f t="shared" si="39"/>
        <v>0</v>
      </c>
    </row>
    <row r="113" spans="1:26">
      <c r="A113" t="str">
        <f>IF(A112="","",IF($R$3=1,dayTest!A102,day!A105))</f>
        <v>Card 104: 57 85 27 66 58 37 80 70 78 74 | 57 70 54 30 22 46 78 80  3 74 50 35 92 58  5 95  7 59 83 90 66 60  1 98 12</v>
      </c>
      <c r="B113" t="str">
        <f t="shared" si="41"/>
        <v/>
      </c>
      <c r="C113" t="str">
        <f t="shared" si="43"/>
        <v/>
      </c>
      <c r="D113" t="str">
        <f t="shared" si="43"/>
        <v/>
      </c>
      <c r="E113" t="str">
        <f t="shared" si="43"/>
        <v/>
      </c>
      <c r="F113" t="str">
        <f t="shared" si="43"/>
        <v/>
      </c>
      <c r="G113">
        <f t="shared" si="43"/>
        <v>1</v>
      </c>
      <c r="H113">
        <f t="shared" si="43"/>
        <v>0</v>
      </c>
      <c r="I113">
        <f t="shared" si="43"/>
        <v>4</v>
      </c>
      <c r="J113" t="str">
        <f t="shared" si="43"/>
        <v/>
      </c>
      <c r="K113" t="str">
        <f t="shared" si="43"/>
        <v/>
      </c>
      <c r="L113">
        <f t="shared" si="43"/>
        <v>5</v>
      </c>
      <c r="M113">
        <f t="shared" si="42"/>
        <v>7</v>
      </c>
      <c r="N113" t="b">
        <f t="shared" si="27"/>
        <v>1</v>
      </c>
      <c r="O113" t="b">
        <f t="shared" si="28"/>
        <v>0</v>
      </c>
      <c r="P113" t="b">
        <f t="shared" si="29"/>
        <v>0</v>
      </c>
      <c r="Q113" t="b">
        <f t="shared" si="30"/>
        <v>0</v>
      </c>
      <c r="R113" t="b">
        <f t="shared" si="31"/>
        <v>0</v>
      </c>
      <c r="S113" t="b">
        <f t="shared" si="32"/>
        <v>0</v>
      </c>
      <c r="T113" t="b">
        <f t="shared" si="33"/>
        <v>0</v>
      </c>
      <c r="U113" t="b">
        <f t="shared" si="34"/>
        <v>0</v>
      </c>
      <c r="V113" t="b">
        <f t="shared" si="35"/>
        <v>0</v>
      </c>
      <c r="W113" t="b">
        <f t="shared" si="36"/>
        <v>0</v>
      </c>
      <c r="X113" t="b">
        <f t="shared" si="37"/>
        <v>0</v>
      </c>
      <c r="Y113" t="b">
        <f t="shared" si="38"/>
        <v>0</v>
      </c>
      <c r="Z113" t="b">
        <f t="shared" si="39"/>
        <v>0</v>
      </c>
    </row>
    <row r="114" spans="1:26">
      <c r="A114" t="str">
        <f>IF(A113="","",IF($R$3=1,dayTest!A103,day!A106))</f>
        <v>Card 105: 33 97 95 36 80 81 66 46 98 91 | 45  1 80 43 14  8 21 95 64 23 49 74 54 36 25 91 93 81 55 73 66 57 29 17 46</v>
      </c>
      <c r="B114" t="str">
        <f t="shared" si="41"/>
        <v/>
      </c>
      <c r="C114" t="str">
        <f t="shared" si="43"/>
        <v/>
      </c>
      <c r="D114" t="str">
        <f t="shared" si="43"/>
        <v/>
      </c>
      <c r="E114" t="str">
        <f t="shared" si="43"/>
        <v/>
      </c>
      <c r="F114" t="str">
        <f t="shared" si="43"/>
        <v/>
      </c>
      <c r="G114">
        <f t="shared" si="43"/>
        <v>1</v>
      </c>
      <c r="H114">
        <f t="shared" si="43"/>
        <v>0</v>
      </c>
      <c r="I114">
        <f t="shared" si="43"/>
        <v>5</v>
      </c>
      <c r="J114" t="str">
        <f t="shared" si="43"/>
        <v/>
      </c>
      <c r="K114" t="str">
        <f t="shared" si="43"/>
        <v/>
      </c>
      <c r="L114">
        <f t="shared" si="43"/>
        <v>3</v>
      </c>
      <c r="M114">
        <f t="shared" si="42"/>
        <v>3</v>
      </c>
      <c r="N114" t="b">
        <f t="shared" si="27"/>
        <v>1</v>
      </c>
      <c r="O114" t="b">
        <f t="shared" si="28"/>
        <v>0</v>
      </c>
      <c r="P114" t="b">
        <f t="shared" si="29"/>
        <v>0</v>
      </c>
      <c r="Q114" t="b">
        <f t="shared" si="30"/>
        <v>0</v>
      </c>
      <c r="R114" t="b">
        <f t="shared" si="31"/>
        <v>0</v>
      </c>
      <c r="S114" t="b">
        <f t="shared" si="32"/>
        <v>0</v>
      </c>
      <c r="T114" t="b">
        <f t="shared" si="33"/>
        <v>0</v>
      </c>
      <c r="U114" t="b">
        <f t="shared" si="34"/>
        <v>0</v>
      </c>
      <c r="V114" t="b">
        <f t="shared" si="35"/>
        <v>0</v>
      </c>
      <c r="W114" t="b">
        <f t="shared" si="36"/>
        <v>0</v>
      </c>
      <c r="X114" t="b">
        <f t="shared" si="37"/>
        <v>0</v>
      </c>
      <c r="Y114" t="b">
        <f t="shared" si="38"/>
        <v>0</v>
      </c>
      <c r="Z114" t="b">
        <f t="shared" si="39"/>
        <v>0</v>
      </c>
    </row>
    <row r="115" spans="1:26">
      <c r="A115" t="str">
        <f>IF(A114="","",IF($R$3=1,dayTest!A104,day!A107))</f>
        <v>Card 106: 51 19 86 18 63 41 44  9  7 21 | 12 18 20 94 59 51 42  9  1 55 22  3 48 91 21 56 74 61 93 34 44 17 37 97 13</v>
      </c>
      <c r="B115" t="str">
        <f t="shared" si="41"/>
        <v/>
      </c>
      <c r="C115" t="str">
        <f t="shared" si="43"/>
        <v/>
      </c>
      <c r="D115" t="str">
        <f t="shared" si="43"/>
        <v/>
      </c>
      <c r="E115" t="str">
        <f t="shared" si="43"/>
        <v/>
      </c>
      <c r="F115" t="str">
        <f t="shared" si="43"/>
        <v/>
      </c>
      <c r="G115">
        <f t="shared" si="43"/>
        <v>1</v>
      </c>
      <c r="H115">
        <f t="shared" si="43"/>
        <v>0</v>
      </c>
      <c r="I115">
        <f t="shared" si="43"/>
        <v>6</v>
      </c>
      <c r="J115" t="str">
        <f t="shared" si="43"/>
        <v/>
      </c>
      <c r="K115" t="str">
        <f t="shared" si="43"/>
        <v/>
      </c>
      <c r="L115">
        <f t="shared" si="43"/>
        <v>5</v>
      </c>
      <c r="M115">
        <f t="shared" si="42"/>
        <v>1</v>
      </c>
      <c r="N115" t="b">
        <f t="shared" si="27"/>
        <v>1</v>
      </c>
      <c r="O115" t="b">
        <f t="shared" si="28"/>
        <v>0</v>
      </c>
      <c r="P115" t="b">
        <f t="shared" si="29"/>
        <v>0</v>
      </c>
      <c r="Q115" t="b">
        <f t="shared" si="30"/>
        <v>0</v>
      </c>
      <c r="R115" t="b">
        <f t="shared" si="31"/>
        <v>0</v>
      </c>
      <c r="S115" t="b">
        <f t="shared" si="32"/>
        <v>0</v>
      </c>
      <c r="T115" t="b">
        <f t="shared" si="33"/>
        <v>0</v>
      </c>
      <c r="U115" t="b">
        <f t="shared" si="34"/>
        <v>0</v>
      </c>
      <c r="V115" t="b">
        <f t="shared" si="35"/>
        <v>0</v>
      </c>
      <c r="W115" t="b">
        <f t="shared" si="36"/>
        <v>0</v>
      </c>
      <c r="X115" t="b">
        <f t="shared" si="37"/>
        <v>0</v>
      </c>
      <c r="Y115" t="b">
        <f t="shared" si="38"/>
        <v>0</v>
      </c>
      <c r="Z115" t="b">
        <f t="shared" si="39"/>
        <v>0</v>
      </c>
    </row>
    <row r="116" spans="1:26">
      <c r="A116" t="str">
        <f>IF(A115="","",IF($R$3=1,dayTest!A105,day!A108))</f>
        <v>Card 107:  5  8 59 60 89 35 55 73 83  1 | 64 18 11 91 60 43 21 45 20 66 25 35 58 70 27 37 86 13 82  5 17 98 24 40  4</v>
      </c>
      <c r="B116" t="str">
        <f t="shared" si="41"/>
        <v/>
      </c>
      <c r="C116" t="str">
        <f t="shared" si="43"/>
        <v/>
      </c>
      <c r="D116" t="str">
        <f t="shared" si="43"/>
        <v/>
      </c>
      <c r="E116" t="str">
        <f t="shared" si="43"/>
        <v/>
      </c>
      <c r="F116" t="str">
        <f t="shared" si="43"/>
        <v/>
      </c>
      <c r="G116">
        <f t="shared" si="43"/>
        <v>1</v>
      </c>
      <c r="H116">
        <f t="shared" si="43"/>
        <v>0</v>
      </c>
      <c r="I116">
        <f t="shared" si="43"/>
        <v>7</v>
      </c>
      <c r="J116" t="str">
        <f t="shared" si="43"/>
        <v/>
      </c>
      <c r="K116" t="str">
        <f t="shared" si="43"/>
        <v/>
      </c>
      <c r="L116" t="str">
        <f t="shared" si="43"/>
        <v/>
      </c>
      <c r="M116">
        <f t="shared" si="42"/>
        <v>5</v>
      </c>
      <c r="N116" t="b">
        <f t="shared" si="27"/>
        <v>1</v>
      </c>
      <c r="O116" t="b">
        <f t="shared" si="28"/>
        <v>0</v>
      </c>
      <c r="P116" t="b">
        <f t="shared" si="29"/>
        <v>0</v>
      </c>
      <c r="Q116" t="b">
        <f t="shared" si="30"/>
        <v>0</v>
      </c>
      <c r="R116" t="b">
        <f t="shared" si="31"/>
        <v>0</v>
      </c>
      <c r="S116" t="b">
        <f t="shared" si="32"/>
        <v>0</v>
      </c>
      <c r="T116" t="b">
        <f t="shared" si="33"/>
        <v>0</v>
      </c>
      <c r="U116" t="b">
        <f t="shared" si="34"/>
        <v>0</v>
      </c>
      <c r="V116" t="b">
        <f t="shared" si="35"/>
        <v>0</v>
      </c>
      <c r="W116" t="b">
        <f t="shared" si="36"/>
        <v>0</v>
      </c>
      <c r="X116" t="b">
        <f t="shared" si="37"/>
        <v>0</v>
      </c>
      <c r="Y116" t="b">
        <f t="shared" si="38"/>
        <v>0</v>
      </c>
      <c r="Z116" t="b">
        <f t="shared" si="39"/>
        <v>0</v>
      </c>
    </row>
    <row r="117" spans="1:26">
      <c r="A117" t="str">
        <f>IF(A116="","",IF($R$3=1,dayTest!A106,day!A109))</f>
        <v>Card 108: 26 76 43 52 20 87  1 58 88 34 | 85 69 29 16 48 31 13 65 91 52 37 55 64  7 88 74 96 40 61 33 45 73 84 23 14</v>
      </c>
      <c r="B117" t="str">
        <f t="shared" si="41"/>
        <v/>
      </c>
      <c r="C117" t="str">
        <f t="shared" si="43"/>
        <v/>
      </c>
      <c r="D117" t="str">
        <f t="shared" si="43"/>
        <v/>
      </c>
      <c r="E117" t="str">
        <f t="shared" si="43"/>
        <v/>
      </c>
      <c r="F117" t="str">
        <f t="shared" si="43"/>
        <v/>
      </c>
      <c r="G117">
        <f t="shared" si="43"/>
        <v>1</v>
      </c>
      <c r="H117">
        <f t="shared" si="43"/>
        <v>0</v>
      </c>
      <c r="I117">
        <f t="shared" si="43"/>
        <v>8</v>
      </c>
      <c r="J117" t="str">
        <f t="shared" si="43"/>
        <v/>
      </c>
      <c r="K117" t="str">
        <f t="shared" si="43"/>
        <v/>
      </c>
      <c r="L117">
        <f t="shared" si="43"/>
        <v>2</v>
      </c>
      <c r="M117">
        <f t="shared" si="42"/>
        <v>6</v>
      </c>
      <c r="N117" t="b">
        <f t="shared" si="27"/>
        <v>1</v>
      </c>
      <c r="O117" t="b">
        <f t="shared" si="28"/>
        <v>0</v>
      </c>
      <c r="P117" t="b">
        <f t="shared" si="29"/>
        <v>0</v>
      </c>
      <c r="Q117" t="b">
        <f t="shared" si="30"/>
        <v>0</v>
      </c>
      <c r="R117" t="b">
        <f t="shared" si="31"/>
        <v>0</v>
      </c>
      <c r="S117" t="b">
        <f t="shared" si="32"/>
        <v>0</v>
      </c>
      <c r="T117" t="b">
        <f t="shared" si="33"/>
        <v>0</v>
      </c>
      <c r="U117" t="b">
        <f t="shared" si="34"/>
        <v>0</v>
      </c>
      <c r="V117" t="b">
        <f t="shared" si="35"/>
        <v>0</v>
      </c>
      <c r="W117" t="b">
        <f t="shared" si="36"/>
        <v>0</v>
      </c>
      <c r="X117" t="b">
        <f t="shared" si="37"/>
        <v>0</v>
      </c>
      <c r="Y117" t="b">
        <f t="shared" si="38"/>
        <v>0</v>
      </c>
      <c r="Z117" t="b">
        <f t="shared" si="39"/>
        <v>0</v>
      </c>
    </row>
    <row r="118" spans="1:26">
      <c r="A118" t="str">
        <f>IF(A117="","",IF($R$3=1,dayTest!A107,day!A110))</f>
        <v>Card 109: 10 41 47  8 27 97 18 17 87 16 | 88 87 12 73 94 27 49 98 20 25 45 67 83 35 19 16 18  6 59 62  9  8 22 53 47</v>
      </c>
      <c r="B118" t="str">
        <f t="shared" si="41"/>
        <v/>
      </c>
      <c r="C118" t="str">
        <f t="shared" si="43"/>
        <v/>
      </c>
      <c r="D118" t="str">
        <f t="shared" si="43"/>
        <v/>
      </c>
      <c r="E118" t="str">
        <f t="shared" si="43"/>
        <v/>
      </c>
      <c r="F118" t="str">
        <f t="shared" si="43"/>
        <v/>
      </c>
      <c r="G118">
        <f t="shared" si="43"/>
        <v>1</v>
      </c>
      <c r="H118">
        <f t="shared" si="43"/>
        <v>0</v>
      </c>
      <c r="I118">
        <f t="shared" si="43"/>
        <v>9</v>
      </c>
      <c r="J118" t="str">
        <f t="shared" si="43"/>
        <v/>
      </c>
      <c r="K118" t="str">
        <f t="shared" si="43"/>
        <v/>
      </c>
      <c r="L118">
        <f t="shared" si="43"/>
        <v>1</v>
      </c>
      <c r="M118">
        <f t="shared" si="42"/>
        <v>0</v>
      </c>
      <c r="N118" t="b">
        <f t="shared" si="27"/>
        <v>1</v>
      </c>
      <c r="O118" t="b">
        <f t="shared" si="28"/>
        <v>0</v>
      </c>
      <c r="P118" t="b">
        <f t="shared" si="29"/>
        <v>0</v>
      </c>
      <c r="Q118" t="b">
        <f t="shared" si="30"/>
        <v>0</v>
      </c>
      <c r="R118" t="b">
        <f t="shared" si="31"/>
        <v>0</v>
      </c>
      <c r="S118" t="b">
        <f t="shared" si="32"/>
        <v>0</v>
      </c>
      <c r="T118" t="b">
        <f t="shared" si="33"/>
        <v>0</v>
      </c>
      <c r="U118" t="b">
        <f t="shared" si="34"/>
        <v>0</v>
      </c>
      <c r="V118" t="b">
        <f t="shared" si="35"/>
        <v>0</v>
      </c>
      <c r="W118" t="b">
        <f t="shared" si="36"/>
        <v>0</v>
      </c>
      <c r="X118" t="b">
        <f t="shared" si="37"/>
        <v>0</v>
      </c>
      <c r="Y118" t="b">
        <f t="shared" si="38"/>
        <v>0</v>
      </c>
      <c r="Z118" t="b">
        <f t="shared" si="39"/>
        <v>0</v>
      </c>
    </row>
    <row r="119" spans="1:26">
      <c r="A119" t="str">
        <f>IF(A118="","",IF($R$3=1,dayTest!A108,day!A111))</f>
        <v>Card 110: 42 70 11 15 56 19 99  4 93 88 | 25 79 92 67 58 66 52 77  7 19 75 72 61  1  4 68 42 27 53 44 22 56 83 70 88</v>
      </c>
      <c r="B119" t="str">
        <f t="shared" si="41"/>
        <v/>
      </c>
      <c r="C119" t="str">
        <f t="shared" si="43"/>
        <v/>
      </c>
      <c r="D119" t="str">
        <f t="shared" si="43"/>
        <v/>
      </c>
      <c r="E119" t="str">
        <f t="shared" si="43"/>
        <v/>
      </c>
      <c r="F119" t="str">
        <f t="shared" si="43"/>
        <v/>
      </c>
      <c r="G119">
        <f t="shared" si="43"/>
        <v>1</v>
      </c>
      <c r="H119">
        <f t="shared" si="43"/>
        <v>1</v>
      </c>
      <c r="I119">
        <f t="shared" si="43"/>
        <v>0</v>
      </c>
      <c r="J119" t="str">
        <f t="shared" si="43"/>
        <v/>
      </c>
      <c r="K119" t="str">
        <f t="shared" si="43"/>
        <v/>
      </c>
      <c r="L119">
        <f t="shared" si="43"/>
        <v>4</v>
      </c>
      <c r="M119">
        <f t="shared" si="42"/>
        <v>2</v>
      </c>
      <c r="N119" t="b">
        <f t="shared" si="27"/>
        <v>1</v>
      </c>
      <c r="O119" t="b">
        <f t="shared" si="28"/>
        <v>0</v>
      </c>
      <c r="P119" t="b">
        <f t="shared" si="29"/>
        <v>0</v>
      </c>
      <c r="Q119" t="b">
        <f t="shared" si="30"/>
        <v>0</v>
      </c>
      <c r="R119" t="b">
        <f t="shared" si="31"/>
        <v>0</v>
      </c>
      <c r="S119" t="b">
        <f t="shared" si="32"/>
        <v>0</v>
      </c>
      <c r="T119" t="b">
        <f t="shared" si="33"/>
        <v>0</v>
      </c>
      <c r="U119" t="b">
        <f t="shared" si="34"/>
        <v>0</v>
      </c>
      <c r="V119" t="b">
        <f t="shared" si="35"/>
        <v>0</v>
      </c>
      <c r="W119" t="b">
        <f t="shared" si="36"/>
        <v>0</v>
      </c>
      <c r="X119" t="b">
        <f t="shared" si="37"/>
        <v>0</v>
      </c>
      <c r="Y119" t="b">
        <f t="shared" si="38"/>
        <v>0</v>
      </c>
      <c r="Z119" t="b">
        <f t="shared" si="39"/>
        <v>0</v>
      </c>
    </row>
    <row r="120" spans="1:26">
      <c r="A120" t="str">
        <f>IF(A119="","",IF($R$3=1,dayTest!A109,day!A112))</f>
        <v>Card 111: 81 34 29 58 73 52 55 49 67 14 | 39 92  9 10 44 95 57 86 56 97 74 43 60 72 49 75 11 37 98  4 61 35  6 85 41</v>
      </c>
      <c r="B120" t="str">
        <f t="shared" si="41"/>
        <v/>
      </c>
      <c r="C120" t="str">
        <f t="shared" si="43"/>
        <v/>
      </c>
      <c r="D120" t="str">
        <f t="shared" si="43"/>
        <v/>
      </c>
      <c r="E120" t="str">
        <f t="shared" si="43"/>
        <v/>
      </c>
      <c r="F120" t="str">
        <f t="shared" si="43"/>
        <v/>
      </c>
      <c r="G120">
        <f t="shared" si="43"/>
        <v>1</v>
      </c>
      <c r="H120">
        <f t="shared" si="43"/>
        <v>1</v>
      </c>
      <c r="I120">
        <f t="shared" si="43"/>
        <v>1</v>
      </c>
      <c r="J120" t="str">
        <f t="shared" si="43"/>
        <v/>
      </c>
      <c r="K120" t="str">
        <f t="shared" si="43"/>
        <v/>
      </c>
      <c r="L120">
        <f t="shared" si="43"/>
        <v>8</v>
      </c>
      <c r="M120">
        <f t="shared" si="42"/>
        <v>1</v>
      </c>
      <c r="N120" t="b">
        <f t="shared" si="27"/>
        <v>1</v>
      </c>
      <c r="O120" t="b">
        <f t="shared" si="28"/>
        <v>0</v>
      </c>
      <c r="P120" t="b">
        <f t="shared" si="29"/>
        <v>0</v>
      </c>
      <c r="Q120" t="b">
        <f t="shared" si="30"/>
        <v>0</v>
      </c>
      <c r="R120" t="b">
        <f t="shared" si="31"/>
        <v>0</v>
      </c>
      <c r="S120" t="b">
        <f t="shared" si="32"/>
        <v>0</v>
      </c>
      <c r="T120" t="b">
        <f t="shared" si="33"/>
        <v>0</v>
      </c>
      <c r="U120" t="b">
        <f t="shared" si="34"/>
        <v>0</v>
      </c>
      <c r="V120" t="b">
        <f t="shared" si="35"/>
        <v>0</v>
      </c>
      <c r="W120" t="b">
        <f t="shared" si="36"/>
        <v>0</v>
      </c>
      <c r="X120" t="b">
        <f t="shared" si="37"/>
        <v>0</v>
      </c>
      <c r="Y120" t="b">
        <f t="shared" si="38"/>
        <v>0</v>
      </c>
      <c r="Z120" t="b">
        <f t="shared" si="39"/>
        <v>0</v>
      </c>
    </row>
    <row r="121" spans="1:26">
      <c r="A121" t="str">
        <f>IF(A120="","",IF($R$3=1,dayTest!A110,day!A113))</f>
        <v>Card 112: 23 51 12 85 16 60 98 67 79  5 | 13 59 49 96 15 30 33 75 61 81 86 55 60 83 93 14 82 19 71 68 39 69 32  2 31</v>
      </c>
      <c r="B121" t="str">
        <f t="shared" si="41"/>
        <v/>
      </c>
      <c r="C121" t="str">
        <f t="shared" si="43"/>
        <v/>
      </c>
      <c r="D121" t="str">
        <f t="shared" si="43"/>
        <v/>
      </c>
      <c r="E121" t="str">
        <f t="shared" si="43"/>
        <v/>
      </c>
      <c r="F121" t="str">
        <f t="shared" si="43"/>
        <v/>
      </c>
      <c r="G121">
        <f t="shared" si="43"/>
        <v>1</v>
      </c>
      <c r="H121">
        <f t="shared" si="43"/>
        <v>1</v>
      </c>
      <c r="I121">
        <f t="shared" si="43"/>
        <v>2</v>
      </c>
      <c r="J121" t="str">
        <f t="shared" si="43"/>
        <v/>
      </c>
      <c r="K121" t="str">
        <f t="shared" si="43"/>
        <v/>
      </c>
      <c r="L121">
        <f t="shared" si="43"/>
        <v>2</v>
      </c>
      <c r="M121">
        <f t="shared" si="42"/>
        <v>3</v>
      </c>
      <c r="N121" t="b">
        <f t="shared" si="27"/>
        <v>1</v>
      </c>
      <c r="O121" t="b">
        <f t="shared" si="28"/>
        <v>0</v>
      </c>
      <c r="P121" t="b">
        <f t="shared" si="29"/>
        <v>0</v>
      </c>
      <c r="Q121" t="b">
        <f t="shared" si="30"/>
        <v>0</v>
      </c>
      <c r="R121" t="b">
        <f t="shared" si="31"/>
        <v>0</v>
      </c>
      <c r="S121" t="b">
        <f t="shared" si="32"/>
        <v>0</v>
      </c>
      <c r="T121" t="b">
        <f t="shared" si="33"/>
        <v>0</v>
      </c>
      <c r="U121" t="b">
        <f t="shared" si="34"/>
        <v>0</v>
      </c>
      <c r="V121" t="b">
        <f t="shared" si="35"/>
        <v>0</v>
      </c>
      <c r="W121" t="b">
        <f t="shared" si="36"/>
        <v>0</v>
      </c>
      <c r="X121" t="b">
        <f t="shared" si="37"/>
        <v>0</v>
      </c>
      <c r="Y121" t="b">
        <f t="shared" si="38"/>
        <v>0</v>
      </c>
      <c r="Z121" t="b">
        <f t="shared" si="39"/>
        <v>0</v>
      </c>
    </row>
    <row r="122" spans="1:26">
      <c r="A122" t="str">
        <f>IF(A121="","",IF($R$3=1,dayTest!A111,day!A114))</f>
        <v>Card 113:  5 57 82 45 37 64 10 67 71 23 | 43 63 80 95 89 93 61 51 77 46 33  4 20 73 18 19 32 59 27 31 74 94 53 42 96</v>
      </c>
      <c r="B122" t="str">
        <f t="shared" si="41"/>
        <v/>
      </c>
      <c r="C122" t="str">
        <f t="shared" si="43"/>
        <v/>
      </c>
      <c r="D122" t="str">
        <f t="shared" si="43"/>
        <v/>
      </c>
      <c r="E122" t="str">
        <f t="shared" si="43"/>
        <v/>
      </c>
      <c r="F122" t="str">
        <f t="shared" si="43"/>
        <v/>
      </c>
      <c r="G122">
        <f t="shared" si="43"/>
        <v>1</v>
      </c>
      <c r="H122">
        <f t="shared" si="43"/>
        <v>1</v>
      </c>
      <c r="I122">
        <f t="shared" si="43"/>
        <v>3</v>
      </c>
      <c r="J122" t="str">
        <f t="shared" si="43"/>
        <v/>
      </c>
      <c r="K122" t="str">
        <f t="shared" si="43"/>
        <v/>
      </c>
      <c r="L122" t="str">
        <f t="shared" si="43"/>
        <v/>
      </c>
      <c r="M122">
        <f t="shared" si="42"/>
        <v>5</v>
      </c>
      <c r="N122" t="b">
        <f t="shared" si="27"/>
        <v>1</v>
      </c>
      <c r="O122" t="b">
        <f t="shared" si="28"/>
        <v>0</v>
      </c>
      <c r="P122" t="b">
        <f t="shared" si="29"/>
        <v>0</v>
      </c>
      <c r="Q122" t="b">
        <f t="shared" si="30"/>
        <v>0</v>
      </c>
      <c r="R122" t="b">
        <f t="shared" si="31"/>
        <v>0</v>
      </c>
      <c r="S122" t="b">
        <f t="shared" si="32"/>
        <v>0</v>
      </c>
      <c r="T122" t="b">
        <f t="shared" si="33"/>
        <v>0</v>
      </c>
      <c r="U122" t="b">
        <f t="shared" si="34"/>
        <v>0</v>
      </c>
      <c r="V122" t="b">
        <f t="shared" si="35"/>
        <v>0</v>
      </c>
      <c r="W122" t="b">
        <f t="shared" si="36"/>
        <v>0</v>
      </c>
      <c r="X122" t="b">
        <f t="shared" si="37"/>
        <v>0</v>
      </c>
      <c r="Y122" t="b">
        <f t="shared" si="38"/>
        <v>0</v>
      </c>
      <c r="Z122" t="b">
        <f t="shared" si="39"/>
        <v>0</v>
      </c>
    </row>
    <row r="123" spans="1:26">
      <c r="A123" t="str">
        <f>IF(A122="","",IF($R$3=1,dayTest!A112,day!A115))</f>
        <v>Card 114: 35 61 73 13 29 27 33 98 10 43 |  9 11 25 87 45 63 24 17  1 96 14 86 39  7 99 67 48 26 51 40 76 59 47 52 31</v>
      </c>
      <c r="B123" t="str">
        <f t="shared" si="41"/>
        <v/>
      </c>
      <c r="C123" t="str">
        <f t="shared" si="43"/>
        <v/>
      </c>
      <c r="D123" t="str">
        <f t="shared" si="43"/>
        <v/>
      </c>
      <c r="E123" t="str">
        <f t="shared" si="43"/>
        <v/>
      </c>
      <c r="F123" t="str">
        <f t="shared" si="43"/>
        <v/>
      </c>
      <c r="G123">
        <f t="shared" si="43"/>
        <v>1</v>
      </c>
      <c r="H123">
        <f t="shared" si="43"/>
        <v>1</v>
      </c>
      <c r="I123">
        <f t="shared" si="43"/>
        <v>4</v>
      </c>
      <c r="J123" t="str">
        <f t="shared" si="43"/>
        <v/>
      </c>
      <c r="K123" t="str">
        <f t="shared" si="43"/>
        <v/>
      </c>
      <c r="L123">
        <f t="shared" si="43"/>
        <v>3</v>
      </c>
      <c r="M123">
        <f t="shared" si="42"/>
        <v>5</v>
      </c>
      <c r="N123" t="b">
        <f t="shared" si="27"/>
        <v>1</v>
      </c>
      <c r="O123" t="b">
        <f t="shared" si="28"/>
        <v>0</v>
      </c>
      <c r="P123" t="b">
        <f t="shared" si="29"/>
        <v>0</v>
      </c>
      <c r="Q123" t="b">
        <f t="shared" si="30"/>
        <v>0</v>
      </c>
      <c r="R123" t="b">
        <f t="shared" si="31"/>
        <v>0</v>
      </c>
      <c r="S123" t="b">
        <f t="shared" si="32"/>
        <v>0</v>
      </c>
      <c r="T123" t="b">
        <f t="shared" si="33"/>
        <v>0</v>
      </c>
      <c r="U123" t="b">
        <f t="shared" si="34"/>
        <v>0</v>
      </c>
      <c r="V123" t="b">
        <f t="shared" si="35"/>
        <v>0</v>
      </c>
      <c r="W123" t="b">
        <f t="shared" si="36"/>
        <v>0</v>
      </c>
      <c r="X123" t="b">
        <f t="shared" si="37"/>
        <v>0</v>
      </c>
      <c r="Y123" t="b">
        <f t="shared" si="38"/>
        <v>0</v>
      </c>
      <c r="Z123" t="b">
        <f t="shared" si="39"/>
        <v>0</v>
      </c>
    </row>
    <row r="124" spans="1:26">
      <c r="A124" t="str">
        <f>IF(A123="","",IF($R$3=1,dayTest!A113,day!A116))</f>
        <v>Card 115: 95  3 80 93 63 54 70 37 83 74 | 38 86 66 62 73 28 41 48  8  1 19 53 59 40 47 69 39  6 61 35 25 65 76 16 57</v>
      </c>
      <c r="B124" t="str">
        <f t="shared" si="41"/>
        <v/>
      </c>
      <c r="C124" t="str">
        <f t="shared" si="43"/>
        <v/>
      </c>
      <c r="D124" t="str">
        <f t="shared" si="43"/>
        <v/>
      </c>
      <c r="E124" t="str">
        <f t="shared" si="43"/>
        <v/>
      </c>
      <c r="F124" t="str">
        <f t="shared" si="43"/>
        <v/>
      </c>
      <c r="G124">
        <f t="shared" si="43"/>
        <v>1</v>
      </c>
      <c r="H124">
        <f t="shared" si="43"/>
        <v>1</v>
      </c>
      <c r="I124">
        <f t="shared" si="43"/>
        <v>5</v>
      </c>
      <c r="J124" t="str">
        <f t="shared" si="43"/>
        <v/>
      </c>
      <c r="K124" t="str">
        <f t="shared" si="43"/>
        <v/>
      </c>
      <c r="L124">
        <f t="shared" si="43"/>
        <v>9</v>
      </c>
      <c r="M124">
        <f t="shared" si="42"/>
        <v>5</v>
      </c>
      <c r="N124" t="b">
        <f t="shared" si="27"/>
        <v>1</v>
      </c>
      <c r="O124" t="b">
        <f t="shared" si="28"/>
        <v>0</v>
      </c>
      <c r="P124" t="b">
        <f t="shared" si="29"/>
        <v>0</v>
      </c>
      <c r="Q124" t="b">
        <f t="shared" si="30"/>
        <v>0</v>
      </c>
      <c r="R124" t="b">
        <f t="shared" si="31"/>
        <v>0</v>
      </c>
      <c r="S124" t="b">
        <f t="shared" si="32"/>
        <v>0</v>
      </c>
      <c r="T124" t="b">
        <f t="shared" si="33"/>
        <v>0</v>
      </c>
      <c r="U124" t="b">
        <f t="shared" si="34"/>
        <v>0</v>
      </c>
      <c r="V124" t="b">
        <f t="shared" si="35"/>
        <v>0</v>
      </c>
      <c r="W124" t="b">
        <f t="shared" si="36"/>
        <v>0</v>
      </c>
      <c r="X124" t="b">
        <f t="shared" si="37"/>
        <v>0</v>
      </c>
      <c r="Y124" t="b">
        <f t="shared" si="38"/>
        <v>0</v>
      </c>
      <c r="Z124" t="b">
        <f t="shared" si="39"/>
        <v>0</v>
      </c>
    </row>
    <row r="125" spans="1:26">
      <c r="A125" t="str">
        <f>IF(A124="","",IF($R$3=1,dayTest!A114,day!A117))</f>
        <v>Card 116: 14 17 25 45  9 38 78 48 58 51 | 95 33 43 77 10 64 72 21 60 98 26 70 96 68 44 85 97 75 28 16 22 80  7 46 34</v>
      </c>
      <c r="B125" t="str">
        <f t="shared" si="41"/>
        <v/>
      </c>
      <c r="C125" t="str">
        <f t="shared" si="43"/>
        <v/>
      </c>
      <c r="D125" t="str">
        <f t="shared" si="43"/>
        <v/>
      </c>
      <c r="E125" t="str">
        <f t="shared" si="43"/>
        <v/>
      </c>
      <c r="F125" t="str">
        <f t="shared" si="43"/>
        <v/>
      </c>
      <c r="G125">
        <f t="shared" si="43"/>
        <v>1</v>
      </c>
      <c r="H125">
        <f t="shared" si="43"/>
        <v>1</v>
      </c>
      <c r="I125">
        <f t="shared" si="43"/>
        <v>6</v>
      </c>
      <c r="J125" t="str">
        <f t="shared" si="43"/>
        <v/>
      </c>
      <c r="K125" t="str">
        <f t="shared" si="43"/>
        <v/>
      </c>
      <c r="L125">
        <f t="shared" si="43"/>
        <v>1</v>
      </c>
      <c r="M125">
        <f t="shared" si="42"/>
        <v>4</v>
      </c>
      <c r="N125" t="b">
        <f t="shared" si="27"/>
        <v>1</v>
      </c>
      <c r="O125" t="b">
        <f t="shared" si="28"/>
        <v>0</v>
      </c>
      <c r="P125" t="b">
        <f t="shared" si="29"/>
        <v>0</v>
      </c>
      <c r="Q125" t="b">
        <f t="shared" si="30"/>
        <v>0</v>
      </c>
      <c r="R125" t="b">
        <f t="shared" si="31"/>
        <v>0</v>
      </c>
      <c r="S125" t="b">
        <f t="shared" si="32"/>
        <v>0</v>
      </c>
      <c r="T125" t="b">
        <f t="shared" si="33"/>
        <v>0</v>
      </c>
      <c r="U125" t="b">
        <f t="shared" si="34"/>
        <v>0</v>
      </c>
      <c r="V125" t="b">
        <f t="shared" si="35"/>
        <v>0</v>
      </c>
      <c r="W125" t="b">
        <f t="shared" si="36"/>
        <v>0</v>
      </c>
      <c r="X125" t="b">
        <f t="shared" si="37"/>
        <v>0</v>
      </c>
      <c r="Y125" t="b">
        <f t="shared" si="38"/>
        <v>0</v>
      </c>
      <c r="Z125" t="b">
        <f t="shared" si="39"/>
        <v>0</v>
      </c>
    </row>
    <row r="126" spans="1:26">
      <c r="A126" t="str">
        <f>IF(A125="","",IF($R$3=1,dayTest!A115,day!A118))</f>
        <v>Card 117: 73 50 33 92 91 11 13 64 66 16 | 44 73 91 26 15 49 80 34 92 65 21 16 64 66 84 33 77 13 30 11 59  2 19 51 50</v>
      </c>
      <c r="B126" t="str">
        <f t="shared" si="41"/>
        <v/>
      </c>
      <c r="C126" t="str">
        <f t="shared" si="43"/>
        <v/>
      </c>
      <c r="D126" t="str">
        <f t="shared" si="43"/>
        <v/>
      </c>
      <c r="E126" t="str">
        <f t="shared" si="43"/>
        <v/>
      </c>
      <c r="F126" t="str">
        <f t="shared" si="43"/>
        <v/>
      </c>
      <c r="G126">
        <f t="shared" si="43"/>
        <v>1</v>
      </c>
      <c r="H126">
        <f t="shared" si="43"/>
        <v>1</v>
      </c>
      <c r="I126">
        <f t="shared" ref="H126:L132" si="44">IFERROR(VALUE(MID($A126,COLUMN()-1,1)),"")</f>
        <v>7</v>
      </c>
      <c r="J126" t="str">
        <f t="shared" si="44"/>
        <v/>
      </c>
      <c r="K126" t="str">
        <f t="shared" si="44"/>
        <v/>
      </c>
      <c r="L126">
        <f t="shared" si="44"/>
        <v>7</v>
      </c>
      <c r="M126">
        <f t="shared" si="42"/>
        <v>3</v>
      </c>
      <c r="N126" t="b">
        <f t="shared" si="27"/>
        <v>1</v>
      </c>
      <c r="O126" t="b">
        <f t="shared" si="28"/>
        <v>0</v>
      </c>
      <c r="P126" t="b">
        <f t="shared" si="29"/>
        <v>0</v>
      </c>
      <c r="Q126" t="b">
        <f t="shared" si="30"/>
        <v>0</v>
      </c>
      <c r="R126" t="b">
        <f t="shared" si="31"/>
        <v>0</v>
      </c>
      <c r="S126" t="b">
        <f t="shared" si="32"/>
        <v>0</v>
      </c>
      <c r="T126" t="b">
        <f t="shared" si="33"/>
        <v>0</v>
      </c>
      <c r="U126" t="b">
        <f t="shared" si="34"/>
        <v>0</v>
      </c>
      <c r="V126" t="b">
        <f t="shared" si="35"/>
        <v>0</v>
      </c>
      <c r="W126" t="b">
        <f t="shared" si="36"/>
        <v>0</v>
      </c>
      <c r="X126" t="b">
        <f t="shared" si="37"/>
        <v>0</v>
      </c>
      <c r="Y126" t="b">
        <f t="shared" si="38"/>
        <v>0</v>
      </c>
      <c r="Z126" t="b">
        <f t="shared" si="39"/>
        <v>0</v>
      </c>
    </row>
    <row r="127" spans="1:26">
      <c r="A127" t="str">
        <f>IF(A126="","",IF($R$3=1,dayTest!A116,day!A119))</f>
        <v>Card 118: 97 77 94 41 44  9 22  2 53 48 |  9 76 46 88 78 41 22 94 92  4 58 59 53 15 77 48 20 42 97  2 44 75 69 32 36</v>
      </c>
      <c r="B127" t="str">
        <f t="shared" si="41"/>
        <v/>
      </c>
      <c r="C127" t="str">
        <f t="shared" ref="C127:L150" si="45">IFERROR(VALUE(MID($A127,COLUMN()-1,1)),"")</f>
        <v/>
      </c>
      <c r="D127" t="str">
        <f t="shared" si="45"/>
        <v/>
      </c>
      <c r="E127" t="str">
        <f t="shared" si="45"/>
        <v/>
      </c>
      <c r="F127" t="str">
        <f t="shared" si="45"/>
        <v/>
      </c>
      <c r="G127">
        <f t="shared" si="45"/>
        <v>1</v>
      </c>
      <c r="H127">
        <f t="shared" si="44"/>
        <v>1</v>
      </c>
      <c r="I127">
        <f t="shared" si="44"/>
        <v>8</v>
      </c>
      <c r="J127" t="str">
        <f t="shared" si="44"/>
        <v/>
      </c>
      <c r="K127" t="str">
        <f t="shared" si="44"/>
        <v/>
      </c>
      <c r="L127">
        <f t="shared" si="44"/>
        <v>9</v>
      </c>
      <c r="M127">
        <f t="shared" si="42"/>
        <v>7</v>
      </c>
      <c r="N127" t="b">
        <f t="shared" si="27"/>
        <v>1</v>
      </c>
      <c r="O127" t="b">
        <f t="shared" si="28"/>
        <v>0</v>
      </c>
      <c r="P127" t="b">
        <f t="shared" si="29"/>
        <v>0</v>
      </c>
      <c r="Q127" t="b">
        <f t="shared" si="30"/>
        <v>0</v>
      </c>
      <c r="R127" t="b">
        <f t="shared" si="31"/>
        <v>0</v>
      </c>
      <c r="S127" t="b">
        <f t="shared" si="32"/>
        <v>0</v>
      </c>
      <c r="T127" t="b">
        <f t="shared" si="33"/>
        <v>0</v>
      </c>
      <c r="U127" t="b">
        <f t="shared" si="34"/>
        <v>0</v>
      </c>
      <c r="V127" t="b">
        <f t="shared" si="35"/>
        <v>0</v>
      </c>
      <c r="W127" t="b">
        <f t="shared" si="36"/>
        <v>0</v>
      </c>
      <c r="X127" t="b">
        <f t="shared" si="37"/>
        <v>0</v>
      </c>
      <c r="Y127" t="b">
        <f t="shared" si="38"/>
        <v>0</v>
      </c>
      <c r="Z127" t="b">
        <f t="shared" si="39"/>
        <v>0</v>
      </c>
    </row>
    <row r="128" spans="1:26">
      <c r="A128" t="str">
        <f>IF(A127="","",IF($R$3=1,dayTest!A117,day!A120))</f>
        <v>Card 119: 70 74 16 31 68 88 67 59 69 29 | 45 68  7 22 43 98 19 67 63 74  2 31 47 64 44 82 50 16 73 93 59 34 29 71 35</v>
      </c>
      <c r="B128" t="str">
        <f t="shared" si="41"/>
        <v/>
      </c>
      <c r="C128" t="str">
        <f t="shared" si="45"/>
        <v/>
      </c>
      <c r="D128" t="str">
        <f t="shared" si="45"/>
        <v/>
      </c>
      <c r="E128" t="str">
        <f t="shared" si="45"/>
        <v/>
      </c>
      <c r="F128" t="str">
        <f t="shared" si="45"/>
        <v/>
      </c>
      <c r="G128">
        <f t="shared" si="45"/>
        <v>1</v>
      </c>
      <c r="H128">
        <f t="shared" si="44"/>
        <v>1</v>
      </c>
      <c r="I128">
        <f t="shared" si="44"/>
        <v>9</v>
      </c>
      <c r="J128" t="str">
        <f t="shared" si="44"/>
        <v/>
      </c>
      <c r="K128" t="str">
        <f t="shared" si="44"/>
        <v/>
      </c>
      <c r="L128">
        <f t="shared" si="44"/>
        <v>7</v>
      </c>
      <c r="M128">
        <f t="shared" si="42"/>
        <v>0</v>
      </c>
      <c r="N128" t="b">
        <f t="shared" si="27"/>
        <v>1</v>
      </c>
      <c r="O128" t="b">
        <f t="shared" si="28"/>
        <v>0</v>
      </c>
      <c r="P128" t="b">
        <f t="shared" si="29"/>
        <v>0</v>
      </c>
      <c r="Q128" t="b">
        <f t="shared" si="30"/>
        <v>0</v>
      </c>
      <c r="R128" t="b">
        <f t="shared" si="31"/>
        <v>0</v>
      </c>
      <c r="S128" t="b">
        <f t="shared" si="32"/>
        <v>0</v>
      </c>
      <c r="T128" t="b">
        <f t="shared" si="33"/>
        <v>0</v>
      </c>
      <c r="U128" t="b">
        <f t="shared" si="34"/>
        <v>0</v>
      </c>
      <c r="V128" t="b">
        <f t="shared" si="35"/>
        <v>0</v>
      </c>
      <c r="W128" t="b">
        <f t="shared" si="36"/>
        <v>0</v>
      </c>
      <c r="X128" t="b">
        <f t="shared" si="37"/>
        <v>0</v>
      </c>
      <c r="Y128" t="b">
        <f t="shared" si="38"/>
        <v>0</v>
      </c>
      <c r="Z128" t="b">
        <f t="shared" si="39"/>
        <v>0</v>
      </c>
    </row>
    <row r="129" spans="1:26">
      <c r="A129" t="str">
        <f>IF(A128="","",IF($R$3=1,dayTest!A118,day!A121))</f>
        <v>Card 120:  3 36 60  7 45 18 19 34 55 72 |  9 34 72 40 19 32 16 61  2 63 33 92 93 81 88  7 60 84 18 36 44 45  5  3 55</v>
      </c>
      <c r="B129" t="str">
        <f t="shared" si="41"/>
        <v/>
      </c>
      <c r="C129" t="str">
        <f t="shared" si="45"/>
        <v/>
      </c>
      <c r="D129" t="str">
        <f t="shared" si="45"/>
        <v/>
      </c>
      <c r="E129" t="str">
        <f t="shared" si="45"/>
        <v/>
      </c>
      <c r="F129" t="str">
        <f t="shared" si="45"/>
        <v/>
      </c>
      <c r="G129">
        <f t="shared" si="45"/>
        <v>1</v>
      </c>
      <c r="H129">
        <f t="shared" si="45"/>
        <v>2</v>
      </c>
      <c r="I129">
        <f t="shared" si="44"/>
        <v>0</v>
      </c>
      <c r="J129" t="str">
        <f t="shared" si="44"/>
        <v/>
      </c>
      <c r="K129" t="str">
        <f t="shared" si="44"/>
        <v/>
      </c>
      <c r="L129" t="str">
        <f t="shared" si="44"/>
        <v/>
      </c>
      <c r="M129">
        <f t="shared" si="42"/>
        <v>3</v>
      </c>
      <c r="N129" t="b">
        <f t="shared" si="27"/>
        <v>1</v>
      </c>
      <c r="O129" t="b">
        <f t="shared" si="28"/>
        <v>0</v>
      </c>
      <c r="P129" t="b">
        <f t="shared" si="29"/>
        <v>0</v>
      </c>
      <c r="Q129" t="b">
        <f t="shared" si="30"/>
        <v>0</v>
      </c>
      <c r="R129" t="b">
        <f t="shared" si="31"/>
        <v>0</v>
      </c>
      <c r="S129" t="b">
        <f t="shared" si="32"/>
        <v>0</v>
      </c>
      <c r="T129" t="b">
        <f t="shared" si="33"/>
        <v>0</v>
      </c>
      <c r="U129" t="b">
        <f t="shared" si="34"/>
        <v>0</v>
      </c>
      <c r="V129" t="b">
        <f t="shared" si="35"/>
        <v>0</v>
      </c>
      <c r="W129" t="b">
        <f t="shared" si="36"/>
        <v>0</v>
      </c>
      <c r="X129" t="b">
        <f t="shared" si="37"/>
        <v>0</v>
      </c>
      <c r="Y129" t="b">
        <f t="shared" si="38"/>
        <v>0</v>
      </c>
      <c r="Z129" t="b">
        <f t="shared" si="39"/>
        <v>0</v>
      </c>
    </row>
    <row r="130" spans="1:26">
      <c r="A130" t="str">
        <f>IF(A129="","",IF($R$3=1,dayTest!A119,day!A122))</f>
        <v>Card 121: 66 74 61 20 70 40 23 96 54 50 | 33 78 66 59 10 72 74  6 40 61 14 44 95 12 97 19 39 16 38 63  1  8 34 96  2</v>
      </c>
      <c r="B130" t="str">
        <f t="shared" si="41"/>
        <v/>
      </c>
      <c r="C130" t="str">
        <f t="shared" si="45"/>
        <v/>
      </c>
      <c r="D130" t="str">
        <f t="shared" si="45"/>
        <v/>
      </c>
      <c r="E130" t="str">
        <f t="shared" si="45"/>
        <v/>
      </c>
      <c r="F130" t="str">
        <f t="shared" si="45"/>
        <v/>
      </c>
      <c r="G130">
        <f t="shared" si="45"/>
        <v>1</v>
      </c>
      <c r="H130">
        <f t="shared" si="45"/>
        <v>2</v>
      </c>
      <c r="I130">
        <f t="shared" si="44"/>
        <v>1</v>
      </c>
      <c r="J130" t="str">
        <f t="shared" si="44"/>
        <v/>
      </c>
      <c r="K130" t="str">
        <f t="shared" si="44"/>
        <v/>
      </c>
      <c r="L130">
        <f t="shared" si="44"/>
        <v>6</v>
      </c>
      <c r="M130">
        <f t="shared" si="42"/>
        <v>6</v>
      </c>
      <c r="N130" t="b">
        <f t="shared" si="27"/>
        <v>1</v>
      </c>
      <c r="O130" t="b">
        <f t="shared" si="28"/>
        <v>0</v>
      </c>
      <c r="P130" t="b">
        <f t="shared" si="29"/>
        <v>0</v>
      </c>
      <c r="Q130" t="b">
        <f t="shared" si="30"/>
        <v>0</v>
      </c>
      <c r="R130" t="b">
        <f t="shared" si="31"/>
        <v>0</v>
      </c>
      <c r="S130" t="b">
        <f t="shared" si="32"/>
        <v>0</v>
      </c>
      <c r="T130" t="b">
        <f t="shared" si="33"/>
        <v>0</v>
      </c>
      <c r="U130" t="b">
        <f t="shared" si="34"/>
        <v>0</v>
      </c>
      <c r="V130" t="b">
        <f t="shared" si="35"/>
        <v>0</v>
      </c>
      <c r="W130" t="b">
        <f t="shared" si="36"/>
        <v>0</v>
      </c>
      <c r="X130" t="b">
        <f t="shared" si="37"/>
        <v>0</v>
      </c>
      <c r="Y130" t="b">
        <f t="shared" si="38"/>
        <v>0</v>
      </c>
      <c r="Z130" t="b">
        <f t="shared" si="39"/>
        <v>0</v>
      </c>
    </row>
    <row r="131" spans="1:26">
      <c r="A131" t="str">
        <f>IF(A130="","",IF($R$3=1,dayTest!A120,day!A123))</f>
        <v>Card 122: 82  8 40 84  5 42 46 60 21 57 | 14 95 68 94 93 19 41  6 39 25 47 37 12 66 81 50 38 15 71 96 99 13 97 87 53</v>
      </c>
      <c r="B131" t="str">
        <f t="shared" si="41"/>
        <v/>
      </c>
      <c r="C131" t="str">
        <f t="shared" si="45"/>
        <v/>
      </c>
      <c r="D131" t="str">
        <f t="shared" si="45"/>
        <v/>
      </c>
      <c r="E131" t="str">
        <f t="shared" si="45"/>
        <v/>
      </c>
      <c r="F131" t="str">
        <f t="shared" si="45"/>
        <v/>
      </c>
      <c r="G131">
        <f t="shared" si="45"/>
        <v>1</v>
      </c>
      <c r="H131">
        <f t="shared" si="45"/>
        <v>2</v>
      </c>
      <c r="I131">
        <f t="shared" si="44"/>
        <v>2</v>
      </c>
      <c r="J131" t="str">
        <f t="shared" si="44"/>
        <v/>
      </c>
      <c r="K131" t="str">
        <f t="shared" si="44"/>
        <v/>
      </c>
      <c r="L131">
        <f t="shared" si="44"/>
        <v>8</v>
      </c>
      <c r="M131">
        <f t="shared" si="42"/>
        <v>2</v>
      </c>
      <c r="N131" t="b">
        <f t="shared" si="27"/>
        <v>1</v>
      </c>
      <c r="O131" t="b">
        <f t="shared" si="28"/>
        <v>0</v>
      </c>
      <c r="P131" t="b">
        <f t="shared" si="29"/>
        <v>0</v>
      </c>
      <c r="Q131" t="b">
        <f t="shared" si="30"/>
        <v>0</v>
      </c>
      <c r="R131" t="b">
        <f t="shared" si="31"/>
        <v>0</v>
      </c>
      <c r="S131" t="b">
        <f t="shared" si="32"/>
        <v>0</v>
      </c>
      <c r="T131" t="b">
        <f t="shared" si="33"/>
        <v>0</v>
      </c>
      <c r="U131" t="b">
        <f t="shared" si="34"/>
        <v>0</v>
      </c>
      <c r="V131" t="b">
        <f t="shared" si="35"/>
        <v>0</v>
      </c>
      <c r="W131" t="b">
        <f t="shared" si="36"/>
        <v>0</v>
      </c>
      <c r="X131" t="b">
        <f t="shared" si="37"/>
        <v>0</v>
      </c>
      <c r="Y131" t="b">
        <f t="shared" si="38"/>
        <v>0</v>
      </c>
      <c r="Z131" t="b">
        <f t="shared" si="39"/>
        <v>0</v>
      </c>
    </row>
    <row r="132" spans="1:26">
      <c r="A132" t="str">
        <f>IF(A131="","",IF($R$3=1,dayTest!A121,day!A124))</f>
        <v>Card 123: 94  7 83 14  3 57 91 23 41 40 |  2 27 14  7 17 55 89 25 87 72 83 47 21 57  9 99 59 91 98 93 94 41 40 82  3</v>
      </c>
      <c r="B132" t="str">
        <f t="shared" si="41"/>
        <v/>
      </c>
      <c r="C132" t="str">
        <f t="shared" si="45"/>
        <v/>
      </c>
      <c r="D132" t="str">
        <f t="shared" si="45"/>
        <v/>
      </c>
      <c r="E132" t="str">
        <f t="shared" si="45"/>
        <v/>
      </c>
      <c r="F132" t="str">
        <f t="shared" si="45"/>
        <v/>
      </c>
      <c r="G132">
        <f t="shared" si="45"/>
        <v>1</v>
      </c>
      <c r="H132">
        <f t="shared" si="45"/>
        <v>2</v>
      </c>
      <c r="I132">
        <f t="shared" si="44"/>
        <v>3</v>
      </c>
      <c r="J132" t="str">
        <f t="shared" si="44"/>
        <v/>
      </c>
      <c r="K132" t="str">
        <f t="shared" si="44"/>
        <v/>
      </c>
      <c r="L132">
        <f t="shared" si="44"/>
        <v>9</v>
      </c>
      <c r="M132">
        <f t="shared" si="42"/>
        <v>4</v>
      </c>
      <c r="N132" t="b">
        <f t="shared" si="27"/>
        <v>1</v>
      </c>
      <c r="O132" t="b">
        <f t="shared" si="28"/>
        <v>0</v>
      </c>
      <c r="P132" t="b">
        <f t="shared" si="29"/>
        <v>0</v>
      </c>
      <c r="Q132" t="b">
        <f t="shared" si="30"/>
        <v>0</v>
      </c>
      <c r="R132" t="b">
        <f t="shared" si="31"/>
        <v>0</v>
      </c>
      <c r="S132" t="b">
        <f t="shared" si="32"/>
        <v>0</v>
      </c>
      <c r="T132" t="b">
        <f t="shared" si="33"/>
        <v>0</v>
      </c>
      <c r="U132" t="b">
        <f t="shared" si="34"/>
        <v>0</v>
      </c>
      <c r="V132" t="b">
        <f t="shared" si="35"/>
        <v>0</v>
      </c>
      <c r="W132" t="b">
        <f t="shared" si="36"/>
        <v>0</v>
      </c>
      <c r="X132" t="b">
        <f t="shared" si="37"/>
        <v>0</v>
      </c>
      <c r="Y132" t="b">
        <f t="shared" si="38"/>
        <v>0</v>
      </c>
      <c r="Z132" t="b">
        <f t="shared" si="39"/>
        <v>0</v>
      </c>
    </row>
    <row r="133" spans="1:26">
      <c r="A133" t="str">
        <f>IF(A132="","",IF($R$3=1,dayTest!A122,day!A125))</f>
        <v>Card 124: 65 67 23 63 35 97 78 51 18 58 | 52 45 39 35 80 67 21 40 29 64 18  3 38 78 51 23 28 63  8 32 93 97 58 65 61</v>
      </c>
      <c r="B133" t="str">
        <f t="shared" si="41"/>
        <v/>
      </c>
      <c r="C133" t="str">
        <f t="shared" si="45"/>
        <v/>
      </c>
      <c r="D133" t="str">
        <f t="shared" si="45"/>
        <v/>
      </c>
      <c r="E133" t="str">
        <f t="shared" si="45"/>
        <v/>
      </c>
      <c r="F133" t="str">
        <f t="shared" si="45"/>
        <v/>
      </c>
      <c r="G133">
        <f t="shared" si="45"/>
        <v>1</v>
      </c>
      <c r="H133">
        <f t="shared" si="45"/>
        <v>2</v>
      </c>
      <c r="I133">
        <f t="shared" si="45"/>
        <v>4</v>
      </c>
      <c r="J133" t="str">
        <f t="shared" si="45"/>
        <v/>
      </c>
      <c r="K133" t="str">
        <f t="shared" si="45"/>
        <v/>
      </c>
      <c r="L133">
        <f t="shared" si="45"/>
        <v>6</v>
      </c>
      <c r="M133">
        <f t="shared" si="42"/>
        <v>5</v>
      </c>
      <c r="N133" t="b">
        <f t="shared" si="27"/>
        <v>1</v>
      </c>
      <c r="O133" t="b">
        <f t="shared" si="28"/>
        <v>0</v>
      </c>
      <c r="P133" t="b">
        <f t="shared" si="29"/>
        <v>0</v>
      </c>
      <c r="Q133" t="b">
        <f t="shared" si="30"/>
        <v>0</v>
      </c>
      <c r="R133" t="b">
        <f t="shared" si="31"/>
        <v>0</v>
      </c>
      <c r="S133" t="b">
        <f t="shared" si="32"/>
        <v>0</v>
      </c>
      <c r="T133" t="b">
        <f t="shared" si="33"/>
        <v>0</v>
      </c>
      <c r="U133" t="b">
        <f t="shared" si="34"/>
        <v>0</v>
      </c>
      <c r="V133" t="b">
        <f t="shared" si="35"/>
        <v>0</v>
      </c>
      <c r="W133" t="b">
        <f t="shared" si="36"/>
        <v>0</v>
      </c>
      <c r="X133" t="b">
        <f t="shared" si="37"/>
        <v>0</v>
      </c>
      <c r="Y133" t="b">
        <f t="shared" si="38"/>
        <v>0</v>
      </c>
      <c r="Z133" t="b">
        <f t="shared" si="39"/>
        <v>0</v>
      </c>
    </row>
    <row r="134" spans="1:26">
      <c r="A134" t="str">
        <f>IF(A133="","",IF($R$3=1,dayTest!A123,day!A126))</f>
        <v>Card 125: 60 56 25 53 90 11 54 47 98 57 | 45 85 91 40 20 63 48 56 42 75 14  9 90  6 39 54 13 67 25 73 96 89 60 98 10</v>
      </c>
      <c r="B134" t="str">
        <f t="shared" si="41"/>
        <v/>
      </c>
      <c r="C134" t="str">
        <f t="shared" si="45"/>
        <v/>
      </c>
      <c r="D134" t="str">
        <f t="shared" si="45"/>
        <v/>
      </c>
      <c r="E134" t="str">
        <f t="shared" si="45"/>
        <v/>
      </c>
      <c r="F134" t="str">
        <f t="shared" si="45"/>
        <v/>
      </c>
      <c r="G134">
        <f t="shared" si="45"/>
        <v>1</v>
      </c>
      <c r="H134">
        <f t="shared" si="45"/>
        <v>2</v>
      </c>
      <c r="I134">
        <f t="shared" si="45"/>
        <v>5</v>
      </c>
      <c r="J134" t="str">
        <f t="shared" si="45"/>
        <v/>
      </c>
      <c r="K134" t="str">
        <f t="shared" si="45"/>
        <v/>
      </c>
      <c r="L134">
        <f t="shared" si="45"/>
        <v>6</v>
      </c>
      <c r="M134">
        <f t="shared" si="42"/>
        <v>0</v>
      </c>
      <c r="N134" t="b">
        <f t="shared" si="27"/>
        <v>1</v>
      </c>
      <c r="O134" t="b">
        <f t="shared" si="28"/>
        <v>0</v>
      </c>
      <c r="P134" t="b">
        <f t="shared" si="29"/>
        <v>0</v>
      </c>
      <c r="Q134" t="b">
        <f t="shared" si="30"/>
        <v>0</v>
      </c>
      <c r="R134" t="b">
        <f t="shared" si="31"/>
        <v>0</v>
      </c>
      <c r="S134" t="b">
        <f t="shared" si="32"/>
        <v>0</v>
      </c>
      <c r="T134" t="b">
        <f t="shared" si="33"/>
        <v>0</v>
      </c>
      <c r="U134" t="b">
        <f t="shared" si="34"/>
        <v>0</v>
      </c>
      <c r="V134" t="b">
        <f t="shared" si="35"/>
        <v>0</v>
      </c>
      <c r="W134" t="b">
        <f t="shared" si="36"/>
        <v>0</v>
      </c>
      <c r="X134" t="b">
        <f t="shared" si="37"/>
        <v>0</v>
      </c>
      <c r="Y134" t="b">
        <f t="shared" si="38"/>
        <v>0</v>
      </c>
      <c r="Z134" t="b">
        <f t="shared" si="39"/>
        <v>0</v>
      </c>
    </row>
    <row r="135" spans="1:26">
      <c r="A135" t="str">
        <f>IF(A134="","",IF($R$3=1,dayTest!A124,day!A127))</f>
        <v>Card 126: 88 35 60 29 39 27 43 71 50 97 | 69 27 82 48 98 28 14 90 65 81 97 57 45 21 75 94 96 17 54 31  5 22  2 24 26</v>
      </c>
      <c r="B135" t="str">
        <f t="shared" si="41"/>
        <v/>
      </c>
      <c r="C135" t="str">
        <f t="shared" si="45"/>
        <v/>
      </c>
      <c r="D135" t="str">
        <f t="shared" si="45"/>
        <v/>
      </c>
      <c r="E135" t="str">
        <f t="shared" si="45"/>
        <v/>
      </c>
      <c r="F135" t="str">
        <f t="shared" si="45"/>
        <v/>
      </c>
      <c r="G135">
        <f t="shared" si="45"/>
        <v>1</v>
      </c>
      <c r="H135">
        <f t="shared" si="45"/>
        <v>2</v>
      </c>
      <c r="I135">
        <f t="shared" si="45"/>
        <v>6</v>
      </c>
      <c r="J135" t="str">
        <f t="shared" si="45"/>
        <v/>
      </c>
      <c r="K135" t="str">
        <f t="shared" si="45"/>
        <v/>
      </c>
      <c r="L135">
        <f t="shared" si="45"/>
        <v>8</v>
      </c>
      <c r="M135">
        <f t="shared" si="42"/>
        <v>8</v>
      </c>
      <c r="N135" t="b">
        <f t="shared" si="27"/>
        <v>1</v>
      </c>
      <c r="O135" t="b">
        <f t="shared" si="28"/>
        <v>0</v>
      </c>
      <c r="P135" t="b">
        <f t="shared" si="29"/>
        <v>0</v>
      </c>
      <c r="Q135" t="b">
        <f t="shared" si="30"/>
        <v>0</v>
      </c>
      <c r="R135" t="b">
        <f t="shared" si="31"/>
        <v>0</v>
      </c>
      <c r="S135" t="b">
        <f t="shared" si="32"/>
        <v>0</v>
      </c>
      <c r="T135" t="b">
        <f t="shared" si="33"/>
        <v>0</v>
      </c>
      <c r="U135" t="b">
        <f t="shared" si="34"/>
        <v>0</v>
      </c>
      <c r="V135" t="b">
        <f t="shared" si="35"/>
        <v>0</v>
      </c>
      <c r="W135" t="b">
        <f t="shared" si="36"/>
        <v>0</v>
      </c>
      <c r="X135" t="b">
        <f t="shared" si="37"/>
        <v>0</v>
      </c>
      <c r="Y135" t="b">
        <f t="shared" si="38"/>
        <v>0</v>
      </c>
      <c r="Z135" t="b">
        <f t="shared" si="39"/>
        <v>0</v>
      </c>
    </row>
    <row r="136" spans="1:26">
      <c r="A136" t="str">
        <f>IF(A135="","",IF($R$3=1,dayTest!A125,day!A128))</f>
        <v>Card 127: 95 51 20 99 64 57 65 58 40 22 | 51 21 56 72 10 54 73 94 28 14 26 37 65 97 29 20 68 53  5 57 48  2 42 13 23</v>
      </c>
      <c r="B136" t="str">
        <f t="shared" si="41"/>
        <v/>
      </c>
      <c r="C136" t="str">
        <f t="shared" si="45"/>
        <v/>
      </c>
      <c r="D136" t="str">
        <f t="shared" si="45"/>
        <v/>
      </c>
      <c r="E136" t="str">
        <f t="shared" si="45"/>
        <v/>
      </c>
      <c r="F136" t="str">
        <f t="shared" si="45"/>
        <v/>
      </c>
      <c r="G136">
        <f t="shared" si="45"/>
        <v>1</v>
      </c>
      <c r="H136">
        <f t="shared" si="45"/>
        <v>2</v>
      </c>
      <c r="I136">
        <f t="shared" si="45"/>
        <v>7</v>
      </c>
      <c r="J136" t="str">
        <f t="shared" si="45"/>
        <v/>
      </c>
      <c r="K136" t="str">
        <f t="shared" si="45"/>
        <v/>
      </c>
      <c r="L136">
        <f t="shared" si="45"/>
        <v>9</v>
      </c>
      <c r="M136">
        <f t="shared" si="42"/>
        <v>5</v>
      </c>
      <c r="N136" t="b">
        <f t="shared" si="27"/>
        <v>1</v>
      </c>
      <c r="O136" t="b">
        <f t="shared" si="28"/>
        <v>0</v>
      </c>
      <c r="P136" t="b">
        <f t="shared" si="29"/>
        <v>0</v>
      </c>
      <c r="Q136" t="b">
        <f t="shared" si="30"/>
        <v>0</v>
      </c>
      <c r="R136" t="b">
        <f t="shared" si="31"/>
        <v>0</v>
      </c>
      <c r="S136" t="b">
        <f t="shared" si="32"/>
        <v>0</v>
      </c>
      <c r="T136" t="b">
        <f t="shared" si="33"/>
        <v>0</v>
      </c>
      <c r="U136" t="b">
        <f t="shared" si="34"/>
        <v>0</v>
      </c>
      <c r="V136" t="b">
        <f t="shared" si="35"/>
        <v>0</v>
      </c>
      <c r="W136" t="b">
        <f t="shared" si="36"/>
        <v>0</v>
      </c>
      <c r="X136" t="b">
        <f t="shared" si="37"/>
        <v>0</v>
      </c>
      <c r="Y136" t="b">
        <f t="shared" si="38"/>
        <v>0</v>
      </c>
      <c r="Z136" t="b">
        <f t="shared" si="39"/>
        <v>0</v>
      </c>
    </row>
    <row r="137" spans="1:26">
      <c r="A137" t="str">
        <f>IF(A136="","",IF($R$3=1,dayTest!A126,day!A129))</f>
        <v>Card 128: 65 74 76 90  4 36 44 92 68 63 | 19 85  6 44  9 92 37 36 64 76 96 43 79 98 86 39 49 93 71 26 63 99 56 70 16</v>
      </c>
      <c r="B137" t="str">
        <f t="shared" si="41"/>
        <v/>
      </c>
      <c r="C137" t="str">
        <f t="shared" si="45"/>
        <v/>
      </c>
      <c r="D137" t="str">
        <f t="shared" si="45"/>
        <v/>
      </c>
      <c r="E137" t="str">
        <f t="shared" si="45"/>
        <v/>
      </c>
      <c r="F137" t="str">
        <f t="shared" si="45"/>
        <v/>
      </c>
      <c r="G137">
        <f t="shared" si="45"/>
        <v>1</v>
      </c>
      <c r="H137">
        <f t="shared" si="45"/>
        <v>2</v>
      </c>
      <c r="I137">
        <f t="shared" si="45"/>
        <v>8</v>
      </c>
      <c r="J137" t="str">
        <f t="shared" si="45"/>
        <v/>
      </c>
      <c r="K137" t="str">
        <f t="shared" si="45"/>
        <v/>
      </c>
      <c r="L137">
        <f t="shared" si="45"/>
        <v>6</v>
      </c>
      <c r="M137">
        <f t="shared" si="42"/>
        <v>5</v>
      </c>
      <c r="N137" t="b">
        <f t="shared" si="27"/>
        <v>1</v>
      </c>
      <c r="O137" t="b">
        <f t="shared" si="28"/>
        <v>0</v>
      </c>
      <c r="P137" t="b">
        <f t="shared" si="29"/>
        <v>0</v>
      </c>
      <c r="Q137" t="b">
        <f t="shared" si="30"/>
        <v>0</v>
      </c>
      <c r="R137" t="b">
        <f t="shared" si="31"/>
        <v>0</v>
      </c>
      <c r="S137" t="b">
        <f t="shared" si="32"/>
        <v>0</v>
      </c>
      <c r="T137" t="b">
        <f t="shared" si="33"/>
        <v>0</v>
      </c>
      <c r="U137" t="b">
        <f t="shared" si="34"/>
        <v>0</v>
      </c>
      <c r="V137" t="b">
        <f t="shared" si="35"/>
        <v>0</v>
      </c>
      <c r="W137" t="b">
        <f t="shared" si="36"/>
        <v>0</v>
      </c>
      <c r="X137" t="b">
        <f t="shared" si="37"/>
        <v>0</v>
      </c>
      <c r="Y137" t="b">
        <f t="shared" si="38"/>
        <v>0</v>
      </c>
      <c r="Z137" t="b">
        <f t="shared" si="39"/>
        <v>0</v>
      </c>
    </row>
    <row r="138" spans="1:26">
      <c r="A138" t="str">
        <f>IF(A137="","",IF($R$3=1,dayTest!A127,day!A130))</f>
        <v>Card 129: 83 81 21 25 11 10 40 47  6 48 | 91 64 19 28 17 59 62  4 18 54 56 68 43 39 41 74 96 60 97 23  7 15 38 42  2</v>
      </c>
      <c r="B138" t="str">
        <f t="shared" si="41"/>
        <v/>
      </c>
      <c r="C138" t="str">
        <f t="shared" si="45"/>
        <v/>
      </c>
      <c r="D138" t="str">
        <f t="shared" si="45"/>
        <v/>
      </c>
      <c r="E138" t="str">
        <f t="shared" si="45"/>
        <v/>
      </c>
      <c r="F138" t="str">
        <f t="shared" si="45"/>
        <v/>
      </c>
      <c r="G138">
        <f t="shared" si="45"/>
        <v>1</v>
      </c>
      <c r="H138">
        <f t="shared" si="45"/>
        <v>2</v>
      </c>
      <c r="I138">
        <f t="shared" si="45"/>
        <v>9</v>
      </c>
      <c r="J138" t="str">
        <f t="shared" si="45"/>
        <v/>
      </c>
      <c r="K138" t="str">
        <f t="shared" si="45"/>
        <v/>
      </c>
      <c r="L138">
        <f t="shared" si="45"/>
        <v>8</v>
      </c>
      <c r="M138">
        <f t="shared" si="42"/>
        <v>3</v>
      </c>
      <c r="N138" t="b">
        <f t="shared" si="27"/>
        <v>1</v>
      </c>
      <c r="O138" t="b">
        <f t="shared" si="28"/>
        <v>0</v>
      </c>
      <c r="P138" t="b">
        <f t="shared" si="29"/>
        <v>0</v>
      </c>
      <c r="Q138" t="b">
        <f t="shared" si="30"/>
        <v>0</v>
      </c>
      <c r="R138" t="b">
        <f t="shared" si="31"/>
        <v>0</v>
      </c>
      <c r="S138" t="b">
        <f t="shared" si="32"/>
        <v>0</v>
      </c>
      <c r="T138" t="b">
        <f t="shared" si="33"/>
        <v>0</v>
      </c>
      <c r="U138" t="b">
        <f t="shared" si="34"/>
        <v>0</v>
      </c>
      <c r="V138" t="b">
        <f t="shared" si="35"/>
        <v>0</v>
      </c>
      <c r="W138" t="b">
        <f t="shared" si="36"/>
        <v>0</v>
      </c>
      <c r="X138" t="b">
        <f t="shared" si="37"/>
        <v>0</v>
      </c>
      <c r="Y138" t="b">
        <f t="shared" si="38"/>
        <v>0</v>
      </c>
      <c r="Z138" t="b">
        <f t="shared" si="39"/>
        <v>0</v>
      </c>
    </row>
    <row r="139" spans="1:26">
      <c r="A139" t="str">
        <f>IF(A138="","",IF($R$3=1,dayTest!A128,day!A131))</f>
        <v>Card 130: 73  5 17  4 26 85  6  2 75 88 | 55 99  4 73 59 83  2 33 69 93  5 70 51 35 23 91 53 68 45 95 88 15 98 37 96</v>
      </c>
      <c r="B139" t="str">
        <f t="shared" si="41"/>
        <v/>
      </c>
      <c r="C139" t="str">
        <f t="shared" si="45"/>
        <v/>
      </c>
      <c r="D139" t="str">
        <f t="shared" si="45"/>
        <v/>
      </c>
      <c r="E139" t="str">
        <f t="shared" si="45"/>
        <v/>
      </c>
      <c r="F139" t="str">
        <f t="shared" si="45"/>
        <v/>
      </c>
      <c r="G139">
        <f t="shared" si="45"/>
        <v>1</v>
      </c>
      <c r="H139">
        <f t="shared" si="45"/>
        <v>3</v>
      </c>
      <c r="I139">
        <f t="shared" si="45"/>
        <v>0</v>
      </c>
      <c r="J139" t="str">
        <f t="shared" si="45"/>
        <v/>
      </c>
      <c r="K139" t="str">
        <f t="shared" si="45"/>
        <v/>
      </c>
      <c r="L139">
        <f t="shared" si="45"/>
        <v>7</v>
      </c>
      <c r="M139">
        <f t="shared" si="42"/>
        <v>3</v>
      </c>
      <c r="N139" t="b">
        <f t="shared" ref="N139:N202" si="46">IF($A139&lt;&gt;"",TRUE,"")</f>
        <v>1</v>
      </c>
      <c r="O139" t="b">
        <f t="shared" ref="O139:O202" si="47">IF($A139="","",AND(N139,B$8=B139))</f>
        <v>0</v>
      </c>
      <c r="P139" t="b">
        <f t="shared" ref="P139:P202" si="48">IF($A139="","",AND(O139,C$8=C139))</f>
        <v>0</v>
      </c>
      <c r="Q139" t="b">
        <f t="shared" ref="Q139:Q202" si="49">IF($A139="","",AND(P139,D$8=D139))</f>
        <v>0</v>
      </c>
      <c r="R139" t="b">
        <f t="shared" ref="R139:R202" si="50">IF($A139="","",AND(Q139,E$8=E139))</f>
        <v>0</v>
      </c>
      <c r="S139" t="b">
        <f t="shared" ref="S139:S202" si="51">IF($A139="","",AND(R139,F$8=F139))</f>
        <v>0</v>
      </c>
      <c r="T139" t="b">
        <f t="shared" ref="T139:T202" si="52">IF($A139="","",AND(S139,G$8=G139))</f>
        <v>0</v>
      </c>
      <c r="U139" t="b">
        <f t="shared" ref="U139:U202" si="53">IF($A139="","",AND(T139,H$8=H139))</f>
        <v>0</v>
      </c>
      <c r="V139" t="b">
        <f t="shared" ref="V139:V202" si="54">IF($A139="","",AND(U139,I$8=I139))</f>
        <v>0</v>
      </c>
      <c r="W139" t="b">
        <f t="shared" ref="W139:W202" si="55">IF($A139="","",AND(V139,J$8=J139))</f>
        <v>0</v>
      </c>
      <c r="X139" t="b">
        <f t="shared" ref="X139:X202" si="56">IF($A139="","",AND(W139,K$8=K139))</f>
        <v>0</v>
      </c>
      <c r="Y139" t="b">
        <f t="shared" ref="Y139:Y202" si="57">IF($A139="","",AND(X139,L$8=L139))</f>
        <v>0</v>
      </c>
      <c r="Z139" t="b">
        <f t="shared" ref="Z139:Z202" si="58">IF($A139="","",AND(Y139,M$8=M139))</f>
        <v>0</v>
      </c>
    </row>
    <row r="140" spans="1:26">
      <c r="A140" t="str">
        <f>IF(A139="","",IF($R$3=1,dayTest!A129,day!A132))</f>
        <v>Card 131: 26 19 22 90 43 46 92 68 98 62 | 71 81 64 73 54 14 21 33 72 26 89 36 58 29 17 57 63 91 24 86 38 66 10 87  4</v>
      </c>
      <c r="B140" t="str">
        <f t="shared" si="41"/>
        <v/>
      </c>
      <c r="C140" t="str">
        <f t="shared" si="45"/>
        <v/>
      </c>
      <c r="D140" t="str">
        <f t="shared" si="45"/>
        <v/>
      </c>
      <c r="E140" t="str">
        <f t="shared" si="45"/>
        <v/>
      </c>
      <c r="F140" t="str">
        <f t="shared" si="45"/>
        <v/>
      </c>
      <c r="G140">
        <f t="shared" si="45"/>
        <v>1</v>
      </c>
      <c r="H140">
        <f t="shared" si="45"/>
        <v>3</v>
      </c>
      <c r="I140">
        <f t="shared" si="45"/>
        <v>1</v>
      </c>
      <c r="J140" t="str">
        <f t="shared" si="45"/>
        <v/>
      </c>
      <c r="K140" t="str">
        <f t="shared" si="45"/>
        <v/>
      </c>
      <c r="L140">
        <f t="shared" si="45"/>
        <v>2</v>
      </c>
      <c r="M140">
        <f t="shared" si="42"/>
        <v>6</v>
      </c>
      <c r="N140" t="b">
        <f t="shared" si="46"/>
        <v>1</v>
      </c>
      <c r="O140" t="b">
        <f t="shared" si="47"/>
        <v>0</v>
      </c>
      <c r="P140" t="b">
        <f t="shared" si="48"/>
        <v>0</v>
      </c>
      <c r="Q140" t="b">
        <f t="shared" si="49"/>
        <v>0</v>
      </c>
      <c r="R140" t="b">
        <f t="shared" si="50"/>
        <v>0</v>
      </c>
      <c r="S140" t="b">
        <f t="shared" si="51"/>
        <v>0</v>
      </c>
      <c r="T140" t="b">
        <f t="shared" si="52"/>
        <v>0</v>
      </c>
      <c r="U140" t="b">
        <f t="shared" si="53"/>
        <v>0</v>
      </c>
      <c r="V140" t="b">
        <f t="shared" si="54"/>
        <v>0</v>
      </c>
      <c r="W140" t="b">
        <f t="shared" si="55"/>
        <v>0</v>
      </c>
      <c r="X140" t="b">
        <f t="shared" si="56"/>
        <v>0</v>
      </c>
      <c r="Y140" t="b">
        <f t="shared" si="57"/>
        <v>0</v>
      </c>
      <c r="Z140" t="b">
        <f t="shared" si="58"/>
        <v>0</v>
      </c>
    </row>
    <row r="141" spans="1:26">
      <c r="A141" t="str">
        <f>IF(A140="","",IF($R$3=1,dayTest!A130,day!A133))</f>
        <v>Card 132: 66 61 98 42 92 11 89  4 12 56 |  7  1 49 57 64 28 94 88 45  5 87 69 62 52 35 40 97 53 21 71 19 83  9 60 77</v>
      </c>
      <c r="B141" t="str">
        <f t="shared" si="41"/>
        <v/>
      </c>
      <c r="C141" t="str">
        <f t="shared" si="45"/>
        <v/>
      </c>
      <c r="D141" t="str">
        <f t="shared" si="45"/>
        <v/>
      </c>
      <c r="E141" t="str">
        <f t="shared" si="45"/>
        <v/>
      </c>
      <c r="F141" t="str">
        <f t="shared" si="45"/>
        <v/>
      </c>
      <c r="G141">
        <f t="shared" si="45"/>
        <v>1</v>
      </c>
      <c r="H141">
        <f t="shared" si="45"/>
        <v>3</v>
      </c>
      <c r="I141">
        <f t="shared" si="45"/>
        <v>2</v>
      </c>
      <c r="J141" t="str">
        <f t="shared" si="45"/>
        <v/>
      </c>
      <c r="K141" t="str">
        <f t="shared" si="45"/>
        <v/>
      </c>
      <c r="L141">
        <f t="shared" si="45"/>
        <v>6</v>
      </c>
      <c r="M141">
        <f t="shared" si="42"/>
        <v>6</v>
      </c>
      <c r="N141" t="b">
        <f t="shared" si="46"/>
        <v>1</v>
      </c>
      <c r="O141" t="b">
        <f t="shared" si="47"/>
        <v>0</v>
      </c>
      <c r="P141" t="b">
        <f t="shared" si="48"/>
        <v>0</v>
      </c>
      <c r="Q141" t="b">
        <f t="shared" si="49"/>
        <v>0</v>
      </c>
      <c r="R141" t="b">
        <f t="shared" si="50"/>
        <v>0</v>
      </c>
      <c r="S141" t="b">
        <f t="shared" si="51"/>
        <v>0</v>
      </c>
      <c r="T141" t="b">
        <f t="shared" si="52"/>
        <v>0</v>
      </c>
      <c r="U141" t="b">
        <f t="shared" si="53"/>
        <v>0</v>
      </c>
      <c r="V141" t="b">
        <f t="shared" si="54"/>
        <v>0</v>
      </c>
      <c r="W141" t="b">
        <f t="shared" si="55"/>
        <v>0</v>
      </c>
      <c r="X141" t="b">
        <f t="shared" si="56"/>
        <v>0</v>
      </c>
      <c r="Y141" t="b">
        <f t="shared" si="57"/>
        <v>0</v>
      </c>
      <c r="Z141" t="b">
        <f t="shared" si="58"/>
        <v>0</v>
      </c>
    </row>
    <row r="142" spans="1:26">
      <c r="A142" t="str">
        <f>IF(A141="","",IF($R$3=1,dayTest!A131,day!A134))</f>
        <v>Card 133: 77 92 46 32 49 88 29 35 37 61 |  1 69 31 74 71 61 40 64 20 77  5 53 70 94 18  2 17 72 82 99 80 67 16  8 41</v>
      </c>
      <c r="B142" t="str">
        <f t="shared" si="41"/>
        <v/>
      </c>
      <c r="C142" t="str">
        <f t="shared" si="45"/>
        <v/>
      </c>
      <c r="D142" t="str">
        <f t="shared" si="45"/>
        <v/>
      </c>
      <c r="E142" t="str">
        <f t="shared" si="45"/>
        <v/>
      </c>
      <c r="F142" t="str">
        <f t="shared" si="45"/>
        <v/>
      </c>
      <c r="G142">
        <f t="shared" si="45"/>
        <v>1</v>
      </c>
      <c r="H142">
        <f t="shared" si="45"/>
        <v>3</v>
      </c>
      <c r="I142">
        <f t="shared" si="45"/>
        <v>3</v>
      </c>
      <c r="J142" t="str">
        <f t="shared" si="45"/>
        <v/>
      </c>
      <c r="K142" t="str">
        <f t="shared" si="45"/>
        <v/>
      </c>
      <c r="L142">
        <f t="shared" si="45"/>
        <v>7</v>
      </c>
      <c r="M142">
        <f t="shared" si="42"/>
        <v>7</v>
      </c>
      <c r="N142" t="b">
        <f t="shared" si="46"/>
        <v>1</v>
      </c>
      <c r="O142" t="b">
        <f t="shared" si="47"/>
        <v>0</v>
      </c>
      <c r="P142" t="b">
        <f t="shared" si="48"/>
        <v>0</v>
      </c>
      <c r="Q142" t="b">
        <f t="shared" si="49"/>
        <v>0</v>
      </c>
      <c r="R142" t="b">
        <f t="shared" si="50"/>
        <v>0</v>
      </c>
      <c r="S142" t="b">
        <f t="shared" si="51"/>
        <v>0</v>
      </c>
      <c r="T142" t="b">
        <f t="shared" si="52"/>
        <v>0</v>
      </c>
      <c r="U142" t="b">
        <f t="shared" si="53"/>
        <v>0</v>
      </c>
      <c r="V142" t="b">
        <f t="shared" si="54"/>
        <v>0</v>
      </c>
      <c r="W142" t="b">
        <f t="shared" si="55"/>
        <v>0</v>
      </c>
      <c r="X142" t="b">
        <f t="shared" si="56"/>
        <v>0</v>
      </c>
      <c r="Y142" t="b">
        <f t="shared" si="57"/>
        <v>0</v>
      </c>
      <c r="Z142" t="b">
        <f t="shared" si="58"/>
        <v>0</v>
      </c>
    </row>
    <row r="143" spans="1:26">
      <c r="A143" t="str">
        <f>IF(A142="","",IF($R$3=1,dayTest!A132,day!A135))</f>
        <v>Card 134: 74 23  3 71 41 13 79 68 64 97 | 78 66 54 75 26 14 36 18 87  3 82 59  4 83 29  6 34 76 32 53 11 57 27 39 42</v>
      </c>
      <c r="B143" t="str">
        <f t="shared" si="41"/>
        <v/>
      </c>
      <c r="C143" t="str">
        <f t="shared" si="45"/>
        <v/>
      </c>
      <c r="D143" t="str">
        <f t="shared" si="45"/>
        <v/>
      </c>
      <c r="E143" t="str">
        <f t="shared" si="45"/>
        <v/>
      </c>
      <c r="F143" t="str">
        <f t="shared" si="45"/>
        <v/>
      </c>
      <c r="G143">
        <f t="shared" si="45"/>
        <v>1</v>
      </c>
      <c r="H143">
        <f t="shared" si="45"/>
        <v>3</v>
      </c>
      <c r="I143">
        <f t="shared" si="45"/>
        <v>4</v>
      </c>
      <c r="J143" t="str">
        <f t="shared" si="45"/>
        <v/>
      </c>
      <c r="K143" t="str">
        <f t="shared" si="45"/>
        <v/>
      </c>
      <c r="L143">
        <f t="shared" si="45"/>
        <v>7</v>
      </c>
      <c r="M143">
        <f t="shared" si="42"/>
        <v>4</v>
      </c>
      <c r="N143" t="b">
        <f t="shared" si="46"/>
        <v>1</v>
      </c>
      <c r="O143" t="b">
        <f t="shared" si="47"/>
        <v>0</v>
      </c>
      <c r="P143" t="b">
        <f t="shared" si="48"/>
        <v>0</v>
      </c>
      <c r="Q143" t="b">
        <f t="shared" si="49"/>
        <v>0</v>
      </c>
      <c r="R143" t="b">
        <f t="shared" si="50"/>
        <v>0</v>
      </c>
      <c r="S143" t="b">
        <f t="shared" si="51"/>
        <v>0</v>
      </c>
      <c r="T143" t="b">
        <f t="shared" si="52"/>
        <v>0</v>
      </c>
      <c r="U143" t="b">
        <f t="shared" si="53"/>
        <v>0</v>
      </c>
      <c r="V143" t="b">
        <f t="shared" si="54"/>
        <v>0</v>
      </c>
      <c r="W143" t="b">
        <f t="shared" si="55"/>
        <v>0</v>
      </c>
      <c r="X143" t="b">
        <f t="shared" si="56"/>
        <v>0</v>
      </c>
      <c r="Y143" t="b">
        <f t="shared" si="57"/>
        <v>0</v>
      </c>
      <c r="Z143" t="b">
        <f t="shared" si="58"/>
        <v>0</v>
      </c>
    </row>
    <row r="144" spans="1:26">
      <c r="A144" t="str">
        <f>IF(A143="","",IF($R$3=1,dayTest!A133,day!A136))</f>
        <v>Card 135: 79 92 41 97 24 76 12 73 70 89 | 53 55 81  9 86 20 98 27 22 18 59 82 26 10 74 31 58 62 75 44 93 68 23 14 83</v>
      </c>
      <c r="B144" t="str">
        <f t="shared" si="41"/>
        <v/>
      </c>
      <c r="C144" t="str">
        <f t="shared" si="45"/>
        <v/>
      </c>
      <c r="D144" t="str">
        <f t="shared" si="45"/>
        <v/>
      </c>
      <c r="E144" t="str">
        <f t="shared" si="45"/>
        <v/>
      </c>
      <c r="F144" t="str">
        <f t="shared" si="45"/>
        <v/>
      </c>
      <c r="G144">
        <f t="shared" si="45"/>
        <v>1</v>
      </c>
      <c r="H144">
        <f t="shared" si="45"/>
        <v>3</v>
      </c>
      <c r="I144">
        <f t="shared" si="45"/>
        <v>5</v>
      </c>
      <c r="J144" t="str">
        <f t="shared" si="45"/>
        <v/>
      </c>
      <c r="K144" t="str">
        <f t="shared" si="45"/>
        <v/>
      </c>
      <c r="L144">
        <f t="shared" si="45"/>
        <v>7</v>
      </c>
      <c r="M144">
        <f t="shared" si="42"/>
        <v>9</v>
      </c>
      <c r="N144" t="b">
        <f t="shared" si="46"/>
        <v>1</v>
      </c>
      <c r="O144" t="b">
        <f t="shared" si="47"/>
        <v>0</v>
      </c>
      <c r="P144" t="b">
        <f t="shared" si="48"/>
        <v>0</v>
      </c>
      <c r="Q144" t="b">
        <f t="shared" si="49"/>
        <v>0</v>
      </c>
      <c r="R144" t="b">
        <f t="shared" si="50"/>
        <v>0</v>
      </c>
      <c r="S144" t="b">
        <f t="shared" si="51"/>
        <v>0</v>
      </c>
      <c r="T144" t="b">
        <f t="shared" si="52"/>
        <v>0</v>
      </c>
      <c r="U144" t="b">
        <f t="shared" si="53"/>
        <v>0</v>
      </c>
      <c r="V144" t="b">
        <f t="shared" si="54"/>
        <v>0</v>
      </c>
      <c r="W144" t="b">
        <f t="shared" si="55"/>
        <v>0</v>
      </c>
      <c r="X144" t="b">
        <f t="shared" si="56"/>
        <v>0</v>
      </c>
      <c r="Y144" t="b">
        <f t="shared" si="57"/>
        <v>0</v>
      </c>
      <c r="Z144" t="b">
        <f t="shared" si="58"/>
        <v>0</v>
      </c>
    </row>
    <row r="145" spans="1:26">
      <c r="A145" t="str">
        <f>IF(A144="","",IF($R$3=1,dayTest!A134,day!A137))</f>
        <v>Card 136: 27 20 15 61 60 79 52 69 18 38 | 23 10 73 55 87 14 17 12 47 80 49 83 35 22 97 84 11 44 78 85 90 45 41 58  2</v>
      </c>
      <c r="B145" t="str">
        <f t="shared" si="41"/>
        <v/>
      </c>
      <c r="C145" t="str">
        <f t="shared" si="45"/>
        <v/>
      </c>
      <c r="D145" t="str">
        <f t="shared" si="45"/>
        <v/>
      </c>
      <c r="E145" t="str">
        <f t="shared" si="45"/>
        <v/>
      </c>
      <c r="F145" t="str">
        <f t="shared" si="45"/>
        <v/>
      </c>
      <c r="G145">
        <f t="shared" si="45"/>
        <v>1</v>
      </c>
      <c r="H145">
        <f t="shared" si="45"/>
        <v>3</v>
      </c>
      <c r="I145">
        <f t="shared" si="45"/>
        <v>6</v>
      </c>
      <c r="J145" t="str">
        <f t="shared" si="45"/>
        <v/>
      </c>
      <c r="K145" t="str">
        <f t="shared" si="45"/>
        <v/>
      </c>
      <c r="L145">
        <f t="shared" si="45"/>
        <v>2</v>
      </c>
      <c r="M145">
        <f t="shared" si="42"/>
        <v>7</v>
      </c>
      <c r="N145" t="b">
        <f t="shared" si="46"/>
        <v>1</v>
      </c>
      <c r="O145" t="b">
        <f t="shared" si="47"/>
        <v>0</v>
      </c>
      <c r="P145" t="b">
        <f t="shared" si="48"/>
        <v>0</v>
      </c>
      <c r="Q145" t="b">
        <f t="shared" si="49"/>
        <v>0</v>
      </c>
      <c r="R145" t="b">
        <f t="shared" si="50"/>
        <v>0</v>
      </c>
      <c r="S145" t="b">
        <f t="shared" si="51"/>
        <v>0</v>
      </c>
      <c r="T145" t="b">
        <f t="shared" si="52"/>
        <v>0</v>
      </c>
      <c r="U145" t="b">
        <f t="shared" si="53"/>
        <v>0</v>
      </c>
      <c r="V145" t="b">
        <f t="shared" si="54"/>
        <v>0</v>
      </c>
      <c r="W145" t="b">
        <f t="shared" si="55"/>
        <v>0</v>
      </c>
      <c r="X145" t="b">
        <f t="shared" si="56"/>
        <v>0</v>
      </c>
      <c r="Y145" t="b">
        <f t="shared" si="57"/>
        <v>0</v>
      </c>
      <c r="Z145" t="b">
        <f t="shared" si="58"/>
        <v>0</v>
      </c>
    </row>
    <row r="146" spans="1:26">
      <c r="A146" t="str">
        <f>IF(A145="","",IF($R$3=1,dayTest!A135,day!A138))</f>
        <v>Card 137: 58 73 71 95 64 91 88 78 31 15 | 67 90 69 86 64 79 38 56 35 73 14 43 91 75 61 96 87 77 53 48 89 88 20 55 82</v>
      </c>
      <c r="B146" t="str">
        <f t="shared" si="41"/>
        <v/>
      </c>
      <c r="C146" t="str">
        <f t="shared" si="45"/>
        <v/>
      </c>
      <c r="D146" t="str">
        <f t="shared" si="45"/>
        <v/>
      </c>
      <c r="E146" t="str">
        <f t="shared" si="45"/>
        <v/>
      </c>
      <c r="F146" t="str">
        <f t="shared" si="45"/>
        <v/>
      </c>
      <c r="G146">
        <f t="shared" si="45"/>
        <v>1</v>
      </c>
      <c r="H146">
        <f t="shared" si="45"/>
        <v>3</v>
      </c>
      <c r="I146">
        <f t="shared" si="45"/>
        <v>7</v>
      </c>
      <c r="J146" t="str">
        <f t="shared" si="45"/>
        <v/>
      </c>
      <c r="K146" t="str">
        <f t="shared" si="45"/>
        <v/>
      </c>
      <c r="L146">
        <f t="shared" si="45"/>
        <v>5</v>
      </c>
      <c r="M146">
        <f t="shared" si="42"/>
        <v>8</v>
      </c>
      <c r="N146" t="b">
        <f t="shared" si="46"/>
        <v>1</v>
      </c>
      <c r="O146" t="b">
        <f t="shared" si="47"/>
        <v>0</v>
      </c>
      <c r="P146" t="b">
        <f t="shared" si="48"/>
        <v>0</v>
      </c>
      <c r="Q146" t="b">
        <f t="shared" si="49"/>
        <v>0</v>
      </c>
      <c r="R146" t="b">
        <f t="shared" si="50"/>
        <v>0</v>
      </c>
      <c r="S146" t="b">
        <f t="shared" si="51"/>
        <v>0</v>
      </c>
      <c r="T146" t="b">
        <f t="shared" si="52"/>
        <v>0</v>
      </c>
      <c r="U146" t="b">
        <f t="shared" si="53"/>
        <v>0</v>
      </c>
      <c r="V146" t="b">
        <f t="shared" si="54"/>
        <v>0</v>
      </c>
      <c r="W146" t="b">
        <f t="shared" si="55"/>
        <v>0</v>
      </c>
      <c r="X146" t="b">
        <f t="shared" si="56"/>
        <v>0</v>
      </c>
      <c r="Y146" t="b">
        <f t="shared" si="57"/>
        <v>0</v>
      </c>
      <c r="Z146" t="b">
        <f t="shared" si="58"/>
        <v>0</v>
      </c>
    </row>
    <row r="147" spans="1:26">
      <c r="A147" t="str">
        <f>IF(A146="","",IF($R$3=1,dayTest!A136,day!A139))</f>
        <v>Card 138: 48 46 63 72 26 91 53 86 27 17 | 52 49 34 13 99 69  1 92 95 80  8  6 74 56 75 37 29 61 93 18 66 97  2 32 60</v>
      </c>
      <c r="B147" t="str">
        <f t="shared" si="41"/>
        <v/>
      </c>
      <c r="C147" t="str">
        <f t="shared" si="45"/>
        <v/>
      </c>
      <c r="D147" t="str">
        <f t="shared" si="45"/>
        <v/>
      </c>
      <c r="E147" t="str">
        <f t="shared" si="45"/>
        <v/>
      </c>
      <c r="F147" t="str">
        <f t="shared" si="45"/>
        <v/>
      </c>
      <c r="G147">
        <f t="shared" si="45"/>
        <v>1</v>
      </c>
      <c r="H147">
        <f t="shared" si="45"/>
        <v>3</v>
      </c>
      <c r="I147">
        <f t="shared" si="45"/>
        <v>8</v>
      </c>
      <c r="J147" t="str">
        <f t="shared" si="45"/>
        <v/>
      </c>
      <c r="K147" t="str">
        <f t="shared" si="45"/>
        <v/>
      </c>
      <c r="L147">
        <f t="shared" si="45"/>
        <v>4</v>
      </c>
      <c r="M147">
        <f t="shared" si="42"/>
        <v>8</v>
      </c>
      <c r="N147" t="b">
        <f t="shared" si="46"/>
        <v>1</v>
      </c>
      <c r="O147" t="b">
        <f t="shared" si="47"/>
        <v>0</v>
      </c>
      <c r="P147" t="b">
        <f t="shared" si="48"/>
        <v>0</v>
      </c>
      <c r="Q147" t="b">
        <f t="shared" si="49"/>
        <v>0</v>
      </c>
      <c r="R147" t="b">
        <f t="shared" si="50"/>
        <v>0</v>
      </c>
      <c r="S147" t="b">
        <f t="shared" si="51"/>
        <v>0</v>
      </c>
      <c r="T147" t="b">
        <f t="shared" si="52"/>
        <v>0</v>
      </c>
      <c r="U147" t="b">
        <f t="shared" si="53"/>
        <v>0</v>
      </c>
      <c r="V147" t="b">
        <f t="shared" si="54"/>
        <v>0</v>
      </c>
      <c r="W147" t="b">
        <f t="shared" si="55"/>
        <v>0</v>
      </c>
      <c r="X147" t="b">
        <f t="shared" si="56"/>
        <v>0</v>
      </c>
      <c r="Y147" t="b">
        <f t="shared" si="57"/>
        <v>0</v>
      </c>
      <c r="Z147" t="b">
        <f t="shared" si="58"/>
        <v>0</v>
      </c>
    </row>
    <row r="148" spans="1:26">
      <c r="A148" t="str">
        <f>IF(A147="","",IF($R$3=1,dayTest!A137,day!A140))</f>
        <v>Card 139: 66 78 41 91 24 96 61 90 21 31 | 74  3 51 31 14 46 15 61 96 54 91 53 27 49 90 92 21 41 97 86 24 78 40 10 66</v>
      </c>
      <c r="B148" t="str">
        <f t="shared" si="41"/>
        <v/>
      </c>
      <c r="C148" t="str">
        <f t="shared" si="45"/>
        <v/>
      </c>
      <c r="D148" t="str">
        <f t="shared" si="45"/>
        <v/>
      </c>
      <c r="E148" t="str">
        <f t="shared" si="45"/>
        <v/>
      </c>
      <c r="F148" t="str">
        <f t="shared" si="45"/>
        <v/>
      </c>
      <c r="G148">
        <f t="shared" si="45"/>
        <v>1</v>
      </c>
      <c r="H148">
        <f t="shared" si="45"/>
        <v>3</v>
      </c>
      <c r="I148">
        <f t="shared" si="45"/>
        <v>9</v>
      </c>
      <c r="J148" t="str">
        <f t="shared" si="45"/>
        <v/>
      </c>
      <c r="K148" t="str">
        <f t="shared" si="45"/>
        <v/>
      </c>
      <c r="L148">
        <f t="shared" si="45"/>
        <v>6</v>
      </c>
      <c r="M148">
        <f t="shared" si="42"/>
        <v>6</v>
      </c>
      <c r="N148" t="b">
        <f t="shared" si="46"/>
        <v>1</v>
      </c>
      <c r="O148" t="b">
        <f t="shared" si="47"/>
        <v>0</v>
      </c>
      <c r="P148" t="b">
        <f t="shared" si="48"/>
        <v>0</v>
      </c>
      <c r="Q148" t="b">
        <f t="shared" si="49"/>
        <v>0</v>
      </c>
      <c r="R148" t="b">
        <f t="shared" si="50"/>
        <v>0</v>
      </c>
      <c r="S148" t="b">
        <f t="shared" si="51"/>
        <v>0</v>
      </c>
      <c r="T148" t="b">
        <f t="shared" si="52"/>
        <v>0</v>
      </c>
      <c r="U148" t="b">
        <f t="shared" si="53"/>
        <v>0</v>
      </c>
      <c r="V148" t="b">
        <f t="shared" si="54"/>
        <v>0</v>
      </c>
      <c r="W148" t="b">
        <f t="shared" si="55"/>
        <v>0</v>
      </c>
      <c r="X148" t="b">
        <f t="shared" si="56"/>
        <v>0</v>
      </c>
      <c r="Y148" t="b">
        <f t="shared" si="57"/>
        <v>0</v>
      </c>
      <c r="Z148" t="b">
        <f t="shared" si="58"/>
        <v>0</v>
      </c>
    </row>
    <row r="149" spans="1:26">
      <c r="A149" t="str">
        <f>IF(A148="","",IF($R$3=1,dayTest!A138,day!A141))</f>
        <v>Card 140: 21 70 50 26 82  4 46 51 22 45 | 99 79 98 58 14 71 88 59 51 45  6 44 18 90 41 24 27  4 12 78 21 26 95 49 20</v>
      </c>
      <c r="B149" t="str">
        <f t="shared" si="41"/>
        <v/>
      </c>
      <c r="C149" t="str">
        <f t="shared" si="45"/>
        <v/>
      </c>
      <c r="D149" t="str">
        <f t="shared" si="45"/>
        <v/>
      </c>
      <c r="E149" t="str">
        <f t="shared" si="45"/>
        <v/>
      </c>
      <c r="F149" t="str">
        <f t="shared" si="45"/>
        <v/>
      </c>
      <c r="G149">
        <f t="shared" si="45"/>
        <v>1</v>
      </c>
      <c r="H149">
        <f t="shared" si="45"/>
        <v>4</v>
      </c>
      <c r="I149">
        <f t="shared" si="45"/>
        <v>0</v>
      </c>
      <c r="J149" t="str">
        <f t="shared" si="45"/>
        <v/>
      </c>
      <c r="K149" t="str">
        <f t="shared" si="45"/>
        <v/>
      </c>
      <c r="L149">
        <f t="shared" si="45"/>
        <v>2</v>
      </c>
      <c r="M149">
        <f t="shared" si="42"/>
        <v>1</v>
      </c>
      <c r="N149" t="b">
        <f t="shared" si="46"/>
        <v>1</v>
      </c>
      <c r="O149" t="b">
        <f t="shared" si="47"/>
        <v>0</v>
      </c>
      <c r="P149" t="b">
        <f t="shared" si="48"/>
        <v>0</v>
      </c>
      <c r="Q149" t="b">
        <f t="shared" si="49"/>
        <v>0</v>
      </c>
      <c r="R149" t="b">
        <f t="shared" si="50"/>
        <v>0</v>
      </c>
      <c r="S149" t="b">
        <f t="shared" si="51"/>
        <v>0</v>
      </c>
      <c r="T149" t="b">
        <f t="shared" si="52"/>
        <v>0</v>
      </c>
      <c r="U149" t="b">
        <f t="shared" si="53"/>
        <v>0</v>
      </c>
      <c r="V149" t="b">
        <f t="shared" si="54"/>
        <v>0</v>
      </c>
      <c r="W149" t="b">
        <f t="shared" si="55"/>
        <v>0</v>
      </c>
      <c r="X149" t="b">
        <f t="shared" si="56"/>
        <v>0</v>
      </c>
      <c r="Y149" t="b">
        <f t="shared" si="57"/>
        <v>0</v>
      </c>
      <c r="Z149" t="b">
        <f t="shared" si="58"/>
        <v>0</v>
      </c>
    </row>
    <row r="150" spans="1:26">
      <c r="A150" t="str">
        <f>IF(A149="","",IF($R$3=1,dayTest!A139,day!A142))</f>
        <v>Card 141: 68 92 49 78  1 31 87 40 67 94 | 29 78 26 96 40 67 94 20  1 27 12 31 87 68 92 35 18 22 81 86 60 49  5 32 99</v>
      </c>
      <c r="B150" t="str">
        <f t="shared" si="41"/>
        <v/>
      </c>
      <c r="C150" t="str">
        <f t="shared" si="45"/>
        <v/>
      </c>
      <c r="D150" t="str">
        <f t="shared" si="45"/>
        <v/>
      </c>
      <c r="E150" t="str">
        <f t="shared" ref="C150:L173" si="59">IFERROR(VALUE(MID($A150,COLUMN()-1,1)),"")</f>
        <v/>
      </c>
      <c r="F150" t="str">
        <f t="shared" si="59"/>
        <v/>
      </c>
      <c r="G150">
        <f t="shared" si="59"/>
        <v>1</v>
      </c>
      <c r="H150">
        <f t="shared" si="59"/>
        <v>4</v>
      </c>
      <c r="I150">
        <f t="shared" si="59"/>
        <v>1</v>
      </c>
      <c r="J150" t="str">
        <f t="shared" si="59"/>
        <v/>
      </c>
      <c r="K150" t="str">
        <f t="shared" si="59"/>
        <v/>
      </c>
      <c r="L150">
        <f t="shared" si="59"/>
        <v>6</v>
      </c>
      <c r="M150">
        <f t="shared" si="42"/>
        <v>8</v>
      </c>
      <c r="N150" t="b">
        <f t="shared" si="46"/>
        <v>1</v>
      </c>
      <c r="O150" t="b">
        <f t="shared" si="47"/>
        <v>0</v>
      </c>
      <c r="P150" t="b">
        <f t="shared" si="48"/>
        <v>0</v>
      </c>
      <c r="Q150" t="b">
        <f t="shared" si="49"/>
        <v>0</v>
      </c>
      <c r="R150" t="b">
        <f t="shared" si="50"/>
        <v>0</v>
      </c>
      <c r="S150" t="b">
        <f t="shared" si="51"/>
        <v>0</v>
      </c>
      <c r="T150" t="b">
        <f t="shared" si="52"/>
        <v>0</v>
      </c>
      <c r="U150" t="b">
        <f t="shared" si="53"/>
        <v>0</v>
      </c>
      <c r="V150" t="b">
        <f t="shared" si="54"/>
        <v>0</v>
      </c>
      <c r="W150" t="b">
        <f t="shared" si="55"/>
        <v>0</v>
      </c>
      <c r="X150" t="b">
        <f t="shared" si="56"/>
        <v>0</v>
      </c>
      <c r="Y150" t="b">
        <f t="shared" si="57"/>
        <v>0</v>
      </c>
      <c r="Z150" t="b">
        <f t="shared" si="58"/>
        <v>0</v>
      </c>
    </row>
    <row r="151" spans="1:26">
      <c r="A151" t="str">
        <f>IF(A150="","",IF($R$3=1,dayTest!A140,day!A143))</f>
        <v>Card 142: 64  6 96 90 88 27 77 41 72 13 | 41 14 82 46 28 86 84 63 76 75 32 90 13  6 30 77 44 88 27 78 60 79 64 96 70</v>
      </c>
      <c r="B151" t="str">
        <f t="shared" ref="B151:B214" si="60">IFERROR(VALUE(MID($A151,COLUMN()-1,1)),"")</f>
        <v/>
      </c>
      <c r="C151" t="str">
        <f t="shared" si="59"/>
        <v/>
      </c>
      <c r="D151" t="str">
        <f t="shared" si="59"/>
        <v/>
      </c>
      <c r="E151" t="str">
        <f t="shared" si="59"/>
        <v/>
      </c>
      <c r="F151" t="str">
        <f t="shared" si="59"/>
        <v/>
      </c>
      <c r="G151">
        <f t="shared" si="59"/>
        <v>1</v>
      </c>
      <c r="H151">
        <f t="shared" si="59"/>
        <v>4</v>
      </c>
      <c r="I151">
        <f t="shared" si="59"/>
        <v>2</v>
      </c>
      <c r="J151" t="str">
        <f t="shared" si="59"/>
        <v/>
      </c>
      <c r="K151" t="str">
        <f t="shared" si="59"/>
        <v/>
      </c>
      <c r="L151">
        <f t="shared" si="59"/>
        <v>6</v>
      </c>
      <c r="M151">
        <f t="shared" si="42"/>
        <v>4</v>
      </c>
      <c r="N151" t="b">
        <f t="shared" si="46"/>
        <v>1</v>
      </c>
      <c r="O151" t="b">
        <f t="shared" si="47"/>
        <v>0</v>
      </c>
      <c r="P151" t="b">
        <f t="shared" si="48"/>
        <v>0</v>
      </c>
      <c r="Q151" t="b">
        <f t="shared" si="49"/>
        <v>0</v>
      </c>
      <c r="R151" t="b">
        <f t="shared" si="50"/>
        <v>0</v>
      </c>
      <c r="S151" t="b">
        <f t="shared" si="51"/>
        <v>0</v>
      </c>
      <c r="T151" t="b">
        <f t="shared" si="52"/>
        <v>0</v>
      </c>
      <c r="U151" t="b">
        <f t="shared" si="53"/>
        <v>0</v>
      </c>
      <c r="V151" t="b">
        <f t="shared" si="54"/>
        <v>0</v>
      </c>
      <c r="W151" t="b">
        <f t="shared" si="55"/>
        <v>0</v>
      </c>
      <c r="X151" t="b">
        <f t="shared" si="56"/>
        <v>0</v>
      </c>
      <c r="Y151" t="b">
        <f t="shared" si="57"/>
        <v>0</v>
      </c>
      <c r="Z151" t="b">
        <f t="shared" si="58"/>
        <v>0</v>
      </c>
    </row>
    <row r="152" spans="1:26">
      <c r="A152" t="str">
        <f>IF(A151="","",IF($R$3=1,dayTest!A141,day!A144))</f>
        <v>Card 143: 11 41 77 59 60 80 93 10 94 96 | 80 47 59 40 57 22 98 44 91 38 41 53 62  1 35 27 66 78 21 68 42 34 14 81 60</v>
      </c>
      <c r="B152" t="str">
        <f t="shared" si="60"/>
        <v/>
      </c>
      <c r="C152" t="str">
        <f t="shared" si="59"/>
        <v/>
      </c>
      <c r="D152" t="str">
        <f t="shared" si="59"/>
        <v/>
      </c>
      <c r="E152" t="str">
        <f t="shared" si="59"/>
        <v/>
      </c>
      <c r="F152" t="str">
        <f t="shared" si="59"/>
        <v/>
      </c>
      <c r="G152">
        <f t="shared" si="59"/>
        <v>1</v>
      </c>
      <c r="H152">
        <f t="shared" si="59"/>
        <v>4</v>
      </c>
      <c r="I152">
        <f t="shared" si="59"/>
        <v>3</v>
      </c>
      <c r="J152" t="str">
        <f t="shared" si="59"/>
        <v/>
      </c>
      <c r="K152" t="str">
        <f t="shared" si="59"/>
        <v/>
      </c>
      <c r="L152">
        <f t="shared" si="59"/>
        <v>1</v>
      </c>
      <c r="M152">
        <f t="shared" si="42"/>
        <v>1</v>
      </c>
      <c r="N152" t="b">
        <f t="shared" si="46"/>
        <v>1</v>
      </c>
      <c r="O152" t="b">
        <f t="shared" si="47"/>
        <v>0</v>
      </c>
      <c r="P152" t="b">
        <f t="shared" si="48"/>
        <v>0</v>
      </c>
      <c r="Q152" t="b">
        <f t="shared" si="49"/>
        <v>0</v>
      </c>
      <c r="R152" t="b">
        <f t="shared" si="50"/>
        <v>0</v>
      </c>
      <c r="S152" t="b">
        <f t="shared" si="51"/>
        <v>0</v>
      </c>
      <c r="T152" t="b">
        <f t="shared" si="52"/>
        <v>0</v>
      </c>
      <c r="U152" t="b">
        <f t="shared" si="53"/>
        <v>0</v>
      </c>
      <c r="V152" t="b">
        <f t="shared" si="54"/>
        <v>0</v>
      </c>
      <c r="W152" t="b">
        <f t="shared" si="55"/>
        <v>0</v>
      </c>
      <c r="X152" t="b">
        <f t="shared" si="56"/>
        <v>0</v>
      </c>
      <c r="Y152" t="b">
        <f t="shared" si="57"/>
        <v>0</v>
      </c>
      <c r="Z152" t="b">
        <f t="shared" si="58"/>
        <v>0</v>
      </c>
    </row>
    <row r="153" spans="1:26">
      <c r="A153" t="str">
        <f>IF(A152="","",IF($R$3=1,dayTest!A142,day!A145))</f>
        <v>Card 144: 30 83 21 64 54 33 95 44 61 74 | 34  9  8 14 47 62 82 28 84 68  2 50 66 59 26 64 41 57 70 23 46 88 79 44 95</v>
      </c>
      <c r="B153" t="str">
        <f t="shared" si="60"/>
        <v/>
      </c>
      <c r="C153" t="str">
        <f t="shared" si="59"/>
        <v/>
      </c>
      <c r="D153" t="str">
        <f t="shared" si="59"/>
        <v/>
      </c>
      <c r="E153" t="str">
        <f t="shared" si="59"/>
        <v/>
      </c>
      <c r="F153" t="str">
        <f t="shared" si="59"/>
        <v/>
      </c>
      <c r="G153">
        <f t="shared" si="59"/>
        <v>1</v>
      </c>
      <c r="H153">
        <f t="shared" si="59"/>
        <v>4</v>
      </c>
      <c r="I153">
        <f t="shared" si="59"/>
        <v>4</v>
      </c>
      <c r="J153" t="str">
        <f t="shared" si="59"/>
        <v/>
      </c>
      <c r="K153" t="str">
        <f t="shared" si="59"/>
        <v/>
      </c>
      <c r="L153">
        <f t="shared" si="59"/>
        <v>3</v>
      </c>
      <c r="M153">
        <f t="shared" si="42"/>
        <v>0</v>
      </c>
      <c r="N153" t="b">
        <f t="shared" si="46"/>
        <v>1</v>
      </c>
      <c r="O153" t="b">
        <f t="shared" si="47"/>
        <v>0</v>
      </c>
      <c r="P153" t="b">
        <f t="shared" si="48"/>
        <v>0</v>
      </c>
      <c r="Q153" t="b">
        <f t="shared" si="49"/>
        <v>0</v>
      </c>
      <c r="R153" t="b">
        <f t="shared" si="50"/>
        <v>0</v>
      </c>
      <c r="S153" t="b">
        <f t="shared" si="51"/>
        <v>0</v>
      </c>
      <c r="T153" t="b">
        <f t="shared" si="52"/>
        <v>0</v>
      </c>
      <c r="U153" t="b">
        <f t="shared" si="53"/>
        <v>0</v>
      </c>
      <c r="V153" t="b">
        <f t="shared" si="54"/>
        <v>0</v>
      </c>
      <c r="W153" t="b">
        <f t="shared" si="55"/>
        <v>0</v>
      </c>
      <c r="X153" t="b">
        <f t="shared" si="56"/>
        <v>0</v>
      </c>
      <c r="Y153" t="b">
        <f t="shared" si="57"/>
        <v>0</v>
      </c>
      <c r="Z153" t="b">
        <f t="shared" si="58"/>
        <v>0</v>
      </c>
    </row>
    <row r="154" spans="1:26">
      <c r="A154" t="str">
        <f>IF(A153="","",IF($R$3=1,dayTest!A143,day!A146))</f>
        <v>Card 145: 50 43 99 92 15  9 12 82 88 57 | 43 82 38 98 94 60 11 25  3 52  2  4 49 89 57 88 18 97 68 27 15 70  9 80 99</v>
      </c>
      <c r="B154" t="str">
        <f t="shared" si="60"/>
        <v/>
      </c>
      <c r="C154" t="str">
        <f t="shared" si="59"/>
        <v/>
      </c>
      <c r="D154" t="str">
        <f t="shared" si="59"/>
        <v/>
      </c>
      <c r="E154" t="str">
        <f t="shared" si="59"/>
        <v/>
      </c>
      <c r="F154" t="str">
        <f t="shared" si="59"/>
        <v/>
      </c>
      <c r="G154">
        <f t="shared" si="59"/>
        <v>1</v>
      </c>
      <c r="H154">
        <f t="shared" si="59"/>
        <v>4</v>
      </c>
      <c r="I154">
        <f t="shared" si="59"/>
        <v>5</v>
      </c>
      <c r="J154" t="str">
        <f t="shared" si="59"/>
        <v/>
      </c>
      <c r="K154" t="str">
        <f t="shared" si="59"/>
        <v/>
      </c>
      <c r="L154">
        <f t="shared" si="59"/>
        <v>5</v>
      </c>
      <c r="M154">
        <f t="shared" ref="M154:M217" si="61">IFERROR(VALUE(MID($A154,COLUMN()-1,1)),"")</f>
        <v>0</v>
      </c>
      <c r="N154" t="b">
        <f t="shared" si="46"/>
        <v>1</v>
      </c>
      <c r="O154" t="b">
        <f t="shared" si="47"/>
        <v>0</v>
      </c>
      <c r="P154" t="b">
        <f t="shared" si="48"/>
        <v>0</v>
      </c>
      <c r="Q154" t="b">
        <f t="shared" si="49"/>
        <v>0</v>
      </c>
      <c r="R154" t="b">
        <f t="shared" si="50"/>
        <v>0</v>
      </c>
      <c r="S154" t="b">
        <f t="shared" si="51"/>
        <v>0</v>
      </c>
      <c r="T154" t="b">
        <f t="shared" si="52"/>
        <v>0</v>
      </c>
      <c r="U154" t="b">
        <f t="shared" si="53"/>
        <v>0</v>
      </c>
      <c r="V154" t="b">
        <f t="shared" si="54"/>
        <v>0</v>
      </c>
      <c r="W154" t="b">
        <f t="shared" si="55"/>
        <v>0</v>
      </c>
      <c r="X154" t="b">
        <f t="shared" si="56"/>
        <v>0</v>
      </c>
      <c r="Y154" t="b">
        <f t="shared" si="57"/>
        <v>0</v>
      </c>
      <c r="Z154" t="b">
        <f t="shared" si="58"/>
        <v>0</v>
      </c>
    </row>
    <row r="155" spans="1:26">
      <c r="A155" t="str">
        <f>IF(A154="","",IF($R$3=1,dayTest!A144,day!A147))</f>
        <v>Card 146: 93 98 19 66 94 17 92 15 69  3 | 62 57 65 69 92 60 44 54 79 42 45 36 19 37 33 81 83 98 94 90 77  3 85 56 87</v>
      </c>
      <c r="B155" t="str">
        <f t="shared" si="60"/>
        <v/>
      </c>
      <c r="C155" t="str">
        <f t="shared" si="59"/>
        <v/>
      </c>
      <c r="D155" t="str">
        <f t="shared" si="59"/>
        <v/>
      </c>
      <c r="E155" t="str">
        <f t="shared" si="59"/>
        <v/>
      </c>
      <c r="F155" t="str">
        <f t="shared" si="59"/>
        <v/>
      </c>
      <c r="G155">
        <f t="shared" si="59"/>
        <v>1</v>
      </c>
      <c r="H155">
        <f t="shared" si="59"/>
        <v>4</v>
      </c>
      <c r="I155">
        <f t="shared" si="59"/>
        <v>6</v>
      </c>
      <c r="J155" t="str">
        <f t="shared" si="59"/>
        <v/>
      </c>
      <c r="K155" t="str">
        <f t="shared" si="59"/>
        <v/>
      </c>
      <c r="L155">
        <f t="shared" si="59"/>
        <v>9</v>
      </c>
      <c r="M155">
        <f t="shared" si="61"/>
        <v>3</v>
      </c>
      <c r="N155" t="b">
        <f t="shared" si="46"/>
        <v>1</v>
      </c>
      <c r="O155" t="b">
        <f t="shared" si="47"/>
        <v>0</v>
      </c>
      <c r="P155" t="b">
        <f t="shared" si="48"/>
        <v>0</v>
      </c>
      <c r="Q155" t="b">
        <f t="shared" si="49"/>
        <v>0</v>
      </c>
      <c r="R155" t="b">
        <f t="shared" si="50"/>
        <v>0</v>
      </c>
      <c r="S155" t="b">
        <f t="shared" si="51"/>
        <v>0</v>
      </c>
      <c r="T155" t="b">
        <f t="shared" si="52"/>
        <v>0</v>
      </c>
      <c r="U155" t="b">
        <f t="shared" si="53"/>
        <v>0</v>
      </c>
      <c r="V155" t="b">
        <f t="shared" si="54"/>
        <v>0</v>
      </c>
      <c r="W155" t="b">
        <f t="shared" si="55"/>
        <v>0</v>
      </c>
      <c r="X155" t="b">
        <f t="shared" si="56"/>
        <v>0</v>
      </c>
      <c r="Y155" t="b">
        <f t="shared" si="57"/>
        <v>0</v>
      </c>
      <c r="Z155" t="b">
        <f t="shared" si="58"/>
        <v>0</v>
      </c>
    </row>
    <row r="156" spans="1:26">
      <c r="A156" t="str">
        <f>IF(A155="","",IF($R$3=1,dayTest!A145,day!A148))</f>
        <v>Card 147: 92  6 22 88 54 76 25 21  3 33 | 39 68 15 63 29 62 97 27 59 14 76 44 56 41 26 90 43 57 73 24  7 52 31  8 53</v>
      </c>
      <c r="B156" t="str">
        <f t="shared" si="60"/>
        <v/>
      </c>
      <c r="C156" t="str">
        <f t="shared" si="59"/>
        <v/>
      </c>
      <c r="D156" t="str">
        <f t="shared" si="59"/>
        <v/>
      </c>
      <c r="E156" t="str">
        <f t="shared" si="59"/>
        <v/>
      </c>
      <c r="F156" t="str">
        <f t="shared" si="59"/>
        <v/>
      </c>
      <c r="G156">
        <f t="shared" si="59"/>
        <v>1</v>
      </c>
      <c r="H156">
        <f t="shared" si="59"/>
        <v>4</v>
      </c>
      <c r="I156">
        <f t="shared" si="59"/>
        <v>7</v>
      </c>
      <c r="J156" t="str">
        <f t="shared" si="59"/>
        <v/>
      </c>
      <c r="K156" t="str">
        <f t="shared" si="59"/>
        <v/>
      </c>
      <c r="L156">
        <f t="shared" si="59"/>
        <v>9</v>
      </c>
      <c r="M156">
        <f t="shared" si="61"/>
        <v>2</v>
      </c>
      <c r="N156" t="b">
        <f t="shared" si="46"/>
        <v>1</v>
      </c>
      <c r="O156" t="b">
        <f t="shared" si="47"/>
        <v>0</v>
      </c>
      <c r="P156" t="b">
        <f t="shared" si="48"/>
        <v>0</v>
      </c>
      <c r="Q156" t="b">
        <f t="shared" si="49"/>
        <v>0</v>
      </c>
      <c r="R156" t="b">
        <f t="shared" si="50"/>
        <v>0</v>
      </c>
      <c r="S156" t="b">
        <f t="shared" si="51"/>
        <v>0</v>
      </c>
      <c r="T156" t="b">
        <f t="shared" si="52"/>
        <v>0</v>
      </c>
      <c r="U156" t="b">
        <f t="shared" si="53"/>
        <v>0</v>
      </c>
      <c r="V156" t="b">
        <f t="shared" si="54"/>
        <v>0</v>
      </c>
      <c r="W156" t="b">
        <f t="shared" si="55"/>
        <v>0</v>
      </c>
      <c r="X156" t="b">
        <f t="shared" si="56"/>
        <v>0</v>
      </c>
      <c r="Y156" t="b">
        <f t="shared" si="57"/>
        <v>0</v>
      </c>
      <c r="Z156" t="b">
        <f t="shared" si="58"/>
        <v>0</v>
      </c>
    </row>
    <row r="157" spans="1:26">
      <c r="A157" t="str">
        <f>IF(A156="","",IF($R$3=1,dayTest!A146,day!A149))</f>
        <v>Card 148: 95 69 83 87 55 43 25 73 39 76 | 39 94 99 77 32 58 53 68  1 72 50 26 38 41  5 37 52 35 67 83  2 69 19 73 93</v>
      </c>
      <c r="B157" t="str">
        <f t="shared" si="60"/>
        <v/>
      </c>
      <c r="C157" t="str">
        <f t="shared" si="59"/>
        <v/>
      </c>
      <c r="D157" t="str">
        <f t="shared" si="59"/>
        <v/>
      </c>
      <c r="E157" t="str">
        <f t="shared" si="59"/>
        <v/>
      </c>
      <c r="F157" t="str">
        <f t="shared" si="59"/>
        <v/>
      </c>
      <c r="G157">
        <f t="shared" si="59"/>
        <v>1</v>
      </c>
      <c r="H157">
        <f t="shared" si="59"/>
        <v>4</v>
      </c>
      <c r="I157">
        <f t="shared" si="59"/>
        <v>8</v>
      </c>
      <c r="J157" t="str">
        <f t="shared" si="59"/>
        <v/>
      </c>
      <c r="K157" t="str">
        <f t="shared" si="59"/>
        <v/>
      </c>
      <c r="L157">
        <f t="shared" si="59"/>
        <v>9</v>
      </c>
      <c r="M157">
        <f t="shared" si="61"/>
        <v>5</v>
      </c>
      <c r="N157" t="b">
        <f t="shared" si="46"/>
        <v>1</v>
      </c>
      <c r="O157" t="b">
        <f t="shared" si="47"/>
        <v>0</v>
      </c>
      <c r="P157" t="b">
        <f t="shared" si="48"/>
        <v>0</v>
      </c>
      <c r="Q157" t="b">
        <f t="shared" si="49"/>
        <v>0</v>
      </c>
      <c r="R157" t="b">
        <f t="shared" si="50"/>
        <v>0</v>
      </c>
      <c r="S157" t="b">
        <f t="shared" si="51"/>
        <v>0</v>
      </c>
      <c r="T157" t="b">
        <f t="shared" si="52"/>
        <v>0</v>
      </c>
      <c r="U157" t="b">
        <f t="shared" si="53"/>
        <v>0</v>
      </c>
      <c r="V157" t="b">
        <f t="shared" si="54"/>
        <v>0</v>
      </c>
      <c r="W157" t="b">
        <f t="shared" si="55"/>
        <v>0</v>
      </c>
      <c r="X157" t="b">
        <f t="shared" si="56"/>
        <v>0</v>
      </c>
      <c r="Y157" t="b">
        <f t="shared" si="57"/>
        <v>0</v>
      </c>
      <c r="Z157" t="b">
        <f t="shared" si="58"/>
        <v>0</v>
      </c>
    </row>
    <row r="158" spans="1:26">
      <c r="A158" t="str">
        <f>IF(A157="","",IF($R$3=1,dayTest!A147,day!A150))</f>
        <v>Card 149:  9  4  2 76 45  6 83 68 66 99 | 38 73 32 31 35 43 12 16 80 98 55 17 82 20 91 19 56 36 33  5 63 65 77 28 40</v>
      </c>
      <c r="B158" t="str">
        <f t="shared" si="60"/>
        <v/>
      </c>
      <c r="C158" t="str">
        <f t="shared" si="59"/>
        <v/>
      </c>
      <c r="D158" t="str">
        <f t="shared" si="59"/>
        <v/>
      </c>
      <c r="E158" t="str">
        <f t="shared" si="59"/>
        <v/>
      </c>
      <c r="F158" t="str">
        <f t="shared" si="59"/>
        <v/>
      </c>
      <c r="G158">
        <f t="shared" si="59"/>
        <v>1</v>
      </c>
      <c r="H158">
        <f t="shared" si="59"/>
        <v>4</v>
      </c>
      <c r="I158">
        <f t="shared" si="59"/>
        <v>9</v>
      </c>
      <c r="J158" t="str">
        <f t="shared" si="59"/>
        <v/>
      </c>
      <c r="K158" t="str">
        <f t="shared" si="59"/>
        <v/>
      </c>
      <c r="L158" t="str">
        <f t="shared" si="59"/>
        <v/>
      </c>
      <c r="M158">
        <f t="shared" si="61"/>
        <v>9</v>
      </c>
      <c r="N158" t="b">
        <f t="shared" si="46"/>
        <v>1</v>
      </c>
      <c r="O158" t="b">
        <f t="shared" si="47"/>
        <v>0</v>
      </c>
      <c r="P158" t="b">
        <f t="shared" si="48"/>
        <v>0</v>
      </c>
      <c r="Q158" t="b">
        <f t="shared" si="49"/>
        <v>0</v>
      </c>
      <c r="R158" t="b">
        <f t="shared" si="50"/>
        <v>0</v>
      </c>
      <c r="S158" t="b">
        <f t="shared" si="51"/>
        <v>0</v>
      </c>
      <c r="T158" t="b">
        <f t="shared" si="52"/>
        <v>0</v>
      </c>
      <c r="U158" t="b">
        <f t="shared" si="53"/>
        <v>0</v>
      </c>
      <c r="V158" t="b">
        <f t="shared" si="54"/>
        <v>0</v>
      </c>
      <c r="W158" t="b">
        <f t="shared" si="55"/>
        <v>0</v>
      </c>
      <c r="X158" t="b">
        <f t="shared" si="56"/>
        <v>0</v>
      </c>
      <c r="Y158" t="b">
        <f t="shared" si="57"/>
        <v>0</v>
      </c>
      <c r="Z158" t="b">
        <f t="shared" si="58"/>
        <v>0</v>
      </c>
    </row>
    <row r="159" spans="1:26">
      <c r="A159" t="str">
        <f>IF(A158="","",IF($R$3=1,dayTest!A148,day!A151))</f>
        <v>Card 150: 89 58 46 72 43 40 73 50 85 91 | 96 28 57 24 20 79 42 21  6 47 48  2 41 23 38 54 45 69 26 56 65 99 74 78  4</v>
      </c>
      <c r="B159" t="str">
        <f t="shared" si="60"/>
        <v/>
      </c>
      <c r="C159" t="str">
        <f t="shared" si="59"/>
        <v/>
      </c>
      <c r="D159" t="str">
        <f t="shared" si="59"/>
        <v/>
      </c>
      <c r="E159" t="str">
        <f t="shared" si="59"/>
        <v/>
      </c>
      <c r="F159" t="str">
        <f t="shared" si="59"/>
        <v/>
      </c>
      <c r="G159">
        <f t="shared" si="59"/>
        <v>1</v>
      </c>
      <c r="H159">
        <f t="shared" si="59"/>
        <v>5</v>
      </c>
      <c r="I159">
        <f t="shared" si="59"/>
        <v>0</v>
      </c>
      <c r="J159" t="str">
        <f t="shared" si="59"/>
        <v/>
      </c>
      <c r="K159" t="str">
        <f t="shared" si="59"/>
        <v/>
      </c>
      <c r="L159">
        <f t="shared" si="59"/>
        <v>8</v>
      </c>
      <c r="M159">
        <f t="shared" si="61"/>
        <v>9</v>
      </c>
      <c r="N159" t="b">
        <f t="shared" si="46"/>
        <v>1</v>
      </c>
      <c r="O159" t="b">
        <f t="shared" si="47"/>
        <v>0</v>
      </c>
      <c r="P159" t="b">
        <f t="shared" si="48"/>
        <v>0</v>
      </c>
      <c r="Q159" t="b">
        <f t="shared" si="49"/>
        <v>0</v>
      </c>
      <c r="R159" t="b">
        <f t="shared" si="50"/>
        <v>0</v>
      </c>
      <c r="S159" t="b">
        <f t="shared" si="51"/>
        <v>0</v>
      </c>
      <c r="T159" t="b">
        <f t="shared" si="52"/>
        <v>0</v>
      </c>
      <c r="U159" t="b">
        <f t="shared" si="53"/>
        <v>0</v>
      </c>
      <c r="V159" t="b">
        <f t="shared" si="54"/>
        <v>0</v>
      </c>
      <c r="W159" t="b">
        <f t="shared" si="55"/>
        <v>0</v>
      </c>
      <c r="X159" t="b">
        <f t="shared" si="56"/>
        <v>0</v>
      </c>
      <c r="Y159" t="b">
        <f t="shared" si="57"/>
        <v>0</v>
      </c>
      <c r="Z159" t="b">
        <f t="shared" si="58"/>
        <v>0</v>
      </c>
    </row>
    <row r="160" spans="1:26">
      <c r="A160" t="str">
        <f>IF(A159="","",IF($R$3=1,dayTest!A149,day!A152))</f>
        <v>Card 151: 79 62 74 63 69 93 61 73 76 20 | 99  4 85 43 78  8 83  9 70 77 21 79  2 92 91 35 60 42 38 84 72 66 18 36 56</v>
      </c>
      <c r="B160" t="str">
        <f t="shared" si="60"/>
        <v/>
      </c>
      <c r="C160" t="str">
        <f t="shared" si="59"/>
        <v/>
      </c>
      <c r="D160" t="str">
        <f t="shared" si="59"/>
        <v/>
      </c>
      <c r="E160" t="str">
        <f t="shared" si="59"/>
        <v/>
      </c>
      <c r="F160" t="str">
        <f t="shared" si="59"/>
        <v/>
      </c>
      <c r="G160">
        <f t="shared" si="59"/>
        <v>1</v>
      </c>
      <c r="H160">
        <f t="shared" si="59"/>
        <v>5</v>
      </c>
      <c r="I160">
        <f t="shared" si="59"/>
        <v>1</v>
      </c>
      <c r="J160" t="str">
        <f t="shared" si="59"/>
        <v/>
      </c>
      <c r="K160" t="str">
        <f t="shared" si="59"/>
        <v/>
      </c>
      <c r="L160">
        <f t="shared" si="59"/>
        <v>7</v>
      </c>
      <c r="M160">
        <f t="shared" si="61"/>
        <v>9</v>
      </c>
      <c r="N160" t="b">
        <f t="shared" si="46"/>
        <v>1</v>
      </c>
      <c r="O160" t="b">
        <f t="shared" si="47"/>
        <v>0</v>
      </c>
      <c r="P160" t="b">
        <f t="shared" si="48"/>
        <v>0</v>
      </c>
      <c r="Q160" t="b">
        <f t="shared" si="49"/>
        <v>0</v>
      </c>
      <c r="R160" t="b">
        <f t="shared" si="50"/>
        <v>0</v>
      </c>
      <c r="S160" t="b">
        <f t="shared" si="51"/>
        <v>0</v>
      </c>
      <c r="T160" t="b">
        <f t="shared" si="52"/>
        <v>0</v>
      </c>
      <c r="U160" t="b">
        <f t="shared" si="53"/>
        <v>0</v>
      </c>
      <c r="V160" t="b">
        <f t="shared" si="54"/>
        <v>0</v>
      </c>
      <c r="W160" t="b">
        <f t="shared" si="55"/>
        <v>0</v>
      </c>
      <c r="X160" t="b">
        <f t="shared" si="56"/>
        <v>0</v>
      </c>
      <c r="Y160" t="b">
        <f t="shared" si="57"/>
        <v>0</v>
      </c>
      <c r="Z160" t="b">
        <f t="shared" si="58"/>
        <v>0</v>
      </c>
    </row>
    <row r="161" spans="1:26">
      <c r="A161" t="str">
        <f>IF(A160="","",IF($R$3=1,dayTest!A150,day!A153))</f>
        <v>Card 152: 58 16 29 44 57 30  3 43 62 86 | 93 22 87 38 20 64 26 21 51 63 14 15 61 89 40 96 83 74 10 66 31 69 92 19 18</v>
      </c>
      <c r="B161" t="str">
        <f t="shared" si="60"/>
        <v/>
      </c>
      <c r="C161" t="str">
        <f t="shared" si="59"/>
        <v/>
      </c>
      <c r="D161" t="str">
        <f t="shared" si="59"/>
        <v/>
      </c>
      <c r="E161" t="str">
        <f t="shared" si="59"/>
        <v/>
      </c>
      <c r="F161" t="str">
        <f t="shared" si="59"/>
        <v/>
      </c>
      <c r="G161">
        <f t="shared" si="59"/>
        <v>1</v>
      </c>
      <c r="H161">
        <f t="shared" si="59"/>
        <v>5</v>
      </c>
      <c r="I161">
        <f t="shared" si="59"/>
        <v>2</v>
      </c>
      <c r="J161" t="str">
        <f t="shared" si="59"/>
        <v/>
      </c>
      <c r="K161" t="str">
        <f t="shared" si="59"/>
        <v/>
      </c>
      <c r="L161">
        <f t="shared" si="59"/>
        <v>5</v>
      </c>
      <c r="M161">
        <f t="shared" si="61"/>
        <v>8</v>
      </c>
      <c r="N161" t="b">
        <f t="shared" si="46"/>
        <v>1</v>
      </c>
      <c r="O161" t="b">
        <f t="shared" si="47"/>
        <v>0</v>
      </c>
      <c r="P161" t="b">
        <f t="shared" si="48"/>
        <v>0</v>
      </c>
      <c r="Q161" t="b">
        <f t="shared" si="49"/>
        <v>0</v>
      </c>
      <c r="R161" t="b">
        <f t="shared" si="50"/>
        <v>0</v>
      </c>
      <c r="S161" t="b">
        <f t="shared" si="51"/>
        <v>0</v>
      </c>
      <c r="T161" t="b">
        <f t="shared" si="52"/>
        <v>0</v>
      </c>
      <c r="U161" t="b">
        <f t="shared" si="53"/>
        <v>0</v>
      </c>
      <c r="V161" t="b">
        <f t="shared" si="54"/>
        <v>0</v>
      </c>
      <c r="W161" t="b">
        <f t="shared" si="55"/>
        <v>0</v>
      </c>
      <c r="X161" t="b">
        <f t="shared" si="56"/>
        <v>0</v>
      </c>
      <c r="Y161" t="b">
        <f t="shared" si="57"/>
        <v>0</v>
      </c>
      <c r="Z161" t="b">
        <f t="shared" si="58"/>
        <v>0</v>
      </c>
    </row>
    <row r="162" spans="1:26">
      <c r="A162" t="str">
        <f>IF(A161="","",IF($R$3=1,dayTest!A151,day!A154))</f>
        <v>Card 153: 28 60 76 64 15 55 13 22 56 51 | 17 19 88 15 83 72 49 50 96  6 89  1 78 18 94 29 30 22 79 60 64 13 80 85 38</v>
      </c>
      <c r="B162" t="str">
        <f t="shared" si="60"/>
        <v/>
      </c>
      <c r="C162" t="str">
        <f t="shared" si="59"/>
        <v/>
      </c>
      <c r="D162" t="str">
        <f t="shared" si="59"/>
        <v/>
      </c>
      <c r="E162" t="str">
        <f t="shared" si="59"/>
        <v/>
      </c>
      <c r="F162" t="str">
        <f t="shared" si="59"/>
        <v/>
      </c>
      <c r="G162">
        <f t="shared" si="59"/>
        <v>1</v>
      </c>
      <c r="H162">
        <f t="shared" si="59"/>
        <v>5</v>
      </c>
      <c r="I162">
        <f t="shared" si="59"/>
        <v>3</v>
      </c>
      <c r="J162" t="str">
        <f t="shared" si="59"/>
        <v/>
      </c>
      <c r="K162" t="str">
        <f t="shared" si="59"/>
        <v/>
      </c>
      <c r="L162">
        <f t="shared" si="59"/>
        <v>2</v>
      </c>
      <c r="M162">
        <f t="shared" si="61"/>
        <v>8</v>
      </c>
      <c r="N162" t="b">
        <f t="shared" si="46"/>
        <v>1</v>
      </c>
      <c r="O162" t="b">
        <f t="shared" si="47"/>
        <v>0</v>
      </c>
      <c r="P162" t="b">
        <f t="shared" si="48"/>
        <v>0</v>
      </c>
      <c r="Q162" t="b">
        <f t="shared" si="49"/>
        <v>0</v>
      </c>
      <c r="R162" t="b">
        <f t="shared" si="50"/>
        <v>0</v>
      </c>
      <c r="S162" t="b">
        <f t="shared" si="51"/>
        <v>0</v>
      </c>
      <c r="T162" t="b">
        <f t="shared" si="52"/>
        <v>0</v>
      </c>
      <c r="U162" t="b">
        <f t="shared" si="53"/>
        <v>0</v>
      </c>
      <c r="V162" t="b">
        <f t="shared" si="54"/>
        <v>0</v>
      </c>
      <c r="W162" t="b">
        <f t="shared" si="55"/>
        <v>0</v>
      </c>
      <c r="X162" t="b">
        <f t="shared" si="56"/>
        <v>0</v>
      </c>
      <c r="Y162" t="b">
        <f t="shared" si="57"/>
        <v>0</v>
      </c>
      <c r="Z162" t="b">
        <f t="shared" si="58"/>
        <v>0</v>
      </c>
    </row>
    <row r="163" spans="1:26">
      <c r="A163" t="str">
        <f>IF(A162="","",IF($R$3=1,dayTest!A152,day!A155))</f>
        <v>Card 154: 60 25 91 36 96 75 39 55 30 68 | 97 95 10 68 48 67 55 72 26 77 23 63 35 13 52 64 30 61 15 99 14 46 41 60 39</v>
      </c>
      <c r="B163" t="str">
        <f t="shared" si="60"/>
        <v/>
      </c>
      <c r="C163" t="str">
        <f t="shared" si="59"/>
        <v/>
      </c>
      <c r="D163" t="str">
        <f t="shared" si="59"/>
        <v/>
      </c>
      <c r="E163" t="str">
        <f t="shared" si="59"/>
        <v/>
      </c>
      <c r="F163" t="str">
        <f t="shared" si="59"/>
        <v/>
      </c>
      <c r="G163">
        <f t="shared" si="59"/>
        <v>1</v>
      </c>
      <c r="H163">
        <f t="shared" si="59"/>
        <v>5</v>
      </c>
      <c r="I163">
        <f t="shared" si="59"/>
        <v>4</v>
      </c>
      <c r="J163" t="str">
        <f t="shared" si="59"/>
        <v/>
      </c>
      <c r="K163" t="str">
        <f t="shared" si="59"/>
        <v/>
      </c>
      <c r="L163">
        <f t="shared" si="59"/>
        <v>6</v>
      </c>
      <c r="M163">
        <f t="shared" si="61"/>
        <v>0</v>
      </c>
      <c r="N163" t="b">
        <f t="shared" si="46"/>
        <v>1</v>
      </c>
      <c r="O163" t="b">
        <f t="shared" si="47"/>
        <v>0</v>
      </c>
      <c r="P163" t="b">
        <f t="shared" si="48"/>
        <v>0</v>
      </c>
      <c r="Q163" t="b">
        <f t="shared" si="49"/>
        <v>0</v>
      </c>
      <c r="R163" t="b">
        <f t="shared" si="50"/>
        <v>0</v>
      </c>
      <c r="S163" t="b">
        <f t="shared" si="51"/>
        <v>0</v>
      </c>
      <c r="T163" t="b">
        <f t="shared" si="52"/>
        <v>0</v>
      </c>
      <c r="U163" t="b">
        <f t="shared" si="53"/>
        <v>0</v>
      </c>
      <c r="V163" t="b">
        <f t="shared" si="54"/>
        <v>0</v>
      </c>
      <c r="W163" t="b">
        <f t="shared" si="55"/>
        <v>0</v>
      </c>
      <c r="X163" t="b">
        <f t="shared" si="56"/>
        <v>0</v>
      </c>
      <c r="Y163" t="b">
        <f t="shared" si="57"/>
        <v>0</v>
      </c>
      <c r="Z163" t="b">
        <f t="shared" si="58"/>
        <v>0</v>
      </c>
    </row>
    <row r="164" spans="1:26">
      <c r="A164" t="str">
        <f>IF(A163="","",IF($R$3=1,dayTest!A153,day!A156))</f>
        <v>Card 155: 31 39 17 30 37 74 55 18 93 26 | 95 51 73 15 39 71 99 32 63 10 76 68 14 85 77 31 53 13 46 36 22 43 66 93 19</v>
      </c>
      <c r="B164" t="str">
        <f t="shared" si="60"/>
        <v/>
      </c>
      <c r="C164" t="str">
        <f t="shared" si="59"/>
        <v/>
      </c>
      <c r="D164" t="str">
        <f t="shared" si="59"/>
        <v/>
      </c>
      <c r="E164" t="str">
        <f t="shared" si="59"/>
        <v/>
      </c>
      <c r="F164" t="str">
        <f t="shared" si="59"/>
        <v/>
      </c>
      <c r="G164">
        <f t="shared" si="59"/>
        <v>1</v>
      </c>
      <c r="H164">
        <f t="shared" si="59"/>
        <v>5</v>
      </c>
      <c r="I164">
        <f t="shared" si="59"/>
        <v>5</v>
      </c>
      <c r="J164" t="str">
        <f t="shared" si="59"/>
        <v/>
      </c>
      <c r="K164" t="str">
        <f t="shared" si="59"/>
        <v/>
      </c>
      <c r="L164">
        <f t="shared" si="59"/>
        <v>3</v>
      </c>
      <c r="M164">
        <f t="shared" si="61"/>
        <v>1</v>
      </c>
      <c r="N164" t="b">
        <f t="shared" si="46"/>
        <v>1</v>
      </c>
      <c r="O164" t="b">
        <f t="shared" si="47"/>
        <v>0</v>
      </c>
      <c r="P164" t="b">
        <f t="shared" si="48"/>
        <v>0</v>
      </c>
      <c r="Q164" t="b">
        <f t="shared" si="49"/>
        <v>0</v>
      </c>
      <c r="R164" t="b">
        <f t="shared" si="50"/>
        <v>0</v>
      </c>
      <c r="S164" t="b">
        <f t="shared" si="51"/>
        <v>0</v>
      </c>
      <c r="T164" t="b">
        <f t="shared" si="52"/>
        <v>0</v>
      </c>
      <c r="U164" t="b">
        <f t="shared" si="53"/>
        <v>0</v>
      </c>
      <c r="V164" t="b">
        <f t="shared" si="54"/>
        <v>0</v>
      </c>
      <c r="W164" t="b">
        <f t="shared" si="55"/>
        <v>0</v>
      </c>
      <c r="X164" t="b">
        <f t="shared" si="56"/>
        <v>0</v>
      </c>
      <c r="Y164" t="b">
        <f t="shared" si="57"/>
        <v>0</v>
      </c>
      <c r="Z164" t="b">
        <f t="shared" si="58"/>
        <v>0</v>
      </c>
    </row>
    <row r="165" spans="1:26">
      <c r="A165" t="str">
        <f>IF(A164="","",IF($R$3=1,dayTest!A154,day!A157))</f>
        <v>Card 156: 69 54 99 23 74 95  3 51  6 79 |  6  3 13 10 23 99 92 30 16 69 91 33 51  2 54 95 79 60 49 62 26 74 15 50 70</v>
      </c>
      <c r="B165" t="str">
        <f t="shared" si="60"/>
        <v/>
      </c>
      <c r="C165" t="str">
        <f t="shared" si="59"/>
        <v/>
      </c>
      <c r="D165" t="str">
        <f t="shared" si="59"/>
        <v/>
      </c>
      <c r="E165" t="str">
        <f t="shared" si="59"/>
        <v/>
      </c>
      <c r="F165" t="str">
        <f t="shared" si="59"/>
        <v/>
      </c>
      <c r="G165">
        <f t="shared" si="59"/>
        <v>1</v>
      </c>
      <c r="H165">
        <f t="shared" si="59"/>
        <v>5</v>
      </c>
      <c r="I165">
        <f t="shared" si="59"/>
        <v>6</v>
      </c>
      <c r="J165" t="str">
        <f t="shared" si="59"/>
        <v/>
      </c>
      <c r="K165" t="str">
        <f t="shared" si="59"/>
        <v/>
      </c>
      <c r="L165">
        <f t="shared" si="59"/>
        <v>6</v>
      </c>
      <c r="M165">
        <f t="shared" si="61"/>
        <v>9</v>
      </c>
      <c r="N165" t="b">
        <f t="shared" si="46"/>
        <v>1</v>
      </c>
      <c r="O165" t="b">
        <f t="shared" si="47"/>
        <v>0</v>
      </c>
      <c r="P165" t="b">
        <f t="shared" si="48"/>
        <v>0</v>
      </c>
      <c r="Q165" t="b">
        <f t="shared" si="49"/>
        <v>0</v>
      </c>
      <c r="R165" t="b">
        <f t="shared" si="50"/>
        <v>0</v>
      </c>
      <c r="S165" t="b">
        <f t="shared" si="51"/>
        <v>0</v>
      </c>
      <c r="T165" t="b">
        <f t="shared" si="52"/>
        <v>0</v>
      </c>
      <c r="U165" t="b">
        <f t="shared" si="53"/>
        <v>0</v>
      </c>
      <c r="V165" t="b">
        <f t="shared" si="54"/>
        <v>0</v>
      </c>
      <c r="W165" t="b">
        <f t="shared" si="55"/>
        <v>0</v>
      </c>
      <c r="X165" t="b">
        <f t="shared" si="56"/>
        <v>0</v>
      </c>
      <c r="Y165" t="b">
        <f t="shared" si="57"/>
        <v>0</v>
      </c>
      <c r="Z165" t="b">
        <f t="shared" si="58"/>
        <v>0</v>
      </c>
    </row>
    <row r="166" spans="1:26">
      <c r="A166" t="str">
        <f>IF(A165="","",IF($R$3=1,dayTest!A155,day!A158))</f>
        <v>Card 157: 46 41 69 38 94  4 76 10 59 34 | 41 11 13  2 60 85  6 40 18 38 70  7  5 50 10 14 59 47 69 17 30 84 58 39 45</v>
      </c>
      <c r="B166" t="str">
        <f t="shared" si="60"/>
        <v/>
      </c>
      <c r="C166" t="str">
        <f t="shared" si="59"/>
        <v/>
      </c>
      <c r="D166" t="str">
        <f t="shared" si="59"/>
        <v/>
      </c>
      <c r="E166" t="str">
        <f t="shared" si="59"/>
        <v/>
      </c>
      <c r="F166" t="str">
        <f t="shared" si="59"/>
        <v/>
      </c>
      <c r="G166">
        <f t="shared" si="59"/>
        <v>1</v>
      </c>
      <c r="H166">
        <f t="shared" si="59"/>
        <v>5</v>
      </c>
      <c r="I166">
        <f t="shared" si="59"/>
        <v>7</v>
      </c>
      <c r="J166" t="str">
        <f t="shared" si="59"/>
        <v/>
      </c>
      <c r="K166" t="str">
        <f t="shared" si="59"/>
        <v/>
      </c>
      <c r="L166">
        <f t="shared" si="59"/>
        <v>4</v>
      </c>
      <c r="M166">
        <f t="shared" si="61"/>
        <v>6</v>
      </c>
      <c r="N166" t="b">
        <f t="shared" si="46"/>
        <v>1</v>
      </c>
      <c r="O166" t="b">
        <f t="shared" si="47"/>
        <v>0</v>
      </c>
      <c r="P166" t="b">
        <f t="shared" si="48"/>
        <v>0</v>
      </c>
      <c r="Q166" t="b">
        <f t="shared" si="49"/>
        <v>0</v>
      </c>
      <c r="R166" t="b">
        <f t="shared" si="50"/>
        <v>0</v>
      </c>
      <c r="S166" t="b">
        <f t="shared" si="51"/>
        <v>0</v>
      </c>
      <c r="T166" t="b">
        <f t="shared" si="52"/>
        <v>0</v>
      </c>
      <c r="U166" t="b">
        <f t="shared" si="53"/>
        <v>0</v>
      </c>
      <c r="V166" t="b">
        <f t="shared" si="54"/>
        <v>0</v>
      </c>
      <c r="W166" t="b">
        <f t="shared" si="55"/>
        <v>0</v>
      </c>
      <c r="X166" t="b">
        <f t="shared" si="56"/>
        <v>0</v>
      </c>
      <c r="Y166" t="b">
        <f t="shared" si="57"/>
        <v>0</v>
      </c>
      <c r="Z166" t="b">
        <f t="shared" si="58"/>
        <v>0</v>
      </c>
    </row>
    <row r="167" spans="1:26">
      <c r="A167" t="str">
        <f>IF(A166="","",IF($R$3=1,dayTest!A156,day!A159))</f>
        <v>Card 158: 81 63 68  7 56 88 31 29 30 45 | 19 84  8  7 56 63 70 30 33 24 97 34 48 68 38 49 29 50 18 45 81 95 39 96  1</v>
      </c>
      <c r="B167" t="str">
        <f t="shared" si="60"/>
        <v/>
      </c>
      <c r="C167" t="str">
        <f t="shared" si="59"/>
        <v/>
      </c>
      <c r="D167" t="str">
        <f t="shared" si="59"/>
        <v/>
      </c>
      <c r="E167" t="str">
        <f t="shared" si="59"/>
        <v/>
      </c>
      <c r="F167" t="str">
        <f t="shared" si="59"/>
        <v/>
      </c>
      <c r="G167">
        <f t="shared" si="59"/>
        <v>1</v>
      </c>
      <c r="H167">
        <f t="shared" si="59"/>
        <v>5</v>
      </c>
      <c r="I167">
        <f t="shared" si="59"/>
        <v>8</v>
      </c>
      <c r="J167" t="str">
        <f t="shared" si="59"/>
        <v/>
      </c>
      <c r="K167" t="str">
        <f t="shared" si="59"/>
        <v/>
      </c>
      <c r="L167">
        <f t="shared" si="59"/>
        <v>8</v>
      </c>
      <c r="M167">
        <f t="shared" si="61"/>
        <v>1</v>
      </c>
      <c r="N167" t="b">
        <f t="shared" si="46"/>
        <v>1</v>
      </c>
      <c r="O167" t="b">
        <f t="shared" si="47"/>
        <v>0</v>
      </c>
      <c r="P167" t="b">
        <f t="shared" si="48"/>
        <v>0</v>
      </c>
      <c r="Q167" t="b">
        <f t="shared" si="49"/>
        <v>0</v>
      </c>
      <c r="R167" t="b">
        <f t="shared" si="50"/>
        <v>0</v>
      </c>
      <c r="S167" t="b">
        <f t="shared" si="51"/>
        <v>0</v>
      </c>
      <c r="T167" t="b">
        <f t="shared" si="52"/>
        <v>0</v>
      </c>
      <c r="U167" t="b">
        <f t="shared" si="53"/>
        <v>0</v>
      </c>
      <c r="V167" t="b">
        <f t="shared" si="54"/>
        <v>0</v>
      </c>
      <c r="W167" t="b">
        <f t="shared" si="55"/>
        <v>0</v>
      </c>
      <c r="X167" t="b">
        <f t="shared" si="56"/>
        <v>0</v>
      </c>
      <c r="Y167" t="b">
        <f t="shared" si="57"/>
        <v>0</v>
      </c>
      <c r="Z167" t="b">
        <f t="shared" si="58"/>
        <v>0</v>
      </c>
    </row>
    <row r="168" spans="1:26">
      <c r="A168" t="str">
        <f>IF(A167="","",IF($R$3=1,dayTest!A157,day!A160))</f>
        <v>Card 159: 64 88  6 52 80 55 85 37 68 12 | 78 91 73 35 26 20 94 72 65 54 76 27 42 53 75 12 61 57 40 47 55 29 90 28 60</v>
      </c>
      <c r="B168" t="str">
        <f t="shared" si="60"/>
        <v/>
      </c>
      <c r="C168" t="str">
        <f t="shared" si="59"/>
        <v/>
      </c>
      <c r="D168" t="str">
        <f t="shared" si="59"/>
        <v/>
      </c>
      <c r="E168" t="str">
        <f t="shared" si="59"/>
        <v/>
      </c>
      <c r="F168" t="str">
        <f t="shared" si="59"/>
        <v/>
      </c>
      <c r="G168">
        <f t="shared" si="59"/>
        <v>1</v>
      </c>
      <c r="H168">
        <f t="shared" si="59"/>
        <v>5</v>
      </c>
      <c r="I168">
        <f t="shared" si="59"/>
        <v>9</v>
      </c>
      <c r="J168" t="str">
        <f t="shared" si="59"/>
        <v/>
      </c>
      <c r="K168" t="str">
        <f t="shared" si="59"/>
        <v/>
      </c>
      <c r="L168">
        <f t="shared" si="59"/>
        <v>6</v>
      </c>
      <c r="M168">
        <f t="shared" si="61"/>
        <v>4</v>
      </c>
      <c r="N168" t="b">
        <f t="shared" si="46"/>
        <v>1</v>
      </c>
      <c r="O168" t="b">
        <f t="shared" si="47"/>
        <v>0</v>
      </c>
      <c r="P168" t="b">
        <f t="shared" si="48"/>
        <v>0</v>
      </c>
      <c r="Q168" t="b">
        <f t="shared" si="49"/>
        <v>0</v>
      </c>
      <c r="R168" t="b">
        <f t="shared" si="50"/>
        <v>0</v>
      </c>
      <c r="S168" t="b">
        <f t="shared" si="51"/>
        <v>0</v>
      </c>
      <c r="T168" t="b">
        <f t="shared" si="52"/>
        <v>0</v>
      </c>
      <c r="U168" t="b">
        <f t="shared" si="53"/>
        <v>0</v>
      </c>
      <c r="V168" t="b">
        <f t="shared" si="54"/>
        <v>0</v>
      </c>
      <c r="W168" t="b">
        <f t="shared" si="55"/>
        <v>0</v>
      </c>
      <c r="X168" t="b">
        <f t="shared" si="56"/>
        <v>0</v>
      </c>
      <c r="Y168" t="b">
        <f t="shared" si="57"/>
        <v>0</v>
      </c>
      <c r="Z168" t="b">
        <f t="shared" si="58"/>
        <v>0</v>
      </c>
    </row>
    <row r="169" spans="1:26">
      <c r="A169" t="str">
        <f>IF(A168="","",IF($R$3=1,dayTest!A158,day!A161))</f>
        <v>Card 160: 66 97 98 82 28 80 84 45 87 32 |  1 57 59 76 83 49 89 45 16 26 34 47 55  6 54 92 32 96 72 28 97 87 67 56 29</v>
      </c>
      <c r="B169" t="str">
        <f t="shared" si="60"/>
        <v/>
      </c>
      <c r="C169" t="str">
        <f t="shared" si="59"/>
        <v/>
      </c>
      <c r="D169" t="str">
        <f t="shared" si="59"/>
        <v/>
      </c>
      <c r="E169" t="str">
        <f t="shared" si="59"/>
        <v/>
      </c>
      <c r="F169" t="str">
        <f t="shared" si="59"/>
        <v/>
      </c>
      <c r="G169">
        <f t="shared" si="59"/>
        <v>1</v>
      </c>
      <c r="H169">
        <f t="shared" si="59"/>
        <v>6</v>
      </c>
      <c r="I169">
        <f t="shared" si="59"/>
        <v>0</v>
      </c>
      <c r="J169" t="str">
        <f t="shared" si="59"/>
        <v/>
      </c>
      <c r="K169" t="str">
        <f t="shared" si="59"/>
        <v/>
      </c>
      <c r="L169">
        <f t="shared" si="59"/>
        <v>6</v>
      </c>
      <c r="M169">
        <f t="shared" si="61"/>
        <v>6</v>
      </c>
      <c r="N169" t="b">
        <f t="shared" si="46"/>
        <v>1</v>
      </c>
      <c r="O169" t="b">
        <f t="shared" si="47"/>
        <v>0</v>
      </c>
      <c r="P169" t="b">
        <f t="shared" si="48"/>
        <v>0</v>
      </c>
      <c r="Q169" t="b">
        <f t="shared" si="49"/>
        <v>0</v>
      </c>
      <c r="R169" t="b">
        <f t="shared" si="50"/>
        <v>0</v>
      </c>
      <c r="S169" t="b">
        <f t="shared" si="51"/>
        <v>0</v>
      </c>
      <c r="T169" t="b">
        <f t="shared" si="52"/>
        <v>0</v>
      </c>
      <c r="U169" t="b">
        <f t="shared" si="53"/>
        <v>0</v>
      </c>
      <c r="V169" t="b">
        <f t="shared" si="54"/>
        <v>0</v>
      </c>
      <c r="W169" t="b">
        <f t="shared" si="55"/>
        <v>0</v>
      </c>
      <c r="X169" t="b">
        <f t="shared" si="56"/>
        <v>0</v>
      </c>
      <c r="Y169" t="b">
        <f t="shared" si="57"/>
        <v>0</v>
      </c>
      <c r="Z169" t="b">
        <f t="shared" si="58"/>
        <v>0</v>
      </c>
    </row>
    <row r="170" spans="1:26">
      <c r="A170" t="str">
        <f>IF(A169="","",IF($R$3=1,dayTest!A159,day!A162))</f>
        <v>Card 161: 76 53 82 26 47 84 68  9 90 65 |  4 99 68 55 92 35 62 90 76 75 72 54 80 93 95 69 21 11  8 19 98 83 27 52 61</v>
      </c>
      <c r="B170" t="str">
        <f t="shared" si="60"/>
        <v/>
      </c>
      <c r="C170" t="str">
        <f t="shared" si="59"/>
        <v/>
      </c>
      <c r="D170" t="str">
        <f t="shared" si="59"/>
        <v/>
      </c>
      <c r="E170" t="str">
        <f t="shared" si="59"/>
        <v/>
      </c>
      <c r="F170" t="str">
        <f t="shared" si="59"/>
        <v/>
      </c>
      <c r="G170">
        <f t="shared" si="59"/>
        <v>1</v>
      </c>
      <c r="H170">
        <f t="shared" si="59"/>
        <v>6</v>
      </c>
      <c r="I170">
        <f t="shared" si="59"/>
        <v>1</v>
      </c>
      <c r="J170" t="str">
        <f t="shared" si="59"/>
        <v/>
      </c>
      <c r="K170" t="str">
        <f t="shared" si="59"/>
        <v/>
      </c>
      <c r="L170">
        <f t="shared" si="59"/>
        <v>7</v>
      </c>
      <c r="M170">
        <f t="shared" si="61"/>
        <v>6</v>
      </c>
      <c r="N170" t="b">
        <f t="shared" si="46"/>
        <v>1</v>
      </c>
      <c r="O170" t="b">
        <f t="shared" si="47"/>
        <v>0</v>
      </c>
      <c r="P170" t="b">
        <f t="shared" si="48"/>
        <v>0</v>
      </c>
      <c r="Q170" t="b">
        <f t="shared" si="49"/>
        <v>0</v>
      </c>
      <c r="R170" t="b">
        <f t="shared" si="50"/>
        <v>0</v>
      </c>
      <c r="S170" t="b">
        <f t="shared" si="51"/>
        <v>0</v>
      </c>
      <c r="T170" t="b">
        <f t="shared" si="52"/>
        <v>0</v>
      </c>
      <c r="U170" t="b">
        <f t="shared" si="53"/>
        <v>0</v>
      </c>
      <c r="V170" t="b">
        <f t="shared" si="54"/>
        <v>0</v>
      </c>
      <c r="W170" t="b">
        <f t="shared" si="55"/>
        <v>0</v>
      </c>
      <c r="X170" t="b">
        <f t="shared" si="56"/>
        <v>0</v>
      </c>
      <c r="Y170" t="b">
        <f t="shared" si="57"/>
        <v>0</v>
      </c>
      <c r="Z170" t="b">
        <f t="shared" si="58"/>
        <v>0</v>
      </c>
    </row>
    <row r="171" spans="1:26">
      <c r="A171" t="str">
        <f>IF(A170="","",IF($R$3=1,dayTest!A160,day!A163))</f>
        <v>Card 162: 35 43 90 21 87 48 44 72 45 96 | 26 58 19 17 12 11 88 53  7 39 28  2 51  1 24 83  4 71 90 57 80 87 81 82 41</v>
      </c>
      <c r="B171" t="str">
        <f t="shared" si="60"/>
        <v/>
      </c>
      <c r="C171" t="str">
        <f t="shared" si="59"/>
        <v/>
      </c>
      <c r="D171" t="str">
        <f t="shared" si="59"/>
        <v/>
      </c>
      <c r="E171" t="str">
        <f t="shared" si="59"/>
        <v/>
      </c>
      <c r="F171" t="str">
        <f t="shared" si="59"/>
        <v/>
      </c>
      <c r="G171">
        <f t="shared" si="59"/>
        <v>1</v>
      </c>
      <c r="H171">
        <f t="shared" si="59"/>
        <v>6</v>
      </c>
      <c r="I171">
        <f t="shared" si="59"/>
        <v>2</v>
      </c>
      <c r="J171" t="str">
        <f t="shared" si="59"/>
        <v/>
      </c>
      <c r="K171" t="str">
        <f t="shared" si="59"/>
        <v/>
      </c>
      <c r="L171">
        <f t="shared" si="59"/>
        <v>3</v>
      </c>
      <c r="M171">
        <f t="shared" si="61"/>
        <v>5</v>
      </c>
      <c r="N171" t="b">
        <f t="shared" si="46"/>
        <v>1</v>
      </c>
      <c r="O171" t="b">
        <f t="shared" si="47"/>
        <v>0</v>
      </c>
      <c r="P171" t="b">
        <f t="shared" si="48"/>
        <v>0</v>
      </c>
      <c r="Q171" t="b">
        <f t="shared" si="49"/>
        <v>0</v>
      </c>
      <c r="R171" t="b">
        <f t="shared" si="50"/>
        <v>0</v>
      </c>
      <c r="S171" t="b">
        <f t="shared" si="51"/>
        <v>0</v>
      </c>
      <c r="T171" t="b">
        <f t="shared" si="52"/>
        <v>0</v>
      </c>
      <c r="U171" t="b">
        <f t="shared" si="53"/>
        <v>0</v>
      </c>
      <c r="V171" t="b">
        <f t="shared" si="54"/>
        <v>0</v>
      </c>
      <c r="W171" t="b">
        <f t="shared" si="55"/>
        <v>0</v>
      </c>
      <c r="X171" t="b">
        <f t="shared" si="56"/>
        <v>0</v>
      </c>
      <c r="Y171" t="b">
        <f t="shared" si="57"/>
        <v>0</v>
      </c>
      <c r="Z171" t="b">
        <f t="shared" si="58"/>
        <v>0</v>
      </c>
    </row>
    <row r="172" spans="1:26">
      <c r="A172" t="str">
        <f>IF(A171="","",IF($R$3=1,dayTest!A161,day!A164))</f>
        <v>Card 163: 60  9 42 11 81 76 33 39 63 64 | 18 72 17 61 27 81 89 79 26  4 30 33 91 64 52 31 63 51 40 70  6 45 32 46  5</v>
      </c>
      <c r="B172" t="str">
        <f t="shared" si="60"/>
        <v/>
      </c>
      <c r="C172" t="str">
        <f t="shared" si="59"/>
        <v/>
      </c>
      <c r="D172" t="str">
        <f t="shared" si="59"/>
        <v/>
      </c>
      <c r="E172" t="str">
        <f t="shared" si="59"/>
        <v/>
      </c>
      <c r="F172" t="str">
        <f t="shared" si="59"/>
        <v/>
      </c>
      <c r="G172">
        <f t="shared" si="59"/>
        <v>1</v>
      </c>
      <c r="H172">
        <f t="shared" si="59"/>
        <v>6</v>
      </c>
      <c r="I172">
        <f t="shared" si="59"/>
        <v>3</v>
      </c>
      <c r="J172" t="str">
        <f t="shared" si="59"/>
        <v/>
      </c>
      <c r="K172" t="str">
        <f t="shared" si="59"/>
        <v/>
      </c>
      <c r="L172">
        <f t="shared" si="59"/>
        <v>6</v>
      </c>
      <c r="M172">
        <f t="shared" si="61"/>
        <v>0</v>
      </c>
      <c r="N172" t="b">
        <f t="shared" si="46"/>
        <v>1</v>
      </c>
      <c r="O172" t="b">
        <f t="shared" si="47"/>
        <v>0</v>
      </c>
      <c r="P172" t="b">
        <f t="shared" si="48"/>
        <v>0</v>
      </c>
      <c r="Q172" t="b">
        <f t="shared" si="49"/>
        <v>0</v>
      </c>
      <c r="R172" t="b">
        <f t="shared" si="50"/>
        <v>0</v>
      </c>
      <c r="S172" t="b">
        <f t="shared" si="51"/>
        <v>0</v>
      </c>
      <c r="T172" t="b">
        <f t="shared" si="52"/>
        <v>0</v>
      </c>
      <c r="U172" t="b">
        <f t="shared" si="53"/>
        <v>0</v>
      </c>
      <c r="V172" t="b">
        <f t="shared" si="54"/>
        <v>0</v>
      </c>
      <c r="W172" t="b">
        <f t="shared" si="55"/>
        <v>0</v>
      </c>
      <c r="X172" t="b">
        <f t="shared" si="56"/>
        <v>0</v>
      </c>
      <c r="Y172" t="b">
        <f t="shared" si="57"/>
        <v>0</v>
      </c>
      <c r="Z172" t="b">
        <f t="shared" si="58"/>
        <v>0</v>
      </c>
    </row>
    <row r="173" spans="1:26">
      <c r="A173" t="str">
        <f>IF(A172="","",IF($R$3=1,dayTest!A162,day!A165))</f>
        <v>Card 164: 48 77 13 10 23 93 42 72 16 89 |  8 90 89 17 73 52 60 54  4 12 95 62 67 69 55 66 56 65 59 21 22 43 26 97 31</v>
      </c>
      <c r="B173" t="str">
        <f t="shared" si="60"/>
        <v/>
      </c>
      <c r="C173" t="str">
        <f t="shared" si="59"/>
        <v/>
      </c>
      <c r="D173" t="str">
        <f t="shared" si="59"/>
        <v/>
      </c>
      <c r="E173" t="str">
        <f t="shared" si="59"/>
        <v/>
      </c>
      <c r="F173" t="str">
        <f t="shared" si="59"/>
        <v/>
      </c>
      <c r="G173">
        <f t="shared" ref="G173:L215" si="62">IFERROR(VALUE(MID($A173,COLUMN()-1,1)),"")</f>
        <v>1</v>
      </c>
      <c r="H173">
        <f t="shared" si="62"/>
        <v>6</v>
      </c>
      <c r="I173">
        <f t="shared" si="62"/>
        <v>4</v>
      </c>
      <c r="J173" t="str">
        <f t="shared" si="62"/>
        <v/>
      </c>
      <c r="K173" t="str">
        <f t="shared" si="62"/>
        <v/>
      </c>
      <c r="L173">
        <f t="shared" si="62"/>
        <v>4</v>
      </c>
      <c r="M173">
        <f t="shared" si="61"/>
        <v>8</v>
      </c>
      <c r="N173" t="b">
        <f t="shared" si="46"/>
        <v>1</v>
      </c>
      <c r="O173" t="b">
        <f t="shared" si="47"/>
        <v>0</v>
      </c>
      <c r="P173" t="b">
        <f t="shared" si="48"/>
        <v>0</v>
      </c>
      <c r="Q173" t="b">
        <f t="shared" si="49"/>
        <v>0</v>
      </c>
      <c r="R173" t="b">
        <f t="shared" si="50"/>
        <v>0</v>
      </c>
      <c r="S173" t="b">
        <f t="shared" si="51"/>
        <v>0</v>
      </c>
      <c r="T173" t="b">
        <f t="shared" si="52"/>
        <v>0</v>
      </c>
      <c r="U173" t="b">
        <f t="shared" si="53"/>
        <v>0</v>
      </c>
      <c r="V173" t="b">
        <f t="shared" si="54"/>
        <v>0</v>
      </c>
      <c r="W173" t="b">
        <f t="shared" si="55"/>
        <v>0</v>
      </c>
      <c r="X173" t="b">
        <f t="shared" si="56"/>
        <v>0</v>
      </c>
      <c r="Y173" t="b">
        <f t="shared" si="57"/>
        <v>0</v>
      </c>
      <c r="Z173" t="b">
        <f t="shared" si="58"/>
        <v>0</v>
      </c>
    </row>
    <row r="174" spans="1:26">
      <c r="A174" t="str">
        <f>IF(A173="","",IF($R$3=1,dayTest!A163,day!A166))</f>
        <v>Card 165: 81 16 32 54 95 35 41 12 37 57 | 26 27  2 23 56 69  7 55 88 50 84 11 47 25  3 43  8 72 31 44 64 82 75 22 57</v>
      </c>
      <c r="B174" t="str">
        <f t="shared" si="60"/>
        <v/>
      </c>
      <c r="C174" t="str">
        <f t="shared" ref="C174:G223" si="63">IFERROR(VALUE(MID($A174,COLUMN()-1,1)),"")</f>
        <v/>
      </c>
      <c r="D174" t="str">
        <f t="shared" si="63"/>
        <v/>
      </c>
      <c r="E174" t="str">
        <f t="shared" si="63"/>
        <v/>
      </c>
      <c r="F174" t="str">
        <f t="shared" si="63"/>
        <v/>
      </c>
      <c r="G174">
        <f t="shared" si="62"/>
        <v>1</v>
      </c>
      <c r="H174">
        <f t="shared" si="62"/>
        <v>6</v>
      </c>
      <c r="I174">
        <f t="shared" si="62"/>
        <v>5</v>
      </c>
      <c r="J174" t="str">
        <f t="shared" si="62"/>
        <v/>
      </c>
      <c r="K174" t="str">
        <f t="shared" si="62"/>
        <v/>
      </c>
      <c r="L174">
        <f t="shared" si="62"/>
        <v>8</v>
      </c>
      <c r="M174">
        <f t="shared" si="61"/>
        <v>1</v>
      </c>
      <c r="N174" t="b">
        <f t="shared" si="46"/>
        <v>1</v>
      </c>
      <c r="O174" t="b">
        <f t="shared" si="47"/>
        <v>0</v>
      </c>
      <c r="P174" t="b">
        <f t="shared" si="48"/>
        <v>0</v>
      </c>
      <c r="Q174" t="b">
        <f t="shared" si="49"/>
        <v>0</v>
      </c>
      <c r="R174" t="b">
        <f t="shared" si="50"/>
        <v>0</v>
      </c>
      <c r="S174" t="b">
        <f t="shared" si="51"/>
        <v>0</v>
      </c>
      <c r="T174" t="b">
        <f t="shared" si="52"/>
        <v>0</v>
      </c>
      <c r="U174" t="b">
        <f t="shared" si="53"/>
        <v>0</v>
      </c>
      <c r="V174" t="b">
        <f t="shared" si="54"/>
        <v>0</v>
      </c>
      <c r="W174" t="b">
        <f t="shared" si="55"/>
        <v>0</v>
      </c>
      <c r="X174" t="b">
        <f t="shared" si="56"/>
        <v>0</v>
      </c>
      <c r="Y174" t="b">
        <f t="shared" si="57"/>
        <v>0</v>
      </c>
      <c r="Z174" t="b">
        <f t="shared" si="58"/>
        <v>0</v>
      </c>
    </row>
    <row r="175" spans="1:26">
      <c r="A175" t="str">
        <f>IF(A174="","",IF($R$3=1,dayTest!A164,day!A167))</f>
        <v>Card 166: 10 89 46 37 68 42 55  6 92 35 |  8 43 75 73 94 89 63 20 51 54 87 98 74 78 47 31 34 18 32 60 38 50 69  3 41</v>
      </c>
      <c r="B175" t="str">
        <f t="shared" si="60"/>
        <v/>
      </c>
      <c r="C175" t="str">
        <f t="shared" si="63"/>
        <v/>
      </c>
      <c r="D175" t="str">
        <f t="shared" si="63"/>
        <v/>
      </c>
      <c r="E175" t="str">
        <f t="shared" si="63"/>
        <v/>
      </c>
      <c r="F175" t="str">
        <f t="shared" si="63"/>
        <v/>
      </c>
      <c r="G175">
        <f t="shared" si="62"/>
        <v>1</v>
      </c>
      <c r="H175">
        <f t="shared" si="62"/>
        <v>6</v>
      </c>
      <c r="I175">
        <f t="shared" si="62"/>
        <v>6</v>
      </c>
      <c r="J175" t="str">
        <f t="shared" si="62"/>
        <v/>
      </c>
      <c r="K175" t="str">
        <f t="shared" si="62"/>
        <v/>
      </c>
      <c r="L175">
        <f t="shared" si="62"/>
        <v>1</v>
      </c>
      <c r="M175">
        <f t="shared" si="61"/>
        <v>0</v>
      </c>
      <c r="N175" t="b">
        <f t="shared" si="46"/>
        <v>1</v>
      </c>
      <c r="O175" t="b">
        <f t="shared" si="47"/>
        <v>0</v>
      </c>
      <c r="P175" t="b">
        <f t="shared" si="48"/>
        <v>0</v>
      </c>
      <c r="Q175" t="b">
        <f t="shared" si="49"/>
        <v>0</v>
      </c>
      <c r="R175" t="b">
        <f t="shared" si="50"/>
        <v>0</v>
      </c>
      <c r="S175" t="b">
        <f t="shared" si="51"/>
        <v>0</v>
      </c>
      <c r="T175" t="b">
        <f t="shared" si="52"/>
        <v>0</v>
      </c>
      <c r="U175" t="b">
        <f t="shared" si="53"/>
        <v>0</v>
      </c>
      <c r="V175" t="b">
        <f t="shared" si="54"/>
        <v>0</v>
      </c>
      <c r="W175" t="b">
        <f t="shared" si="55"/>
        <v>0</v>
      </c>
      <c r="X175" t="b">
        <f t="shared" si="56"/>
        <v>0</v>
      </c>
      <c r="Y175" t="b">
        <f t="shared" si="57"/>
        <v>0</v>
      </c>
      <c r="Z175" t="b">
        <f t="shared" si="58"/>
        <v>0</v>
      </c>
    </row>
    <row r="176" spans="1:26">
      <c r="A176" t="str">
        <f>IF(A175="","",IF($R$3=1,dayTest!A165,day!A168))</f>
        <v>Card 167: 81  7  4 48 36 26 11 51 16 86 | 19 60 92 52 95 58 99 61 98 57 30 82 13 89  6 40 32  8 24 79 39 84 68 43 72</v>
      </c>
      <c r="B176" t="str">
        <f t="shared" si="60"/>
        <v/>
      </c>
      <c r="C176" t="str">
        <f t="shared" si="63"/>
        <v/>
      </c>
      <c r="D176" t="str">
        <f t="shared" si="63"/>
        <v/>
      </c>
      <c r="E176" t="str">
        <f t="shared" si="63"/>
        <v/>
      </c>
      <c r="F176" t="str">
        <f t="shared" si="63"/>
        <v/>
      </c>
      <c r="G176">
        <f t="shared" si="62"/>
        <v>1</v>
      </c>
      <c r="H176">
        <f t="shared" si="62"/>
        <v>6</v>
      </c>
      <c r="I176">
        <f t="shared" si="62"/>
        <v>7</v>
      </c>
      <c r="J176" t="str">
        <f t="shared" si="62"/>
        <v/>
      </c>
      <c r="K176" t="str">
        <f t="shared" si="62"/>
        <v/>
      </c>
      <c r="L176">
        <f t="shared" si="62"/>
        <v>8</v>
      </c>
      <c r="M176">
        <f t="shared" si="61"/>
        <v>1</v>
      </c>
      <c r="N176" t="b">
        <f t="shared" si="46"/>
        <v>1</v>
      </c>
      <c r="O176" t="b">
        <f t="shared" si="47"/>
        <v>0</v>
      </c>
      <c r="P176" t="b">
        <f t="shared" si="48"/>
        <v>0</v>
      </c>
      <c r="Q176" t="b">
        <f t="shared" si="49"/>
        <v>0</v>
      </c>
      <c r="R176" t="b">
        <f t="shared" si="50"/>
        <v>0</v>
      </c>
      <c r="S176" t="b">
        <f t="shared" si="51"/>
        <v>0</v>
      </c>
      <c r="T176" t="b">
        <f t="shared" si="52"/>
        <v>0</v>
      </c>
      <c r="U176" t="b">
        <f t="shared" si="53"/>
        <v>0</v>
      </c>
      <c r="V176" t="b">
        <f t="shared" si="54"/>
        <v>0</v>
      </c>
      <c r="W176" t="b">
        <f t="shared" si="55"/>
        <v>0</v>
      </c>
      <c r="X176" t="b">
        <f t="shared" si="56"/>
        <v>0</v>
      </c>
      <c r="Y176" t="b">
        <f t="shared" si="57"/>
        <v>0</v>
      </c>
      <c r="Z176" t="b">
        <f t="shared" si="58"/>
        <v>0</v>
      </c>
    </row>
    <row r="177" spans="1:26">
      <c r="A177" t="str">
        <f>IF(A176="","",IF($R$3=1,dayTest!A166,day!A169))</f>
        <v>Card 168: 52 34 59 72 63 57 36  3 30 11 | 57  1 30 93 96 52 26 11 14 49 48 36 72 59 92  3 63 91 46 60 34 94 22 19  9</v>
      </c>
      <c r="B177" t="str">
        <f t="shared" si="60"/>
        <v/>
      </c>
      <c r="C177" t="str">
        <f t="shared" si="63"/>
        <v/>
      </c>
      <c r="D177" t="str">
        <f t="shared" si="63"/>
        <v/>
      </c>
      <c r="E177" t="str">
        <f t="shared" si="63"/>
        <v/>
      </c>
      <c r="F177" t="str">
        <f t="shared" si="63"/>
        <v/>
      </c>
      <c r="G177">
        <f t="shared" si="62"/>
        <v>1</v>
      </c>
      <c r="H177">
        <f t="shared" si="62"/>
        <v>6</v>
      </c>
      <c r="I177">
        <f t="shared" si="62"/>
        <v>8</v>
      </c>
      <c r="J177" t="str">
        <f t="shared" si="62"/>
        <v/>
      </c>
      <c r="K177" t="str">
        <f t="shared" si="62"/>
        <v/>
      </c>
      <c r="L177">
        <f t="shared" si="62"/>
        <v>5</v>
      </c>
      <c r="M177">
        <f t="shared" si="61"/>
        <v>2</v>
      </c>
      <c r="N177" t="b">
        <f t="shared" si="46"/>
        <v>1</v>
      </c>
      <c r="O177" t="b">
        <f t="shared" si="47"/>
        <v>0</v>
      </c>
      <c r="P177" t="b">
        <f t="shared" si="48"/>
        <v>0</v>
      </c>
      <c r="Q177" t="b">
        <f t="shared" si="49"/>
        <v>0</v>
      </c>
      <c r="R177" t="b">
        <f t="shared" si="50"/>
        <v>0</v>
      </c>
      <c r="S177" t="b">
        <f t="shared" si="51"/>
        <v>0</v>
      </c>
      <c r="T177" t="b">
        <f t="shared" si="52"/>
        <v>0</v>
      </c>
      <c r="U177" t="b">
        <f t="shared" si="53"/>
        <v>0</v>
      </c>
      <c r="V177" t="b">
        <f t="shared" si="54"/>
        <v>0</v>
      </c>
      <c r="W177" t="b">
        <f t="shared" si="55"/>
        <v>0</v>
      </c>
      <c r="X177" t="b">
        <f t="shared" si="56"/>
        <v>0</v>
      </c>
      <c r="Y177" t="b">
        <f t="shared" si="57"/>
        <v>0</v>
      </c>
      <c r="Z177" t="b">
        <f t="shared" si="58"/>
        <v>0</v>
      </c>
    </row>
    <row r="178" spans="1:26">
      <c r="A178" t="str">
        <f>IF(A177="","",IF($R$3=1,dayTest!A167,day!A170))</f>
        <v>Card 169:  9 27 82 11 50 43 68 74 83 77 | 77 94 45 48 56 82 63 49 41 31 96 32 50 13  9 83 43 99 27 74 55 68 87 11 54</v>
      </c>
      <c r="B178" t="str">
        <f t="shared" si="60"/>
        <v/>
      </c>
      <c r="C178" t="str">
        <f t="shared" si="63"/>
        <v/>
      </c>
      <c r="D178" t="str">
        <f t="shared" si="63"/>
        <v/>
      </c>
      <c r="E178" t="str">
        <f t="shared" si="63"/>
        <v/>
      </c>
      <c r="F178" t="str">
        <f t="shared" si="63"/>
        <v/>
      </c>
      <c r="G178">
        <f t="shared" si="62"/>
        <v>1</v>
      </c>
      <c r="H178">
        <f t="shared" si="62"/>
        <v>6</v>
      </c>
      <c r="I178">
        <f t="shared" si="62"/>
        <v>9</v>
      </c>
      <c r="J178" t="str">
        <f t="shared" si="62"/>
        <v/>
      </c>
      <c r="K178" t="str">
        <f t="shared" si="62"/>
        <v/>
      </c>
      <c r="L178" t="str">
        <f t="shared" si="62"/>
        <v/>
      </c>
      <c r="M178">
        <f t="shared" si="61"/>
        <v>9</v>
      </c>
      <c r="N178" t="b">
        <f t="shared" si="46"/>
        <v>1</v>
      </c>
      <c r="O178" t="b">
        <f t="shared" si="47"/>
        <v>0</v>
      </c>
      <c r="P178" t="b">
        <f t="shared" si="48"/>
        <v>0</v>
      </c>
      <c r="Q178" t="b">
        <f t="shared" si="49"/>
        <v>0</v>
      </c>
      <c r="R178" t="b">
        <f t="shared" si="50"/>
        <v>0</v>
      </c>
      <c r="S178" t="b">
        <f t="shared" si="51"/>
        <v>0</v>
      </c>
      <c r="T178" t="b">
        <f t="shared" si="52"/>
        <v>0</v>
      </c>
      <c r="U178" t="b">
        <f t="shared" si="53"/>
        <v>0</v>
      </c>
      <c r="V178" t="b">
        <f t="shared" si="54"/>
        <v>0</v>
      </c>
      <c r="W178" t="b">
        <f t="shared" si="55"/>
        <v>0</v>
      </c>
      <c r="X178" t="b">
        <f t="shared" si="56"/>
        <v>0</v>
      </c>
      <c r="Y178" t="b">
        <f t="shared" si="57"/>
        <v>0</v>
      </c>
      <c r="Z178" t="b">
        <f t="shared" si="58"/>
        <v>0</v>
      </c>
    </row>
    <row r="179" spans="1:26">
      <c r="A179" t="str">
        <f>IF(A178="","",IF($R$3=1,dayTest!A168,day!A171))</f>
        <v>Card 170: 67 66 11  9 63 75 25 19 13 60 | 87 93 29 85 60 27 33 75 61 99 19 66 74 53 24 82 11 25  7 47 77 67  9 63 13</v>
      </c>
      <c r="B179" t="str">
        <f t="shared" si="60"/>
        <v/>
      </c>
      <c r="C179" t="str">
        <f t="shared" si="63"/>
        <v/>
      </c>
      <c r="D179" t="str">
        <f t="shared" si="63"/>
        <v/>
      </c>
      <c r="E179" t="str">
        <f t="shared" si="63"/>
        <v/>
      </c>
      <c r="F179" t="str">
        <f t="shared" si="63"/>
        <v/>
      </c>
      <c r="G179">
        <f t="shared" si="62"/>
        <v>1</v>
      </c>
      <c r="H179">
        <f t="shared" si="62"/>
        <v>7</v>
      </c>
      <c r="I179">
        <f t="shared" si="62"/>
        <v>0</v>
      </c>
      <c r="J179" t="str">
        <f t="shared" si="62"/>
        <v/>
      </c>
      <c r="K179" t="str">
        <f t="shared" si="62"/>
        <v/>
      </c>
      <c r="L179">
        <f t="shared" si="62"/>
        <v>6</v>
      </c>
      <c r="M179">
        <f t="shared" si="61"/>
        <v>7</v>
      </c>
      <c r="N179" t="b">
        <f t="shared" si="46"/>
        <v>1</v>
      </c>
      <c r="O179" t="b">
        <f t="shared" si="47"/>
        <v>0</v>
      </c>
      <c r="P179" t="b">
        <f t="shared" si="48"/>
        <v>0</v>
      </c>
      <c r="Q179" t="b">
        <f t="shared" si="49"/>
        <v>0</v>
      </c>
      <c r="R179" t="b">
        <f t="shared" si="50"/>
        <v>0</v>
      </c>
      <c r="S179" t="b">
        <f t="shared" si="51"/>
        <v>0</v>
      </c>
      <c r="T179" t="b">
        <f t="shared" si="52"/>
        <v>0</v>
      </c>
      <c r="U179" t="b">
        <f t="shared" si="53"/>
        <v>0</v>
      </c>
      <c r="V179" t="b">
        <f t="shared" si="54"/>
        <v>0</v>
      </c>
      <c r="W179" t="b">
        <f t="shared" si="55"/>
        <v>0</v>
      </c>
      <c r="X179" t="b">
        <f t="shared" si="56"/>
        <v>0</v>
      </c>
      <c r="Y179" t="b">
        <f t="shared" si="57"/>
        <v>0</v>
      </c>
      <c r="Z179" t="b">
        <f t="shared" si="58"/>
        <v>0</v>
      </c>
    </row>
    <row r="180" spans="1:26">
      <c r="A180" t="str">
        <f>IF(A179="","",IF($R$3=1,dayTest!A169,day!A172))</f>
        <v>Card 171: 86 42 30 87 31 74 40 71 10 20 | 27 18 24 42 86 10 71 97 37 12 57 30 76  3 94 65  7 96  4 67 69 58  9 62 48</v>
      </c>
      <c r="B180" t="str">
        <f t="shared" si="60"/>
        <v/>
      </c>
      <c r="C180" t="str">
        <f t="shared" si="63"/>
        <v/>
      </c>
      <c r="D180" t="str">
        <f t="shared" si="63"/>
        <v/>
      </c>
      <c r="E180" t="str">
        <f t="shared" si="63"/>
        <v/>
      </c>
      <c r="F180" t="str">
        <f t="shared" si="63"/>
        <v/>
      </c>
      <c r="G180">
        <f t="shared" si="62"/>
        <v>1</v>
      </c>
      <c r="H180">
        <f t="shared" si="62"/>
        <v>7</v>
      </c>
      <c r="I180">
        <f t="shared" si="62"/>
        <v>1</v>
      </c>
      <c r="J180" t="str">
        <f t="shared" si="62"/>
        <v/>
      </c>
      <c r="K180" t="str">
        <f t="shared" si="62"/>
        <v/>
      </c>
      <c r="L180">
        <f t="shared" si="62"/>
        <v>8</v>
      </c>
      <c r="M180">
        <f t="shared" si="61"/>
        <v>6</v>
      </c>
      <c r="N180" t="b">
        <f t="shared" si="46"/>
        <v>1</v>
      </c>
      <c r="O180" t="b">
        <f t="shared" si="47"/>
        <v>0</v>
      </c>
      <c r="P180" t="b">
        <f t="shared" si="48"/>
        <v>0</v>
      </c>
      <c r="Q180" t="b">
        <f t="shared" si="49"/>
        <v>0</v>
      </c>
      <c r="R180" t="b">
        <f t="shared" si="50"/>
        <v>0</v>
      </c>
      <c r="S180" t="b">
        <f t="shared" si="51"/>
        <v>0</v>
      </c>
      <c r="T180" t="b">
        <f t="shared" si="52"/>
        <v>0</v>
      </c>
      <c r="U180" t="b">
        <f t="shared" si="53"/>
        <v>0</v>
      </c>
      <c r="V180" t="b">
        <f t="shared" si="54"/>
        <v>0</v>
      </c>
      <c r="W180" t="b">
        <f t="shared" si="55"/>
        <v>0</v>
      </c>
      <c r="X180" t="b">
        <f t="shared" si="56"/>
        <v>0</v>
      </c>
      <c r="Y180" t="b">
        <f t="shared" si="57"/>
        <v>0</v>
      </c>
      <c r="Z180" t="b">
        <f t="shared" si="58"/>
        <v>0</v>
      </c>
    </row>
    <row r="181" spans="1:26">
      <c r="A181" t="str">
        <f>IF(A180="","",IF($R$3=1,dayTest!A170,day!A173))</f>
        <v>Card 172: 46 19 33 70 75 88  3 56  8 21 | 13 88 56 70  8 12 41 87 19 49 42 62 78 26 34 11 35 52 85  6  3  7 58 37 46</v>
      </c>
      <c r="B181" t="str">
        <f t="shared" si="60"/>
        <v/>
      </c>
      <c r="C181" t="str">
        <f t="shared" si="63"/>
        <v/>
      </c>
      <c r="D181" t="str">
        <f t="shared" si="63"/>
        <v/>
      </c>
      <c r="E181" t="str">
        <f t="shared" si="63"/>
        <v/>
      </c>
      <c r="F181" t="str">
        <f t="shared" si="63"/>
        <v/>
      </c>
      <c r="G181">
        <f t="shared" si="62"/>
        <v>1</v>
      </c>
      <c r="H181">
        <f t="shared" si="62"/>
        <v>7</v>
      </c>
      <c r="I181">
        <f t="shared" si="62"/>
        <v>2</v>
      </c>
      <c r="J181" t="str">
        <f t="shared" si="62"/>
        <v/>
      </c>
      <c r="K181" t="str">
        <f t="shared" si="62"/>
        <v/>
      </c>
      <c r="L181">
        <f t="shared" si="62"/>
        <v>4</v>
      </c>
      <c r="M181">
        <f t="shared" si="61"/>
        <v>6</v>
      </c>
      <c r="N181" t="b">
        <f t="shared" si="46"/>
        <v>1</v>
      </c>
      <c r="O181" t="b">
        <f t="shared" si="47"/>
        <v>0</v>
      </c>
      <c r="P181" t="b">
        <f t="shared" si="48"/>
        <v>0</v>
      </c>
      <c r="Q181" t="b">
        <f t="shared" si="49"/>
        <v>0</v>
      </c>
      <c r="R181" t="b">
        <f t="shared" si="50"/>
        <v>0</v>
      </c>
      <c r="S181" t="b">
        <f t="shared" si="51"/>
        <v>0</v>
      </c>
      <c r="T181" t="b">
        <f t="shared" si="52"/>
        <v>0</v>
      </c>
      <c r="U181" t="b">
        <f t="shared" si="53"/>
        <v>0</v>
      </c>
      <c r="V181" t="b">
        <f t="shared" si="54"/>
        <v>0</v>
      </c>
      <c r="W181" t="b">
        <f t="shared" si="55"/>
        <v>0</v>
      </c>
      <c r="X181" t="b">
        <f t="shared" si="56"/>
        <v>0</v>
      </c>
      <c r="Y181" t="b">
        <f t="shared" si="57"/>
        <v>0</v>
      </c>
      <c r="Z181" t="b">
        <f t="shared" si="58"/>
        <v>0</v>
      </c>
    </row>
    <row r="182" spans="1:26">
      <c r="A182" t="str">
        <f>IF(A181="","",IF($R$3=1,dayTest!A171,day!A174))</f>
        <v>Card 173: 80 70 56 30 85 13 94 90 40 36 | 40 85 58 74 70 57 80 25 30 94 36 73 50 92  5 78 29  3 32 13 35 90 56 71 41</v>
      </c>
      <c r="B182" t="str">
        <f t="shared" si="60"/>
        <v/>
      </c>
      <c r="C182" t="str">
        <f t="shared" si="63"/>
        <v/>
      </c>
      <c r="D182" t="str">
        <f t="shared" si="63"/>
        <v/>
      </c>
      <c r="E182" t="str">
        <f t="shared" si="63"/>
        <v/>
      </c>
      <c r="F182" t="str">
        <f t="shared" si="63"/>
        <v/>
      </c>
      <c r="G182">
        <f t="shared" si="62"/>
        <v>1</v>
      </c>
      <c r="H182">
        <f t="shared" si="62"/>
        <v>7</v>
      </c>
      <c r="I182">
        <f t="shared" si="62"/>
        <v>3</v>
      </c>
      <c r="J182" t="str">
        <f t="shared" si="62"/>
        <v/>
      </c>
      <c r="K182" t="str">
        <f t="shared" si="62"/>
        <v/>
      </c>
      <c r="L182">
        <f t="shared" si="62"/>
        <v>8</v>
      </c>
      <c r="M182">
        <f t="shared" si="61"/>
        <v>0</v>
      </c>
      <c r="N182" t="b">
        <f t="shared" si="46"/>
        <v>1</v>
      </c>
      <c r="O182" t="b">
        <f t="shared" si="47"/>
        <v>0</v>
      </c>
      <c r="P182" t="b">
        <f t="shared" si="48"/>
        <v>0</v>
      </c>
      <c r="Q182" t="b">
        <f t="shared" si="49"/>
        <v>0</v>
      </c>
      <c r="R182" t="b">
        <f t="shared" si="50"/>
        <v>0</v>
      </c>
      <c r="S182" t="b">
        <f t="shared" si="51"/>
        <v>0</v>
      </c>
      <c r="T182" t="b">
        <f t="shared" si="52"/>
        <v>0</v>
      </c>
      <c r="U182" t="b">
        <f t="shared" si="53"/>
        <v>0</v>
      </c>
      <c r="V182" t="b">
        <f t="shared" si="54"/>
        <v>0</v>
      </c>
      <c r="W182" t="b">
        <f t="shared" si="55"/>
        <v>0</v>
      </c>
      <c r="X182" t="b">
        <f t="shared" si="56"/>
        <v>0</v>
      </c>
      <c r="Y182" t="b">
        <f t="shared" si="57"/>
        <v>0</v>
      </c>
      <c r="Z182" t="b">
        <f t="shared" si="58"/>
        <v>0</v>
      </c>
    </row>
    <row r="183" spans="1:26">
      <c r="A183" t="str">
        <f>IF(A182="","",IF($R$3=1,dayTest!A172,day!A175))</f>
        <v>Card 174: 77 50  5 80 69 65 27 17 86  3 | 32 37 25 67 56 86 50 19 41 45 64  1 38 70 63 66 47 78 92 23 54 65 95  8 87</v>
      </c>
      <c r="B183" t="str">
        <f t="shared" si="60"/>
        <v/>
      </c>
      <c r="C183" t="str">
        <f t="shared" si="63"/>
        <v/>
      </c>
      <c r="D183" t="str">
        <f t="shared" si="63"/>
        <v/>
      </c>
      <c r="E183" t="str">
        <f t="shared" si="63"/>
        <v/>
      </c>
      <c r="F183" t="str">
        <f t="shared" si="63"/>
        <v/>
      </c>
      <c r="G183">
        <f t="shared" si="62"/>
        <v>1</v>
      </c>
      <c r="H183">
        <f t="shared" si="62"/>
        <v>7</v>
      </c>
      <c r="I183">
        <f t="shared" si="62"/>
        <v>4</v>
      </c>
      <c r="J183" t="str">
        <f t="shared" si="62"/>
        <v/>
      </c>
      <c r="K183" t="str">
        <f t="shared" si="62"/>
        <v/>
      </c>
      <c r="L183">
        <f t="shared" si="62"/>
        <v>7</v>
      </c>
      <c r="M183">
        <f t="shared" si="61"/>
        <v>7</v>
      </c>
      <c r="N183" t="b">
        <f t="shared" si="46"/>
        <v>1</v>
      </c>
      <c r="O183" t="b">
        <f t="shared" si="47"/>
        <v>0</v>
      </c>
      <c r="P183" t="b">
        <f t="shared" si="48"/>
        <v>0</v>
      </c>
      <c r="Q183" t="b">
        <f t="shared" si="49"/>
        <v>0</v>
      </c>
      <c r="R183" t="b">
        <f t="shared" si="50"/>
        <v>0</v>
      </c>
      <c r="S183" t="b">
        <f t="shared" si="51"/>
        <v>0</v>
      </c>
      <c r="T183" t="b">
        <f t="shared" si="52"/>
        <v>0</v>
      </c>
      <c r="U183" t="b">
        <f t="shared" si="53"/>
        <v>0</v>
      </c>
      <c r="V183" t="b">
        <f t="shared" si="54"/>
        <v>0</v>
      </c>
      <c r="W183" t="b">
        <f t="shared" si="55"/>
        <v>0</v>
      </c>
      <c r="X183" t="b">
        <f t="shared" si="56"/>
        <v>0</v>
      </c>
      <c r="Y183" t="b">
        <f t="shared" si="57"/>
        <v>0</v>
      </c>
      <c r="Z183" t="b">
        <f t="shared" si="58"/>
        <v>0</v>
      </c>
    </row>
    <row r="184" spans="1:26">
      <c r="A184" t="str">
        <f>IF(A183="","",IF($R$3=1,dayTest!A173,day!A176))</f>
        <v>Card 175: 95  2 77 74 71 94 60 96 34 61 |  5 60 34 76 35 19 47 52 82 29 75 62 70 14 12 24 55 49 30 15 71 86 91 90 27</v>
      </c>
      <c r="B184" t="str">
        <f t="shared" si="60"/>
        <v/>
      </c>
      <c r="C184" t="str">
        <f t="shared" si="63"/>
        <v/>
      </c>
      <c r="D184" t="str">
        <f t="shared" si="63"/>
        <v/>
      </c>
      <c r="E184" t="str">
        <f t="shared" si="63"/>
        <v/>
      </c>
      <c r="F184" t="str">
        <f t="shared" si="63"/>
        <v/>
      </c>
      <c r="G184">
        <f t="shared" si="62"/>
        <v>1</v>
      </c>
      <c r="H184">
        <f t="shared" si="62"/>
        <v>7</v>
      </c>
      <c r="I184">
        <f t="shared" si="62"/>
        <v>5</v>
      </c>
      <c r="J184" t="str">
        <f t="shared" si="62"/>
        <v/>
      </c>
      <c r="K184" t="str">
        <f t="shared" si="62"/>
        <v/>
      </c>
      <c r="L184">
        <f t="shared" si="62"/>
        <v>9</v>
      </c>
      <c r="M184">
        <f t="shared" si="61"/>
        <v>5</v>
      </c>
      <c r="N184" t="b">
        <f t="shared" si="46"/>
        <v>1</v>
      </c>
      <c r="O184" t="b">
        <f t="shared" si="47"/>
        <v>0</v>
      </c>
      <c r="P184" t="b">
        <f t="shared" si="48"/>
        <v>0</v>
      </c>
      <c r="Q184" t="b">
        <f t="shared" si="49"/>
        <v>0</v>
      </c>
      <c r="R184" t="b">
        <f t="shared" si="50"/>
        <v>0</v>
      </c>
      <c r="S184" t="b">
        <f t="shared" si="51"/>
        <v>0</v>
      </c>
      <c r="T184" t="b">
        <f t="shared" si="52"/>
        <v>0</v>
      </c>
      <c r="U184" t="b">
        <f t="shared" si="53"/>
        <v>0</v>
      </c>
      <c r="V184" t="b">
        <f t="shared" si="54"/>
        <v>0</v>
      </c>
      <c r="W184" t="b">
        <f t="shared" si="55"/>
        <v>0</v>
      </c>
      <c r="X184" t="b">
        <f t="shared" si="56"/>
        <v>0</v>
      </c>
      <c r="Y184" t="b">
        <f t="shared" si="57"/>
        <v>0</v>
      </c>
      <c r="Z184" t="b">
        <f t="shared" si="58"/>
        <v>0</v>
      </c>
    </row>
    <row r="185" spans="1:26">
      <c r="A185" t="str">
        <f>IF(A184="","",IF($R$3=1,dayTest!A174,day!A177))</f>
        <v>Card 176:  8 99 42 72 81 60 55 51 40  6 | 81  8  6 26 62 22  3 73 68 85 48 42 93 15 20 99 87 97 72 67 60 36 46 55 78</v>
      </c>
      <c r="B185" t="str">
        <f t="shared" si="60"/>
        <v/>
      </c>
      <c r="C185" t="str">
        <f t="shared" si="63"/>
        <v/>
      </c>
      <c r="D185" t="str">
        <f t="shared" si="63"/>
        <v/>
      </c>
      <c r="E185" t="str">
        <f t="shared" si="63"/>
        <v/>
      </c>
      <c r="F185" t="str">
        <f t="shared" si="63"/>
        <v/>
      </c>
      <c r="G185">
        <f t="shared" si="62"/>
        <v>1</v>
      </c>
      <c r="H185">
        <f t="shared" si="62"/>
        <v>7</v>
      </c>
      <c r="I185">
        <f t="shared" si="62"/>
        <v>6</v>
      </c>
      <c r="J185" t="str">
        <f t="shared" si="62"/>
        <v/>
      </c>
      <c r="K185" t="str">
        <f t="shared" si="62"/>
        <v/>
      </c>
      <c r="L185" t="str">
        <f t="shared" si="62"/>
        <v/>
      </c>
      <c r="M185">
        <f t="shared" si="61"/>
        <v>8</v>
      </c>
      <c r="N185" t="b">
        <f t="shared" si="46"/>
        <v>1</v>
      </c>
      <c r="O185" t="b">
        <f t="shared" si="47"/>
        <v>0</v>
      </c>
      <c r="P185" t="b">
        <f t="shared" si="48"/>
        <v>0</v>
      </c>
      <c r="Q185" t="b">
        <f t="shared" si="49"/>
        <v>0</v>
      </c>
      <c r="R185" t="b">
        <f t="shared" si="50"/>
        <v>0</v>
      </c>
      <c r="S185" t="b">
        <f t="shared" si="51"/>
        <v>0</v>
      </c>
      <c r="T185" t="b">
        <f t="shared" si="52"/>
        <v>0</v>
      </c>
      <c r="U185" t="b">
        <f t="shared" si="53"/>
        <v>0</v>
      </c>
      <c r="V185" t="b">
        <f t="shared" si="54"/>
        <v>0</v>
      </c>
      <c r="W185" t="b">
        <f t="shared" si="55"/>
        <v>0</v>
      </c>
      <c r="X185" t="b">
        <f t="shared" si="56"/>
        <v>0</v>
      </c>
      <c r="Y185" t="b">
        <f t="shared" si="57"/>
        <v>0</v>
      </c>
      <c r="Z185" t="b">
        <f t="shared" si="58"/>
        <v>0</v>
      </c>
    </row>
    <row r="186" spans="1:26">
      <c r="A186" t="str">
        <f>IF(A185="","",IF($R$3=1,dayTest!A175,day!A178))</f>
        <v>Card 177: 18 29 85 81 21 73 34 38  6 50 | 38 49 44 62 89 45 24 86 83 98 35 13 85 67 73 91 39 64  1 96  8 54 50 34 25</v>
      </c>
      <c r="B186" t="str">
        <f t="shared" si="60"/>
        <v/>
      </c>
      <c r="C186" t="str">
        <f t="shared" si="63"/>
        <v/>
      </c>
      <c r="D186" t="str">
        <f t="shared" si="63"/>
        <v/>
      </c>
      <c r="E186" t="str">
        <f t="shared" si="63"/>
        <v/>
      </c>
      <c r="F186" t="str">
        <f t="shared" si="63"/>
        <v/>
      </c>
      <c r="G186">
        <f t="shared" si="62"/>
        <v>1</v>
      </c>
      <c r="H186">
        <f t="shared" si="62"/>
        <v>7</v>
      </c>
      <c r="I186">
        <f t="shared" si="62"/>
        <v>7</v>
      </c>
      <c r="J186" t="str">
        <f t="shared" si="62"/>
        <v/>
      </c>
      <c r="K186" t="str">
        <f t="shared" si="62"/>
        <v/>
      </c>
      <c r="L186">
        <f t="shared" si="62"/>
        <v>1</v>
      </c>
      <c r="M186">
        <f t="shared" si="61"/>
        <v>8</v>
      </c>
      <c r="N186" t="b">
        <f t="shared" si="46"/>
        <v>1</v>
      </c>
      <c r="O186" t="b">
        <f t="shared" si="47"/>
        <v>0</v>
      </c>
      <c r="P186" t="b">
        <f t="shared" si="48"/>
        <v>0</v>
      </c>
      <c r="Q186" t="b">
        <f t="shared" si="49"/>
        <v>0</v>
      </c>
      <c r="R186" t="b">
        <f t="shared" si="50"/>
        <v>0</v>
      </c>
      <c r="S186" t="b">
        <f t="shared" si="51"/>
        <v>0</v>
      </c>
      <c r="T186" t="b">
        <f t="shared" si="52"/>
        <v>0</v>
      </c>
      <c r="U186" t="b">
        <f t="shared" si="53"/>
        <v>0</v>
      </c>
      <c r="V186" t="b">
        <f t="shared" si="54"/>
        <v>0</v>
      </c>
      <c r="W186" t="b">
        <f t="shared" si="55"/>
        <v>0</v>
      </c>
      <c r="X186" t="b">
        <f t="shared" si="56"/>
        <v>0</v>
      </c>
      <c r="Y186" t="b">
        <f t="shared" si="57"/>
        <v>0</v>
      </c>
      <c r="Z186" t="b">
        <f t="shared" si="58"/>
        <v>0</v>
      </c>
    </row>
    <row r="187" spans="1:26">
      <c r="A187" t="str">
        <f>IF(A186="","",IF($R$3=1,dayTest!A176,day!A179))</f>
        <v>Card 178: 69 57 27 80 68 95 19 30 71 63 | 68 19 80 34 56 30  3 27 94 85 99 69 78 14 62 10 63 44 59  8 51 95  9 57 71</v>
      </c>
      <c r="B187" t="str">
        <f t="shared" si="60"/>
        <v/>
      </c>
      <c r="C187" t="str">
        <f t="shared" si="63"/>
        <v/>
      </c>
      <c r="D187" t="str">
        <f t="shared" si="63"/>
        <v/>
      </c>
      <c r="E187" t="str">
        <f t="shared" si="63"/>
        <v/>
      </c>
      <c r="F187" t="str">
        <f t="shared" si="63"/>
        <v/>
      </c>
      <c r="G187">
        <f t="shared" si="62"/>
        <v>1</v>
      </c>
      <c r="H187">
        <f t="shared" si="62"/>
        <v>7</v>
      </c>
      <c r="I187">
        <f t="shared" si="62"/>
        <v>8</v>
      </c>
      <c r="J187" t="str">
        <f t="shared" si="62"/>
        <v/>
      </c>
      <c r="K187" t="str">
        <f t="shared" si="62"/>
        <v/>
      </c>
      <c r="L187">
        <f t="shared" si="62"/>
        <v>6</v>
      </c>
      <c r="M187">
        <f t="shared" si="61"/>
        <v>9</v>
      </c>
      <c r="N187" t="b">
        <f t="shared" si="46"/>
        <v>1</v>
      </c>
      <c r="O187" t="b">
        <f t="shared" si="47"/>
        <v>0</v>
      </c>
      <c r="P187" t="b">
        <f t="shared" si="48"/>
        <v>0</v>
      </c>
      <c r="Q187" t="b">
        <f t="shared" si="49"/>
        <v>0</v>
      </c>
      <c r="R187" t="b">
        <f t="shared" si="50"/>
        <v>0</v>
      </c>
      <c r="S187" t="b">
        <f t="shared" si="51"/>
        <v>0</v>
      </c>
      <c r="T187" t="b">
        <f t="shared" si="52"/>
        <v>0</v>
      </c>
      <c r="U187" t="b">
        <f t="shared" si="53"/>
        <v>0</v>
      </c>
      <c r="V187" t="b">
        <f t="shared" si="54"/>
        <v>0</v>
      </c>
      <c r="W187" t="b">
        <f t="shared" si="55"/>
        <v>0</v>
      </c>
      <c r="X187" t="b">
        <f t="shared" si="56"/>
        <v>0</v>
      </c>
      <c r="Y187" t="b">
        <f t="shared" si="57"/>
        <v>0</v>
      </c>
      <c r="Z187" t="b">
        <f t="shared" si="58"/>
        <v>0</v>
      </c>
    </row>
    <row r="188" spans="1:26">
      <c r="A188" t="str">
        <f>IF(A187="","",IF($R$3=1,dayTest!A177,day!A180))</f>
        <v>Card 179: 98 68 77 57 28 14 49 20 23 32 | 14 23 48 32 69 77 28 72 21 24 89 80 53 57 68 99 52 79 27 31 20 62 29 87  7</v>
      </c>
      <c r="B188" t="str">
        <f t="shared" si="60"/>
        <v/>
      </c>
      <c r="C188" t="str">
        <f t="shared" si="63"/>
        <v/>
      </c>
      <c r="D188" t="str">
        <f t="shared" si="63"/>
        <v/>
      </c>
      <c r="E188" t="str">
        <f t="shared" si="63"/>
        <v/>
      </c>
      <c r="F188" t="str">
        <f t="shared" si="63"/>
        <v/>
      </c>
      <c r="G188">
        <f t="shared" si="62"/>
        <v>1</v>
      </c>
      <c r="H188">
        <f t="shared" si="62"/>
        <v>7</v>
      </c>
      <c r="I188">
        <f t="shared" si="62"/>
        <v>9</v>
      </c>
      <c r="J188" t="str">
        <f t="shared" si="62"/>
        <v/>
      </c>
      <c r="K188" t="str">
        <f t="shared" si="62"/>
        <v/>
      </c>
      <c r="L188">
        <f t="shared" si="62"/>
        <v>9</v>
      </c>
      <c r="M188">
        <f t="shared" si="61"/>
        <v>8</v>
      </c>
      <c r="N188" t="b">
        <f t="shared" si="46"/>
        <v>1</v>
      </c>
      <c r="O188" t="b">
        <f t="shared" si="47"/>
        <v>0</v>
      </c>
      <c r="P188" t="b">
        <f t="shared" si="48"/>
        <v>0</v>
      </c>
      <c r="Q188" t="b">
        <f t="shared" si="49"/>
        <v>0</v>
      </c>
      <c r="R188" t="b">
        <f t="shared" si="50"/>
        <v>0</v>
      </c>
      <c r="S188" t="b">
        <f t="shared" si="51"/>
        <v>0</v>
      </c>
      <c r="T188" t="b">
        <f t="shared" si="52"/>
        <v>0</v>
      </c>
      <c r="U188" t="b">
        <f t="shared" si="53"/>
        <v>0</v>
      </c>
      <c r="V188" t="b">
        <f t="shared" si="54"/>
        <v>0</v>
      </c>
      <c r="W188" t="b">
        <f t="shared" si="55"/>
        <v>0</v>
      </c>
      <c r="X188" t="b">
        <f t="shared" si="56"/>
        <v>0</v>
      </c>
      <c r="Y188" t="b">
        <f t="shared" si="57"/>
        <v>0</v>
      </c>
      <c r="Z188" t="b">
        <f t="shared" si="58"/>
        <v>0</v>
      </c>
    </row>
    <row r="189" spans="1:26">
      <c r="A189" t="str">
        <f>IF(A188="","",IF($R$3=1,dayTest!A178,day!A181))</f>
        <v>Card 180: 84 48 77 15 73 99 80 56 81 25 | 58 27  3 55 28 37 65 70 57 44 89 15 81 90 42 48 54 39 26 25  6 88 93 12 95</v>
      </c>
      <c r="B189" t="str">
        <f t="shared" si="60"/>
        <v/>
      </c>
      <c r="C189" t="str">
        <f t="shared" si="63"/>
        <v/>
      </c>
      <c r="D189" t="str">
        <f t="shared" si="63"/>
        <v/>
      </c>
      <c r="E189" t="str">
        <f t="shared" si="63"/>
        <v/>
      </c>
      <c r="F189" t="str">
        <f t="shared" si="63"/>
        <v/>
      </c>
      <c r="G189">
        <f t="shared" si="62"/>
        <v>1</v>
      </c>
      <c r="H189">
        <f t="shared" si="62"/>
        <v>8</v>
      </c>
      <c r="I189">
        <f t="shared" si="62"/>
        <v>0</v>
      </c>
      <c r="J189" t="str">
        <f t="shared" si="62"/>
        <v/>
      </c>
      <c r="K189" t="str">
        <f t="shared" si="62"/>
        <v/>
      </c>
      <c r="L189">
        <f t="shared" si="62"/>
        <v>8</v>
      </c>
      <c r="M189">
        <f t="shared" si="61"/>
        <v>4</v>
      </c>
      <c r="N189" t="b">
        <f t="shared" si="46"/>
        <v>1</v>
      </c>
      <c r="O189" t="b">
        <f t="shared" si="47"/>
        <v>0</v>
      </c>
      <c r="P189" t="b">
        <f t="shared" si="48"/>
        <v>0</v>
      </c>
      <c r="Q189" t="b">
        <f t="shared" si="49"/>
        <v>0</v>
      </c>
      <c r="R189" t="b">
        <f t="shared" si="50"/>
        <v>0</v>
      </c>
      <c r="S189" t="b">
        <f t="shared" si="51"/>
        <v>0</v>
      </c>
      <c r="T189" t="b">
        <f t="shared" si="52"/>
        <v>0</v>
      </c>
      <c r="U189" t="b">
        <f t="shared" si="53"/>
        <v>0</v>
      </c>
      <c r="V189" t="b">
        <f t="shared" si="54"/>
        <v>0</v>
      </c>
      <c r="W189" t="b">
        <f t="shared" si="55"/>
        <v>0</v>
      </c>
      <c r="X189" t="b">
        <f t="shared" si="56"/>
        <v>0</v>
      </c>
      <c r="Y189" t="b">
        <f t="shared" si="57"/>
        <v>0</v>
      </c>
      <c r="Z189" t="b">
        <f t="shared" si="58"/>
        <v>0</v>
      </c>
    </row>
    <row r="190" spans="1:26">
      <c r="A190" t="str">
        <f>IF(A189="","",IF($R$3=1,dayTest!A179,day!A182))</f>
        <v>Card 181: 90 18 43 93 74 58 64 26 19 60 | 62 39 74 26 22 75 58 18 72 71 36 30 23 10 43 91 68 19 67 56 60 96 31 79 99</v>
      </c>
      <c r="B190" t="str">
        <f t="shared" si="60"/>
        <v/>
      </c>
      <c r="C190" t="str">
        <f t="shared" si="63"/>
        <v/>
      </c>
      <c r="D190" t="str">
        <f t="shared" si="63"/>
        <v/>
      </c>
      <c r="E190" t="str">
        <f t="shared" si="63"/>
        <v/>
      </c>
      <c r="F190" t="str">
        <f t="shared" si="63"/>
        <v/>
      </c>
      <c r="G190">
        <f t="shared" si="62"/>
        <v>1</v>
      </c>
      <c r="H190">
        <f t="shared" si="62"/>
        <v>8</v>
      </c>
      <c r="I190">
        <f t="shared" si="62"/>
        <v>1</v>
      </c>
      <c r="J190" t="str">
        <f t="shared" si="62"/>
        <v/>
      </c>
      <c r="K190" t="str">
        <f t="shared" si="62"/>
        <v/>
      </c>
      <c r="L190">
        <f t="shared" si="62"/>
        <v>9</v>
      </c>
      <c r="M190">
        <f t="shared" si="61"/>
        <v>0</v>
      </c>
      <c r="N190" t="b">
        <f t="shared" si="46"/>
        <v>1</v>
      </c>
      <c r="O190" t="b">
        <f t="shared" si="47"/>
        <v>0</v>
      </c>
      <c r="P190" t="b">
        <f t="shared" si="48"/>
        <v>0</v>
      </c>
      <c r="Q190" t="b">
        <f t="shared" si="49"/>
        <v>0</v>
      </c>
      <c r="R190" t="b">
        <f t="shared" si="50"/>
        <v>0</v>
      </c>
      <c r="S190" t="b">
        <f t="shared" si="51"/>
        <v>0</v>
      </c>
      <c r="T190" t="b">
        <f t="shared" si="52"/>
        <v>0</v>
      </c>
      <c r="U190" t="b">
        <f t="shared" si="53"/>
        <v>0</v>
      </c>
      <c r="V190" t="b">
        <f t="shared" si="54"/>
        <v>0</v>
      </c>
      <c r="W190" t="b">
        <f t="shared" si="55"/>
        <v>0</v>
      </c>
      <c r="X190" t="b">
        <f t="shared" si="56"/>
        <v>0</v>
      </c>
      <c r="Y190" t="b">
        <f t="shared" si="57"/>
        <v>0</v>
      </c>
      <c r="Z190" t="b">
        <f t="shared" si="58"/>
        <v>0</v>
      </c>
    </row>
    <row r="191" spans="1:26">
      <c r="A191" t="str">
        <f>IF(A190="","",IF($R$3=1,dayTest!A180,day!A183))</f>
        <v>Card 182: 42 64 24 74 23 67 35 57  9 92 | 56 62 33 65 57  9 43 10 20 32 61 39 99 97 24 21 75 52 86 68 55 74 84 88 47</v>
      </c>
      <c r="B191" t="str">
        <f t="shared" si="60"/>
        <v/>
      </c>
      <c r="C191" t="str">
        <f t="shared" si="63"/>
        <v/>
      </c>
      <c r="D191" t="str">
        <f t="shared" si="63"/>
        <v/>
      </c>
      <c r="E191" t="str">
        <f t="shared" si="63"/>
        <v/>
      </c>
      <c r="F191" t="str">
        <f t="shared" si="63"/>
        <v/>
      </c>
      <c r="G191">
        <f t="shared" si="62"/>
        <v>1</v>
      </c>
      <c r="H191">
        <f t="shared" si="62"/>
        <v>8</v>
      </c>
      <c r="I191">
        <f t="shared" si="62"/>
        <v>2</v>
      </c>
      <c r="J191" t="str">
        <f t="shared" si="62"/>
        <v/>
      </c>
      <c r="K191" t="str">
        <f t="shared" si="62"/>
        <v/>
      </c>
      <c r="L191">
        <f t="shared" si="62"/>
        <v>4</v>
      </c>
      <c r="M191">
        <f t="shared" si="61"/>
        <v>2</v>
      </c>
      <c r="N191" t="b">
        <f t="shared" si="46"/>
        <v>1</v>
      </c>
      <c r="O191" t="b">
        <f t="shared" si="47"/>
        <v>0</v>
      </c>
      <c r="P191" t="b">
        <f t="shared" si="48"/>
        <v>0</v>
      </c>
      <c r="Q191" t="b">
        <f t="shared" si="49"/>
        <v>0</v>
      </c>
      <c r="R191" t="b">
        <f t="shared" si="50"/>
        <v>0</v>
      </c>
      <c r="S191" t="b">
        <f t="shared" si="51"/>
        <v>0</v>
      </c>
      <c r="T191" t="b">
        <f t="shared" si="52"/>
        <v>0</v>
      </c>
      <c r="U191" t="b">
        <f t="shared" si="53"/>
        <v>0</v>
      </c>
      <c r="V191" t="b">
        <f t="shared" si="54"/>
        <v>0</v>
      </c>
      <c r="W191" t="b">
        <f t="shared" si="55"/>
        <v>0</v>
      </c>
      <c r="X191" t="b">
        <f t="shared" si="56"/>
        <v>0</v>
      </c>
      <c r="Y191" t="b">
        <f t="shared" si="57"/>
        <v>0</v>
      </c>
      <c r="Z191" t="b">
        <f t="shared" si="58"/>
        <v>0</v>
      </c>
    </row>
    <row r="192" spans="1:26">
      <c r="A192" t="str">
        <f>IF(A191="","",IF($R$3=1,dayTest!A181,day!A184))</f>
        <v>Card 183:  3 81 51 41 70 94 28 69  1 98 | 91 67 31  3 48 42 69 47 20 19 78 55  7 70  6 13 56 96 32 92 68 75 60 73  1</v>
      </c>
      <c r="B192" t="str">
        <f t="shared" si="60"/>
        <v/>
      </c>
      <c r="C192" t="str">
        <f t="shared" si="63"/>
        <v/>
      </c>
      <c r="D192" t="str">
        <f t="shared" si="63"/>
        <v/>
      </c>
      <c r="E192" t="str">
        <f t="shared" si="63"/>
        <v/>
      </c>
      <c r="F192" t="str">
        <f t="shared" si="63"/>
        <v/>
      </c>
      <c r="G192">
        <f t="shared" si="62"/>
        <v>1</v>
      </c>
      <c r="H192">
        <f t="shared" si="62"/>
        <v>8</v>
      </c>
      <c r="I192">
        <f t="shared" si="62"/>
        <v>3</v>
      </c>
      <c r="J192" t="str">
        <f t="shared" si="62"/>
        <v/>
      </c>
      <c r="K192" t="str">
        <f t="shared" si="62"/>
        <v/>
      </c>
      <c r="L192" t="str">
        <f t="shared" si="62"/>
        <v/>
      </c>
      <c r="M192">
        <f t="shared" si="61"/>
        <v>3</v>
      </c>
      <c r="N192" t="b">
        <f t="shared" si="46"/>
        <v>1</v>
      </c>
      <c r="O192" t="b">
        <f t="shared" si="47"/>
        <v>0</v>
      </c>
      <c r="P192" t="b">
        <f t="shared" si="48"/>
        <v>0</v>
      </c>
      <c r="Q192" t="b">
        <f t="shared" si="49"/>
        <v>0</v>
      </c>
      <c r="R192" t="b">
        <f t="shared" si="50"/>
        <v>0</v>
      </c>
      <c r="S192" t="b">
        <f t="shared" si="51"/>
        <v>0</v>
      </c>
      <c r="T192" t="b">
        <f t="shared" si="52"/>
        <v>0</v>
      </c>
      <c r="U192" t="b">
        <f t="shared" si="53"/>
        <v>0</v>
      </c>
      <c r="V192" t="b">
        <f t="shared" si="54"/>
        <v>0</v>
      </c>
      <c r="W192" t="b">
        <f t="shared" si="55"/>
        <v>0</v>
      </c>
      <c r="X192" t="b">
        <f t="shared" si="56"/>
        <v>0</v>
      </c>
      <c r="Y192" t="b">
        <f t="shared" si="57"/>
        <v>0</v>
      </c>
      <c r="Z192" t="b">
        <f t="shared" si="58"/>
        <v>0</v>
      </c>
    </row>
    <row r="193" spans="1:26">
      <c r="A193" t="str">
        <f>IF(A192="","",IF($R$3=1,dayTest!A182,day!A185))</f>
        <v>Card 184: 68 41 58 60 79 44 36 35 93 88 | 14 97 20 65 12 82 17 63 48 10 37 72 11 98 58 81 56 87 99 83 59 61 80  8 52</v>
      </c>
      <c r="B193" t="str">
        <f t="shared" si="60"/>
        <v/>
      </c>
      <c r="C193" t="str">
        <f t="shared" si="63"/>
        <v/>
      </c>
      <c r="D193" t="str">
        <f t="shared" si="63"/>
        <v/>
      </c>
      <c r="E193" t="str">
        <f t="shared" si="63"/>
        <v/>
      </c>
      <c r="F193" t="str">
        <f t="shared" si="63"/>
        <v/>
      </c>
      <c r="G193">
        <f t="shared" si="62"/>
        <v>1</v>
      </c>
      <c r="H193">
        <f t="shared" si="62"/>
        <v>8</v>
      </c>
      <c r="I193">
        <f t="shared" si="62"/>
        <v>4</v>
      </c>
      <c r="J193" t="str">
        <f t="shared" si="62"/>
        <v/>
      </c>
      <c r="K193" t="str">
        <f t="shared" si="62"/>
        <v/>
      </c>
      <c r="L193">
        <f t="shared" si="62"/>
        <v>6</v>
      </c>
      <c r="M193">
        <f t="shared" si="61"/>
        <v>8</v>
      </c>
      <c r="N193" t="b">
        <f t="shared" si="46"/>
        <v>1</v>
      </c>
      <c r="O193" t="b">
        <f t="shared" si="47"/>
        <v>0</v>
      </c>
      <c r="P193" t="b">
        <f t="shared" si="48"/>
        <v>0</v>
      </c>
      <c r="Q193" t="b">
        <f t="shared" si="49"/>
        <v>0</v>
      </c>
      <c r="R193" t="b">
        <f t="shared" si="50"/>
        <v>0</v>
      </c>
      <c r="S193" t="b">
        <f t="shared" si="51"/>
        <v>0</v>
      </c>
      <c r="T193" t="b">
        <f t="shared" si="52"/>
        <v>0</v>
      </c>
      <c r="U193" t="b">
        <f t="shared" si="53"/>
        <v>0</v>
      </c>
      <c r="V193" t="b">
        <f t="shared" si="54"/>
        <v>0</v>
      </c>
      <c r="W193" t="b">
        <f t="shared" si="55"/>
        <v>0</v>
      </c>
      <c r="X193" t="b">
        <f t="shared" si="56"/>
        <v>0</v>
      </c>
      <c r="Y193" t="b">
        <f t="shared" si="57"/>
        <v>0</v>
      </c>
      <c r="Z193" t="b">
        <f t="shared" si="58"/>
        <v>0</v>
      </c>
    </row>
    <row r="194" spans="1:26">
      <c r="A194" t="str">
        <f>IF(A193="","",IF($R$3=1,dayTest!A183,day!A186))</f>
        <v>Card 185:  6 48 27 60 13  5 36 25 78 95 | 53 22 98 75 60 24 27 55 69 34 41 82  1 17 19 35 78 91 81 37 32 21  5 15  3</v>
      </c>
      <c r="B194" t="str">
        <f t="shared" si="60"/>
        <v/>
      </c>
      <c r="C194" t="str">
        <f t="shared" si="63"/>
        <v/>
      </c>
      <c r="D194" t="str">
        <f t="shared" si="63"/>
        <v/>
      </c>
      <c r="E194" t="str">
        <f t="shared" si="63"/>
        <v/>
      </c>
      <c r="F194" t="str">
        <f t="shared" si="63"/>
        <v/>
      </c>
      <c r="G194">
        <f t="shared" si="62"/>
        <v>1</v>
      </c>
      <c r="H194">
        <f t="shared" si="62"/>
        <v>8</v>
      </c>
      <c r="I194">
        <f t="shared" si="62"/>
        <v>5</v>
      </c>
      <c r="J194" t="str">
        <f t="shared" si="62"/>
        <v/>
      </c>
      <c r="K194" t="str">
        <f t="shared" si="62"/>
        <v/>
      </c>
      <c r="L194" t="str">
        <f t="shared" si="62"/>
        <v/>
      </c>
      <c r="M194">
        <f t="shared" si="61"/>
        <v>6</v>
      </c>
      <c r="N194" t="b">
        <f t="shared" si="46"/>
        <v>1</v>
      </c>
      <c r="O194" t="b">
        <f t="shared" si="47"/>
        <v>0</v>
      </c>
      <c r="P194" t="b">
        <f t="shared" si="48"/>
        <v>0</v>
      </c>
      <c r="Q194" t="b">
        <f t="shared" si="49"/>
        <v>0</v>
      </c>
      <c r="R194" t="b">
        <f t="shared" si="50"/>
        <v>0</v>
      </c>
      <c r="S194" t="b">
        <f t="shared" si="51"/>
        <v>0</v>
      </c>
      <c r="T194" t="b">
        <f t="shared" si="52"/>
        <v>0</v>
      </c>
      <c r="U194" t="b">
        <f t="shared" si="53"/>
        <v>0</v>
      </c>
      <c r="V194" t="b">
        <f t="shared" si="54"/>
        <v>0</v>
      </c>
      <c r="W194" t="b">
        <f t="shared" si="55"/>
        <v>0</v>
      </c>
      <c r="X194" t="b">
        <f t="shared" si="56"/>
        <v>0</v>
      </c>
      <c r="Y194" t="b">
        <f t="shared" si="57"/>
        <v>0</v>
      </c>
      <c r="Z194" t="b">
        <f t="shared" si="58"/>
        <v>0</v>
      </c>
    </row>
    <row r="195" spans="1:26">
      <c r="A195" t="str">
        <f>IF(A194="","",IF($R$3=1,dayTest!A184,day!A187))</f>
        <v>Card 186: 22 31 70 64 72 11 48 63 94 95 | 43 10 45 61 99 86 51 37 81 34 24 60 31 67 30 74 55 42 52 19 73 82 96 32 83</v>
      </c>
      <c r="B195" t="str">
        <f t="shared" si="60"/>
        <v/>
      </c>
      <c r="C195" t="str">
        <f t="shared" si="63"/>
        <v/>
      </c>
      <c r="D195" t="str">
        <f t="shared" si="63"/>
        <v/>
      </c>
      <c r="E195" t="str">
        <f t="shared" si="63"/>
        <v/>
      </c>
      <c r="F195" t="str">
        <f t="shared" si="63"/>
        <v/>
      </c>
      <c r="G195">
        <f t="shared" si="62"/>
        <v>1</v>
      </c>
      <c r="H195">
        <f t="shared" si="62"/>
        <v>8</v>
      </c>
      <c r="I195">
        <f t="shared" si="62"/>
        <v>6</v>
      </c>
      <c r="J195" t="str">
        <f t="shared" si="62"/>
        <v/>
      </c>
      <c r="K195" t="str">
        <f t="shared" si="62"/>
        <v/>
      </c>
      <c r="L195">
        <f t="shared" si="62"/>
        <v>2</v>
      </c>
      <c r="M195">
        <f t="shared" si="61"/>
        <v>2</v>
      </c>
      <c r="N195" t="b">
        <f t="shared" si="46"/>
        <v>1</v>
      </c>
      <c r="O195" t="b">
        <f t="shared" si="47"/>
        <v>0</v>
      </c>
      <c r="P195" t="b">
        <f t="shared" si="48"/>
        <v>0</v>
      </c>
      <c r="Q195" t="b">
        <f t="shared" si="49"/>
        <v>0</v>
      </c>
      <c r="R195" t="b">
        <f t="shared" si="50"/>
        <v>0</v>
      </c>
      <c r="S195" t="b">
        <f t="shared" si="51"/>
        <v>0</v>
      </c>
      <c r="T195" t="b">
        <f t="shared" si="52"/>
        <v>0</v>
      </c>
      <c r="U195" t="b">
        <f t="shared" si="53"/>
        <v>0</v>
      </c>
      <c r="V195" t="b">
        <f t="shared" si="54"/>
        <v>0</v>
      </c>
      <c r="W195" t="b">
        <f t="shared" si="55"/>
        <v>0</v>
      </c>
      <c r="X195" t="b">
        <f t="shared" si="56"/>
        <v>0</v>
      </c>
      <c r="Y195" t="b">
        <f t="shared" si="57"/>
        <v>0</v>
      </c>
      <c r="Z195" t="b">
        <f t="shared" si="58"/>
        <v>0</v>
      </c>
    </row>
    <row r="196" spans="1:26">
      <c r="A196" t="str">
        <f>IF(A195="","",IF($R$3=1,dayTest!A185,day!A188))</f>
        <v>Card 187: 24 19 70 82 52 64  8 86 23 54 | 92 14 11  7 13 67 26 86 72 62 50 94 40 52 48 33 49 96 68 29 30  1 73 88 41</v>
      </c>
      <c r="B196" t="str">
        <f t="shared" si="60"/>
        <v/>
      </c>
      <c r="C196" t="str">
        <f t="shared" si="63"/>
        <v/>
      </c>
      <c r="D196" t="str">
        <f t="shared" si="63"/>
        <v/>
      </c>
      <c r="E196" t="str">
        <f t="shared" si="63"/>
        <v/>
      </c>
      <c r="F196" t="str">
        <f t="shared" si="63"/>
        <v/>
      </c>
      <c r="G196">
        <f t="shared" si="62"/>
        <v>1</v>
      </c>
      <c r="H196">
        <f t="shared" si="62"/>
        <v>8</v>
      </c>
      <c r="I196">
        <f t="shared" si="62"/>
        <v>7</v>
      </c>
      <c r="J196" t="str">
        <f t="shared" si="62"/>
        <v/>
      </c>
      <c r="K196" t="str">
        <f t="shared" si="62"/>
        <v/>
      </c>
      <c r="L196">
        <f t="shared" si="62"/>
        <v>2</v>
      </c>
      <c r="M196">
        <f t="shared" si="61"/>
        <v>4</v>
      </c>
      <c r="N196" t="b">
        <f t="shared" si="46"/>
        <v>1</v>
      </c>
      <c r="O196" t="b">
        <f t="shared" si="47"/>
        <v>0</v>
      </c>
      <c r="P196" t="b">
        <f t="shared" si="48"/>
        <v>0</v>
      </c>
      <c r="Q196" t="b">
        <f t="shared" si="49"/>
        <v>0</v>
      </c>
      <c r="R196" t="b">
        <f t="shared" si="50"/>
        <v>0</v>
      </c>
      <c r="S196" t="b">
        <f t="shared" si="51"/>
        <v>0</v>
      </c>
      <c r="T196" t="b">
        <f t="shared" si="52"/>
        <v>0</v>
      </c>
      <c r="U196" t="b">
        <f t="shared" si="53"/>
        <v>0</v>
      </c>
      <c r="V196" t="b">
        <f t="shared" si="54"/>
        <v>0</v>
      </c>
      <c r="W196" t="b">
        <f t="shared" si="55"/>
        <v>0</v>
      </c>
      <c r="X196" t="b">
        <f t="shared" si="56"/>
        <v>0</v>
      </c>
      <c r="Y196" t="b">
        <f t="shared" si="57"/>
        <v>0</v>
      </c>
      <c r="Z196" t="b">
        <f t="shared" si="58"/>
        <v>0</v>
      </c>
    </row>
    <row r="197" spans="1:26">
      <c r="A197" t="str">
        <f>IF(A196="","",IF($R$3=1,dayTest!A186,day!A189))</f>
        <v>Card 188: 32 86 69 20 23 64 67 78 46 61 | 81 94 62 47 72 48 16 83 93 64  8 21 37 41 51 13 50 58 92 11  1 98 74 39 76</v>
      </c>
      <c r="B197" t="str">
        <f t="shared" si="60"/>
        <v/>
      </c>
      <c r="C197" t="str">
        <f t="shared" si="63"/>
        <v/>
      </c>
      <c r="D197" t="str">
        <f t="shared" si="63"/>
        <v/>
      </c>
      <c r="E197" t="str">
        <f t="shared" si="63"/>
        <v/>
      </c>
      <c r="F197" t="str">
        <f t="shared" si="63"/>
        <v/>
      </c>
      <c r="G197">
        <f t="shared" si="62"/>
        <v>1</v>
      </c>
      <c r="H197">
        <f t="shared" si="62"/>
        <v>8</v>
      </c>
      <c r="I197">
        <f t="shared" si="62"/>
        <v>8</v>
      </c>
      <c r="J197" t="str">
        <f t="shared" si="62"/>
        <v/>
      </c>
      <c r="K197" t="str">
        <f t="shared" si="62"/>
        <v/>
      </c>
      <c r="L197">
        <f t="shared" si="62"/>
        <v>3</v>
      </c>
      <c r="M197">
        <f t="shared" si="61"/>
        <v>2</v>
      </c>
      <c r="N197" t="b">
        <f t="shared" si="46"/>
        <v>1</v>
      </c>
      <c r="O197" t="b">
        <f t="shared" si="47"/>
        <v>0</v>
      </c>
      <c r="P197" t="b">
        <f t="shared" si="48"/>
        <v>0</v>
      </c>
      <c r="Q197" t="b">
        <f t="shared" si="49"/>
        <v>0</v>
      </c>
      <c r="R197" t="b">
        <f t="shared" si="50"/>
        <v>0</v>
      </c>
      <c r="S197" t="b">
        <f t="shared" si="51"/>
        <v>0</v>
      </c>
      <c r="T197" t="b">
        <f t="shared" si="52"/>
        <v>0</v>
      </c>
      <c r="U197" t="b">
        <f t="shared" si="53"/>
        <v>0</v>
      </c>
      <c r="V197" t="b">
        <f t="shared" si="54"/>
        <v>0</v>
      </c>
      <c r="W197" t="b">
        <f t="shared" si="55"/>
        <v>0</v>
      </c>
      <c r="X197" t="b">
        <f t="shared" si="56"/>
        <v>0</v>
      </c>
      <c r="Y197" t="b">
        <f t="shared" si="57"/>
        <v>0</v>
      </c>
      <c r="Z197" t="b">
        <f t="shared" si="58"/>
        <v>0</v>
      </c>
    </row>
    <row r="198" spans="1:26">
      <c r="A198" t="str">
        <f>IF(A197="","",IF($R$3=1,dayTest!A187,day!A190))</f>
        <v>Card 189: 70 29 33 24  9 10 48 42 60 65 | 26 92 27 76 90  1 37 78 35 66 20 43 45 99  7 87 32 83 67 52 58 15 94 63 89</v>
      </c>
      <c r="B198" t="str">
        <f t="shared" si="60"/>
        <v/>
      </c>
      <c r="C198" t="str">
        <f t="shared" si="63"/>
        <v/>
      </c>
      <c r="D198" t="str">
        <f t="shared" si="63"/>
        <v/>
      </c>
      <c r="E198" t="str">
        <f t="shared" si="63"/>
        <v/>
      </c>
      <c r="F198" t="str">
        <f t="shared" si="63"/>
        <v/>
      </c>
      <c r="G198">
        <f t="shared" si="62"/>
        <v>1</v>
      </c>
      <c r="H198">
        <f t="shared" si="62"/>
        <v>8</v>
      </c>
      <c r="I198">
        <f t="shared" si="62"/>
        <v>9</v>
      </c>
      <c r="J198" t="str">
        <f t="shared" si="62"/>
        <v/>
      </c>
      <c r="K198" t="str">
        <f t="shared" si="62"/>
        <v/>
      </c>
      <c r="L198">
        <f t="shared" si="62"/>
        <v>7</v>
      </c>
      <c r="M198">
        <f t="shared" si="61"/>
        <v>0</v>
      </c>
      <c r="N198" t="b">
        <f t="shared" si="46"/>
        <v>1</v>
      </c>
      <c r="O198" t="b">
        <f t="shared" si="47"/>
        <v>0</v>
      </c>
      <c r="P198" t="b">
        <f t="shared" si="48"/>
        <v>0</v>
      </c>
      <c r="Q198" t="b">
        <f t="shared" si="49"/>
        <v>0</v>
      </c>
      <c r="R198" t="b">
        <f t="shared" si="50"/>
        <v>0</v>
      </c>
      <c r="S198" t="b">
        <f t="shared" si="51"/>
        <v>0</v>
      </c>
      <c r="T198" t="b">
        <f t="shared" si="52"/>
        <v>0</v>
      </c>
      <c r="U198" t="b">
        <f t="shared" si="53"/>
        <v>0</v>
      </c>
      <c r="V198" t="b">
        <f t="shared" si="54"/>
        <v>0</v>
      </c>
      <c r="W198" t="b">
        <f t="shared" si="55"/>
        <v>0</v>
      </c>
      <c r="X198" t="b">
        <f t="shared" si="56"/>
        <v>0</v>
      </c>
      <c r="Y198" t="b">
        <f t="shared" si="57"/>
        <v>0</v>
      </c>
      <c r="Z198" t="b">
        <f t="shared" si="58"/>
        <v>0</v>
      </c>
    </row>
    <row r="199" spans="1:26">
      <c r="A199">
        <f>IF(A198="","",IF($R$3=1,dayTest!A188,day!A191))</f>
        <v>0</v>
      </c>
      <c r="B199">
        <f t="shared" si="60"/>
        <v>0</v>
      </c>
      <c r="C199" t="str">
        <f t="shared" si="63"/>
        <v/>
      </c>
      <c r="D199" t="str">
        <f t="shared" si="63"/>
        <v/>
      </c>
      <c r="E199" t="str">
        <f t="shared" si="63"/>
        <v/>
      </c>
      <c r="F199" t="str">
        <f t="shared" si="63"/>
        <v/>
      </c>
      <c r="G199" t="str">
        <f t="shared" si="62"/>
        <v/>
      </c>
      <c r="H199" t="str">
        <f t="shared" si="62"/>
        <v/>
      </c>
      <c r="I199" t="str">
        <f t="shared" si="62"/>
        <v/>
      </c>
      <c r="J199" t="str">
        <f t="shared" si="62"/>
        <v/>
      </c>
      <c r="K199" t="str">
        <f t="shared" si="62"/>
        <v/>
      </c>
      <c r="L199" t="str">
        <f t="shared" si="62"/>
        <v/>
      </c>
      <c r="M199" t="str">
        <f t="shared" si="61"/>
        <v/>
      </c>
      <c r="N199" t="b">
        <f t="shared" si="46"/>
        <v>1</v>
      </c>
      <c r="O199" t="b">
        <f t="shared" si="47"/>
        <v>0</v>
      </c>
      <c r="P199" t="b">
        <f t="shared" si="48"/>
        <v>0</v>
      </c>
      <c r="Q199" t="b">
        <f t="shared" si="49"/>
        <v>0</v>
      </c>
      <c r="R199" t="b">
        <f t="shared" si="50"/>
        <v>0</v>
      </c>
      <c r="S199" t="b">
        <f t="shared" si="51"/>
        <v>0</v>
      </c>
      <c r="T199" t="b">
        <f t="shared" si="52"/>
        <v>0</v>
      </c>
      <c r="U199" t="b">
        <f t="shared" si="53"/>
        <v>0</v>
      </c>
      <c r="V199" t="b">
        <f t="shared" si="54"/>
        <v>0</v>
      </c>
      <c r="W199" t="b">
        <f t="shared" si="55"/>
        <v>0</v>
      </c>
      <c r="X199" t="b">
        <f t="shared" si="56"/>
        <v>0</v>
      </c>
      <c r="Y199" t="b">
        <f t="shared" si="57"/>
        <v>0</v>
      </c>
      <c r="Z199" t="b">
        <f t="shared" si="58"/>
        <v>0</v>
      </c>
    </row>
    <row r="200" spans="1:26">
      <c r="A200">
        <f>IF(A199="","",IF($R$3=1,dayTest!A189,day!A192))</f>
        <v>0</v>
      </c>
      <c r="B200">
        <f t="shared" si="60"/>
        <v>0</v>
      </c>
      <c r="C200" t="str">
        <f t="shared" si="63"/>
        <v/>
      </c>
      <c r="D200" t="str">
        <f t="shared" si="63"/>
        <v/>
      </c>
      <c r="E200" t="str">
        <f t="shared" si="63"/>
        <v/>
      </c>
      <c r="F200" t="str">
        <f t="shared" si="63"/>
        <v/>
      </c>
      <c r="G200" t="str">
        <f t="shared" si="62"/>
        <v/>
      </c>
      <c r="H200" t="str">
        <f t="shared" si="62"/>
        <v/>
      </c>
      <c r="I200" t="str">
        <f t="shared" si="62"/>
        <v/>
      </c>
      <c r="J200" t="str">
        <f t="shared" si="62"/>
        <v/>
      </c>
      <c r="K200" t="str">
        <f t="shared" si="62"/>
        <v/>
      </c>
      <c r="L200" t="str">
        <f t="shared" si="62"/>
        <v/>
      </c>
      <c r="M200" t="str">
        <f t="shared" si="61"/>
        <v/>
      </c>
      <c r="N200" t="b">
        <f t="shared" si="46"/>
        <v>1</v>
      </c>
      <c r="O200" t="b">
        <f t="shared" si="47"/>
        <v>0</v>
      </c>
      <c r="P200" t="b">
        <f t="shared" si="48"/>
        <v>0</v>
      </c>
      <c r="Q200" t="b">
        <f t="shared" si="49"/>
        <v>0</v>
      </c>
      <c r="R200" t="b">
        <f t="shared" si="50"/>
        <v>0</v>
      </c>
      <c r="S200" t="b">
        <f t="shared" si="51"/>
        <v>0</v>
      </c>
      <c r="T200" t="b">
        <f t="shared" si="52"/>
        <v>0</v>
      </c>
      <c r="U200" t="b">
        <f t="shared" si="53"/>
        <v>0</v>
      </c>
      <c r="V200" t="b">
        <f t="shared" si="54"/>
        <v>0</v>
      </c>
      <c r="W200" t="b">
        <f t="shared" si="55"/>
        <v>0</v>
      </c>
      <c r="X200" t="b">
        <f t="shared" si="56"/>
        <v>0</v>
      </c>
      <c r="Y200" t="b">
        <f t="shared" si="57"/>
        <v>0</v>
      </c>
      <c r="Z200" t="b">
        <f t="shared" si="58"/>
        <v>0</v>
      </c>
    </row>
    <row r="201" spans="1:26">
      <c r="A201">
        <f>IF(A200="","",IF($R$3=1,dayTest!A190,day!A193))</f>
        <v>0</v>
      </c>
      <c r="B201">
        <f t="shared" si="60"/>
        <v>0</v>
      </c>
      <c r="C201" t="str">
        <f t="shared" si="63"/>
        <v/>
      </c>
      <c r="D201" t="str">
        <f t="shared" si="63"/>
        <v/>
      </c>
      <c r="E201" t="str">
        <f t="shared" si="63"/>
        <v/>
      </c>
      <c r="F201" t="str">
        <f t="shared" si="63"/>
        <v/>
      </c>
      <c r="G201" t="str">
        <f t="shared" si="62"/>
        <v/>
      </c>
      <c r="H201" t="str">
        <f t="shared" si="62"/>
        <v/>
      </c>
      <c r="I201" t="str">
        <f t="shared" si="62"/>
        <v/>
      </c>
      <c r="J201" t="str">
        <f t="shared" si="62"/>
        <v/>
      </c>
      <c r="K201" t="str">
        <f t="shared" si="62"/>
        <v/>
      </c>
      <c r="L201" t="str">
        <f t="shared" si="62"/>
        <v/>
      </c>
      <c r="M201" t="str">
        <f t="shared" si="61"/>
        <v/>
      </c>
      <c r="N201" t="b">
        <f t="shared" si="46"/>
        <v>1</v>
      </c>
      <c r="O201" t="b">
        <f t="shared" si="47"/>
        <v>0</v>
      </c>
      <c r="P201" t="b">
        <f t="shared" si="48"/>
        <v>0</v>
      </c>
      <c r="Q201" t="b">
        <f t="shared" si="49"/>
        <v>0</v>
      </c>
      <c r="R201" t="b">
        <f t="shared" si="50"/>
        <v>0</v>
      </c>
      <c r="S201" t="b">
        <f t="shared" si="51"/>
        <v>0</v>
      </c>
      <c r="T201" t="b">
        <f t="shared" si="52"/>
        <v>0</v>
      </c>
      <c r="U201" t="b">
        <f t="shared" si="53"/>
        <v>0</v>
      </c>
      <c r="V201" t="b">
        <f t="shared" si="54"/>
        <v>0</v>
      </c>
      <c r="W201" t="b">
        <f t="shared" si="55"/>
        <v>0</v>
      </c>
      <c r="X201" t="b">
        <f t="shared" si="56"/>
        <v>0</v>
      </c>
      <c r="Y201" t="b">
        <f t="shared" si="57"/>
        <v>0</v>
      </c>
      <c r="Z201" t="b">
        <f t="shared" si="58"/>
        <v>0</v>
      </c>
    </row>
    <row r="202" spans="1:26">
      <c r="A202">
        <f>IF(A201="","",IF($R$3=1,dayTest!A191,day!A194))</f>
        <v>0</v>
      </c>
      <c r="B202">
        <f t="shared" si="60"/>
        <v>0</v>
      </c>
      <c r="C202" t="str">
        <f t="shared" si="63"/>
        <v/>
      </c>
      <c r="D202" t="str">
        <f t="shared" si="63"/>
        <v/>
      </c>
      <c r="E202" t="str">
        <f t="shared" si="63"/>
        <v/>
      </c>
      <c r="F202" t="str">
        <f t="shared" si="63"/>
        <v/>
      </c>
      <c r="G202" t="str">
        <f t="shared" si="62"/>
        <v/>
      </c>
      <c r="H202" t="str">
        <f t="shared" si="62"/>
        <v/>
      </c>
      <c r="I202" t="str">
        <f t="shared" si="62"/>
        <v/>
      </c>
      <c r="J202" t="str">
        <f t="shared" si="62"/>
        <v/>
      </c>
      <c r="K202" t="str">
        <f t="shared" si="62"/>
        <v/>
      </c>
      <c r="L202" t="str">
        <f t="shared" si="62"/>
        <v/>
      </c>
      <c r="M202" t="str">
        <f t="shared" si="61"/>
        <v/>
      </c>
      <c r="N202" t="b">
        <f t="shared" si="46"/>
        <v>1</v>
      </c>
      <c r="O202" t="b">
        <f t="shared" si="47"/>
        <v>0</v>
      </c>
      <c r="P202" t="b">
        <f t="shared" si="48"/>
        <v>0</v>
      </c>
      <c r="Q202" t="b">
        <f t="shared" si="49"/>
        <v>0</v>
      </c>
      <c r="R202" t="b">
        <f t="shared" si="50"/>
        <v>0</v>
      </c>
      <c r="S202" t="b">
        <f t="shared" si="51"/>
        <v>0</v>
      </c>
      <c r="T202" t="b">
        <f t="shared" si="52"/>
        <v>0</v>
      </c>
      <c r="U202" t="b">
        <f t="shared" si="53"/>
        <v>0</v>
      </c>
      <c r="V202" t="b">
        <f t="shared" si="54"/>
        <v>0</v>
      </c>
      <c r="W202" t="b">
        <f t="shared" si="55"/>
        <v>0</v>
      </c>
      <c r="X202" t="b">
        <f t="shared" si="56"/>
        <v>0</v>
      </c>
      <c r="Y202" t="b">
        <f t="shared" si="57"/>
        <v>0</v>
      </c>
      <c r="Z202" t="b">
        <f t="shared" si="58"/>
        <v>0</v>
      </c>
    </row>
    <row r="203" spans="1:26">
      <c r="A203">
        <f>IF(A202="","",IF($R$3=1,dayTest!A192,day!A195))</f>
        <v>0</v>
      </c>
      <c r="B203">
        <f t="shared" si="60"/>
        <v>0</v>
      </c>
      <c r="C203" t="str">
        <f t="shared" si="63"/>
        <v/>
      </c>
      <c r="D203" t="str">
        <f t="shared" si="63"/>
        <v/>
      </c>
      <c r="E203" t="str">
        <f t="shared" si="63"/>
        <v/>
      </c>
      <c r="F203" t="str">
        <f t="shared" si="63"/>
        <v/>
      </c>
      <c r="G203" t="str">
        <f t="shared" si="62"/>
        <v/>
      </c>
      <c r="H203" t="str">
        <f t="shared" si="62"/>
        <v/>
      </c>
      <c r="I203" t="str">
        <f t="shared" si="62"/>
        <v/>
      </c>
      <c r="J203" t="str">
        <f t="shared" si="62"/>
        <v/>
      </c>
      <c r="K203" t="str">
        <f t="shared" si="62"/>
        <v/>
      </c>
      <c r="L203" t="str">
        <f t="shared" si="62"/>
        <v/>
      </c>
      <c r="M203" t="str">
        <f t="shared" si="61"/>
        <v/>
      </c>
      <c r="N203" t="b">
        <f t="shared" ref="N203:N266" si="64">IF($A203&lt;&gt;"",TRUE,"")</f>
        <v>1</v>
      </c>
      <c r="O203" t="b">
        <f t="shared" ref="O203:O266" si="65">IF($A203="","",AND(N203,B$8=B203))</f>
        <v>0</v>
      </c>
      <c r="P203" t="b">
        <f t="shared" ref="P203:P266" si="66">IF($A203="","",AND(O203,C$8=C203))</f>
        <v>0</v>
      </c>
      <c r="Q203" t="b">
        <f t="shared" ref="Q203:Q266" si="67">IF($A203="","",AND(P203,D$8=D203))</f>
        <v>0</v>
      </c>
      <c r="R203" t="b">
        <f t="shared" ref="R203:R266" si="68">IF($A203="","",AND(Q203,E$8=E203))</f>
        <v>0</v>
      </c>
      <c r="S203" t="b">
        <f t="shared" ref="S203:S266" si="69">IF($A203="","",AND(R203,F$8=F203))</f>
        <v>0</v>
      </c>
      <c r="T203" t="b">
        <f t="shared" ref="T203:T266" si="70">IF($A203="","",AND(S203,G$8=G203))</f>
        <v>0</v>
      </c>
      <c r="U203" t="b">
        <f t="shared" ref="U203:U266" si="71">IF($A203="","",AND(T203,H$8=H203))</f>
        <v>0</v>
      </c>
      <c r="V203" t="b">
        <f t="shared" ref="V203:V266" si="72">IF($A203="","",AND(U203,I$8=I203))</f>
        <v>0</v>
      </c>
      <c r="W203" t="b">
        <f t="shared" ref="W203:W266" si="73">IF($A203="","",AND(V203,J$8=J203))</f>
        <v>0</v>
      </c>
      <c r="X203" t="b">
        <f t="shared" ref="X203:X266" si="74">IF($A203="","",AND(W203,K$8=K203))</f>
        <v>0</v>
      </c>
      <c r="Y203" t="b">
        <f t="shared" ref="Y203:Y266" si="75">IF($A203="","",AND(X203,L$8=L203))</f>
        <v>0</v>
      </c>
      <c r="Z203" t="b">
        <f t="shared" ref="Z203:Z266" si="76">IF($A203="","",AND(Y203,M$8=M203))</f>
        <v>0</v>
      </c>
    </row>
    <row r="204" spans="1:26">
      <c r="A204">
        <f>IF(A203="","",IF($R$3=1,dayTest!A193,day!A196))</f>
        <v>0</v>
      </c>
      <c r="B204">
        <f t="shared" si="60"/>
        <v>0</v>
      </c>
      <c r="C204" t="str">
        <f t="shared" si="63"/>
        <v/>
      </c>
      <c r="D204" t="str">
        <f t="shared" si="63"/>
        <v/>
      </c>
      <c r="E204" t="str">
        <f t="shared" si="63"/>
        <v/>
      </c>
      <c r="F204" t="str">
        <f t="shared" si="63"/>
        <v/>
      </c>
      <c r="G204" t="str">
        <f t="shared" si="62"/>
        <v/>
      </c>
      <c r="H204" t="str">
        <f t="shared" si="62"/>
        <v/>
      </c>
      <c r="I204" t="str">
        <f t="shared" si="62"/>
        <v/>
      </c>
      <c r="J204" t="str">
        <f t="shared" si="62"/>
        <v/>
      </c>
      <c r="K204" t="str">
        <f t="shared" si="62"/>
        <v/>
      </c>
      <c r="L204" t="str">
        <f t="shared" si="62"/>
        <v/>
      </c>
      <c r="M204" t="str">
        <f t="shared" si="61"/>
        <v/>
      </c>
      <c r="N204" t="b">
        <f t="shared" si="64"/>
        <v>1</v>
      </c>
      <c r="O204" t="b">
        <f t="shared" si="65"/>
        <v>0</v>
      </c>
      <c r="P204" t="b">
        <f t="shared" si="66"/>
        <v>0</v>
      </c>
      <c r="Q204" t="b">
        <f t="shared" si="67"/>
        <v>0</v>
      </c>
      <c r="R204" t="b">
        <f t="shared" si="68"/>
        <v>0</v>
      </c>
      <c r="S204" t="b">
        <f t="shared" si="69"/>
        <v>0</v>
      </c>
      <c r="T204" t="b">
        <f t="shared" si="70"/>
        <v>0</v>
      </c>
      <c r="U204" t="b">
        <f t="shared" si="71"/>
        <v>0</v>
      </c>
      <c r="V204" t="b">
        <f t="shared" si="72"/>
        <v>0</v>
      </c>
      <c r="W204" t="b">
        <f t="shared" si="73"/>
        <v>0</v>
      </c>
      <c r="X204" t="b">
        <f t="shared" si="74"/>
        <v>0</v>
      </c>
      <c r="Y204" t="b">
        <f t="shared" si="75"/>
        <v>0</v>
      </c>
      <c r="Z204" t="b">
        <f t="shared" si="76"/>
        <v>0</v>
      </c>
    </row>
    <row r="205" spans="1:26">
      <c r="A205">
        <f>IF(A204="","",IF($R$3=1,dayTest!A194,day!A197))</f>
        <v>0</v>
      </c>
      <c r="B205">
        <f t="shared" si="60"/>
        <v>0</v>
      </c>
      <c r="C205" t="str">
        <f t="shared" si="63"/>
        <v/>
      </c>
      <c r="D205" t="str">
        <f t="shared" si="63"/>
        <v/>
      </c>
      <c r="E205" t="str">
        <f t="shared" si="63"/>
        <v/>
      </c>
      <c r="F205" t="str">
        <f t="shared" si="63"/>
        <v/>
      </c>
      <c r="G205" t="str">
        <f t="shared" si="62"/>
        <v/>
      </c>
      <c r="H205" t="str">
        <f t="shared" si="62"/>
        <v/>
      </c>
      <c r="I205" t="str">
        <f t="shared" si="62"/>
        <v/>
      </c>
      <c r="J205" t="str">
        <f t="shared" si="62"/>
        <v/>
      </c>
      <c r="K205" t="str">
        <f t="shared" si="62"/>
        <v/>
      </c>
      <c r="L205" t="str">
        <f t="shared" si="62"/>
        <v/>
      </c>
      <c r="M205" t="str">
        <f t="shared" si="61"/>
        <v/>
      </c>
      <c r="N205" t="b">
        <f t="shared" si="64"/>
        <v>1</v>
      </c>
      <c r="O205" t="b">
        <f t="shared" si="65"/>
        <v>0</v>
      </c>
      <c r="P205" t="b">
        <f t="shared" si="66"/>
        <v>0</v>
      </c>
      <c r="Q205" t="b">
        <f t="shared" si="67"/>
        <v>0</v>
      </c>
      <c r="R205" t="b">
        <f t="shared" si="68"/>
        <v>0</v>
      </c>
      <c r="S205" t="b">
        <f t="shared" si="69"/>
        <v>0</v>
      </c>
      <c r="T205" t="b">
        <f t="shared" si="70"/>
        <v>0</v>
      </c>
      <c r="U205" t="b">
        <f t="shared" si="71"/>
        <v>0</v>
      </c>
      <c r="V205" t="b">
        <f t="shared" si="72"/>
        <v>0</v>
      </c>
      <c r="W205" t="b">
        <f t="shared" si="73"/>
        <v>0</v>
      </c>
      <c r="X205" t="b">
        <f t="shared" si="74"/>
        <v>0</v>
      </c>
      <c r="Y205" t="b">
        <f t="shared" si="75"/>
        <v>0</v>
      </c>
      <c r="Z205" t="b">
        <f t="shared" si="76"/>
        <v>0</v>
      </c>
    </row>
    <row r="206" spans="1:26">
      <c r="A206">
        <f>IF(A205="","",IF($R$3=1,dayTest!A195,day!A198))</f>
        <v>0</v>
      </c>
      <c r="B206">
        <f t="shared" si="60"/>
        <v>0</v>
      </c>
      <c r="C206" t="str">
        <f t="shared" si="63"/>
        <v/>
      </c>
      <c r="D206" t="str">
        <f t="shared" si="63"/>
        <v/>
      </c>
      <c r="E206" t="str">
        <f t="shared" si="63"/>
        <v/>
      </c>
      <c r="F206" t="str">
        <f t="shared" si="63"/>
        <v/>
      </c>
      <c r="G206" t="str">
        <f t="shared" si="62"/>
        <v/>
      </c>
      <c r="H206" t="str">
        <f t="shared" si="62"/>
        <v/>
      </c>
      <c r="I206" t="str">
        <f t="shared" si="62"/>
        <v/>
      </c>
      <c r="J206" t="str">
        <f t="shared" si="62"/>
        <v/>
      </c>
      <c r="K206" t="str">
        <f t="shared" si="62"/>
        <v/>
      </c>
      <c r="L206" t="str">
        <f t="shared" si="62"/>
        <v/>
      </c>
      <c r="M206" t="str">
        <f t="shared" si="61"/>
        <v/>
      </c>
      <c r="N206" t="b">
        <f t="shared" si="64"/>
        <v>1</v>
      </c>
      <c r="O206" t="b">
        <f t="shared" si="65"/>
        <v>0</v>
      </c>
      <c r="P206" t="b">
        <f t="shared" si="66"/>
        <v>0</v>
      </c>
      <c r="Q206" t="b">
        <f t="shared" si="67"/>
        <v>0</v>
      </c>
      <c r="R206" t="b">
        <f t="shared" si="68"/>
        <v>0</v>
      </c>
      <c r="S206" t="b">
        <f t="shared" si="69"/>
        <v>0</v>
      </c>
      <c r="T206" t="b">
        <f t="shared" si="70"/>
        <v>0</v>
      </c>
      <c r="U206" t="b">
        <f t="shared" si="71"/>
        <v>0</v>
      </c>
      <c r="V206" t="b">
        <f t="shared" si="72"/>
        <v>0</v>
      </c>
      <c r="W206" t="b">
        <f t="shared" si="73"/>
        <v>0</v>
      </c>
      <c r="X206" t="b">
        <f t="shared" si="74"/>
        <v>0</v>
      </c>
      <c r="Y206" t="b">
        <f t="shared" si="75"/>
        <v>0</v>
      </c>
      <c r="Z206" t="b">
        <f t="shared" si="76"/>
        <v>0</v>
      </c>
    </row>
    <row r="207" spans="1:26">
      <c r="A207">
        <f>IF(A206="","",IF($R$3=1,dayTest!A196,day!A199))</f>
        <v>0</v>
      </c>
      <c r="B207">
        <f t="shared" si="60"/>
        <v>0</v>
      </c>
      <c r="C207" t="str">
        <f t="shared" si="63"/>
        <v/>
      </c>
      <c r="D207" t="str">
        <f t="shared" si="63"/>
        <v/>
      </c>
      <c r="E207" t="str">
        <f t="shared" si="63"/>
        <v/>
      </c>
      <c r="F207" t="str">
        <f t="shared" si="63"/>
        <v/>
      </c>
      <c r="G207" t="str">
        <f t="shared" si="62"/>
        <v/>
      </c>
      <c r="H207" t="str">
        <f t="shared" si="62"/>
        <v/>
      </c>
      <c r="I207" t="str">
        <f t="shared" si="62"/>
        <v/>
      </c>
      <c r="J207" t="str">
        <f t="shared" si="62"/>
        <v/>
      </c>
      <c r="K207" t="str">
        <f t="shared" si="62"/>
        <v/>
      </c>
      <c r="L207" t="str">
        <f t="shared" si="62"/>
        <v/>
      </c>
      <c r="M207" t="str">
        <f t="shared" si="61"/>
        <v/>
      </c>
      <c r="N207" t="b">
        <f t="shared" si="64"/>
        <v>1</v>
      </c>
      <c r="O207" t="b">
        <f t="shared" si="65"/>
        <v>0</v>
      </c>
      <c r="P207" t="b">
        <f t="shared" si="66"/>
        <v>0</v>
      </c>
      <c r="Q207" t="b">
        <f t="shared" si="67"/>
        <v>0</v>
      </c>
      <c r="R207" t="b">
        <f t="shared" si="68"/>
        <v>0</v>
      </c>
      <c r="S207" t="b">
        <f t="shared" si="69"/>
        <v>0</v>
      </c>
      <c r="T207" t="b">
        <f t="shared" si="70"/>
        <v>0</v>
      </c>
      <c r="U207" t="b">
        <f t="shared" si="71"/>
        <v>0</v>
      </c>
      <c r="V207" t="b">
        <f t="shared" si="72"/>
        <v>0</v>
      </c>
      <c r="W207" t="b">
        <f t="shared" si="73"/>
        <v>0</v>
      </c>
      <c r="X207" t="b">
        <f t="shared" si="74"/>
        <v>0</v>
      </c>
      <c r="Y207" t="b">
        <f t="shared" si="75"/>
        <v>0</v>
      </c>
      <c r="Z207" t="b">
        <f t="shared" si="76"/>
        <v>0</v>
      </c>
    </row>
    <row r="208" spans="1:26">
      <c r="A208">
        <f>IF(A207="","",IF($R$3=1,dayTest!A197,day!A200))</f>
        <v>0</v>
      </c>
      <c r="B208">
        <f t="shared" si="60"/>
        <v>0</v>
      </c>
      <c r="C208" t="str">
        <f t="shared" si="63"/>
        <v/>
      </c>
      <c r="D208" t="str">
        <f t="shared" si="63"/>
        <v/>
      </c>
      <c r="E208" t="str">
        <f t="shared" si="63"/>
        <v/>
      </c>
      <c r="F208" t="str">
        <f t="shared" si="63"/>
        <v/>
      </c>
      <c r="G208" t="str">
        <f t="shared" si="62"/>
        <v/>
      </c>
      <c r="H208" t="str">
        <f t="shared" si="62"/>
        <v/>
      </c>
      <c r="I208" t="str">
        <f t="shared" si="62"/>
        <v/>
      </c>
      <c r="J208" t="str">
        <f t="shared" si="62"/>
        <v/>
      </c>
      <c r="K208" t="str">
        <f t="shared" si="62"/>
        <v/>
      </c>
      <c r="L208" t="str">
        <f t="shared" si="62"/>
        <v/>
      </c>
      <c r="M208" t="str">
        <f t="shared" si="61"/>
        <v/>
      </c>
      <c r="N208" t="b">
        <f t="shared" si="64"/>
        <v>1</v>
      </c>
      <c r="O208" t="b">
        <f t="shared" si="65"/>
        <v>0</v>
      </c>
      <c r="P208" t="b">
        <f t="shared" si="66"/>
        <v>0</v>
      </c>
      <c r="Q208" t="b">
        <f t="shared" si="67"/>
        <v>0</v>
      </c>
      <c r="R208" t="b">
        <f t="shared" si="68"/>
        <v>0</v>
      </c>
      <c r="S208" t="b">
        <f t="shared" si="69"/>
        <v>0</v>
      </c>
      <c r="T208" t="b">
        <f t="shared" si="70"/>
        <v>0</v>
      </c>
      <c r="U208" t="b">
        <f t="shared" si="71"/>
        <v>0</v>
      </c>
      <c r="V208" t="b">
        <f t="shared" si="72"/>
        <v>0</v>
      </c>
      <c r="W208" t="b">
        <f t="shared" si="73"/>
        <v>0</v>
      </c>
      <c r="X208" t="b">
        <f t="shared" si="74"/>
        <v>0</v>
      </c>
      <c r="Y208" t="b">
        <f t="shared" si="75"/>
        <v>0</v>
      </c>
      <c r="Z208" t="b">
        <f t="shared" si="76"/>
        <v>0</v>
      </c>
    </row>
    <row r="209" spans="1:26">
      <c r="A209">
        <f>IF(A208="","",IF($R$3=1,dayTest!A198,day!A201))</f>
        <v>0</v>
      </c>
      <c r="B209">
        <f t="shared" si="60"/>
        <v>0</v>
      </c>
      <c r="C209" t="str">
        <f t="shared" si="63"/>
        <v/>
      </c>
      <c r="D209" t="str">
        <f t="shared" si="63"/>
        <v/>
      </c>
      <c r="E209" t="str">
        <f t="shared" si="63"/>
        <v/>
      </c>
      <c r="F209" t="str">
        <f t="shared" si="63"/>
        <v/>
      </c>
      <c r="G209" t="str">
        <f t="shared" si="62"/>
        <v/>
      </c>
      <c r="H209" t="str">
        <f t="shared" si="62"/>
        <v/>
      </c>
      <c r="I209" t="str">
        <f t="shared" si="62"/>
        <v/>
      </c>
      <c r="J209" t="str">
        <f t="shared" si="62"/>
        <v/>
      </c>
      <c r="K209" t="str">
        <f t="shared" si="62"/>
        <v/>
      </c>
      <c r="L209" t="str">
        <f t="shared" si="62"/>
        <v/>
      </c>
      <c r="M209" t="str">
        <f t="shared" si="61"/>
        <v/>
      </c>
      <c r="N209" t="b">
        <f t="shared" si="64"/>
        <v>1</v>
      </c>
      <c r="O209" t="b">
        <f t="shared" si="65"/>
        <v>0</v>
      </c>
      <c r="P209" t="b">
        <f t="shared" si="66"/>
        <v>0</v>
      </c>
      <c r="Q209" t="b">
        <f t="shared" si="67"/>
        <v>0</v>
      </c>
      <c r="R209" t="b">
        <f t="shared" si="68"/>
        <v>0</v>
      </c>
      <c r="S209" t="b">
        <f t="shared" si="69"/>
        <v>0</v>
      </c>
      <c r="T209" t="b">
        <f t="shared" si="70"/>
        <v>0</v>
      </c>
      <c r="U209" t="b">
        <f t="shared" si="71"/>
        <v>0</v>
      </c>
      <c r="V209" t="b">
        <f t="shared" si="72"/>
        <v>0</v>
      </c>
      <c r="W209" t="b">
        <f t="shared" si="73"/>
        <v>0</v>
      </c>
      <c r="X209" t="b">
        <f t="shared" si="74"/>
        <v>0</v>
      </c>
      <c r="Y209" t="b">
        <f t="shared" si="75"/>
        <v>0</v>
      </c>
      <c r="Z209" t="b">
        <f t="shared" si="76"/>
        <v>0</v>
      </c>
    </row>
    <row r="210" spans="1:26">
      <c r="A210">
        <f>IF(A209="","",IF($R$3=1,dayTest!A199,day!A202))</f>
        <v>0</v>
      </c>
      <c r="B210">
        <f t="shared" si="60"/>
        <v>0</v>
      </c>
      <c r="C210" t="str">
        <f t="shared" si="63"/>
        <v/>
      </c>
      <c r="D210" t="str">
        <f t="shared" si="63"/>
        <v/>
      </c>
      <c r="E210" t="str">
        <f t="shared" si="63"/>
        <v/>
      </c>
      <c r="F210" t="str">
        <f t="shared" si="63"/>
        <v/>
      </c>
      <c r="G210" t="str">
        <f t="shared" si="62"/>
        <v/>
      </c>
      <c r="H210" t="str">
        <f t="shared" si="62"/>
        <v/>
      </c>
      <c r="I210" t="str">
        <f t="shared" si="62"/>
        <v/>
      </c>
      <c r="J210" t="str">
        <f t="shared" si="62"/>
        <v/>
      </c>
      <c r="K210" t="str">
        <f t="shared" si="62"/>
        <v/>
      </c>
      <c r="L210" t="str">
        <f t="shared" si="62"/>
        <v/>
      </c>
      <c r="M210" t="str">
        <f t="shared" si="61"/>
        <v/>
      </c>
      <c r="N210" t="b">
        <f t="shared" si="64"/>
        <v>1</v>
      </c>
      <c r="O210" t="b">
        <f t="shared" si="65"/>
        <v>0</v>
      </c>
      <c r="P210" t="b">
        <f t="shared" si="66"/>
        <v>0</v>
      </c>
      <c r="Q210" t="b">
        <f t="shared" si="67"/>
        <v>0</v>
      </c>
      <c r="R210" t="b">
        <f t="shared" si="68"/>
        <v>0</v>
      </c>
      <c r="S210" t="b">
        <f t="shared" si="69"/>
        <v>0</v>
      </c>
      <c r="T210" t="b">
        <f t="shared" si="70"/>
        <v>0</v>
      </c>
      <c r="U210" t="b">
        <f t="shared" si="71"/>
        <v>0</v>
      </c>
      <c r="V210" t="b">
        <f t="shared" si="72"/>
        <v>0</v>
      </c>
      <c r="W210" t="b">
        <f t="shared" si="73"/>
        <v>0</v>
      </c>
      <c r="X210" t="b">
        <f t="shared" si="74"/>
        <v>0</v>
      </c>
      <c r="Y210" t="b">
        <f t="shared" si="75"/>
        <v>0</v>
      </c>
      <c r="Z210" t="b">
        <f t="shared" si="76"/>
        <v>0</v>
      </c>
    </row>
    <row r="211" spans="1:26">
      <c r="A211">
        <f>IF(A210="","",IF($R$3=1,dayTest!A200,day!A203))</f>
        <v>0</v>
      </c>
      <c r="B211">
        <f t="shared" si="60"/>
        <v>0</v>
      </c>
      <c r="C211" t="str">
        <f t="shared" si="63"/>
        <v/>
      </c>
      <c r="D211" t="str">
        <f t="shared" si="63"/>
        <v/>
      </c>
      <c r="E211" t="str">
        <f t="shared" si="63"/>
        <v/>
      </c>
      <c r="F211" t="str">
        <f t="shared" si="63"/>
        <v/>
      </c>
      <c r="G211" t="str">
        <f t="shared" si="62"/>
        <v/>
      </c>
      <c r="H211" t="str">
        <f t="shared" si="62"/>
        <v/>
      </c>
      <c r="I211" t="str">
        <f t="shared" si="62"/>
        <v/>
      </c>
      <c r="J211" t="str">
        <f t="shared" si="62"/>
        <v/>
      </c>
      <c r="K211" t="str">
        <f t="shared" si="62"/>
        <v/>
      </c>
      <c r="L211" t="str">
        <f t="shared" si="62"/>
        <v/>
      </c>
      <c r="M211" t="str">
        <f t="shared" si="61"/>
        <v/>
      </c>
      <c r="N211" t="b">
        <f t="shared" si="64"/>
        <v>1</v>
      </c>
      <c r="O211" t="b">
        <f t="shared" si="65"/>
        <v>0</v>
      </c>
      <c r="P211" t="b">
        <f t="shared" si="66"/>
        <v>0</v>
      </c>
      <c r="Q211" t="b">
        <f t="shared" si="67"/>
        <v>0</v>
      </c>
      <c r="R211" t="b">
        <f t="shared" si="68"/>
        <v>0</v>
      </c>
      <c r="S211" t="b">
        <f t="shared" si="69"/>
        <v>0</v>
      </c>
      <c r="T211" t="b">
        <f t="shared" si="70"/>
        <v>0</v>
      </c>
      <c r="U211" t="b">
        <f t="shared" si="71"/>
        <v>0</v>
      </c>
      <c r="V211" t="b">
        <f t="shared" si="72"/>
        <v>0</v>
      </c>
      <c r="W211" t="b">
        <f t="shared" si="73"/>
        <v>0</v>
      </c>
      <c r="X211" t="b">
        <f t="shared" si="74"/>
        <v>0</v>
      </c>
      <c r="Y211" t="b">
        <f t="shared" si="75"/>
        <v>0</v>
      </c>
      <c r="Z211" t="b">
        <f t="shared" si="76"/>
        <v>0</v>
      </c>
    </row>
    <row r="212" spans="1:26">
      <c r="A212">
        <f>IF(A211="","",IF($R$3=1,dayTest!A201,day!A204))</f>
        <v>0</v>
      </c>
      <c r="B212">
        <f t="shared" si="60"/>
        <v>0</v>
      </c>
      <c r="C212" t="str">
        <f t="shared" si="63"/>
        <v/>
      </c>
      <c r="D212" t="str">
        <f t="shared" si="63"/>
        <v/>
      </c>
      <c r="E212" t="str">
        <f t="shared" si="63"/>
        <v/>
      </c>
      <c r="F212" t="str">
        <f t="shared" si="63"/>
        <v/>
      </c>
      <c r="G212" t="str">
        <f t="shared" si="62"/>
        <v/>
      </c>
      <c r="H212" t="str">
        <f t="shared" si="62"/>
        <v/>
      </c>
      <c r="I212" t="str">
        <f t="shared" si="62"/>
        <v/>
      </c>
      <c r="J212" t="str">
        <f t="shared" si="62"/>
        <v/>
      </c>
      <c r="K212" t="str">
        <f t="shared" si="62"/>
        <v/>
      </c>
      <c r="L212" t="str">
        <f t="shared" si="62"/>
        <v/>
      </c>
      <c r="M212" t="str">
        <f t="shared" si="61"/>
        <v/>
      </c>
      <c r="N212" t="b">
        <f t="shared" si="64"/>
        <v>1</v>
      </c>
      <c r="O212" t="b">
        <f t="shared" si="65"/>
        <v>0</v>
      </c>
      <c r="P212" t="b">
        <f t="shared" si="66"/>
        <v>0</v>
      </c>
      <c r="Q212" t="b">
        <f t="shared" si="67"/>
        <v>0</v>
      </c>
      <c r="R212" t="b">
        <f t="shared" si="68"/>
        <v>0</v>
      </c>
      <c r="S212" t="b">
        <f t="shared" si="69"/>
        <v>0</v>
      </c>
      <c r="T212" t="b">
        <f t="shared" si="70"/>
        <v>0</v>
      </c>
      <c r="U212" t="b">
        <f t="shared" si="71"/>
        <v>0</v>
      </c>
      <c r="V212" t="b">
        <f t="shared" si="72"/>
        <v>0</v>
      </c>
      <c r="W212" t="b">
        <f t="shared" si="73"/>
        <v>0</v>
      </c>
      <c r="X212" t="b">
        <f t="shared" si="74"/>
        <v>0</v>
      </c>
      <c r="Y212" t="b">
        <f t="shared" si="75"/>
        <v>0</v>
      </c>
      <c r="Z212" t="b">
        <f t="shared" si="76"/>
        <v>0</v>
      </c>
    </row>
    <row r="213" spans="1:26">
      <c r="A213">
        <f>IF(A212="","",IF($R$3=1,dayTest!A202,day!A205))</f>
        <v>0</v>
      </c>
      <c r="B213">
        <f t="shared" si="60"/>
        <v>0</v>
      </c>
      <c r="C213" t="str">
        <f t="shared" si="63"/>
        <v/>
      </c>
      <c r="D213" t="str">
        <f t="shared" si="63"/>
        <v/>
      </c>
      <c r="E213" t="str">
        <f t="shared" si="63"/>
        <v/>
      </c>
      <c r="F213" t="str">
        <f t="shared" si="63"/>
        <v/>
      </c>
      <c r="G213" t="str">
        <f t="shared" si="62"/>
        <v/>
      </c>
      <c r="H213" t="str">
        <f t="shared" si="62"/>
        <v/>
      </c>
      <c r="I213" t="str">
        <f t="shared" si="62"/>
        <v/>
      </c>
      <c r="J213" t="str">
        <f t="shared" si="62"/>
        <v/>
      </c>
      <c r="K213" t="str">
        <f t="shared" si="62"/>
        <v/>
      </c>
      <c r="L213" t="str">
        <f t="shared" si="62"/>
        <v/>
      </c>
      <c r="M213" t="str">
        <f t="shared" si="61"/>
        <v/>
      </c>
      <c r="N213" t="b">
        <f t="shared" si="64"/>
        <v>1</v>
      </c>
      <c r="O213" t="b">
        <f t="shared" si="65"/>
        <v>0</v>
      </c>
      <c r="P213" t="b">
        <f t="shared" si="66"/>
        <v>0</v>
      </c>
      <c r="Q213" t="b">
        <f t="shared" si="67"/>
        <v>0</v>
      </c>
      <c r="R213" t="b">
        <f t="shared" si="68"/>
        <v>0</v>
      </c>
      <c r="S213" t="b">
        <f t="shared" si="69"/>
        <v>0</v>
      </c>
      <c r="T213" t="b">
        <f t="shared" si="70"/>
        <v>0</v>
      </c>
      <c r="U213" t="b">
        <f t="shared" si="71"/>
        <v>0</v>
      </c>
      <c r="V213" t="b">
        <f t="shared" si="72"/>
        <v>0</v>
      </c>
      <c r="W213" t="b">
        <f t="shared" si="73"/>
        <v>0</v>
      </c>
      <c r="X213" t="b">
        <f t="shared" si="74"/>
        <v>0</v>
      </c>
      <c r="Y213" t="b">
        <f t="shared" si="75"/>
        <v>0</v>
      </c>
      <c r="Z213" t="b">
        <f t="shared" si="76"/>
        <v>0</v>
      </c>
    </row>
    <row r="214" spans="1:26">
      <c r="A214">
        <f>IF(A213="","",IF($R$3=1,dayTest!A203,day!A206))</f>
        <v>0</v>
      </c>
      <c r="B214">
        <f t="shared" si="60"/>
        <v>0</v>
      </c>
      <c r="C214" t="str">
        <f t="shared" si="63"/>
        <v/>
      </c>
      <c r="D214" t="str">
        <f t="shared" si="63"/>
        <v/>
      </c>
      <c r="E214" t="str">
        <f t="shared" si="63"/>
        <v/>
      </c>
      <c r="F214" t="str">
        <f t="shared" si="63"/>
        <v/>
      </c>
      <c r="G214" t="str">
        <f t="shared" si="62"/>
        <v/>
      </c>
      <c r="H214" t="str">
        <f t="shared" si="62"/>
        <v/>
      </c>
      <c r="I214" t="str">
        <f t="shared" si="62"/>
        <v/>
      </c>
      <c r="J214" t="str">
        <f t="shared" si="62"/>
        <v/>
      </c>
      <c r="K214" t="str">
        <f t="shared" si="62"/>
        <v/>
      </c>
      <c r="L214" t="str">
        <f t="shared" si="62"/>
        <v/>
      </c>
      <c r="M214" t="str">
        <f t="shared" si="61"/>
        <v/>
      </c>
      <c r="N214" t="b">
        <f t="shared" si="64"/>
        <v>1</v>
      </c>
      <c r="O214" t="b">
        <f t="shared" si="65"/>
        <v>0</v>
      </c>
      <c r="P214" t="b">
        <f t="shared" si="66"/>
        <v>0</v>
      </c>
      <c r="Q214" t="b">
        <f t="shared" si="67"/>
        <v>0</v>
      </c>
      <c r="R214" t="b">
        <f t="shared" si="68"/>
        <v>0</v>
      </c>
      <c r="S214" t="b">
        <f t="shared" si="69"/>
        <v>0</v>
      </c>
      <c r="T214" t="b">
        <f t="shared" si="70"/>
        <v>0</v>
      </c>
      <c r="U214" t="b">
        <f t="shared" si="71"/>
        <v>0</v>
      </c>
      <c r="V214" t="b">
        <f t="shared" si="72"/>
        <v>0</v>
      </c>
      <c r="W214" t="b">
        <f t="shared" si="73"/>
        <v>0</v>
      </c>
      <c r="X214" t="b">
        <f t="shared" si="74"/>
        <v>0</v>
      </c>
      <c r="Y214" t="b">
        <f t="shared" si="75"/>
        <v>0</v>
      </c>
      <c r="Z214" t="b">
        <f t="shared" si="76"/>
        <v>0</v>
      </c>
    </row>
    <row r="215" spans="1:26">
      <c r="A215">
        <f>IF(A214="","",IF($R$3=1,dayTest!A204,day!A207))</f>
        <v>0</v>
      </c>
      <c r="B215">
        <f t="shared" ref="B215:B278" si="77">IFERROR(VALUE(MID($A215,COLUMN()-1,1)),"")</f>
        <v>0</v>
      </c>
      <c r="C215" t="str">
        <f t="shared" si="63"/>
        <v/>
      </c>
      <c r="D215" t="str">
        <f t="shared" si="63"/>
        <v/>
      </c>
      <c r="E215" t="str">
        <f t="shared" si="63"/>
        <v/>
      </c>
      <c r="F215" t="str">
        <f t="shared" si="63"/>
        <v/>
      </c>
      <c r="G215" t="str">
        <f t="shared" si="62"/>
        <v/>
      </c>
      <c r="H215" t="str">
        <f t="shared" si="62"/>
        <v/>
      </c>
      <c r="I215" t="str">
        <f t="shared" si="62"/>
        <v/>
      </c>
      <c r="J215" t="str">
        <f t="shared" ref="H215:M230" si="78">IFERROR(VALUE(MID($A215,COLUMN()-1,1)),"")</f>
        <v/>
      </c>
      <c r="K215" t="str">
        <f t="shared" si="78"/>
        <v/>
      </c>
      <c r="L215" t="str">
        <f t="shared" si="78"/>
        <v/>
      </c>
      <c r="M215" t="str">
        <f t="shared" si="61"/>
        <v/>
      </c>
      <c r="N215" t="b">
        <f t="shared" si="64"/>
        <v>1</v>
      </c>
      <c r="O215" t="b">
        <f t="shared" si="65"/>
        <v>0</v>
      </c>
      <c r="P215" t="b">
        <f t="shared" si="66"/>
        <v>0</v>
      </c>
      <c r="Q215" t="b">
        <f t="shared" si="67"/>
        <v>0</v>
      </c>
      <c r="R215" t="b">
        <f t="shared" si="68"/>
        <v>0</v>
      </c>
      <c r="S215" t="b">
        <f t="shared" si="69"/>
        <v>0</v>
      </c>
      <c r="T215" t="b">
        <f t="shared" si="70"/>
        <v>0</v>
      </c>
      <c r="U215" t="b">
        <f t="shared" si="71"/>
        <v>0</v>
      </c>
      <c r="V215" t="b">
        <f t="shared" si="72"/>
        <v>0</v>
      </c>
      <c r="W215" t="b">
        <f t="shared" si="73"/>
        <v>0</v>
      </c>
      <c r="X215" t="b">
        <f t="shared" si="74"/>
        <v>0</v>
      </c>
      <c r="Y215" t="b">
        <f t="shared" si="75"/>
        <v>0</v>
      </c>
      <c r="Z215" t="b">
        <f t="shared" si="76"/>
        <v>0</v>
      </c>
    </row>
    <row r="216" spans="1:26">
      <c r="A216">
        <f>IF(A215="","",IF($R$3=1,dayTest!A205,day!A208))</f>
        <v>0</v>
      </c>
      <c r="B216">
        <f t="shared" si="77"/>
        <v>0</v>
      </c>
      <c r="C216" t="str">
        <f t="shared" si="63"/>
        <v/>
      </c>
      <c r="D216" t="str">
        <f t="shared" si="63"/>
        <v/>
      </c>
      <c r="E216" t="str">
        <f t="shared" si="63"/>
        <v/>
      </c>
      <c r="F216" t="str">
        <f t="shared" si="63"/>
        <v/>
      </c>
      <c r="G216" t="str">
        <f t="shared" si="63"/>
        <v/>
      </c>
      <c r="H216" t="str">
        <f t="shared" si="78"/>
        <v/>
      </c>
      <c r="I216" t="str">
        <f t="shared" si="78"/>
        <v/>
      </c>
      <c r="J216" t="str">
        <f t="shared" si="78"/>
        <v/>
      </c>
      <c r="K216" t="str">
        <f t="shared" si="78"/>
        <v/>
      </c>
      <c r="L216" t="str">
        <f t="shared" si="78"/>
        <v/>
      </c>
      <c r="M216" t="str">
        <f t="shared" si="61"/>
        <v/>
      </c>
      <c r="N216" t="b">
        <f t="shared" si="64"/>
        <v>1</v>
      </c>
      <c r="O216" t="b">
        <f t="shared" si="65"/>
        <v>0</v>
      </c>
      <c r="P216" t="b">
        <f t="shared" si="66"/>
        <v>0</v>
      </c>
      <c r="Q216" t="b">
        <f t="shared" si="67"/>
        <v>0</v>
      </c>
      <c r="R216" t="b">
        <f t="shared" si="68"/>
        <v>0</v>
      </c>
      <c r="S216" t="b">
        <f t="shared" si="69"/>
        <v>0</v>
      </c>
      <c r="T216" t="b">
        <f t="shared" si="70"/>
        <v>0</v>
      </c>
      <c r="U216" t="b">
        <f t="shared" si="71"/>
        <v>0</v>
      </c>
      <c r="V216" t="b">
        <f t="shared" si="72"/>
        <v>0</v>
      </c>
      <c r="W216" t="b">
        <f t="shared" si="73"/>
        <v>0</v>
      </c>
      <c r="X216" t="b">
        <f t="shared" si="74"/>
        <v>0</v>
      </c>
      <c r="Y216" t="b">
        <f t="shared" si="75"/>
        <v>0</v>
      </c>
      <c r="Z216" t="b">
        <f t="shared" si="76"/>
        <v>0</v>
      </c>
    </row>
    <row r="217" spans="1:26">
      <c r="A217">
        <f>IF(A216="","",IF($R$3=1,dayTest!A206,day!A209))</f>
        <v>0</v>
      </c>
      <c r="B217">
        <f t="shared" si="77"/>
        <v>0</v>
      </c>
      <c r="C217" t="str">
        <f t="shared" si="63"/>
        <v/>
      </c>
      <c r="D217" t="str">
        <f t="shared" si="63"/>
        <v/>
      </c>
      <c r="E217" t="str">
        <f t="shared" si="63"/>
        <v/>
      </c>
      <c r="F217" t="str">
        <f t="shared" si="63"/>
        <v/>
      </c>
      <c r="G217" t="str">
        <f t="shared" si="63"/>
        <v/>
      </c>
      <c r="H217" t="str">
        <f t="shared" si="78"/>
        <v/>
      </c>
      <c r="I217" t="str">
        <f t="shared" si="78"/>
        <v/>
      </c>
      <c r="J217" t="str">
        <f t="shared" si="78"/>
        <v/>
      </c>
      <c r="K217" t="str">
        <f t="shared" si="78"/>
        <v/>
      </c>
      <c r="L217" t="str">
        <f t="shared" si="78"/>
        <v/>
      </c>
      <c r="M217" t="str">
        <f t="shared" si="61"/>
        <v/>
      </c>
      <c r="N217" t="b">
        <f t="shared" si="64"/>
        <v>1</v>
      </c>
      <c r="O217" t="b">
        <f t="shared" si="65"/>
        <v>0</v>
      </c>
      <c r="P217" t="b">
        <f t="shared" si="66"/>
        <v>0</v>
      </c>
      <c r="Q217" t="b">
        <f t="shared" si="67"/>
        <v>0</v>
      </c>
      <c r="R217" t="b">
        <f t="shared" si="68"/>
        <v>0</v>
      </c>
      <c r="S217" t="b">
        <f t="shared" si="69"/>
        <v>0</v>
      </c>
      <c r="T217" t="b">
        <f t="shared" si="70"/>
        <v>0</v>
      </c>
      <c r="U217" t="b">
        <f t="shared" si="71"/>
        <v>0</v>
      </c>
      <c r="V217" t="b">
        <f t="shared" si="72"/>
        <v>0</v>
      </c>
      <c r="W217" t="b">
        <f t="shared" si="73"/>
        <v>0</v>
      </c>
      <c r="X217" t="b">
        <f t="shared" si="74"/>
        <v>0</v>
      </c>
      <c r="Y217" t="b">
        <f t="shared" si="75"/>
        <v>0</v>
      </c>
      <c r="Z217" t="b">
        <f t="shared" si="76"/>
        <v>0</v>
      </c>
    </row>
    <row r="218" spans="1:26">
      <c r="A218">
        <f>IF(A217="","",IF($R$3=1,dayTest!A207,day!A210))</f>
        <v>0</v>
      </c>
      <c r="B218">
        <f t="shared" si="77"/>
        <v>0</v>
      </c>
      <c r="C218" t="str">
        <f t="shared" si="63"/>
        <v/>
      </c>
      <c r="D218" t="str">
        <f t="shared" si="63"/>
        <v/>
      </c>
      <c r="E218" t="str">
        <f t="shared" si="63"/>
        <v/>
      </c>
      <c r="F218" t="str">
        <f t="shared" si="63"/>
        <v/>
      </c>
      <c r="G218" t="str">
        <f t="shared" si="63"/>
        <v/>
      </c>
      <c r="H218" t="str">
        <f t="shared" si="78"/>
        <v/>
      </c>
      <c r="I218" t="str">
        <f t="shared" si="78"/>
        <v/>
      </c>
      <c r="J218" t="str">
        <f t="shared" si="78"/>
        <v/>
      </c>
      <c r="K218" t="str">
        <f t="shared" si="78"/>
        <v/>
      </c>
      <c r="L218" t="str">
        <f t="shared" si="78"/>
        <v/>
      </c>
      <c r="M218" t="str">
        <f t="shared" si="78"/>
        <v/>
      </c>
      <c r="N218" t="b">
        <f t="shared" si="64"/>
        <v>1</v>
      </c>
      <c r="O218" t="b">
        <f t="shared" si="65"/>
        <v>0</v>
      </c>
      <c r="P218" t="b">
        <f t="shared" si="66"/>
        <v>0</v>
      </c>
      <c r="Q218" t="b">
        <f t="shared" si="67"/>
        <v>0</v>
      </c>
      <c r="R218" t="b">
        <f t="shared" si="68"/>
        <v>0</v>
      </c>
      <c r="S218" t="b">
        <f t="shared" si="69"/>
        <v>0</v>
      </c>
      <c r="T218" t="b">
        <f t="shared" si="70"/>
        <v>0</v>
      </c>
      <c r="U218" t="b">
        <f t="shared" si="71"/>
        <v>0</v>
      </c>
      <c r="V218" t="b">
        <f t="shared" si="72"/>
        <v>0</v>
      </c>
      <c r="W218" t="b">
        <f t="shared" si="73"/>
        <v>0</v>
      </c>
      <c r="X218" t="b">
        <f t="shared" si="74"/>
        <v>0</v>
      </c>
      <c r="Y218" t="b">
        <f t="shared" si="75"/>
        <v>0</v>
      </c>
      <c r="Z218" t="b">
        <f t="shared" si="76"/>
        <v>0</v>
      </c>
    </row>
    <row r="219" spans="1:26">
      <c r="A219">
        <f>IF(A218="","",IF($R$3=1,dayTest!A208,day!A211))</f>
        <v>0</v>
      </c>
      <c r="B219">
        <f t="shared" si="77"/>
        <v>0</v>
      </c>
      <c r="C219" t="str">
        <f t="shared" si="63"/>
        <v/>
      </c>
      <c r="D219" t="str">
        <f t="shared" si="63"/>
        <v/>
      </c>
      <c r="E219" t="str">
        <f t="shared" si="63"/>
        <v/>
      </c>
      <c r="F219" t="str">
        <f t="shared" si="63"/>
        <v/>
      </c>
      <c r="G219" t="str">
        <f t="shared" si="63"/>
        <v/>
      </c>
      <c r="H219" t="str">
        <f t="shared" si="78"/>
        <v/>
      </c>
      <c r="I219" t="str">
        <f t="shared" si="78"/>
        <v/>
      </c>
      <c r="J219" t="str">
        <f t="shared" si="78"/>
        <v/>
      </c>
      <c r="K219" t="str">
        <f t="shared" si="78"/>
        <v/>
      </c>
      <c r="L219" t="str">
        <f t="shared" si="78"/>
        <v/>
      </c>
      <c r="M219" t="str">
        <f t="shared" si="78"/>
        <v/>
      </c>
      <c r="N219" t="b">
        <f t="shared" si="64"/>
        <v>1</v>
      </c>
      <c r="O219" t="b">
        <f t="shared" si="65"/>
        <v>0</v>
      </c>
      <c r="P219" t="b">
        <f t="shared" si="66"/>
        <v>0</v>
      </c>
      <c r="Q219" t="b">
        <f t="shared" si="67"/>
        <v>0</v>
      </c>
      <c r="R219" t="b">
        <f t="shared" si="68"/>
        <v>0</v>
      </c>
      <c r="S219" t="b">
        <f t="shared" si="69"/>
        <v>0</v>
      </c>
      <c r="T219" t="b">
        <f t="shared" si="70"/>
        <v>0</v>
      </c>
      <c r="U219" t="b">
        <f t="shared" si="71"/>
        <v>0</v>
      </c>
      <c r="V219" t="b">
        <f t="shared" si="72"/>
        <v>0</v>
      </c>
      <c r="W219" t="b">
        <f t="shared" si="73"/>
        <v>0</v>
      </c>
      <c r="X219" t="b">
        <f t="shared" si="74"/>
        <v>0</v>
      </c>
      <c r="Y219" t="b">
        <f t="shared" si="75"/>
        <v>0</v>
      </c>
      <c r="Z219" t="b">
        <f t="shared" si="76"/>
        <v>0</v>
      </c>
    </row>
    <row r="220" spans="1:26">
      <c r="A220">
        <f>IF(A219="","",IF($R$3=1,dayTest!A209,day!A212))</f>
        <v>0</v>
      </c>
      <c r="B220">
        <f t="shared" si="77"/>
        <v>0</v>
      </c>
      <c r="C220" t="str">
        <f t="shared" si="63"/>
        <v/>
      </c>
      <c r="D220" t="str">
        <f t="shared" si="63"/>
        <v/>
      </c>
      <c r="E220" t="str">
        <f t="shared" si="63"/>
        <v/>
      </c>
      <c r="F220" t="str">
        <f t="shared" si="63"/>
        <v/>
      </c>
      <c r="G220" t="str">
        <f t="shared" si="63"/>
        <v/>
      </c>
      <c r="H220" t="str">
        <f t="shared" si="78"/>
        <v/>
      </c>
      <c r="I220" t="str">
        <f t="shared" si="78"/>
        <v/>
      </c>
      <c r="J220" t="str">
        <f t="shared" si="78"/>
        <v/>
      </c>
      <c r="K220" t="str">
        <f t="shared" si="78"/>
        <v/>
      </c>
      <c r="L220" t="str">
        <f t="shared" si="78"/>
        <v/>
      </c>
      <c r="M220" t="str">
        <f t="shared" si="78"/>
        <v/>
      </c>
      <c r="N220" t="b">
        <f t="shared" si="64"/>
        <v>1</v>
      </c>
      <c r="O220" t="b">
        <f t="shared" si="65"/>
        <v>0</v>
      </c>
      <c r="P220" t="b">
        <f t="shared" si="66"/>
        <v>0</v>
      </c>
      <c r="Q220" t="b">
        <f t="shared" si="67"/>
        <v>0</v>
      </c>
      <c r="R220" t="b">
        <f t="shared" si="68"/>
        <v>0</v>
      </c>
      <c r="S220" t="b">
        <f t="shared" si="69"/>
        <v>0</v>
      </c>
      <c r="T220" t="b">
        <f t="shared" si="70"/>
        <v>0</v>
      </c>
      <c r="U220" t="b">
        <f t="shared" si="71"/>
        <v>0</v>
      </c>
      <c r="V220" t="b">
        <f t="shared" si="72"/>
        <v>0</v>
      </c>
      <c r="W220" t="b">
        <f t="shared" si="73"/>
        <v>0</v>
      </c>
      <c r="X220" t="b">
        <f t="shared" si="74"/>
        <v>0</v>
      </c>
      <c r="Y220" t="b">
        <f t="shared" si="75"/>
        <v>0</v>
      </c>
      <c r="Z220" t="b">
        <f t="shared" si="76"/>
        <v>0</v>
      </c>
    </row>
    <row r="221" spans="1:26">
      <c r="A221">
        <f>IF(A220="","",IF($R$3=1,dayTest!A210,day!A213))</f>
        <v>0</v>
      </c>
      <c r="B221">
        <f t="shared" si="77"/>
        <v>0</v>
      </c>
      <c r="C221" t="str">
        <f t="shared" si="63"/>
        <v/>
      </c>
      <c r="D221" t="str">
        <f t="shared" si="63"/>
        <v/>
      </c>
      <c r="E221" t="str">
        <f t="shared" si="63"/>
        <v/>
      </c>
      <c r="F221" t="str">
        <f t="shared" si="63"/>
        <v/>
      </c>
      <c r="G221" t="str">
        <f t="shared" si="63"/>
        <v/>
      </c>
      <c r="H221" t="str">
        <f t="shared" si="78"/>
        <v/>
      </c>
      <c r="I221" t="str">
        <f t="shared" si="78"/>
        <v/>
      </c>
      <c r="J221" t="str">
        <f t="shared" si="78"/>
        <v/>
      </c>
      <c r="K221" t="str">
        <f t="shared" si="78"/>
        <v/>
      </c>
      <c r="L221" t="str">
        <f t="shared" si="78"/>
        <v/>
      </c>
      <c r="M221" t="str">
        <f t="shared" si="78"/>
        <v/>
      </c>
      <c r="N221" t="b">
        <f t="shared" si="64"/>
        <v>1</v>
      </c>
      <c r="O221" t="b">
        <f t="shared" si="65"/>
        <v>0</v>
      </c>
      <c r="P221" t="b">
        <f t="shared" si="66"/>
        <v>0</v>
      </c>
      <c r="Q221" t="b">
        <f t="shared" si="67"/>
        <v>0</v>
      </c>
      <c r="R221" t="b">
        <f t="shared" si="68"/>
        <v>0</v>
      </c>
      <c r="S221" t="b">
        <f t="shared" si="69"/>
        <v>0</v>
      </c>
      <c r="T221" t="b">
        <f t="shared" si="70"/>
        <v>0</v>
      </c>
      <c r="U221" t="b">
        <f t="shared" si="71"/>
        <v>0</v>
      </c>
      <c r="V221" t="b">
        <f t="shared" si="72"/>
        <v>0</v>
      </c>
      <c r="W221" t="b">
        <f t="shared" si="73"/>
        <v>0</v>
      </c>
      <c r="X221" t="b">
        <f t="shared" si="74"/>
        <v>0</v>
      </c>
      <c r="Y221" t="b">
        <f t="shared" si="75"/>
        <v>0</v>
      </c>
      <c r="Z221" t="b">
        <f t="shared" si="76"/>
        <v>0</v>
      </c>
    </row>
    <row r="222" spans="1:26">
      <c r="A222">
        <f>IF(A221="","",IF($R$3=1,dayTest!A211,day!A214))</f>
        <v>0</v>
      </c>
      <c r="B222">
        <f t="shared" si="77"/>
        <v>0</v>
      </c>
      <c r="C222" t="str">
        <f t="shared" si="63"/>
        <v/>
      </c>
      <c r="D222" t="str">
        <f t="shared" si="63"/>
        <v/>
      </c>
      <c r="E222" t="str">
        <f t="shared" si="63"/>
        <v/>
      </c>
      <c r="F222" t="str">
        <f t="shared" si="63"/>
        <v/>
      </c>
      <c r="G222" t="str">
        <f t="shared" si="63"/>
        <v/>
      </c>
      <c r="H222" t="str">
        <f t="shared" si="78"/>
        <v/>
      </c>
      <c r="I222" t="str">
        <f t="shared" si="78"/>
        <v/>
      </c>
      <c r="J222" t="str">
        <f t="shared" si="78"/>
        <v/>
      </c>
      <c r="K222" t="str">
        <f t="shared" si="78"/>
        <v/>
      </c>
      <c r="L222" t="str">
        <f t="shared" si="78"/>
        <v/>
      </c>
      <c r="M222" t="str">
        <f t="shared" si="78"/>
        <v/>
      </c>
      <c r="N222" t="b">
        <f t="shared" si="64"/>
        <v>1</v>
      </c>
      <c r="O222" t="b">
        <f t="shared" si="65"/>
        <v>0</v>
      </c>
      <c r="P222" t="b">
        <f t="shared" si="66"/>
        <v>0</v>
      </c>
      <c r="Q222" t="b">
        <f t="shared" si="67"/>
        <v>0</v>
      </c>
      <c r="R222" t="b">
        <f t="shared" si="68"/>
        <v>0</v>
      </c>
      <c r="S222" t="b">
        <f t="shared" si="69"/>
        <v>0</v>
      </c>
      <c r="T222" t="b">
        <f t="shared" si="70"/>
        <v>0</v>
      </c>
      <c r="U222" t="b">
        <f t="shared" si="71"/>
        <v>0</v>
      </c>
      <c r="V222" t="b">
        <f t="shared" si="72"/>
        <v>0</v>
      </c>
      <c r="W222" t="b">
        <f t="shared" si="73"/>
        <v>0</v>
      </c>
      <c r="X222" t="b">
        <f t="shared" si="74"/>
        <v>0</v>
      </c>
      <c r="Y222" t="b">
        <f t="shared" si="75"/>
        <v>0</v>
      </c>
      <c r="Z222" t="b">
        <f t="shared" si="76"/>
        <v>0</v>
      </c>
    </row>
    <row r="223" spans="1:26">
      <c r="A223">
        <f>IF(A222="","",IF($R$3=1,dayTest!A212,day!A215))</f>
        <v>0</v>
      </c>
      <c r="B223">
        <f t="shared" si="77"/>
        <v>0</v>
      </c>
      <c r="C223" t="str">
        <f t="shared" si="63"/>
        <v/>
      </c>
      <c r="D223" t="str">
        <f t="shared" si="63"/>
        <v/>
      </c>
      <c r="E223" t="str">
        <f t="shared" ref="C223:L249" si="79">IFERROR(VALUE(MID($A223,COLUMN()-1,1)),"")</f>
        <v/>
      </c>
      <c r="F223" t="str">
        <f t="shared" si="79"/>
        <v/>
      </c>
      <c r="G223" t="str">
        <f t="shared" si="79"/>
        <v/>
      </c>
      <c r="H223" t="str">
        <f t="shared" si="78"/>
        <v/>
      </c>
      <c r="I223" t="str">
        <f t="shared" si="78"/>
        <v/>
      </c>
      <c r="J223" t="str">
        <f t="shared" si="78"/>
        <v/>
      </c>
      <c r="K223" t="str">
        <f t="shared" si="78"/>
        <v/>
      </c>
      <c r="L223" t="str">
        <f t="shared" si="78"/>
        <v/>
      </c>
      <c r="M223" t="str">
        <f t="shared" si="78"/>
        <v/>
      </c>
      <c r="N223" t="b">
        <f t="shared" si="64"/>
        <v>1</v>
      </c>
      <c r="O223" t="b">
        <f t="shared" si="65"/>
        <v>0</v>
      </c>
      <c r="P223" t="b">
        <f t="shared" si="66"/>
        <v>0</v>
      </c>
      <c r="Q223" t="b">
        <f t="shared" si="67"/>
        <v>0</v>
      </c>
      <c r="R223" t="b">
        <f t="shared" si="68"/>
        <v>0</v>
      </c>
      <c r="S223" t="b">
        <f t="shared" si="69"/>
        <v>0</v>
      </c>
      <c r="T223" t="b">
        <f t="shared" si="70"/>
        <v>0</v>
      </c>
      <c r="U223" t="b">
        <f t="shared" si="71"/>
        <v>0</v>
      </c>
      <c r="V223" t="b">
        <f t="shared" si="72"/>
        <v>0</v>
      </c>
      <c r="W223" t="b">
        <f t="shared" si="73"/>
        <v>0</v>
      </c>
      <c r="X223" t="b">
        <f t="shared" si="74"/>
        <v>0</v>
      </c>
      <c r="Y223" t="b">
        <f t="shared" si="75"/>
        <v>0</v>
      </c>
      <c r="Z223" t="b">
        <f t="shared" si="76"/>
        <v>0</v>
      </c>
    </row>
    <row r="224" spans="1:26">
      <c r="A224">
        <f>IF(A223="","",IF($R$3=1,dayTest!A213,day!A216))</f>
        <v>0</v>
      </c>
      <c r="B224">
        <f t="shared" si="77"/>
        <v>0</v>
      </c>
      <c r="C224" t="str">
        <f t="shared" si="79"/>
        <v/>
      </c>
      <c r="D224" t="str">
        <f t="shared" si="79"/>
        <v/>
      </c>
      <c r="E224" t="str">
        <f t="shared" si="79"/>
        <v/>
      </c>
      <c r="F224" t="str">
        <f t="shared" si="79"/>
        <v/>
      </c>
      <c r="G224" t="str">
        <f t="shared" si="79"/>
        <v/>
      </c>
      <c r="H224" t="str">
        <f t="shared" si="78"/>
        <v/>
      </c>
      <c r="I224" t="str">
        <f t="shared" si="78"/>
        <v/>
      </c>
      <c r="J224" t="str">
        <f t="shared" si="78"/>
        <v/>
      </c>
      <c r="K224" t="str">
        <f t="shared" si="78"/>
        <v/>
      </c>
      <c r="L224" t="str">
        <f t="shared" si="78"/>
        <v/>
      </c>
      <c r="M224" t="str">
        <f t="shared" si="78"/>
        <v/>
      </c>
      <c r="N224" t="b">
        <f t="shared" si="64"/>
        <v>1</v>
      </c>
      <c r="O224" t="b">
        <f t="shared" si="65"/>
        <v>0</v>
      </c>
      <c r="P224" t="b">
        <f t="shared" si="66"/>
        <v>0</v>
      </c>
      <c r="Q224" t="b">
        <f t="shared" si="67"/>
        <v>0</v>
      </c>
      <c r="R224" t="b">
        <f t="shared" si="68"/>
        <v>0</v>
      </c>
      <c r="S224" t="b">
        <f t="shared" si="69"/>
        <v>0</v>
      </c>
      <c r="T224" t="b">
        <f t="shared" si="70"/>
        <v>0</v>
      </c>
      <c r="U224" t="b">
        <f t="shared" si="71"/>
        <v>0</v>
      </c>
      <c r="V224" t="b">
        <f t="shared" si="72"/>
        <v>0</v>
      </c>
      <c r="W224" t="b">
        <f t="shared" si="73"/>
        <v>0</v>
      </c>
      <c r="X224" t="b">
        <f t="shared" si="74"/>
        <v>0</v>
      </c>
      <c r="Y224" t="b">
        <f t="shared" si="75"/>
        <v>0</v>
      </c>
      <c r="Z224" t="b">
        <f t="shared" si="76"/>
        <v>0</v>
      </c>
    </row>
    <row r="225" spans="1:26">
      <c r="A225">
        <f>IF(A224="","",IF($R$3=1,dayTest!A214,day!A217))</f>
        <v>0</v>
      </c>
      <c r="B225">
        <f t="shared" si="77"/>
        <v>0</v>
      </c>
      <c r="C225" t="str">
        <f t="shared" si="79"/>
        <v/>
      </c>
      <c r="D225" t="str">
        <f t="shared" si="79"/>
        <v/>
      </c>
      <c r="E225" t="str">
        <f t="shared" si="79"/>
        <v/>
      </c>
      <c r="F225" t="str">
        <f t="shared" si="79"/>
        <v/>
      </c>
      <c r="G225" t="str">
        <f t="shared" si="79"/>
        <v/>
      </c>
      <c r="H225" t="str">
        <f t="shared" si="78"/>
        <v/>
      </c>
      <c r="I225" t="str">
        <f t="shared" si="78"/>
        <v/>
      </c>
      <c r="J225" t="str">
        <f t="shared" si="78"/>
        <v/>
      </c>
      <c r="K225" t="str">
        <f t="shared" si="78"/>
        <v/>
      </c>
      <c r="L225" t="str">
        <f t="shared" si="78"/>
        <v/>
      </c>
      <c r="M225" t="str">
        <f t="shared" si="78"/>
        <v/>
      </c>
      <c r="N225" t="b">
        <f t="shared" si="64"/>
        <v>1</v>
      </c>
      <c r="O225" t="b">
        <f t="shared" si="65"/>
        <v>0</v>
      </c>
      <c r="P225" t="b">
        <f t="shared" si="66"/>
        <v>0</v>
      </c>
      <c r="Q225" t="b">
        <f t="shared" si="67"/>
        <v>0</v>
      </c>
      <c r="R225" t="b">
        <f t="shared" si="68"/>
        <v>0</v>
      </c>
      <c r="S225" t="b">
        <f t="shared" si="69"/>
        <v>0</v>
      </c>
      <c r="T225" t="b">
        <f t="shared" si="70"/>
        <v>0</v>
      </c>
      <c r="U225" t="b">
        <f t="shared" si="71"/>
        <v>0</v>
      </c>
      <c r="V225" t="b">
        <f t="shared" si="72"/>
        <v>0</v>
      </c>
      <c r="W225" t="b">
        <f t="shared" si="73"/>
        <v>0</v>
      </c>
      <c r="X225" t="b">
        <f t="shared" si="74"/>
        <v>0</v>
      </c>
      <c r="Y225" t="b">
        <f t="shared" si="75"/>
        <v>0</v>
      </c>
      <c r="Z225" t="b">
        <f t="shared" si="76"/>
        <v>0</v>
      </c>
    </row>
    <row r="226" spans="1:26">
      <c r="A226">
        <f>IF(A225="","",IF($R$3=1,dayTest!A215,day!A218))</f>
        <v>0</v>
      </c>
      <c r="B226">
        <f t="shared" si="77"/>
        <v>0</v>
      </c>
      <c r="C226" t="str">
        <f t="shared" si="79"/>
        <v/>
      </c>
      <c r="D226" t="str">
        <f t="shared" si="79"/>
        <v/>
      </c>
      <c r="E226" t="str">
        <f t="shared" si="79"/>
        <v/>
      </c>
      <c r="F226" t="str">
        <f t="shared" si="79"/>
        <v/>
      </c>
      <c r="G226" t="str">
        <f t="shared" si="79"/>
        <v/>
      </c>
      <c r="H226" t="str">
        <f t="shared" si="78"/>
        <v/>
      </c>
      <c r="I226" t="str">
        <f t="shared" si="78"/>
        <v/>
      </c>
      <c r="J226" t="str">
        <f t="shared" si="78"/>
        <v/>
      </c>
      <c r="K226" t="str">
        <f t="shared" si="78"/>
        <v/>
      </c>
      <c r="L226" t="str">
        <f t="shared" si="78"/>
        <v/>
      </c>
      <c r="M226" t="str">
        <f t="shared" si="78"/>
        <v/>
      </c>
      <c r="N226" t="b">
        <f t="shared" si="64"/>
        <v>1</v>
      </c>
      <c r="O226" t="b">
        <f t="shared" si="65"/>
        <v>0</v>
      </c>
      <c r="P226" t="b">
        <f t="shared" si="66"/>
        <v>0</v>
      </c>
      <c r="Q226" t="b">
        <f t="shared" si="67"/>
        <v>0</v>
      </c>
      <c r="R226" t="b">
        <f t="shared" si="68"/>
        <v>0</v>
      </c>
      <c r="S226" t="b">
        <f t="shared" si="69"/>
        <v>0</v>
      </c>
      <c r="T226" t="b">
        <f t="shared" si="70"/>
        <v>0</v>
      </c>
      <c r="U226" t="b">
        <f t="shared" si="71"/>
        <v>0</v>
      </c>
      <c r="V226" t="b">
        <f t="shared" si="72"/>
        <v>0</v>
      </c>
      <c r="W226" t="b">
        <f t="shared" si="73"/>
        <v>0</v>
      </c>
      <c r="X226" t="b">
        <f t="shared" si="74"/>
        <v>0</v>
      </c>
      <c r="Y226" t="b">
        <f t="shared" si="75"/>
        <v>0</v>
      </c>
      <c r="Z226" t="b">
        <f t="shared" si="76"/>
        <v>0</v>
      </c>
    </row>
    <row r="227" spans="1:26">
      <c r="A227">
        <f>IF(A226="","",IF($R$3=1,dayTest!A216,day!A219))</f>
        <v>0</v>
      </c>
      <c r="B227">
        <f t="shared" si="77"/>
        <v>0</v>
      </c>
      <c r="C227" t="str">
        <f t="shared" si="79"/>
        <v/>
      </c>
      <c r="D227" t="str">
        <f t="shared" si="79"/>
        <v/>
      </c>
      <c r="E227" t="str">
        <f t="shared" si="79"/>
        <v/>
      </c>
      <c r="F227" t="str">
        <f t="shared" si="79"/>
        <v/>
      </c>
      <c r="G227" t="str">
        <f t="shared" si="79"/>
        <v/>
      </c>
      <c r="H227" t="str">
        <f t="shared" si="78"/>
        <v/>
      </c>
      <c r="I227" t="str">
        <f t="shared" si="78"/>
        <v/>
      </c>
      <c r="J227" t="str">
        <f t="shared" si="78"/>
        <v/>
      </c>
      <c r="K227" t="str">
        <f t="shared" si="78"/>
        <v/>
      </c>
      <c r="L227" t="str">
        <f t="shared" si="78"/>
        <v/>
      </c>
      <c r="M227" t="str">
        <f t="shared" si="78"/>
        <v/>
      </c>
      <c r="N227" t="b">
        <f t="shared" si="64"/>
        <v>1</v>
      </c>
      <c r="O227" t="b">
        <f t="shared" si="65"/>
        <v>0</v>
      </c>
      <c r="P227" t="b">
        <f t="shared" si="66"/>
        <v>0</v>
      </c>
      <c r="Q227" t="b">
        <f t="shared" si="67"/>
        <v>0</v>
      </c>
      <c r="R227" t="b">
        <f t="shared" si="68"/>
        <v>0</v>
      </c>
      <c r="S227" t="b">
        <f t="shared" si="69"/>
        <v>0</v>
      </c>
      <c r="T227" t="b">
        <f t="shared" si="70"/>
        <v>0</v>
      </c>
      <c r="U227" t="b">
        <f t="shared" si="71"/>
        <v>0</v>
      </c>
      <c r="V227" t="b">
        <f t="shared" si="72"/>
        <v>0</v>
      </c>
      <c r="W227" t="b">
        <f t="shared" si="73"/>
        <v>0</v>
      </c>
      <c r="X227" t="b">
        <f t="shared" si="74"/>
        <v>0</v>
      </c>
      <c r="Y227" t="b">
        <f t="shared" si="75"/>
        <v>0</v>
      </c>
      <c r="Z227" t="b">
        <f t="shared" si="76"/>
        <v>0</v>
      </c>
    </row>
    <row r="228" spans="1:26">
      <c r="A228">
        <f>IF(A227="","",IF($R$3=1,dayTest!A217,day!A220))</f>
        <v>0</v>
      </c>
      <c r="B228">
        <f t="shared" si="77"/>
        <v>0</v>
      </c>
      <c r="C228" t="str">
        <f t="shared" si="79"/>
        <v/>
      </c>
      <c r="D228" t="str">
        <f t="shared" si="79"/>
        <v/>
      </c>
      <c r="E228" t="str">
        <f t="shared" si="79"/>
        <v/>
      </c>
      <c r="F228" t="str">
        <f t="shared" si="79"/>
        <v/>
      </c>
      <c r="G228" t="str">
        <f t="shared" si="79"/>
        <v/>
      </c>
      <c r="H228" t="str">
        <f t="shared" si="78"/>
        <v/>
      </c>
      <c r="I228" t="str">
        <f t="shared" si="78"/>
        <v/>
      </c>
      <c r="J228" t="str">
        <f t="shared" si="78"/>
        <v/>
      </c>
      <c r="K228" t="str">
        <f t="shared" si="78"/>
        <v/>
      </c>
      <c r="L228" t="str">
        <f t="shared" si="78"/>
        <v/>
      </c>
      <c r="M228" t="str">
        <f t="shared" si="78"/>
        <v/>
      </c>
      <c r="N228" t="b">
        <f t="shared" si="64"/>
        <v>1</v>
      </c>
      <c r="O228" t="b">
        <f t="shared" si="65"/>
        <v>0</v>
      </c>
      <c r="P228" t="b">
        <f t="shared" si="66"/>
        <v>0</v>
      </c>
      <c r="Q228" t="b">
        <f t="shared" si="67"/>
        <v>0</v>
      </c>
      <c r="R228" t="b">
        <f t="shared" si="68"/>
        <v>0</v>
      </c>
      <c r="S228" t="b">
        <f t="shared" si="69"/>
        <v>0</v>
      </c>
      <c r="T228" t="b">
        <f t="shared" si="70"/>
        <v>0</v>
      </c>
      <c r="U228" t="b">
        <f t="shared" si="71"/>
        <v>0</v>
      </c>
      <c r="V228" t="b">
        <f t="shared" si="72"/>
        <v>0</v>
      </c>
      <c r="W228" t="b">
        <f t="shared" si="73"/>
        <v>0</v>
      </c>
      <c r="X228" t="b">
        <f t="shared" si="74"/>
        <v>0</v>
      </c>
      <c r="Y228" t="b">
        <f t="shared" si="75"/>
        <v>0</v>
      </c>
      <c r="Z228" t="b">
        <f t="shared" si="76"/>
        <v>0</v>
      </c>
    </row>
    <row r="229" spans="1:26">
      <c r="A229">
        <f>IF(A228="","",IF($R$3=1,dayTest!A218,day!A221))</f>
        <v>0</v>
      </c>
      <c r="B229">
        <f t="shared" si="77"/>
        <v>0</v>
      </c>
      <c r="C229" t="str">
        <f t="shared" si="79"/>
        <v/>
      </c>
      <c r="D229" t="str">
        <f t="shared" si="79"/>
        <v/>
      </c>
      <c r="E229" t="str">
        <f t="shared" si="79"/>
        <v/>
      </c>
      <c r="F229" t="str">
        <f t="shared" si="79"/>
        <v/>
      </c>
      <c r="G229" t="str">
        <f t="shared" si="79"/>
        <v/>
      </c>
      <c r="H229" t="str">
        <f t="shared" si="78"/>
        <v/>
      </c>
      <c r="I229" t="str">
        <f t="shared" si="78"/>
        <v/>
      </c>
      <c r="J229" t="str">
        <f t="shared" si="78"/>
        <v/>
      </c>
      <c r="K229" t="str">
        <f t="shared" si="78"/>
        <v/>
      </c>
      <c r="L229" t="str">
        <f t="shared" si="78"/>
        <v/>
      </c>
      <c r="M229" t="str">
        <f t="shared" si="78"/>
        <v/>
      </c>
      <c r="N229" t="b">
        <f t="shared" si="64"/>
        <v>1</v>
      </c>
      <c r="O229" t="b">
        <f t="shared" si="65"/>
        <v>0</v>
      </c>
      <c r="P229" t="b">
        <f t="shared" si="66"/>
        <v>0</v>
      </c>
      <c r="Q229" t="b">
        <f t="shared" si="67"/>
        <v>0</v>
      </c>
      <c r="R229" t="b">
        <f t="shared" si="68"/>
        <v>0</v>
      </c>
      <c r="S229" t="b">
        <f t="shared" si="69"/>
        <v>0</v>
      </c>
      <c r="T229" t="b">
        <f t="shared" si="70"/>
        <v>0</v>
      </c>
      <c r="U229" t="b">
        <f t="shared" si="71"/>
        <v>0</v>
      </c>
      <c r="V229" t="b">
        <f t="shared" si="72"/>
        <v>0</v>
      </c>
      <c r="W229" t="b">
        <f t="shared" si="73"/>
        <v>0</v>
      </c>
      <c r="X229" t="b">
        <f t="shared" si="74"/>
        <v>0</v>
      </c>
      <c r="Y229" t="b">
        <f t="shared" si="75"/>
        <v>0</v>
      </c>
      <c r="Z229" t="b">
        <f t="shared" si="76"/>
        <v>0</v>
      </c>
    </row>
    <row r="230" spans="1:26">
      <c r="A230">
        <f>IF(A229="","",IF($R$3=1,dayTest!A219,day!A222))</f>
        <v>0</v>
      </c>
      <c r="B230">
        <f t="shared" si="77"/>
        <v>0</v>
      </c>
      <c r="C230" t="str">
        <f t="shared" si="79"/>
        <v/>
      </c>
      <c r="D230" t="str">
        <f t="shared" si="79"/>
        <v/>
      </c>
      <c r="E230" t="str">
        <f t="shared" si="79"/>
        <v/>
      </c>
      <c r="F230" t="str">
        <f t="shared" si="79"/>
        <v/>
      </c>
      <c r="G230" t="str">
        <f t="shared" si="79"/>
        <v/>
      </c>
      <c r="H230" t="str">
        <f t="shared" si="78"/>
        <v/>
      </c>
      <c r="I230" t="str">
        <f t="shared" si="78"/>
        <v/>
      </c>
      <c r="J230" t="str">
        <f t="shared" si="78"/>
        <v/>
      </c>
      <c r="K230" t="str">
        <f t="shared" si="78"/>
        <v/>
      </c>
      <c r="L230" t="str">
        <f t="shared" si="78"/>
        <v/>
      </c>
      <c r="M230" t="str">
        <f t="shared" si="78"/>
        <v/>
      </c>
      <c r="N230" t="b">
        <f t="shared" si="64"/>
        <v>1</v>
      </c>
      <c r="O230" t="b">
        <f t="shared" si="65"/>
        <v>0</v>
      </c>
      <c r="P230" t="b">
        <f t="shared" si="66"/>
        <v>0</v>
      </c>
      <c r="Q230" t="b">
        <f t="shared" si="67"/>
        <v>0</v>
      </c>
      <c r="R230" t="b">
        <f t="shared" si="68"/>
        <v>0</v>
      </c>
      <c r="S230" t="b">
        <f t="shared" si="69"/>
        <v>0</v>
      </c>
      <c r="T230" t="b">
        <f t="shared" si="70"/>
        <v>0</v>
      </c>
      <c r="U230" t="b">
        <f t="shared" si="71"/>
        <v>0</v>
      </c>
      <c r="V230" t="b">
        <f t="shared" si="72"/>
        <v>0</v>
      </c>
      <c r="W230" t="b">
        <f t="shared" si="73"/>
        <v>0</v>
      </c>
      <c r="X230" t="b">
        <f t="shared" si="74"/>
        <v>0</v>
      </c>
      <c r="Y230" t="b">
        <f t="shared" si="75"/>
        <v>0</v>
      </c>
      <c r="Z230" t="b">
        <f t="shared" si="76"/>
        <v>0</v>
      </c>
    </row>
    <row r="231" spans="1:26">
      <c r="A231">
        <f>IF(A230="","",IF($R$3=1,dayTest!A220,day!A223))</f>
        <v>0</v>
      </c>
      <c r="B231">
        <f t="shared" si="77"/>
        <v>0</v>
      </c>
      <c r="C231" t="str">
        <f t="shared" si="79"/>
        <v/>
      </c>
      <c r="D231" t="str">
        <f t="shared" si="79"/>
        <v/>
      </c>
      <c r="E231" t="str">
        <f t="shared" si="79"/>
        <v/>
      </c>
      <c r="F231" t="str">
        <f t="shared" si="79"/>
        <v/>
      </c>
      <c r="G231" t="str">
        <f t="shared" si="79"/>
        <v/>
      </c>
      <c r="H231" t="str">
        <f t="shared" si="79"/>
        <v/>
      </c>
      <c r="I231" t="str">
        <f t="shared" si="79"/>
        <v/>
      </c>
      <c r="J231" t="str">
        <f t="shared" si="79"/>
        <v/>
      </c>
      <c r="K231" t="str">
        <f t="shared" si="79"/>
        <v/>
      </c>
      <c r="L231" t="str">
        <f t="shared" si="79"/>
        <v/>
      </c>
      <c r="M231" t="str">
        <f t="shared" ref="M231:M294" si="80">IFERROR(VALUE(MID($A231,COLUMN()-1,1)),"")</f>
        <v/>
      </c>
      <c r="N231" t="b">
        <f t="shared" si="64"/>
        <v>1</v>
      </c>
      <c r="O231" t="b">
        <f t="shared" si="65"/>
        <v>0</v>
      </c>
      <c r="P231" t="b">
        <f t="shared" si="66"/>
        <v>0</v>
      </c>
      <c r="Q231" t="b">
        <f t="shared" si="67"/>
        <v>0</v>
      </c>
      <c r="R231" t="b">
        <f t="shared" si="68"/>
        <v>0</v>
      </c>
      <c r="S231" t="b">
        <f t="shared" si="69"/>
        <v>0</v>
      </c>
      <c r="T231" t="b">
        <f t="shared" si="70"/>
        <v>0</v>
      </c>
      <c r="U231" t="b">
        <f t="shared" si="71"/>
        <v>0</v>
      </c>
      <c r="V231" t="b">
        <f t="shared" si="72"/>
        <v>0</v>
      </c>
      <c r="W231" t="b">
        <f t="shared" si="73"/>
        <v>0</v>
      </c>
      <c r="X231" t="b">
        <f t="shared" si="74"/>
        <v>0</v>
      </c>
      <c r="Y231" t="b">
        <f t="shared" si="75"/>
        <v>0</v>
      </c>
      <c r="Z231" t="b">
        <f t="shared" si="76"/>
        <v>0</v>
      </c>
    </row>
    <row r="232" spans="1:26">
      <c r="A232">
        <f>IF(A231="","",IF($R$3=1,dayTest!A221,day!A224))</f>
        <v>0</v>
      </c>
      <c r="B232">
        <f t="shared" si="77"/>
        <v>0</v>
      </c>
      <c r="C232" t="str">
        <f t="shared" si="79"/>
        <v/>
      </c>
      <c r="D232" t="str">
        <f t="shared" si="79"/>
        <v/>
      </c>
      <c r="E232" t="str">
        <f t="shared" si="79"/>
        <v/>
      </c>
      <c r="F232" t="str">
        <f t="shared" si="79"/>
        <v/>
      </c>
      <c r="G232" t="str">
        <f t="shared" si="79"/>
        <v/>
      </c>
      <c r="H232" t="str">
        <f t="shared" si="79"/>
        <v/>
      </c>
      <c r="I232" t="str">
        <f t="shared" si="79"/>
        <v/>
      </c>
      <c r="J232" t="str">
        <f t="shared" si="79"/>
        <v/>
      </c>
      <c r="K232" t="str">
        <f t="shared" si="79"/>
        <v/>
      </c>
      <c r="L232" t="str">
        <f t="shared" si="79"/>
        <v/>
      </c>
      <c r="M232" t="str">
        <f t="shared" si="80"/>
        <v/>
      </c>
      <c r="N232" t="b">
        <f t="shared" si="64"/>
        <v>1</v>
      </c>
      <c r="O232" t="b">
        <f t="shared" si="65"/>
        <v>0</v>
      </c>
      <c r="P232" t="b">
        <f t="shared" si="66"/>
        <v>0</v>
      </c>
      <c r="Q232" t="b">
        <f t="shared" si="67"/>
        <v>0</v>
      </c>
      <c r="R232" t="b">
        <f t="shared" si="68"/>
        <v>0</v>
      </c>
      <c r="S232" t="b">
        <f t="shared" si="69"/>
        <v>0</v>
      </c>
      <c r="T232" t="b">
        <f t="shared" si="70"/>
        <v>0</v>
      </c>
      <c r="U232" t="b">
        <f t="shared" si="71"/>
        <v>0</v>
      </c>
      <c r="V232" t="b">
        <f t="shared" si="72"/>
        <v>0</v>
      </c>
      <c r="W232" t="b">
        <f t="shared" si="73"/>
        <v>0</v>
      </c>
      <c r="X232" t="b">
        <f t="shared" si="74"/>
        <v>0</v>
      </c>
      <c r="Y232" t="b">
        <f t="shared" si="75"/>
        <v>0</v>
      </c>
      <c r="Z232" t="b">
        <f t="shared" si="76"/>
        <v>0</v>
      </c>
    </row>
    <row r="233" spans="1:26">
      <c r="A233">
        <f>IF(A232="","",IF($R$3=1,dayTest!A222,day!A225))</f>
        <v>0</v>
      </c>
      <c r="B233">
        <f t="shared" si="77"/>
        <v>0</v>
      </c>
      <c r="C233" t="str">
        <f t="shared" si="79"/>
        <v/>
      </c>
      <c r="D233" t="str">
        <f t="shared" si="79"/>
        <v/>
      </c>
      <c r="E233" t="str">
        <f t="shared" si="79"/>
        <v/>
      </c>
      <c r="F233" t="str">
        <f t="shared" si="79"/>
        <v/>
      </c>
      <c r="G233" t="str">
        <f t="shared" si="79"/>
        <v/>
      </c>
      <c r="H233" t="str">
        <f t="shared" si="79"/>
        <v/>
      </c>
      <c r="I233" t="str">
        <f t="shared" si="79"/>
        <v/>
      </c>
      <c r="J233" t="str">
        <f t="shared" si="79"/>
        <v/>
      </c>
      <c r="K233" t="str">
        <f t="shared" si="79"/>
        <v/>
      </c>
      <c r="L233" t="str">
        <f t="shared" si="79"/>
        <v/>
      </c>
      <c r="M233" t="str">
        <f t="shared" si="80"/>
        <v/>
      </c>
      <c r="N233" t="b">
        <f t="shared" si="64"/>
        <v>1</v>
      </c>
      <c r="O233" t="b">
        <f t="shared" si="65"/>
        <v>0</v>
      </c>
      <c r="P233" t="b">
        <f t="shared" si="66"/>
        <v>0</v>
      </c>
      <c r="Q233" t="b">
        <f t="shared" si="67"/>
        <v>0</v>
      </c>
      <c r="R233" t="b">
        <f t="shared" si="68"/>
        <v>0</v>
      </c>
      <c r="S233" t="b">
        <f t="shared" si="69"/>
        <v>0</v>
      </c>
      <c r="T233" t="b">
        <f t="shared" si="70"/>
        <v>0</v>
      </c>
      <c r="U233" t="b">
        <f t="shared" si="71"/>
        <v>0</v>
      </c>
      <c r="V233" t="b">
        <f t="shared" si="72"/>
        <v>0</v>
      </c>
      <c r="W233" t="b">
        <f t="shared" si="73"/>
        <v>0</v>
      </c>
      <c r="X233" t="b">
        <f t="shared" si="74"/>
        <v>0</v>
      </c>
      <c r="Y233" t="b">
        <f t="shared" si="75"/>
        <v>0</v>
      </c>
      <c r="Z233" t="b">
        <f t="shared" si="76"/>
        <v>0</v>
      </c>
    </row>
    <row r="234" spans="1:26">
      <c r="A234">
        <f>IF(A233="","",IF($R$3=1,dayTest!A223,day!A226))</f>
        <v>0</v>
      </c>
      <c r="B234">
        <f t="shared" si="77"/>
        <v>0</v>
      </c>
      <c r="C234" t="str">
        <f t="shared" si="79"/>
        <v/>
      </c>
      <c r="D234" t="str">
        <f t="shared" si="79"/>
        <v/>
      </c>
      <c r="E234" t="str">
        <f t="shared" si="79"/>
        <v/>
      </c>
      <c r="F234" t="str">
        <f t="shared" si="79"/>
        <v/>
      </c>
      <c r="G234" t="str">
        <f t="shared" si="79"/>
        <v/>
      </c>
      <c r="H234" t="str">
        <f t="shared" si="79"/>
        <v/>
      </c>
      <c r="I234" t="str">
        <f t="shared" si="79"/>
        <v/>
      </c>
      <c r="J234" t="str">
        <f t="shared" si="79"/>
        <v/>
      </c>
      <c r="K234" t="str">
        <f t="shared" si="79"/>
        <v/>
      </c>
      <c r="L234" t="str">
        <f t="shared" si="79"/>
        <v/>
      </c>
      <c r="M234" t="str">
        <f t="shared" si="80"/>
        <v/>
      </c>
      <c r="N234" t="b">
        <f t="shared" si="64"/>
        <v>1</v>
      </c>
      <c r="O234" t="b">
        <f t="shared" si="65"/>
        <v>0</v>
      </c>
      <c r="P234" t="b">
        <f t="shared" si="66"/>
        <v>0</v>
      </c>
      <c r="Q234" t="b">
        <f t="shared" si="67"/>
        <v>0</v>
      </c>
      <c r="R234" t="b">
        <f t="shared" si="68"/>
        <v>0</v>
      </c>
      <c r="S234" t="b">
        <f t="shared" si="69"/>
        <v>0</v>
      </c>
      <c r="T234" t="b">
        <f t="shared" si="70"/>
        <v>0</v>
      </c>
      <c r="U234" t="b">
        <f t="shared" si="71"/>
        <v>0</v>
      </c>
      <c r="V234" t="b">
        <f t="shared" si="72"/>
        <v>0</v>
      </c>
      <c r="W234" t="b">
        <f t="shared" si="73"/>
        <v>0</v>
      </c>
      <c r="X234" t="b">
        <f t="shared" si="74"/>
        <v>0</v>
      </c>
      <c r="Y234" t="b">
        <f t="shared" si="75"/>
        <v>0</v>
      </c>
      <c r="Z234" t="b">
        <f t="shared" si="76"/>
        <v>0</v>
      </c>
    </row>
    <row r="235" spans="1:26">
      <c r="A235">
        <f>IF(A234="","",IF($R$3=1,dayTest!A224,day!A227))</f>
        <v>0</v>
      </c>
      <c r="B235">
        <f t="shared" si="77"/>
        <v>0</v>
      </c>
      <c r="C235" t="str">
        <f t="shared" si="79"/>
        <v/>
      </c>
      <c r="D235" t="str">
        <f t="shared" si="79"/>
        <v/>
      </c>
      <c r="E235" t="str">
        <f t="shared" si="79"/>
        <v/>
      </c>
      <c r="F235" t="str">
        <f t="shared" si="79"/>
        <v/>
      </c>
      <c r="G235" t="str">
        <f t="shared" si="79"/>
        <v/>
      </c>
      <c r="H235" t="str">
        <f t="shared" si="79"/>
        <v/>
      </c>
      <c r="I235" t="str">
        <f t="shared" si="79"/>
        <v/>
      </c>
      <c r="J235" t="str">
        <f t="shared" si="79"/>
        <v/>
      </c>
      <c r="K235" t="str">
        <f t="shared" si="79"/>
        <v/>
      </c>
      <c r="L235" t="str">
        <f t="shared" si="79"/>
        <v/>
      </c>
      <c r="M235" t="str">
        <f t="shared" si="80"/>
        <v/>
      </c>
      <c r="N235" t="b">
        <f t="shared" si="64"/>
        <v>1</v>
      </c>
      <c r="O235" t="b">
        <f t="shared" si="65"/>
        <v>0</v>
      </c>
      <c r="P235" t="b">
        <f t="shared" si="66"/>
        <v>0</v>
      </c>
      <c r="Q235" t="b">
        <f t="shared" si="67"/>
        <v>0</v>
      </c>
      <c r="R235" t="b">
        <f t="shared" si="68"/>
        <v>0</v>
      </c>
      <c r="S235" t="b">
        <f t="shared" si="69"/>
        <v>0</v>
      </c>
      <c r="T235" t="b">
        <f t="shared" si="70"/>
        <v>0</v>
      </c>
      <c r="U235" t="b">
        <f t="shared" si="71"/>
        <v>0</v>
      </c>
      <c r="V235" t="b">
        <f t="shared" si="72"/>
        <v>0</v>
      </c>
      <c r="W235" t="b">
        <f t="shared" si="73"/>
        <v>0</v>
      </c>
      <c r="X235" t="b">
        <f t="shared" si="74"/>
        <v>0</v>
      </c>
      <c r="Y235" t="b">
        <f t="shared" si="75"/>
        <v>0</v>
      </c>
      <c r="Z235" t="b">
        <f t="shared" si="76"/>
        <v>0</v>
      </c>
    </row>
    <row r="236" spans="1:26">
      <c r="A236">
        <f>IF(A235="","",IF($R$3=1,dayTest!A225,day!A228))</f>
        <v>0</v>
      </c>
      <c r="B236">
        <f t="shared" si="77"/>
        <v>0</v>
      </c>
      <c r="C236" t="str">
        <f t="shared" si="79"/>
        <v/>
      </c>
      <c r="D236" t="str">
        <f t="shared" si="79"/>
        <v/>
      </c>
      <c r="E236" t="str">
        <f t="shared" si="79"/>
        <v/>
      </c>
      <c r="F236" t="str">
        <f t="shared" si="79"/>
        <v/>
      </c>
      <c r="G236" t="str">
        <f t="shared" si="79"/>
        <v/>
      </c>
      <c r="H236" t="str">
        <f t="shared" si="79"/>
        <v/>
      </c>
      <c r="I236" t="str">
        <f t="shared" si="79"/>
        <v/>
      </c>
      <c r="J236" t="str">
        <f t="shared" si="79"/>
        <v/>
      </c>
      <c r="K236" t="str">
        <f t="shared" si="79"/>
        <v/>
      </c>
      <c r="L236" t="str">
        <f t="shared" si="79"/>
        <v/>
      </c>
      <c r="M236" t="str">
        <f t="shared" si="80"/>
        <v/>
      </c>
      <c r="N236" t="b">
        <f t="shared" si="64"/>
        <v>1</v>
      </c>
      <c r="O236" t="b">
        <f t="shared" si="65"/>
        <v>0</v>
      </c>
      <c r="P236" t="b">
        <f t="shared" si="66"/>
        <v>0</v>
      </c>
      <c r="Q236" t="b">
        <f t="shared" si="67"/>
        <v>0</v>
      </c>
      <c r="R236" t="b">
        <f t="shared" si="68"/>
        <v>0</v>
      </c>
      <c r="S236" t="b">
        <f t="shared" si="69"/>
        <v>0</v>
      </c>
      <c r="T236" t="b">
        <f t="shared" si="70"/>
        <v>0</v>
      </c>
      <c r="U236" t="b">
        <f t="shared" si="71"/>
        <v>0</v>
      </c>
      <c r="V236" t="b">
        <f t="shared" si="72"/>
        <v>0</v>
      </c>
      <c r="W236" t="b">
        <f t="shared" si="73"/>
        <v>0</v>
      </c>
      <c r="X236" t="b">
        <f t="shared" si="74"/>
        <v>0</v>
      </c>
      <c r="Y236" t="b">
        <f t="shared" si="75"/>
        <v>0</v>
      </c>
      <c r="Z236" t="b">
        <f t="shared" si="76"/>
        <v>0</v>
      </c>
    </row>
    <row r="237" spans="1:26">
      <c r="A237">
        <f>IF(A236="","",IF($R$3=1,dayTest!A226,day!A229))</f>
        <v>0</v>
      </c>
      <c r="B237">
        <f t="shared" si="77"/>
        <v>0</v>
      </c>
      <c r="C237" t="str">
        <f t="shared" si="79"/>
        <v/>
      </c>
      <c r="D237" t="str">
        <f t="shared" si="79"/>
        <v/>
      </c>
      <c r="E237" t="str">
        <f t="shared" si="79"/>
        <v/>
      </c>
      <c r="F237" t="str">
        <f t="shared" si="79"/>
        <v/>
      </c>
      <c r="G237" t="str">
        <f t="shared" si="79"/>
        <v/>
      </c>
      <c r="H237" t="str">
        <f t="shared" si="79"/>
        <v/>
      </c>
      <c r="I237" t="str">
        <f t="shared" si="79"/>
        <v/>
      </c>
      <c r="J237" t="str">
        <f t="shared" si="79"/>
        <v/>
      </c>
      <c r="K237" t="str">
        <f t="shared" si="79"/>
        <v/>
      </c>
      <c r="L237" t="str">
        <f t="shared" si="79"/>
        <v/>
      </c>
      <c r="M237" t="str">
        <f t="shared" si="80"/>
        <v/>
      </c>
      <c r="N237" t="b">
        <f t="shared" si="64"/>
        <v>1</v>
      </c>
      <c r="O237" t="b">
        <f t="shared" si="65"/>
        <v>0</v>
      </c>
      <c r="P237" t="b">
        <f t="shared" si="66"/>
        <v>0</v>
      </c>
      <c r="Q237" t="b">
        <f t="shared" si="67"/>
        <v>0</v>
      </c>
      <c r="R237" t="b">
        <f t="shared" si="68"/>
        <v>0</v>
      </c>
      <c r="S237" t="b">
        <f t="shared" si="69"/>
        <v>0</v>
      </c>
      <c r="T237" t="b">
        <f t="shared" si="70"/>
        <v>0</v>
      </c>
      <c r="U237" t="b">
        <f t="shared" si="71"/>
        <v>0</v>
      </c>
      <c r="V237" t="b">
        <f t="shared" si="72"/>
        <v>0</v>
      </c>
      <c r="W237" t="b">
        <f t="shared" si="73"/>
        <v>0</v>
      </c>
      <c r="X237" t="b">
        <f t="shared" si="74"/>
        <v>0</v>
      </c>
      <c r="Y237" t="b">
        <f t="shared" si="75"/>
        <v>0</v>
      </c>
      <c r="Z237" t="b">
        <f t="shared" si="76"/>
        <v>0</v>
      </c>
    </row>
    <row r="238" spans="1:26">
      <c r="A238">
        <f>IF(A237="","",IF($R$3=1,dayTest!A227,day!A230))</f>
        <v>0</v>
      </c>
      <c r="B238">
        <f t="shared" si="77"/>
        <v>0</v>
      </c>
      <c r="C238" t="str">
        <f t="shared" si="79"/>
        <v/>
      </c>
      <c r="D238" t="str">
        <f t="shared" si="79"/>
        <v/>
      </c>
      <c r="E238" t="str">
        <f t="shared" si="79"/>
        <v/>
      </c>
      <c r="F238" t="str">
        <f t="shared" si="79"/>
        <v/>
      </c>
      <c r="G238" t="str">
        <f t="shared" si="79"/>
        <v/>
      </c>
      <c r="H238" t="str">
        <f t="shared" si="79"/>
        <v/>
      </c>
      <c r="I238" t="str">
        <f t="shared" si="79"/>
        <v/>
      </c>
      <c r="J238" t="str">
        <f t="shared" si="79"/>
        <v/>
      </c>
      <c r="K238" t="str">
        <f t="shared" si="79"/>
        <v/>
      </c>
      <c r="L238" t="str">
        <f t="shared" si="79"/>
        <v/>
      </c>
      <c r="M238" t="str">
        <f t="shared" si="80"/>
        <v/>
      </c>
      <c r="N238" t="b">
        <f t="shared" si="64"/>
        <v>1</v>
      </c>
      <c r="O238" t="b">
        <f t="shared" si="65"/>
        <v>0</v>
      </c>
      <c r="P238" t="b">
        <f t="shared" si="66"/>
        <v>0</v>
      </c>
      <c r="Q238" t="b">
        <f t="shared" si="67"/>
        <v>0</v>
      </c>
      <c r="R238" t="b">
        <f t="shared" si="68"/>
        <v>0</v>
      </c>
      <c r="S238" t="b">
        <f t="shared" si="69"/>
        <v>0</v>
      </c>
      <c r="T238" t="b">
        <f t="shared" si="70"/>
        <v>0</v>
      </c>
      <c r="U238" t="b">
        <f t="shared" si="71"/>
        <v>0</v>
      </c>
      <c r="V238" t="b">
        <f t="shared" si="72"/>
        <v>0</v>
      </c>
      <c r="W238" t="b">
        <f t="shared" si="73"/>
        <v>0</v>
      </c>
      <c r="X238" t="b">
        <f t="shared" si="74"/>
        <v>0</v>
      </c>
      <c r="Y238" t="b">
        <f t="shared" si="75"/>
        <v>0</v>
      </c>
      <c r="Z238" t="b">
        <f t="shared" si="76"/>
        <v>0</v>
      </c>
    </row>
    <row r="239" spans="1:26">
      <c r="A239">
        <f>IF(A238="","",IF($R$3=1,dayTest!A228,day!A231))</f>
        <v>0</v>
      </c>
      <c r="B239">
        <f t="shared" si="77"/>
        <v>0</v>
      </c>
      <c r="C239" t="str">
        <f t="shared" si="79"/>
        <v/>
      </c>
      <c r="D239" t="str">
        <f t="shared" si="79"/>
        <v/>
      </c>
      <c r="E239" t="str">
        <f t="shared" si="79"/>
        <v/>
      </c>
      <c r="F239" t="str">
        <f t="shared" si="79"/>
        <v/>
      </c>
      <c r="G239" t="str">
        <f t="shared" si="79"/>
        <v/>
      </c>
      <c r="H239" t="str">
        <f t="shared" si="79"/>
        <v/>
      </c>
      <c r="I239" t="str">
        <f t="shared" si="79"/>
        <v/>
      </c>
      <c r="J239" t="str">
        <f t="shared" si="79"/>
        <v/>
      </c>
      <c r="K239" t="str">
        <f t="shared" si="79"/>
        <v/>
      </c>
      <c r="L239" t="str">
        <f t="shared" si="79"/>
        <v/>
      </c>
      <c r="M239" t="str">
        <f t="shared" si="80"/>
        <v/>
      </c>
      <c r="N239" t="b">
        <f t="shared" si="64"/>
        <v>1</v>
      </c>
      <c r="O239" t="b">
        <f t="shared" si="65"/>
        <v>0</v>
      </c>
      <c r="P239" t="b">
        <f t="shared" si="66"/>
        <v>0</v>
      </c>
      <c r="Q239" t="b">
        <f t="shared" si="67"/>
        <v>0</v>
      </c>
      <c r="R239" t="b">
        <f t="shared" si="68"/>
        <v>0</v>
      </c>
      <c r="S239" t="b">
        <f t="shared" si="69"/>
        <v>0</v>
      </c>
      <c r="T239" t="b">
        <f t="shared" si="70"/>
        <v>0</v>
      </c>
      <c r="U239" t="b">
        <f t="shared" si="71"/>
        <v>0</v>
      </c>
      <c r="V239" t="b">
        <f t="shared" si="72"/>
        <v>0</v>
      </c>
      <c r="W239" t="b">
        <f t="shared" si="73"/>
        <v>0</v>
      </c>
      <c r="X239" t="b">
        <f t="shared" si="74"/>
        <v>0</v>
      </c>
      <c r="Y239" t="b">
        <f t="shared" si="75"/>
        <v>0</v>
      </c>
      <c r="Z239" t="b">
        <f t="shared" si="76"/>
        <v>0</v>
      </c>
    </row>
    <row r="240" spans="1:26">
      <c r="A240">
        <f>IF(A239="","",IF($R$3=1,dayTest!A229,day!A232))</f>
        <v>0</v>
      </c>
      <c r="B240">
        <f t="shared" si="77"/>
        <v>0</v>
      </c>
      <c r="C240" t="str">
        <f t="shared" si="79"/>
        <v/>
      </c>
      <c r="D240" t="str">
        <f t="shared" si="79"/>
        <v/>
      </c>
      <c r="E240" t="str">
        <f t="shared" si="79"/>
        <v/>
      </c>
      <c r="F240" t="str">
        <f t="shared" si="79"/>
        <v/>
      </c>
      <c r="G240" t="str">
        <f t="shared" si="79"/>
        <v/>
      </c>
      <c r="H240" t="str">
        <f t="shared" si="79"/>
        <v/>
      </c>
      <c r="I240" t="str">
        <f t="shared" si="79"/>
        <v/>
      </c>
      <c r="J240" t="str">
        <f t="shared" si="79"/>
        <v/>
      </c>
      <c r="K240" t="str">
        <f t="shared" si="79"/>
        <v/>
      </c>
      <c r="L240" t="str">
        <f t="shared" si="79"/>
        <v/>
      </c>
      <c r="M240" t="str">
        <f t="shared" si="80"/>
        <v/>
      </c>
      <c r="N240" t="b">
        <f t="shared" si="64"/>
        <v>1</v>
      </c>
      <c r="O240" t="b">
        <f t="shared" si="65"/>
        <v>0</v>
      </c>
      <c r="P240" t="b">
        <f t="shared" si="66"/>
        <v>0</v>
      </c>
      <c r="Q240" t="b">
        <f t="shared" si="67"/>
        <v>0</v>
      </c>
      <c r="R240" t="b">
        <f t="shared" si="68"/>
        <v>0</v>
      </c>
      <c r="S240" t="b">
        <f t="shared" si="69"/>
        <v>0</v>
      </c>
      <c r="T240" t="b">
        <f t="shared" si="70"/>
        <v>0</v>
      </c>
      <c r="U240" t="b">
        <f t="shared" si="71"/>
        <v>0</v>
      </c>
      <c r="V240" t="b">
        <f t="shared" si="72"/>
        <v>0</v>
      </c>
      <c r="W240" t="b">
        <f t="shared" si="73"/>
        <v>0</v>
      </c>
      <c r="X240" t="b">
        <f t="shared" si="74"/>
        <v>0</v>
      </c>
      <c r="Y240" t="b">
        <f t="shared" si="75"/>
        <v>0</v>
      </c>
      <c r="Z240" t="b">
        <f t="shared" si="76"/>
        <v>0</v>
      </c>
    </row>
    <row r="241" spans="1:26">
      <c r="A241">
        <f>IF(A240="","",IF($R$3=1,dayTest!A230,day!A233))</f>
        <v>0</v>
      </c>
      <c r="B241">
        <f t="shared" si="77"/>
        <v>0</v>
      </c>
      <c r="C241" t="str">
        <f t="shared" si="79"/>
        <v/>
      </c>
      <c r="D241" t="str">
        <f t="shared" si="79"/>
        <v/>
      </c>
      <c r="E241" t="str">
        <f t="shared" si="79"/>
        <v/>
      </c>
      <c r="F241" t="str">
        <f t="shared" si="79"/>
        <v/>
      </c>
      <c r="G241" t="str">
        <f t="shared" si="79"/>
        <v/>
      </c>
      <c r="H241" t="str">
        <f t="shared" si="79"/>
        <v/>
      </c>
      <c r="I241" t="str">
        <f t="shared" si="79"/>
        <v/>
      </c>
      <c r="J241" t="str">
        <f t="shared" si="79"/>
        <v/>
      </c>
      <c r="K241" t="str">
        <f t="shared" si="79"/>
        <v/>
      </c>
      <c r="L241" t="str">
        <f t="shared" si="79"/>
        <v/>
      </c>
      <c r="M241" t="str">
        <f t="shared" si="80"/>
        <v/>
      </c>
      <c r="N241" t="b">
        <f t="shared" si="64"/>
        <v>1</v>
      </c>
      <c r="O241" t="b">
        <f t="shared" si="65"/>
        <v>0</v>
      </c>
      <c r="P241" t="b">
        <f t="shared" si="66"/>
        <v>0</v>
      </c>
      <c r="Q241" t="b">
        <f t="shared" si="67"/>
        <v>0</v>
      </c>
      <c r="R241" t="b">
        <f t="shared" si="68"/>
        <v>0</v>
      </c>
      <c r="S241" t="b">
        <f t="shared" si="69"/>
        <v>0</v>
      </c>
      <c r="T241" t="b">
        <f t="shared" si="70"/>
        <v>0</v>
      </c>
      <c r="U241" t="b">
        <f t="shared" si="71"/>
        <v>0</v>
      </c>
      <c r="V241" t="b">
        <f t="shared" si="72"/>
        <v>0</v>
      </c>
      <c r="W241" t="b">
        <f t="shared" si="73"/>
        <v>0</v>
      </c>
      <c r="X241" t="b">
        <f t="shared" si="74"/>
        <v>0</v>
      </c>
      <c r="Y241" t="b">
        <f t="shared" si="75"/>
        <v>0</v>
      </c>
      <c r="Z241" t="b">
        <f t="shared" si="76"/>
        <v>0</v>
      </c>
    </row>
    <row r="242" spans="1:26">
      <c r="A242">
        <f>IF(A241="","",IF($R$3=1,dayTest!A231,day!A234))</f>
        <v>0</v>
      </c>
      <c r="B242">
        <f t="shared" si="77"/>
        <v>0</v>
      </c>
      <c r="C242" t="str">
        <f t="shared" si="79"/>
        <v/>
      </c>
      <c r="D242" t="str">
        <f t="shared" si="79"/>
        <v/>
      </c>
      <c r="E242" t="str">
        <f t="shared" si="79"/>
        <v/>
      </c>
      <c r="F242" t="str">
        <f t="shared" si="79"/>
        <v/>
      </c>
      <c r="G242" t="str">
        <f t="shared" si="79"/>
        <v/>
      </c>
      <c r="H242" t="str">
        <f t="shared" si="79"/>
        <v/>
      </c>
      <c r="I242" t="str">
        <f t="shared" si="79"/>
        <v/>
      </c>
      <c r="J242" t="str">
        <f t="shared" si="79"/>
        <v/>
      </c>
      <c r="K242" t="str">
        <f t="shared" si="79"/>
        <v/>
      </c>
      <c r="L242" t="str">
        <f t="shared" si="79"/>
        <v/>
      </c>
      <c r="M242" t="str">
        <f t="shared" si="80"/>
        <v/>
      </c>
      <c r="N242" t="b">
        <f t="shared" si="64"/>
        <v>1</v>
      </c>
      <c r="O242" t="b">
        <f t="shared" si="65"/>
        <v>0</v>
      </c>
      <c r="P242" t="b">
        <f t="shared" si="66"/>
        <v>0</v>
      </c>
      <c r="Q242" t="b">
        <f t="shared" si="67"/>
        <v>0</v>
      </c>
      <c r="R242" t="b">
        <f t="shared" si="68"/>
        <v>0</v>
      </c>
      <c r="S242" t="b">
        <f t="shared" si="69"/>
        <v>0</v>
      </c>
      <c r="T242" t="b">
        <f t="shared" si="70"/>
        <v>0</v>
      </c>
      <c r="U242" t="b">
        <f t="shared" si="71"/>
        <v>0</v>
      </c>
      <c r="V242" t="b">
        <f t="shared" si="72"/>
        <v>0</v>
      </c>
      <c r="W242" t="b">
        <f t="shared" si="73"/>
        <v>0</v>
      </c>
      <c r="X242" t="b">
        <f t="shared" si="74"/>
        <v>0</v>
      </c>
      <c r="Y242" t="b">
        <f t="shared" si="75"/>
        <v>0</v>
      </c>
      <c r="Z242" t="b">
        <f t="shared" si="76"/>
        <v>0</v>
      </c>
    </row>
    <row r="243" spans="1:26">
      <c r="A243">
        <f>IF(A242="","",IF($R$3=1,dayTest!A232,day!A235))</f>
        <v>0</v>
      </c>
      <c r="B243">
        <f t="shared" si="77"/>
        <v>0</v>
      </c>
      <c r="C243" t="str">
        <f t="shared" si="79"/>
        <v/>
      </c>
      <c r="D243" t="str">
        <f t="shared" si="79"/>
        <v/>
      </c>
      <c r="E243" t="str">
        <f t="shared" si="79"/>
        <v/>
      </c>
      <c r="F243" t="str">
        <f t="shared" si="79"/>
        <v/>
      </c>
      <c r="G243" t="str">
        <f t="shared" si="79"/>
        <v/>
      </c>
      <c r="H243" t="str">
        <f t="shared" si="79"/>
        <v/>
      </c>
      <c r="I243" t="str">
        <f t="shared" si="79"/>
        <v/>
      </c>
      <c r="J243" t="str">
        <f t="shared" si="79"/>
        <v/>
      </c>
      <c r="K243" t="str">
        <f t="shared" si="79"/>
        <v/>
      </c>
      <c r="L243" t="str">
        <f t="shared" si="79"/>
        <v/>
      </c>
      <c r="M243" t="str">
        <f t="shared" si="80"/>
        <v/>
      </c>
      <c r="N243" t="b">
        <f t="shared" si="64"/>
        <v>1</v>
      </c>
      <c r="O243" t="b">
        <f t="shared" si="65"/>
        <v>0</v>
      </c>
      <c r="P243" t="b">
        <f t="shared" si="66"/>
        <v>0</v>
      </c>
      <c r="Q243" t="b">
        <f t="shared" si="67"/>
        <v>0</v>
      </c>
      <c r="R243" t="b">
        <f t="shared" si="68"/>
        <v>0</v>
      </c>
      <c r="S243" t="b">
        <f t="shared" si="69"/>
        <v>0</v>
      </c>
      <c r="T243" t="b">
        <f t="shared" si="70"/>
        <v>0</v>
      </c>
      <c r="U243" t="b">
        <f t="shared" si="71"/>
        <v>0</v>
      </c>
      <c r="V243" t="b">
        <f t="shared" si="72"/>
        <v>0</v>
      </c>
      <c r="W243" t="b">
        <f t="shared" si="73"/>
        <v>0</v>
      </c>
      <c r="X243" t="b">
        <f t="shared" si="74"/>
        <v>0</v>
      </c>
      <c r="Y243" t="b">
        <f t="shared" si="75"/>
        <v>0</v>
      </c>
      <c r="Z243" t="b">
        <f t="shared" si="76"/>
        <v>0</v>
      </c>
    </row>
    <row r="244" spans="1:26">
      <c r="A244">
        <f>IF(A243="","",IF($R$3=1,dayTest!A233,day!A236))</f>
        <v>0</v>
      </c>
      <c r="B244">
        <f t="shared" si="77"/>
        <v>0</v>
      </c>
      <c r="C244" t="str">
        <f t="shared" si="79"/>
        <v/>
      </c>
      <c r="D244" t="str">
        <f t="shared" si="79"/>
        <v/>
      </c>
      <c r="E244" t="str">
        <f t="shared" si="79"/>
        <v/>
      </c>
      <c r="F244" t="str">
        <f t="shared" si="79"/>
        <v/>
      </c>
      <c r="G244" t="str">
        <f t="shared" si="79"/>
        <v/>
      </c>
      <c r="H244" t="str">
        <f t="shared" si="79"/>
        <v/>
      </c>
      <c r="I244" t="str">
        <f t="shared" si="79"/>
        <v/>
      </c>
      <c r="J244" t="str">
        <f t="shared" si="79"/>
        <v/>
      </c>
      <c r="K244" t="str">
        <f t="shared" si="79"/>
        <v/>
      </c>
      <c r="L244" t="str">
        <f t="shared" si="79"/>
        <v/>
      </c>
      <c r="M244" t="str">
        <f t="shared" si="80"/>
        <v/>
      </c>
      <c r="N244" t="b">
        <f t="shared" si="64"/>
        <v>1</v>
      </c>
      <c r="O244" t="b">
        <f t="shared" si="65"/>
        <v>0</v>
      </c>
      <c r="P244" t="b">
        <f t="shared" si="66"/>
        <v>0</v>
      </c>
      <c r="Q244" t="b">
        <f t="shared" si="67"/>
        <v>0</v>
      </c>
      <c r="R244" t="b">
        <f t="shared" si="68"/>
        <v>0</v>
      </c>
      <c r="S244" t="b">
        <f t="shared" si="69"/>
        <v>0</v>
      </c>
      <c r="T244" t="b">
        <f t="shared" si="70"/>
        <v>0</v>
      </c>
      <c r="U244" t="b">
        <f t="shared" si="71"/>
        <v>0</v>
      </c>
      <c r="V244" t="b">
        <f t="shared" si="72"/>
        <v>0</v>
      </c>
      <c r="W244" t="b">
        <f t="shared" si="73"/>
        <v>0</v>
      </c>
      <c r="X244" t="b">
        <f t="shared" si="74"/>
        <v>0</v>
      </c>
      <c r="Y244" t="b">
        <f t="shared" si="75"/>
        <v>0</v>
      </c>
      <c r="Z244" t="b">
        <f t="shared" si="76"/>
        <v>0</v>
      </c>
    </row>
    <row r="245" spans="1:26">
      <c r="A245">
        <f>IF(A244="","",IF($R$3=1,dayTest!A234,day!A237))</f>
        <v>0</v>
      </c>
      <c r="B245">
        <f t="shared" si="77"/>
        <v>0</v>
      </c>
      <c r="C245" t="str">
        <f t="shared" si="79"/>
        <v/>
      </c>
      <c r="D245" t="str">
        <f t="shared" si="79"/>
        <v/>
      </c>
      <c r="E245" t="str">
        <f t="shared" si="79"/>
        <v/>
      </c>
      <c r="F245" t="str">
        <f t="shared" si="79"/>
        <v/>
      </c>
      <c r="G245" t="str">
        <f t="shared" si="79"/>
        <v/>
      </c>
      <c r="H245" t="str">
        <f t="shared" si="79"/>
        <v/>
      </c>
      <c r="I245" t="str">
        <f t="shared" si="79"/>
        <v/>
      </c>
      <c r="J245" t="str">
        <f t="shared" si="79"/>
        <v/>
      </c>
      <c r="K245" t="str">
        <f t="shared" si="79"/>
        <v/>
      </c>
      <c r="L245" t="str">
        <f t="shared" si="79"/>
        <v/>
      </c>
      <c r="M245" t="str">
        <f t="shared" si="80"/>
        <v/>
      </c>
      <c r="N245" t="b">
        <f t="shared" si="64"/>
        <v>1</v>
      </c>
      <c r="O245" t="b">
        <f t="shared" si="65"/>
        <v>0</v>
      </c>
      <c r="P245" t="b">
        <f t="shared" si="66"/>
        <v>0</v>
      </c>
      <c r="Q245" t="b">
        <f t="shared" si="67"/>
        <v>0</v>
      </c>
      <c r="R245" t="b">
        <f t="shared" si="68"/>
        <v>0</v>
      </c>
      <c r="S245" t="b">
        <f t="shared" si="69"/>
        <v>0</v>
      </c>
      <c r="T245" t="b">
        <f t="shared" si="70"/>
        <v>0</v>
      </c>
      <c r="U245" t="b">
        <f t="shared" si="71"/>
        <v>0</v>
      </c>
      <c r="V245" t="b">
        <f t="shared" si="72"/>
        <v>0</v>
      </c>
      <c r="W245" t="b">
        <f t="shared" si="73"/>
        <v>0</v>
      </c>
      <c r="X245" t="b">
        <f t="shared" si="74"/>
        <v>0</v>
      </c>
      <c r="Y245" t="b">
        <f t="shared" si="75"/>
        <v>0</v>
      </c>
      <c r="Z245" t="b">
        <f t="shared" si="76"/>
        <v>0</v>
      </c>
    </row>
    <row r="246" spans="1:26">
      <c r="A246">
        <f>IF(A245="","",IF($R$3=1,dayTest!A235,day!A238))</f>
        <v>0</v>
      </c>
      <c r="B246">
        <f t="shared" si="77"/>
        <v>0</v>
      </c>
      <c r="C246" t="str">
        <f t="shared" si="79"/>
        <v/>
      </c>
      <c r="D246" t="str">
        <f t="shared" si="79"/>
        <v/>
      </c>
      <c r="E246" t="str">
        <f t="shared" si="79"/>
        <v/>
      </c>
      <c r="F246" t="str">
        <f t="shared" si="79"/>
        <v/>
      </c>
      <c r="G246" t="str">
        <f t="shared" si="79"/>
        <v/>
      </c>
      <c r="H246" t="str">
        <f t="shared" si="79"/>
        <v/>
      </c>
      <c r="I246" t="str">
        <f t="shared" si="79"/>
        <v/>
      </c>
      <c r="J246" t="str">
        <f t="shared" si="79"/>
        <v/>
      </c>
      <c r="K246" t="str">
        <f t="shared" si="79"/>
        <v/>
      </c>
      <c r="L246" t="str">
        <f t="shared" si="79"/>
        <v/>
      </c>
      <c r="M246" t="str">
        <f t="shared" si="80"/>
        <v/>
      </c>
      <c r="N246" t="b">
        <f t="shared" si="64"/>
        <v>1</v>
      </c>
      <c r="O246" t="b">
        <f t="shared" si="65"/>
        <v>0</v>
      </c>
      <c r="P246" t="b">
        <f t="shared" si="66"/>
        <v>0</v>
      </c>
      <c r="Q246" t="b">
        <f t="shared" si="67"/>
        <v>0</v>
      </c>
      <c r="R246" t="b">
        <f t="shared" si="68"/>
        <v>0</v>
      </c>
      <c r="S246" t="b">
        <f t="shared" si="69"/>
        <v>0</v>
      </c>
      <c r="T246" t="b">
        <f t="shared" si="70"/>
        <v>0</v>
      </c>
      <c r="U246" t="b">
        <f t="shared" si="71"/>
        <v>0</v>
      </c>
      <c r="V246" t="b">
        <f t="shared" si="72"/>
        <v>0</v>
      </c>
      <c r="W246" t="b">
        <f t="shared" si="73"/>
        <v>0</v>
      </c>
      <c r="X246" t="b">
        <f t="shared" si="74"/>
        <v>0</v>
      </c>
      <c r="Y246" t="b">
        <f t="shared" si="75"/>
        <v>0</v>
      </c>
      <c r="Z246" t="b">
        <f t="shared" si="76"/>
        <v>0</v>
      </c>
    </row>
    <row r="247" spans="1:26">
      <c r="A247">
        <f>IF(A246="","",IF($R$3=1,dayTest!A236,day!A239))</f>
        <v>0</v>
      </c>
      <c r="B247">
        <f t="shared" si="77"/>
        <v>0</v>
      </c>
      <c r="C247" t="str">
        <f t="shared" si="79"/>
        <v/>
      </c>
      <c r="D247" t="str">
        <f t="shared" si="79"/>
        <v/>
      </c>
      <c r="E247" t="str">
        <f t="shared" si="79"/>
        <v/>
      </c>
      <c r="F247" t="str">
        <f t="shared" si="79"/>
        <v/>
      </c>
      <c r="G247" t="str">
        <f t="shared" si="79"/>
        <v/>
      </c>
      <c r="H247" t="str">
        <f t="shared" si="79"/>
        <v/>
      </c>
      <c r="I247" t="str">
        <f t="shared" si="79"/>
        <v/>
      </c>
      <c r="J247" t="str">
        <f t="shared" si="79"/>
        <v/>
      </c>
      <c r="K247" t="str">
        <f t="shared" si="79"/>
        <v/>
      </c>
      <c r="L247" t="str">
        <f t="shared" si="79"/>
        <v/>
      </c>
      <c r="M247" t="str">
        <f t="shared" si="80"/>
        <v/>
      </c>
      <c r="N247" t="b">
        <f t="shared" si="64"/>
        <v>1</v>
      </c>
      <c r="O247" t="b">
        <f t="shared" si="65"/>
        <v>0</v>
      </c>
      <c r="P247" t="b">
        <f t="shared" si="66"/>
        <v>0</v>
      </c>
      <c r="Q247" t="b">
        <f t="shared" si="67"/>
        <v>0</v>
      </c>
      <c r="R247" t="b">
        <f t="shared" si="68"/>
        <v>0</v>
      </c>
      <c r="S247" t="b">
        <f t="shared" si="69"/>
        <v>0</v>
      </c>
      <c r="T247" t="b">
        <f t="shared" si="70"/>
        <v>0</v>
      </c>
      <c r="U247" t="b">
        <f t="shared" si="71"/>
        <v>0</v>
      </c>
      <c r="V247" t="b">
        <f t="shared" si="72"/>
        <v>0</v>
      </c>
      <c r="W247" t="b">
        <f t="shared" si="73"/>
        <v>0</v>
      </c>
      <c r="X247" t="b">
        <f t="shared" si="74"/>
        <v>0</v>
      </c>
      <c r="Y247" t="b">
        <f t="shared" si="75"/>
        <v>0</v>
      </c>
      <c r="Z247" t="b">
        <f t="shared" si="76"/>
        <v>0</v>
      </c>
    </row>
    <row r="248" spans="1:26">
      <c r="A248">
        <f>IF(A247="","",IF($R$3=1,dayTest!A237,day!A240))</f>
        <v>0</v>
      </c>
      <c r="B248">
        <f t="shared" si="77"/>
        <v>0</v>
      </c>
      <c r="C248" t="str">
        <f t="shared" si="79"/>
        <v/>
      </c>
      <c r="D248" t="str">
        <f t="shared" si="79"/>
        <v/>
      </c>
      <c r="E248" t="str">
        <f t="shared" si="79"/>
        <v/>
      </c>
      <c r="F248" t="str">
        <f t="shared" si="79"/>
        <v/>
      </c>
      <c r="G248" t="str">
        <f t="shared" si="79"/>
        <v/>
      </c>
      <c r="H248" t="str">
        <f t="shared" si="79"/>
        <v/>
      </c>
      <c r="I248" t="str">
        <f t="shared" si="79"/>
        <v/>
      </c>
      <c r="J248" t="str">
        <f t="shared" si="79"/>
        <v/>
      </c>
      <c r="K248" t="str">
        <f t="shared" si="79"/>
        <v/>
      </c>
      <c r="L248" t="str">
        <f t="shared" si="79"/>
        <v/>
      </c>
      <c r="M248" t="str">
        <f t="shared" si="80"/>
        <v/>
      </c>
      <c r="N248" t="b">
        <f t="shared" si="64"/>
        <v>1</v>
      </c>
      <c r="O248" t="b">
        <f t="shared" si="65"/>
        <v>0</v>
      </c>
      <c r="P248" t="b">
        <f t="shared" si="66"/>
        <v>0</v>
      </c>
      <c r="Q248" t="b">
        <f t="shared" si="67"/>
        <v>0</v>
      </c>
      <c r="R248" t="b">
        <f t="shared" si="68"/>
        <v>0</v>
      </c>
      <c r="S248" t="b">
        <f t="shared" si="69"/>
        <v>0</v>
      </c>
      <c r="T248" t="b">
        <f t="shared" si="70"/>
        <v>0</v>
      </c>
      <c r="U248" t="b">
        <f t="shared" si="71"/>
        <v>0</v>
      </c>
      <c r="V248" t="b">
        <f t="shared" si="72"/>
        <v>0</v>
      </c>
      <c r="W248" t="b">
        <f t="shared" si="73"/>
        <v>0</v>
      </c>
      <c r="X248" t="b">
        <f t="shared" si="74"/>
        <v>0</v>
      </c>
      <c r="Y248" t="b">
        <f t="shared" si="75"/>
        <v>0</v>
      </c>
      <c r="Z248" t="b">
        <f t="shared" si="76"/>
        <v>0</v>
      </c>
    </row>
    <row r="249" spans="1:26">
      <c r="A249">
        <f>IF(A248="","",IF($R$3=1,dayTest!A238,day!A241))</f>
        <v>0</v>
      </c>
      <c r="B249">
        <f t="shared" si="77"/>
        <v>0</v>
      </c>
      <c r="C249" t="str">
        <f t="shared" si="79"/>
        <v/>
      </c>
      <c r="D249" t="str">
        <f t="shared" si="79"/>
        <v/>
      </c>
      <c r="E249" t="str">
        <f t="shared" si="79"/>
        <v/>
      </c>
      <c r="F249" t="str">
        <f t="shared" si="79"/>
        <v/>
      </c>
      <c r="G249" t="str">
        <f t="shared" si="79"/>
        <v/>
      </c>
      <c r="H249" t="str">
        <f t="shared" si="79"/>
        <v/>
      </c>
      <c r="I249" t="str">
        <f t="shared" si="79"/>
        <v/>
      </c>
      <c r="J249" t="str">
        <f t="shared" si="79"/>
        <v/>
      </c>
      <c r="K249" t="str">
        <f t="shared" si="79"/>
        <v/>
      </c>
      <c r="L249" t="str">
        <f t="shared" si="79"/>
        <v/>
      </c>
      <c r="M249" t="str">
        <f t="shared" si="80"/>
        <v/>
      </c>
      <c r="N249" t="b">
        <f t="shared" si="64"/>
        <v>1</v>
      </c>
      <c r="O249" t="b">
        <f t="shared" si="65"/>
        <v>0</v>
      </c>
      <c r="P249" t="b">
        <f t="shared" si="66"/>
        <v>0</v>
      </c>
      <c r="Q249" t="b">
        <f t="shared" si="67"/>
        <v>0</v>
      </c>
      <c r="R249" t="b">
        <f t="shared" si="68"/>
        <v>0</v>
      </c>
      <c r="S249" t="b">
        <f t="shared" si="69"/>
        <v>0</v>
      </c>
      <c r="T249" t="b">
        <f t="shared" si="70"/>
        <v>0</v>
      </c>
      <c r="U249" t="b">
        <f t="shared" si="71"/>
        <v>0</v>
      </c>
      <c r="V249" t="b">
        <f t="shared" si="72"/>
        <v>0</v>
      </c>
      <c r="W249" t="b">
        <f t="shared" si="73"/>
        <v>0</v>
      </c>
      <c r="X249" t="b">
        <f t="shared" si="74"/>
        <v>0</v>
      </c>
      <c r="Y249" t="b">
        <f t="shared" si="75"/>
        <v>0</v>
      </c>
      <c r="Z249" t="b">
        <f t="shared" si="76"/>
        <v>0</v>
      </c>
    </row>
    <row r="250" spans="1:26">
      <c r="A250">
        <f>IF(A249="","",IF($R$3=1,dayTest!A239,day!A242))</f>
        <v>0</v>
      </c>
      <c r="B250">
        <f t="shared" si="77"/>
        <v>0</v>
      </c>
      <c r="C250" t="str">
        <f t="shared" ref="C250:L273" si="81">IFERROR(VALUE(MID($A250,COLUMN()-1,1)),"")</f>
        <v/>
      </c>
      <c r="D250" t="str">
        <f t="shared" si="81"/>
        <v/>
      </c>
      <c r="E250" t="str">
        <f t="shared" si="81"/>
        <v/>
      </c>
      <c r="F250" t="str">
        <f t="shared" si="81"/>
        <v/>
      </c>
      <c r="G250" t="str">
        <f t="shared" si="81"/>
        <v/>
      </c>
      <c r="H250" t="str">
        <f t="shared" si="81"/>
        <v/>
      </c>
      <c r="I250" t="str">
        <f t="shared" si="81"/>
        <v/>
      </c>
      <c r="J250" t="str">
        <f t="shared" si="81"/>
        <v/>
      </c>
      <c r="K250" t="str">
        <f t="shared" si="81"/>
        <v/>
      </c>
      <c r="L250" t="str">
        <f t="shared" si="81"/>
        <v/>
      </c>
      <c r="M250" t="str">
        <f t="shared" si="80"/>
        <v/>
      </c>
      <c r="N250" t="b">
        <f t="shared" si="64"/>
        <v>1</v>
      </c>
      <c r="O250" t="b">
        <f t="shared" si="65"/>
        <v>0</v>
      </c>
      <c r="P250" t="b">
        <f t="shared" si="66"/>
        <v>0</v>
      </c>
      <c r="Q250" t="b">
        <f t="shared" si="67"/>
        <v>0</v>
      </c>
      <c r="R250" t="b">
        <f t="shared" si="68"/>
        <v>0</v>
      </c>
      <c r="S250" t="b">
        <f t="shared" si="69"/>
        <v>0</v>
      </c>
      <c r="T250" t="b">
        <f t="shared" si="70"/>
        <v>0</v>
      </c>
      <c r="U250" t="b">
        <f t="shared" si="71"/>
        <v>0</v>
      </c>
      <c r="V250" t="b">
        <f t="shared" si="72"/>
        <v>0</v>
      </c>
      <c r="W250" t="b">
        <f t="shared" si="73"/>
        <v>0</v>
      </c>
      <c r="X250" t="b">
        <f t="shared" si="74"/>
        <v>0</v>
      </c>
      <c r="Y250" t="b">
        <f t="shared" si="75"/>
        <v>0</v>
      </c>
      <c r="Z250" t="b">
        <f t="shared" si="76"/>
        <v>0</v>
      </c>
    </row>
    <row r="251" spans="1:26">
      <c r="A251">
        <f>IF(A250="","",IF($R$3=1,dayTest!A240,day!A243))</f>
        <v>0</v>
      </c>
      <c r="B251">
        <f t="shared" si="77"/>
        <v>0</v>
      </c>
      <c r="C251" t="str">
        <f t="shared" si="81"/>
        <v/>
      </c>
      <c r="D251" t="str">
        <f t="shared" si="81"/>
        <v/>
      </c>
      <c r="E251" t="str">
        <f t="shared" si="81"/>
        <v/>
      </c>
      <c r="F251" t="str">
        <f t="shared" si="81"/>
        <v/>
      </c>
      <c r="G251" t="str">
        <f t="shared" si="81"/>
        <v/>
      </c>
      <c r="H251" t="str">
        <f t="shared" si="81"/>
        <v/>
      </c>
      <c r="I251" t="str">
        <f t="shared" si="81"/>
        <v/>
      </c>
      <c r="J251" t="str">
        <f t="shared" si="81"/>
        <v/>
      </c>
      <c r="K251" t="str">
        <f t="shared" si="81"/>
        <v/>
      </c>
      <c r="L251" t="str">
        <f t="shared" si="81"/>
        <v/>
      </c>
      <c r="M251" t="str">
        <f t="shared" si="80"/>
        <v/>
      </c>
      <c r="N251" t="b">
        <f t="shared" si="64"/>
        <v>1</v>
      </c>
      <c r="O251" t="b">
        <f t="shared" si="65"/>
        <v>0</v>
      </c>
      <c r="P251" t="b">
        <f t="shared" si="66"/>
        <v>0</v>
      </c>
      <c r="Q251" t="b">
        <f t="shared" si="67"/>
        <v>0</v>
      </c>
      <c r="R251" t="b">
        <f t="shared" si="68"/>
        <v>0</v>
      </c>
      <c r="S251" t="b">
        <f t="shared" si="69"/>
        <v>0</v>
      </c>
      <c r="T251" t="b">
        <f t="shared" si="70"/>
        <v>0</v>
      </c>
      <c r="U251" t="b">
        <f t="shared" si="71"/>
        <v>0</v>
      </c>
      <c r="V251" t="b">
        <f t="shared" si="72"/>
        <v>0</v>
      </c>
      <c r="W251" t="b">
        <f t="shared" si="73"/>
        <v>0</v>
      </c>
      <c r="X251" t="b">
        <f t="shared" si="74"/>
        <v>0</v>
      </c>
      <c r="Y251" t="b">
        <f t="shared" si="75"/>
        <v>0</v>
      </c>
      <c r="Z251" t="b">
        <f t="shared" si="76"/>
        <v>0</v>
      </c>
    </row>
    <row r="252" spans="1:26">
      <c r="A252">
        <f>IF(A251="","",IF($R$3=1,dayTest!A241,day!A244))</f>
        <v>0</v>
      </c>
      <c r="B252">
        <f t="shared" si="77"/>
        <v>0</v>
      </c>
      <c r="C252" t="str">
        <f t="shared" si="81"/>
        <v/>
      </c>
      <c r="D252" t="str">
        <f t="shared" si="81"/>
        <v/>
      </c>
      <c r="E252" t="str">
        <f t="shared" si="81"/>
        <v/>
      </c>
      <c r="F252" t="str">
        <f t="shared" si="81"/>
        <v/>
      </c>
      <c r="G252" t="str">
        <f t="shared" si="81"/>
        <v/>
      </c>
      <c r="H252" t="str">
        <f t="shared" si="81"/>
        <v/>
      </c>
      <c r="I252" t="str">
        <f t="shared" si="81"/>
        <v/>
      </c>
      <c r="J252" t="str">
        <f t="shared" si="81"/>
        <v/>
      </c>
      <c r="K252" t="str">
        <f t="shared" si="81"/>
        <v/>
      </c>
      <c r="L252" t="str">
        <f t="shared" si="81"/>
        <v/>
      </c>
      <c r="M252" t="str">
        <f t="shared" si="80"/>
        <v/>
      </c>
      <c r="N252" t="b">
        <f t="shared" si="64"/>
        <v>1</v>
      </c>
      <c r="O252" t="b">
        <f t="shared" si="65"/>
        <v>0</v>
      </c>
      <c r="P252" t="b">
        <f t="shared" si="66"/>
        <v>0</v>
      </c>
      <c r="Q252" t="b">
        <f t="shared" si="67"/>
        <v>0</v>
      </c>
      <c r="R252" t="b">
        <f t="shared" si="68"/>
        <v>0</v>
      </c>
      <c r="S252" t="b">
        <f t="shared" si="69"/>
        <v>0</v>
      </c>
      <c r="T252" t="b">
        <f t="shared" si="70"/>
        <v>0</v>
      </c>
      <c r="U252" t="b">
        <f t="shared" si="71"/>
        <v>0</v>
      </c>
      <c r="V252" t="b">
        <f t="shared" si="72"/>
        <v>0</v>
      </c>
      <c r="W252" t="b">
        <f t="shared" si="73"/>
        <v>0</v>
      </c>
      <c r="X252" t="b">
        <f t="shared" si="74"/>
        <v>0</v>
      </c>
      <c r="Y252" t="b">
        <f t="shared" si="75"/>
        <v>0</v>
      </c>
      <c r="Z252" t="b">
        <f t="shared" si="76"/>
        <v>0</v>
      </c>
    </row>
    <row r="253" spans="1:26">
      <c r="A253">
        <f>IF(A252="","",IF($R$3=1,dayTest!A242,day!A245))</f>
        <v>0</v>
      </c>
      <c r="B253">
        <f t="shared" si="77"/>
        <v>0</v>
      </c>
      <c r="C253" t="str">
        <f t="shared" si="81"/>
        <v/>
      </c>
      <c r="D253" t="str">
        <f t="shared" si="81"/>
        <v/>
      </c>
      <c r="E253" t="str">
        <f t="shared" si="81"/>
        <v/>
      </c>
      <c r="F253" t="str">
        <f t="shared" si="81"/>
        <v/>
      </c>
      <c r="G253" t="str">
        <f t="shared" si="81"/>
        <v/>
      </c>
      <c r="H253" t="str">
        <f t="shared" si="81"/>
        <v/>
      </c>
      <c r="I253" t="str">
        <f t="shared" si="81"/>
        <v/>
      </c>
      <c r="J253" t="str">
        <f t="shared" si="81"/>
        <v/>
      </c>
      <c r="K253" t="str">
        <f t="shared" si="81"/>
        <v/>
      </c>
      <c r="L253" t="str">
        <f t="shared" si="81"/>
        <v/>
      </c>
      <c r="M253" t="str">
        <f t="shared" si="80"/>
        <v/>
      </c>
      <c r="N253" t="b">
        <f t="shared" si="64"/>
        <v>1</v>
      </c>
      <c r="O253" t="b">
        <f t="shared" si="65"/>
        <v>0</v>
      </c>
      <c r="P253" t="b">
        <f t="shared" si="66"/>
        <v>0</v>
      </c>
      <c r="Q253" t="b">
        <f t="shared" si="67"/>
        <v>0</v>
      </c>
      <c r="R253" t="b">
        <f t="shared" si="68"/>
        <v>0</v>
      </c>
      <c r="S253" t="b">
        <f t="shared" si="69"/>
        <v>0</v>
      </c>
      <c r="T253" t="b">
        <f t="shared" si="70"/>
        <v>0</v>
      </c>
      <c r="U253" t="b">
        <f t="shared" si="71"/>
        <v>0</v>
      </c>
      <c r="V253" t="b">
        <f t="shared" si="72"/>
        <v>0</v>
      </c>
      <c r="W253" t="b">
        <f t="shared" si="73"/>
        <v>0</v>
      </c>
      <c r="X253" t="b">
        <f t="shared" si="74"/>
        <v>0</v>
      </c>
      <c r="Y253" t="b">
        <f t="shared" si="75"/>
        <v>0</v>
      </c>
      <c r="Z253" t="b">
        <f t="shared" si="76"/>
        <v>0</v>
      </c>
    </row>
    <row r="254" spans="1:26">
      <c r="A254">
        <f>IF(A253="","",IF($R$3=1,dayTest!A243,day!A246))</f>
        <v>0</v>
      </c>
      <c r="B254">
        <f t="shared" si="77"/>
        <v>0</v>
      </c>
      <c r="C254" t="str">
        <f t="shared" si="81"/>
        <v/>
      </c>
      <c r="D254" t="str">
        <f t="shared" si="81"/>
        <v/>
      </c>
      <c r="E254" t="str">
        <f t="shared" si="81"/>
        <v/>
      </c>
      <c r="F254" t="str">
        <f t="shared" si="81"/>
        <v/>
      </c>
      <c r="G254" t="str">
        <f t="shared" si="81"/>
        <v/>
      </c>
      <c r="H254" t="str">
        <f t="shared" si="81"/>
        <v/>
      </c>
      <c r="I254" t="str">
        <f t="shared" si="81"/>
        <v/>
      </c>
      <c r="J254" t="str">
        <f t="shared" si="81"/>
        <v/>
      </c>
      <c r="K254" t="str">
        <f t="shared" si="81"/>
        <v/>
      </c>
      <c r="L254" t="str">
        <f t="shared" si="81"/>
        <v/>
      </c>
      <c r="M254" t="str">
        <f t="shared" si="80"/>
        <v/>
      </c>
      <c r="N254" t="b">
        <f t="shared" si="64"/>
        <v>1</v>
      </c>
      <c r="O254" t="b">
        <f t="shared" si="65"/>
        <v>0</v>
      </c>
      <c r="P254" t="b">
        <f t="shared" si="66"/>
        <v>0</v>
      </c>
      <c r="Q254" t="b">
        <f t="shared" si="67"/>
        <v>0</v>
      </c>
      <c r="R254" t="b">
        <f t="shared" si="68"/>
        <v>0</v>
      </c>
      <c r="S254" t="b">
        <f t="shared" si="69"/>
        <v>0</v>
      </c>
      <c r="T254" t="b">
        <f t="shared" si="70"/>
        <v>0</v>
      </c>
      <c r="U254" t="b">
        <f t="shared" si="71"/>
        <v>0</v>
      </c>
      <c r="V254" t="b">
        <f t="shared" si="72"/>
        <v>0</v>
      </c>
      <c r="W254" t="b">
        <f t="shared" si="73"/>
        <v>0</v>
      </c>
      <c r="X254" t="b">
        <f t="shared" si="74"/>
        <v>0</v>
      </c>
      <c r="Y254" t="b">
        <f t="shared" si="75"/>
        <v>0</v>
      </c>
      <c r="Z254" t="b">
        <f t="shared" si="76"/>
        <v>0</v>
      </c>
    </row>
    <row r="255" spans="1:26">
      <c r="A255">
        <f>IF(A254="","",IF($R$3=1,dayTest!A244,day!A247))</f>
        <v>0</v>
      </c>
      <c r="B255">
        <f t="shared" si="77"/>
        <v>0</v>
      </c>
      <c r="C255" t="str">
        <f t="shared" si="81"/>
        <v/>
      </c>
      <c r="D255" t="str">
        <f t="shared" si="81"/>
        <v/>
      </c>
      <c r="E255" t="str">
        <f t="shared" si="81"/>
        <v/>
      </c>
      <c r="F255" t="str">
        <f t="shared" si="81"/>
        <v/>
      </c>
      <c r="G255" t="str">
        <f t="shared" si="81"/>
        <v/>
      </c>
      <c r="H255" t="str">
        <f t="shared" si="81"/>
        <v/>
      </c>
      <c r="I255" t="str">
        <f t="shared" si="81"/>
        <v/>
      </c>
      <c r="J255" t="str">
        <f t="shared" si="81"/>
        <v/>
      </c>
      <c r="K255" t="str">
        <f t="shared" si="81"/>
        <v/>
      </c>
      <c r="L255" t="str">
        <f t="shared" si="81"/>
        <v/>
      </c>
      <c r="M255" t="str">
        <f t="shared" si="80"/>
        <v/>
      </c>
      <c r="N255" t="b">
        <f t="shared" si="64"/>
        <v>1</v>
      </c>
      <c r="O255" t="b">
        <f t="shared" si="65"/>
        <v>0</v>
      </c>
      <c r="P255" t="b">
        <f t="shared" si="66"/>
        <v>0</v>
      </c>
      <c r="Q255" t="b">
        <f t="shared" si="67"/>
        <v>0</v>
      </c>
      <c r="R255" t="b">
        <f t="shared" si="68"/>
        <v>0</v>
      </c>
      <c r="S255" t="b">
        <f t="shared" si="69"/>
        <v>0</v>
      </c>
      <c r="T255" t="b">
        <f t="shared" si="70"/>
        <v>0</v>
      </c>
      <c r="U255" t="b">
        <f t="shared" si="71"/>
        <v>0</v>
      </c>
      <c r="V255" t="b">
        <f t="shared" si="72"/>
        <v>0</v>
      </c>
      <c r="W255" t="b">
        <f t="shared" si="73"/>
        <v>0</v>
      </c>
      <c r="X255" t="b">
        <f t="shared" si="74"/>
        <v>0</v>
      </c>
      <c r="Y255" t="b">
        <f t="shared" si="75"/>
        <v>0</v>
      </c>
      <c r="Z255" t="b">
        <f t="shared" si="76"/>
        <v>0</v>
      </c>
    </row>
    <row r="256" spans="1:26">
      <c r="A256">
        <f>IF(A255="","",IF($R$3=1,dayTest!A245,day!A248))</f>
        <v>0</v>
      </c>
      <c r="B256">
        <f t="shared" si="77"/>
        <v>0</v>
      </c>
      <c r="C256" t="str">
        <f t="shared" si="81"/>
        <v/>
      </c>
      <c r="D256" t="str">
        <f t="shared" si="81"/>
        <v/>
      </c>
      <c r="E256" t="str">
        <f t="shared" si="81"/>
        <v/>
      </c>
      <c r="F256" t="str">
        <f t="shared" si="81"/>
        <v/>
      </c>
      <c r="G256" t="str">
        <f t="shared" si="81"/>
        <v/>
      </c>
      <c r="H256" t="str">
        <f t="shared" si="81"/>
        <v/>
      </c>
      <c r="I256" t="str">
        <f t="shared" si="81"/>
        <v/>
      </c>
      <c r="J256" t="str">
        <f t="shared" si="81"/>
        <v/>
      </c>
      <c r="K256" t="str">
        <f t="shared" si="81"/>
        <v/>
      </c>
      <c r="L256" t="str">
        <f t="shared" si="81"/>
        <v/>
      </c>
      <c r="M256" t="str">
        <f t="shared" si="80"/>
        <v/>
      </c>
      <c r="N256" t="b">
        <f t="shared" si="64"/>
        <v>1</v>
      </c>
      <c r="O256" t="b">
        <f t="shared" si="65"/>
        <v>0</v>
      </c>
      <c r="P256" t="b">
        <f t="shared" si="66"/>
        <v>0</v>
      </c>
      <c r="Q256" t="b">
        <f t="shared" si="67"/>
        <v>0</v>
      </c>
      <c r="R256" t="b">
        <f t="shared" si="68"/>
        <v>0</v>
      </c>
      <c r="S256" t="b">
        <f t="shared" si="69"/>
        <v>0</v>
      </c>
      <c r="T256" t="b">
        <f t="shared" si="70"/>
        <v>0</v>
      </c>
      <c r="U256" t="b">
        <f t="shared" si="71"/>
        <v>0</v>
      </c>
      <c r="V256" t="b">
        <f t="shared" si="72"/>
        <v>0</v>
      </c>
      <c r="W256" t="b">
        <f t="shared" si="73"/>
        <v>0</v>
      </c>
      <c r="X256" t="b">
        <f t="shared" si="74"/>
        <v>0</v>
      </c>
      <c r="Y256" t="b">
        <f t="shared" si="75"/>
        <v>0</v>
      </c>
      <c r="Z256" t="b">
        <f t="shared" si="76"/>
        <v>0</v>
      </c>
    </row>
    <row r="257" spans="1:26">
      <c r="A257">
        <f>IF(A256="","",IF($R$3=1,dayTest!A246,day!A249))</f>
        <v>0</v>
      </c>
      <c r="B257">
        <f t="shared" si="77"/>
        <v>0</v>
      </c>
      <c r="C257" t="str">
        <f t="shared" si="81"/>
        <v/>
      </c>
      <c r="D257" t="str">
        <f t="shared" si="81"/>
        <v/>
      </c>
      <c r="E257" t="str">
        <f t="shared" si="81"/>
        <v/>
      </c>
      <c r="F257" t="str">
        <f t="shared" si="81"/>
        <v/>
      </c>
      <c r="G257" t="str">
        <f t="shared" si="81"/>
        <v/>
      </c>
      <c r="H257" t="str">
        <f t="shared" si="81"/>
        <v/>
      </c>
      <c r="I257" t="str">
        <f t="shared" si="81"/>
        <v/>
      </c>
      <c r="J257" t="str">
        <f t="shared" si="81"/>
        <v/>
      </c>
      <c r="K257" t="str">
        <f t="shared" si="81"/>
        <v/>
      </c>
      <c r="L257" t="str">
        <f t="shared" si="81"/>
        <v/>
      </c>
      <c r="M257" t="str">
        <f t="shared" si="80"/>
        <v/>
      </c>
      <c r="N257" t="b">
        <f t="shared" si="64"/>
        <v>1</v>
      </c>
      <c r="O257" t="b">
        <f t="shared" si="65"/>
        <v>0</v>
      </c>
      <c r="P257" t="b">
        <f t="shared" si="66"/>
        <v>0</v>
      </c>
      <c r="Q257" t="b">
        <f t="shared" si="67"/>
        <v>0</v>
      </c>
      <c r="R257" t="b">
        <f t="shared" si="68"/>
        <v>0</v>
      </c>
      <c r="S257" t="b">
        <f t="shared" si="69"/>
        <v>0</v>
      </c>
      <c r="T257" t="b">
        <f t="shared" si="70"/>
        <v>0</v>
      </c>
      <c r="U257" t="b">
        <f t="shared" si="71"/>
        <v>0</v>
      </c>
      <c r="V257" t="b">
        <f t="shared" si="72"/>
        <v>0</v>
      </c>
      <c r="W257" t="b">
        <f t="shared" si="73"/>
        <v>0</v>
      </c>
      <c r="X257" t="b">
        <f t="shared" si="74"/>
        <v>0</v>
      </c>
      <c r="Y257" t="b">
        <f t="shared" si="75"/>
        <v>0</v>
      </c>
      <c r="Z257" t="b">
        <f t="shared" si="76"/>
        <v>0</v>
      </c>
    </row>
    <row r="258" spans="1:26">
      <c r="A258">
        <f>IF(A257="","",IF($R$3=1,dayTest!A247,day!A250))</f>
        <v>0</v>
      </c>
      <c r="B258">
        <f t="shared" si="77"/>
        <v>0</v>
      </c>
      <c r="C258" t="str">
        <f t="shared" si="81"/>
        <v/>
      </c>
      <c r="D258" t="str">
        <f t="shared" si="81"/>
        <v/>
      </c>
      <c r="E258" t="str">
        <f t="shared" si="81"/>
        <v/>
      </c>
      <c r="F258" t="str">
        <f t="shared" si="81"/>
        <v/>
      </c>
      <c r="G258" t="str">
        <f t="shared" si="81"/>
        <v/>
      </c>
      <c r="H258" t="str">
        <f t="shared" si="81"/>
        <v/>
      </c>
      <c r="I258" t="str">
        <f t="shared" si="81"/>
        <v/>
      </c>
      <c r="J258" t="str">
        <f t="shared" si="81"/>
        <v/>
      </c>
      <c r="K258" t="str">
        <f t="shared" si="81"/>
        <v/>
      </c>
      <c r="L258" t="str">
        <f t="shared" si="81"/>
        <v/>
      </c>
      <c r="M258" t="str">
        <f t="shared" si="80"/>
        <v/>
      </c>
      <c r="N258" t="b">
        <f t="shared" si="64"/>
        <v>1</v>
      </c>
      <c r="O258" t="b">
        <f t="shared" si="65"/>
        <v>0</v>
      </c>
      <c r="P258" t="b">
        <f t="shared" si="66"/>
        <v>0</v>
      </c>
      <c r="Q258" t="b">
        <f t="shared" si="67"/>
        <v>0</v>
      </c>
      <c r="R258" t="b">
        <f t="shared" si="68"/>
        <v>0</v>
      </c>
      <c r="S258" t="b">
        <f t="shared" si="69"/>
        <v>0</v>
      </c>
      <c r="T258" t="b">
        <f t="shared" si="70"/>
        <v>0</v>
      </c>
      <c r="U258" t="b">
        <f t="shared" si="71"/>
        <v>0</v>
      </c>
      <c r="V258" t="b">
        <f t="shared" si="72"/>
        <v>0</v>
      </c>
      <c r="W258" t="b">
        <f t="shared" si="73"/>
        <v>0</v>
      </c>
      <c r="X258" t="b">
        <f t="shared" si="74"/>
        <v>0</v>
      </c>
      <c r="Y258" t="b">
        <f t="shared" si="75"/>
        <v>0</v>
      </c>
      <c r="Z258" t="b">
        <f t="shared" si="76"/>
        <v>0</v>
      </c>
    </row>
    <row r="259" spans="1:26">
      <c r="A259">
        <f>IF(A258="","",IF($R$3=1,dayTest!A248,day!A251))</f>
        <v>0</v>
      </c>
      <c r="B259">
        <f t="shared" si="77"/>
        <v>0</v>
      </c>
      <c r="C259" t="str">
        <f t="shared" si="81"/>
        <v/>
      </c>
      <c r="D259" t="str">
        <f t="shared" si="81"/>
        <v/>
      </c>
      <c r="E259" t="str">
        <f t="shared" si="81"/>
        <v/>
      </c>
      <c r="F259" t="str">
        <f t="shared" si="81"/>
        <v/>
      </c>
      <c r="G259" t="str">
        <f t="shared" si="81"/>
        <v/>
      </c>
      <c r="H259" t="str">
        <f t="shared" si="81"/>
        <v/>
      </c>
      <c r="I259" t="str">
        <f t="shared" si="81"/>
        <v/>
      </c>
      <c r="J259" t="str">
        <f t="shared" si="81"/>
        <v/>
      </c>
      <c r="K259" t="str">
        <f t="shared" si="81"/>
        <v/>
      </c>
      <c r="L259" t="str">
        <f t="shared" si="81"/>
        <v/>
      </c>
      <c r="M259" t="str">
        <f t="shared" si="80"/>
        <v/>
      </c>
      <c r="N259" t="b">
        <f t="shared" si="64"/>
        <v>1</v>
      </c>
      <c r="O259" t="b">
        <f t="shared" si="65"/>
        <v>0</v>
      </c>
      <c r="P259" t="b">
        <f t="shared" si="66"/>
        <v>0</v>
      </c>
      <c r="Q259" t="b">
        <f t="shared" si="67"/>
        <v>0</v>
      </c>
      <c r="R259" t="b">
        <f t="shared" si="68"/>
        <v>0</v>
      </c>
      <c r="S259" t="b">
        <f t="shared" si="69"/>
        <v>0</v>
      </c>
      <c r="T259" t="b">
        <f t="shared" si="70"/>
        <v>0</v>
      </c>
      <c r="U259" t="b">
        <f t="shared" si="71"/>
        <v>0</v>
      </c>
      <c r="V259" t="b">
        <f t="shared" si="72"/>
        <v>0</v>
      </c>
      <c r="W259" t="b">
        <f t="shared" si="73"/>
        <v>0</v>
      </c>
      <c r="X259" t="b">
        <f t="shared" si="74"/>
        <v>0</v>
      </c>
      <c r="Y259" t="b">
        <f t="shared" si="75"/>
        <v>0</v>
      </c>
      <c r="Z259" t="b">
        <f t="shared" si="76"/>
        <v>0</v>
      </c>
    </row>
    <row r="260" spans="1:26">
      <c r="A260">
        <f>IF(A259="","",IF($R$3=1,dayTest!A249,day!A252))</f>
        <v>0</v>
      </c>
      <c r="B260">
        <f t="shared" si="77"/>
        <v>0</v>
      </c>
      <c r="C260" t="str">
        <f t="shared" si="81"/>
        <v/>
      </c>
      <c r="D260" t="str">
        <f t="shared" si="81"/>
        <v/>
      </c>
      <c r="E260" t="str">
        <f t="shared" si="81"/>
        <v/>
      </c>
      <c r="F260" t="str">
        <f t="shared" si="81"/>
        <v/>
      </c>
      <c r="G260" t="str">
        <f t="shared" si="81"/>
        <v/>
      </c>
      <c r="H260" t="str">
        <f t="shared" si="81"/>
        <v/>
      </c>
      <c r="I260" t="str">
        <f t="shared" si="81"/>
        <v/>
      </c>
      <c r="J260" t="str">
        <f t="shared" si="81"/>
        <v/>
      </c>
      <c r="K260" t="str">
        <f t="shared" si="81"/>
        <v/>
      </c>
      <c r="L260" t="str">
        <f t="shared" si="81"/>
        <v/>
      </c>
      <c r="M260" t="str">
        <f t="shared" si="80"/>
        <v/>
      </c>
      <c r="N260" t="b">
        <f t="shared" si="64"/>
        <v>1</v>
      </c>
      <c r="O260" t="b">
        <f t="shared" si="65"/>
        <v>0</v>
      </c>
      <c r="P260" t="b">
        <f t="shared" si="66"/>
        <v>0</v>
      </c>
      <c r="Q260" t="b">
        <f t="shared" si="67"/>
        <v>0</v>
      </c>
      <c r="R260" t="b">
        <f t="shared" si="68"/>
        <v>0</v>
      </c>
      <c r="S260" t="b">
        <f t="shared" si="69"/>
        <v>0</v>
      </c>
      <c r="T260" t="b">
        <f t="shared" si="70"/>
        <v>0</v>
      </c>
      <c r="U260" t="b">
        <f t="shared" si="71"/>
        <v>0</v>
      </c>
      <c r="V260" t="b">
        <f t="shared" si="72"/>
        <v>0</v>
      </c>
      <c r="W260" t="b">
        <f t="shared" si="73"/>
        <v>0</v>
      </c>
      <c r="X260" t="b">
        <f t="shared" si="74"/>
        <v>0</v>
      </c>
      <c r="Y260" t="b">
        <f t="shared" si="75"/>
        <v>0</v>
      </c>
      <c r="Z260" t="b">
        <f t="shared" si="76"/>
        <v>0</v>
      </c>
    </row>
    <row r="261" spans="1:26">
      <c r="A261">
        <f>IF(A260="","",IF($R$3=1,dayTest!A250,day!A253))</f>
        <v>0</v>
      </c>
      <c r="B261">
        <f t="shared" si="77"/>
        <v>0</v>
      </c>
      <c r="C261" t="str">
        <f t="shared" si="81"/>
        <v/>
      </c>
      <c r="D261" t="str">
        <f t="shared" si="81"/>
        <v/>
      </c>
      <c r="E261" t="str">
        <f t="shared" si="81"/>
        <v/>
      </c>
      <c r="F261" t="str">
        <f t="shared" si="81"/>
        <v/>
      </c>
      <c r="G261" t="str">
        <f t="shared" si="81"/>
        <v/>
      </c>
      <c r="H261" t="str">
        <f t="shared" si="81"/>
        <v/>
      </c>
      <c r="I261" t="str">
        <f t="shared" si="81"/>
        <v/>
      </c>
      <c r="J261" t="str">
        <f t="shared" si="81"/>
        <v/>
      </c>
      <c r="K261" t="str">
        <f t="shared" si="81"/>
        <v/>
      </c>
      <c r="L261" t="str">
        <f t="shared" si="81"/>
        <v/>
      </c>
      <c r="M261" t="str">
        <f t="shared" si="80"/>
        <v/>
      </c>
      <c r="N261" t="b">
        <f t="shared" si="64"/>
        <v>1</v>
      </c>
      <c r="O261" t="b">
        <f t="shared" si="65"/>
        <v>0</v>
      </c>
      <c r="P261" t="b">
        <f t="shared" si="66"/>
        <v>0</v>
      </c>
      <c r="Q261" t="b">
        <f t="shared" si="67"/>
        <v>0</v>
      </c>
      <c r="R261" t="b">
        <f t="shared" si="68"/>
        <v>0</v>
      </c>
      <c r="S261" t="b">
        <f t="shared" si="69"/>
        <v>0</v>
      </c>
      <c r="T261" t="b">
        <f t="shared" si="70"/>
        <v>0</v>
      </c>
      <c r="U261" t="b">
        <f t="shared" si="71"/>
        <v>0</v>
      </c>
      <c r="V261" t="b">
        <f t="shared" si="72"/>
        <v>0</v>
      </c>
      <c r="W261" t="b">
        <f t="shared" si="73"/>
        <v>0</v>
      </c>
      <c r="X261" t="b">
        <f t="shared" si="74"/>
        <v>0</v>
      </c>
      <c r="Y261" t="b">
        <f t="shared" si="75"/>
        <v>0</v>
      </c>
      <c r="Z261" t="b">
        <f t="shared" si="76"/>
        <v>0</v>
      </c>
    </row>
    <row r="262" spans="1:26">
      <c r="A262">
        <f>IF(A261="","",IF($R$3=1,dayTest!A251,day!A254))</f>
        <v>0</v>
      </c>
      <c r="B262">
        <f t="shared" si="77"/>
        <v>0</v>
      </c>
      <c r="C262" t="str">
        <f t="shared" si="81"/>
        <v/>
      </c>
      <c r="D262" t="str">
        <f t="shared" si="81"/>
        <v/>
      </c>
      <c r="E262" t="str">
        <f t="shared" si="81"/>
        <v/>
      </c>
      <c r="F262" t="str">
        <f t="shared" si="81"/>
        <v/>
      </c>
      <c r="G262" t="str">
        <f t="shared" si="81"/>
        <v/>
      </c>
      <c r="H262" t="str">
        <f t="shared" si="81"/>
        <v/>
      </c>
      <c r="I262" t="str">
        <f t="shared" si="81"/>
        <v/>
      </c>
      <c r="J262" t="str">
        <f t="shared" si="81"/>
        <v/>
      </c>
      <c r="K262" t="str">
        <f t="shared" si="81"/>
        <v/>
      </c>
      <c r="L262" t="str">
        <f t="shared" si="81"/>
        <v/>
      </c>
      <c r="M262" t="str">
        <f t="shared" si="80"/>
        <v/>
      </c>
      <c r="N262" t="b">
        <f t="shared" si="64"/>
        <v>1</v>
      </c>
      <c r="O262" t="b">
        <f t="shared" si="65"/>
        <v>0</v>
      </c>
      <c r="P262" t="b">
        <f t="shared" si="66"/>
        <v>0</v>
      </c>
      <c r="Q262" t="b">
        <f t="shared" si="67"/>
        <v>0</v>
      </c>
      <c r="R262" t="b">
        <f t="shared" si="68"/>
        <v>0</v>
      </c>
      <c r="S262" t="b">
        <f t="shared" si="69"/>
        <v>0</v>
      </c>
      <c r="T262" t="b">
        <f t="shared" si="70"/>
        <v>0</v>
      </c>
      <c r="U262" t="b">
        <f t="shared" si="71"/>
        <v>0</v>
      </c>
      <c r="V262" t="b">
        <f t="shared" si="72"/>
        <v>0</v>
      </c>
      <c r="W262" t="b">
        <f t="shared" si="73"/>
        <v>0</v>
      </c>
      <c r="X262" t="b">
        <f t="shared" si="74"/>
        <v>0</v>
      </c>
      <c r="Y262" t="b">
        <f t="shared" si="75"/>
        <v>0</v>
      </c>
      <c r="Z262" t="b">
        <f t="shared" si="76"/>
        <v>0</v>
      </c>
    </row>
    <row r="263" spans="1:26">
      <c r="A263">
        <f>IF(A262="","",IF($R$3=1,dayTest!A252,day!A255))</f>
        <v>0</v>
      </c>
      <c r="B263">
        <f t="shared" si="77"/>
        <v>0</v>
      </c>
      <c r="C263" t="str">
        <f t="shared" si="81"/>
        <v/>
      </c>
      <c r="D263" t="str">
        <f t="shared" si="81"/>
        <v/>
      </c>
      <c r="E263" t="str">
        <f t="shared" si="81"/>
        <v/>
      </c>
      <c r="F263" t="str">
        <f t="shared" si="81"/>
        <v/>
      </c>
      <c r="G263" t="str">
        <f t="shared" si="81"/>
        <v/>
      </c>
      <c r="H263" t="str">
        <f t="shared" si="81"/>
        <v/>
      </c>
      <c r="I263" t="str">
        <f t="shared" si="81"/>
        <v/>
      </c>
      <c r="J263" t="str">
        <f t="shared" si="81"/>
        <v/>
      </c>
      <c r="K263" t="str">
        <f t="shared" si="81"/>
        <v/>
      </c>
      <c r="L263" t="str">
        <f t="shared" si="81"/>
        <v/>
      </c>
      <c r="M263" t="str">
        <f t="shared" si="80"/>
        <v/>
      </c>
      <c r="N263" t="b">
        <f t="shared" si="64"/>
        <v>1</v>
      </c>
      <c r="O263" t="b">
        <f t="shared" si="65"/>
        <v>0</v>
      </c>
      <c r="P263" t="b">
        <f t="shared" si="66"/>
        <v>0</v>
      </c>
      <c r="Q263" t="b">
        <f t="shared" si="67"/>
        <v>0</v>
      </c>
      <c r="R263" t="b">
        <f t="shared" si="68"/>
        <v>0</v>
      </c>
      <c r="S263" t="b">
        <f t="shared" si="69"/>
        <v>0</v>
      </c>
      <c r="T263" t="b">
        <f t="shared" si="70"/>
        <v>0</v>
      </c>
      <c r="U263" t="b">
        <f t="shared" si="71"/>
        <v>0</v>
      </c>
      <c r="V263" t="b">
        <f t="shared" si="72"/>
        <v>0</v>
      </c>
      <c r="W263" t="b">
        <f t="shared" si="73"/>
        <v>0</v>
      </c>
      <c r="X263" t="b">
        <f t="shared" si="74"/>
        <v>0</v>
      </c>
      <c r="Y263" t="b">
        <f t="shared" si="75"/>
        <v>0</v>
      </c>
      <c r="Z263" t="b">
        <f t="shared" si="76"/>
        <v>0</v>
      </c>
    </row>
    <row r="264" spans="1:26">
      <c r="A264">
        <f>IF(A263="","",IF($R$3=1,dayTest!A253,day!A256))</f>
        <v>0</v>
      </c>
      <c r="B264">
        <f t="shared" si="77"/>
        <v>0</v>
      </c>
      <c r="C264" t="str">
        <f t="shared" si="81"/>
        <v/>
      </c>
      <c r="D264" t="str">
        <f t="shared" si="81"/>
        <v/>
      </c>
      <c r="E264" t="str">
        <f t="shared" si="81"/>
        <v/>
      </c>
      <c r="F264" t="str">
        <f t="shared" si="81"/>
        <v/>
      </c>
      <c r="G264" t="str">
        <f t="shared" si="81"/>
        <v/>
      </c>
      <c r="H264" t="str">
        <f t="shared" si="81"/>
        <v/>
      </c>
      <c r="I264" t="str">
        <f t="shared" si="81"/>
        <v/>
      </c>
      <c r="J264" t="str">
        <f t="shared" si="81"/>
        <v/>
      </c>
      <c r="K264" t="str">
        <f t="shared" si="81"/>
        <v/>
      </c>
      <c r="L264" t="str">
        <f t="shared" si="81"/>
        <v/>
      </c>
      <c r="M264" t="str">
        <f t="shared" si="80"/>
        <v/>
      </c>
      <c r="N264" t="b">
        <f t="shared" si="64"/>
        <v>1</v>
      </c>
      <c r="O264" t="b">
        <f t="shared" si="65"/>
        <v>0</v>
      </c>
      <c r="P264" t="b">
        <f t="shared" si="66"/>
        <v>0</v>
      </c>
      <c r="Q264" t="b">
        <f t="shared" si="67"/>
        <v>0</v>
      </c>
      <c r="R264" t="b">
        <f t="shared" si="68"/>
        <v>0</v>
      </c>
      <c r="S264" t="b">
        <f t="shared" si="69"/>
        <v>0</v>
      </c>
      <c r="T264" t="b">
        <f t="shared" si="70"/>
        <v>0</v>
      </c>
      <c r="U264" t="b">
        <f t="shared" si="71"/>
        <v>0</v>
      </c>
      <c r="V264" t="b">
        <f t="shared" si="72"/>
        <v>0</v>
      </c>
      <c r="W264" t="b">
        <f t="shared" si="73"/>
        <v>0</v>
      </c>
      <c r="X264" t="b">
        <f t="shared" si="74"/>
        <v>0</v>
      </c>
      <c r="Y264" t="b">
        <f t="shared" si="75"/>
        <v>0</v>
      </c>
      <c r="Z264" t="b">
        <f t="shared" si="76"/>
        <v>0</v>
      </c>
    </row>
    <row r="265" spans="1:26">
      <c r="A265">
        <f>IF(A264="","",IF($R$3=1,dayTest!A254,day!A257))</f>
        <v>0</v>
      </c>
      <c r="B265">
        <f t="shared" si="77"/>
        <v>0</v>
      </c>
      <c r="C265" t="str">
        <f t="shared" si="81"/>
        <v/>
      </c>
      <c r="D265" t="str">
        <f t="shared" si="81"/>
        <v/>
      </c>
      <c r="E265" t="str">
        <f t="shared" si="81"/>
        <v/>
      </c>
      <c r="F265" t="str">
        <f t="shared" si="81"/>
        <v/>
      </c>
      <c r="G265" t="str">
        <f t="shared" si="81"/>
        <v/>
      </c>
      <c r="H265" t="str">
        <f t="shared" si="81"/>
        <v/>
      </c>
      <c r="I265" t="str">
        <f t="shared" si="81"/>
        <v/>
      </c>
      <c r="J265" t="str">
        <f t="shared" si="81"/>
        <v/>
      </c>
      <c r="K265" t="str">
        <f t="shared" si="81"/>
        <v/>
      </c>
      <c r="L265" t="str">
        <f t="shared" si="81"/>
        <v/>
      </c>
      <c r="M265" t="str">
        <f t="shared" si="80"/>
        <v/>
      </c>
      <c r="N265" t="b">
        <f t="shared" si="64"/>
        <v>1</v>
      </c>
      <c r="O265" t="b">
        <f t="shared" si="65"/>
        <v>0</v>
      </c>
      <c r="P265" t="b">
        <f t="shared" si="66"/>
        <v>0</v>
      </c>
      <c r="Q265" t="b">
        <f t="shared" si="67"/>
        <v>0</v>
      </c>
      <c r="R265" t="b">
        <f t="shared" si="68"/>
        <v>0</v>
      </c>
      <c r="S265" t="b">
        <f t="shared" si="69"/>
        <v>0</v>
      </c>
      <c r="T265" t="b">
        <f t="shared" si="70"/>
        <v>0</v>
      </c>
      <c r="U265" t="b">
        <f t="shared" si="71"/>
        <v>0</v>
      </c>
      <c r="V265" t="b">
        <f t="shared" si="72"/>
        <v>0</v>
      </c>
      <c r="W265" t="b">
        <f t="shared" si="73"/>
        <v>0</v>
      </c>
      <c r="X265" t="b">
        <f t="shared" si="74"/>
        <v>0</v>
      </c>
      <c r="Y265" t="b">
        <f t="shared" si="75"/>
        <v>0</v>
      </c>
      <c r="Z265" t="b">
        <f t="shared" si="76"/>
        <v>0</v>
      </c>
    </row>
    <row r="266" spans="1:26">
      <c r="A266">
        <f>IF(A265="","",IF($R$3=1,dayTest!A255,day!A258))</f>
        <v>0</v>
      </c>
      <c r="B266">
        <f t="shared" si="77"/>
        <v>0</v>
      </c>
      <c r="C266" t="str">
        <f t="shared" si="81"/>
        <v/>
      </c>
      <c r="D266" t="str">
        <f t="shared" si="81"/>
        <v/>
      </c>
      <c r="E266" t="str">
        <f t="shared" si="81"/>
        <v/>
      </c>
      <c r="F266" t="str">
        <f t="shared" si="81"/>
        <v/>
      </c>
      <c r="G266" t="str">
        <f t="shared" si="81"/>
        <v/>
      </c>
      <c r="H266" t="str">
        <f t="shared" si="81"/>
        <v/>
      </c>
      <c r="I266" t="str">
        <f t="shared" si="81"/>
        <v/>
      </c>
      <c r="J266" t="str">
        <f t="shared" si="81"/>
        <v/>
      </c>
      <c r="K266" t="str">
        <f t="shared" si="81"/>
        <v/>
      </c>
      <c r="L266" t="str">
        <f t="shared" si="81"/>
        <v/>
      </c>
      <c r="M266" t="str">
        <f t="shared" si="80"/>
        <v/>
      </c>
      <c r="N266" t="b">
        <f t="shared" si="64"/>
        <v>1</v>
      </c>
      <c r="O266" t="b">
        <f t="shared" si="65"/>
        <v>0</v>
      </c>
      <c r="P266" t="b">
        <f t="shared" si="66"/>
        <v>0</v>
      </c>
      <c r="Q266" t="b">
        <f t="shared" si="67"/>
        <v>0</v>
      </c>
      <c r="R266" t="b">
        <f t="shared" si="68"/>
        <v>0</v>
      </c>
      <c r="S266" t="b">
        <f t="shared" si="69"/>
        <v>0</v>
      </c>
      <c r="T266" t="b">
        <f t="shared" si="70"/>
        <v>0</v>
      </c>
      <c r="U266" t="b">
        <f t="shared" si="71"/>
        <v>0</v>
      </c>
      <c r="V266" t="b">
        <f t="shared" si="72"/>
        <v>0</v>
      </c>
      <c r="W266" t="b">
        <f t="shared" si="73"/>
        <v>0</v>
      </c>
      <c r="X266" t="b">
        <f t="shared" si="74"/>
        <v>0</v>
      </c>
      <c r="Y266" t="b">
        <f t="shared" si="75"/>
        <v>0</v>
      </c>
      <c r="Z266" t="b">
        <f t="shared" si="76"/>
        <v>0</v>
      </c>
    </row>
    <row r="267" spans="1:26">
      <c r="A267">
        <f>IF(A266="","",IF($R$3=1,dayTest!A256,day!A259))</f>
        <v>0</v>
      </c>
      <c r="B267">
        <f t="shared" si="77"/>
        <v>0</v>
      </c>
      <c r="C267" t="str">
        <f t="shared" si="81"/>
        <v/>
      </c>
      <c r="D267" t="str">
        <f t="shared" si="81"/>
        <v/>
      </c>
      <c r="E267" t="str">
        <f t="shared" si="81"/>
        <v/>
      </c>
      <c r="F267" t="str">
        <f t="shared" si="81"/>
        <v/>
      </c>
      <c r="G267" t="str">
        <f t="shared" si="81"/>
        <v/>
      </c>
      <c r="H267" t="str">
        <f t="shared" si="81"/>
        <v/>
      </c>
      <c r="I267" t="str">
        <f t="shared" si="81"/>
        <v/>
      </c>
      <c r="J267" t="str">
        <f t="shared" si="81"/>
        <v/>
      </c>
      <c r="K267" t="str">
        <f t="shared" si="81"/>
        <v/>
      </c>
      <c r="L267" t="str">
        <f t="shared" si="81"/>
        <v/>
      </c>
      <c r="M267" t="str">
        <f t="shared" si="80"/>
        <v/>
      </c>
      <c r="N267" t="b">
        <f t="shared" ref="N267:N330" si="82">IF($A267&lt;&gt;"",TRUE,"")</f>
        <v>1</v>
      </c>
      <c r="O267" t="b">
        <f t="shared" ref="O267:O330" si="83">IF($A267="","",AND(N267,B$8=B267))</f>
        <v>0</v>
      </c>
      <c r="P267" t="b">
        <f t="shared" ref="P267:P330" si="84">IF($A267="","",AND(O267,C$8=C267))</f>
        <v>0</v>
      </c>
      <c r="Q267" t="b">
        <f t="shared" ref="Q267:Q330" si="85">IF($A267="","",AND(P267,D$8=D267))</f>
        <v>0</v>
      </c>
      <c r="R267" t="b">
        <f t="shared" ref="R267:R330" si="86">IF($A267="","",AND(Q267,E$8=E267))</f>
        <v>0</v>
      </c>
      <c r="S267" t="b">
        <f t="shared" ref="S267:S330" si="87">IF($A267="","",AND(R267,F$8=F267))</f>
        <v>0</v>
      </c>
      <c r="T267" t="b">
        <f t="shared" ref="T267:T330" si="88">IF($A267="","",AND(S267,G$8=G267))</f>
        <v>0</v>
      </c>
      <c r="U267" t="b">
        <f t="shared" ref="U267:U330" si="89">IF($A267="","",AND(T267,H$8=H267))</f>
        <v>0</v>
      </c>
      <c r="V267" t="b">
        <f t="shared" ref="V267:V330" si="90">IF($A267="","",AND(U267,I$8=I267))</f>
        <v>0</v>
      </c>
      <c r="W267" t="b">
        <f t="shared" ref="W267:W330" si="91">IF($A267="","",AND(V267,J$8=J267))</f>
        <v>0</v>
      </c>
      <c r="X267" t="b">
        <f t="shared" ref="X267:X330" si="92">IF($A267="","",AND(W267,K$8=K267))</f>
        <v>0</v>
      </c>
      <c r="Y267" t="b">
        <f t="shared" ref="Y267:Y330" si="93">IF($A267="","",AND(X267,L$8=L267))</f>
        <v>0</v>
      </c>
      <c r="Z267" t="b">
        <f t="shared" ref="Z267:Z330" si="94">IF($A267="","",AND(Y267,M$8=M267))</f>
        <v>0</v>
      </c>
    </row>
    <row r="268" spans="1:26">
      <c r="A268">
        <f>IF(A267="","",IF($R$3=1,dayTest!A257,day!A260))</f>
        <v>0</v>
      </c>
      <c r="B268">
        <f t="shared" si="77"/>
        <v>0</v>
      </c>
      <c r="C268" t="str">
        <f t="shared" si="81"/>
        <v/>
      </c>
      <c r="D268" t="str">
        <f t="shared" si="81"/>
        <v/>
      </c>
      <c r="E268" t="str">
        <f t="shared" si="81"/>
        <v/>
      </c>
      <c r="F268" t="str">
        <f t="shared" si="81"/>
        <v/>
      </c>
      <c r="G268" t="str">
        <f t="shared" si="81"/>
        <v/>
      </c>
      <c r="H268" t="str">
        <f t="shared" si="81"/>
        <v/>
      </c>
      <c r="I268" t="str">
        <f t="shared" si="81"/>
        <v/>
      </c>
      <c r="J268" t="str">
        <f t="shared" si="81"/>
        <v/>
      </c>
      <c r="K268" t="str">
        <f t="shared" si="81"/>
        <v/>
      </c>
      <c r="L268" t="str">
        <f t="shared" si="81"/>
        <v/>
      </c>
      <c r="M268" t="str">
        <f t="shared" si="80"/>
        <v/>
      </c>
      <c r="N268" t="b">
        <f t="shared" si="82"/>
        <v>1</v>
      </c>
      <c r="O268" t="b">
        <f t="shared" si="83"/>
        <v>0</v>
      </c>
      <c r="P268" t="b">
        <f t="shared" si="84"/>
        <v>0</v>
      </c>
      <c r="Q268" t="b">
        <f t="shared" si="85"/>
        <v>0</v>
      </c>
      <c r="R268" t="b">
        <f t="shared" si="86"/>
        <v>0</v>
      </c>
      <c r="S268" t="b">
        <f t="shared" si="87"/>
        <v>0</v>
      </c>
      <c r="T268" t="b">
        <f t="shared" si="88"/>
        <v>0</v>
      </c>
      <c r="U268" t="b">
        <f t="shared" si="89"/>
        <v>0</v>
      </c>
      <c r="V268" t="b">
        <f t="shared" si="90"/>
        <v>0</v>
      </c>
      <c r="W268" t="b">
        <f t="shared" si="91"/>
        <v>0</v>
      </c>
      <c r="X268" t="b">
        <f t="shared" si="92"/>
        <v>0</v>
      </c>
      <c r="Y268" t="b">
        <f t="shared" si="93"/>
        <v>0</v>
      </c>
      <c r="Z268" t="b">
        <f t="shared" si="94"/>
        <v>0</v>
      </c>
    </row>
    <row r="269" spans="1:26">
      <c r="A269">
        <f>IF(A268="","",IF($R$3=1,dayTest!A258,day!A261))</f>
        <v>0</v>
      </c>
      <c r="B269">
        <f t="shared" si="77"/>
        <v>0</v>
      </c>
      <c r="C269" t="str">
        <f t="shared" si="81"/>
        <v/>
      </c>
      <c r="D269" t="str">
        <f t="shared" si="81"/>
        <v/>
      </c>
      <c r="E269" t="str">
        <f t="shared" si="81"/>
        <v/>
      </c>
      <c r="F269" t="str">
        <f t="shared" si="81"/>
        <v/>
      </c>
      <c r="G269" t="str">
        <f t="shared" si="81"/>
        <v/>
      </c>
      <c r="H269" t="str">
        <f t="shared" si="81"/>
        <v/>
      </c>
      <c r="I269" t="str">
        <f t="shared" si="81"/>
        <v/>
      </c>
      <c r="J269" t="str">
        <f t="shared" si="81"/>
        <v/>
      </c>
      <c r="K269" t="str">
        <f t="shared" si="81"/>
        <v/>
      </c>
      <c r="L269" t="str">
        <f t="shared" si="81"/>
        <v/>
      </c>
      <c r="M269" t="str">
        <f t="shared" si="80"/>
        <v/>
      </c>
      <c r="N269" t="b">
        <f t="shared" si="82"/>
        <v>1</v>
      </c>
      <c r="O269" t="b">
        <f t="shared" si="83"/>
        <v>0</v>
      </c>
      <c r="P269" t="b">
        <f t="shared" si="84"/>
        <v>0</v>
      </c>
      <c r="Q269" t="b">
        <f t="shared" si="85"/>
        <v>0</v>
      </c>
      <c r="R269" t="b">
        <f t="shared" si="86"/>
        <v>0</v>
      </c>
      <c r="S269" t="b">
        <f t="shared" si="87"/>
        <v>0</v>
      </c>
      <c r="T269" t="b">
        <f t="shared" si="88"/>
        <v>0</v>
      </c>
      <c r="U269" t="b">
        <f t="shared" si="89"/>
        <v>0</v>
      </c>
      <c r="V269" t="b">
        <f t="shared" si="90"/>
        <v>0</v>
      </c>
      <c r="W269" t="b">
        <f t="shared" si="91"/>
        <v>0</v>
      </c>
      <c r="X269" t="b">
        <f t="shared" si="92"/>
        <v>0</v>
      </c>
      <c r="Y269" t="b">
        <f t="shared" si="93"/>
        <v>0</v>
      </c>
      <c r="Z269" t="b">
        <f t="shared" si="94"/>
        <v>0</v>
      </c>
    </row>
    <row r="270" spans="1:26">
      <c r="A270">
        <f>IF(A269="","",IF($R$3=1,dayTest!A259,day!A262))</f>
        <v>0</v>
      </c>
      <c r="B270">
        <f t="shared" si="77"/>
        <v>0</v>
      </c>
      <c r="C270" t="str">
        <f t="shared" si="81"/>
        <v/>
      </c>
      <c r="D270" t="str">
        <f t="shared" si="81"/>
        <v/>
      </c>
      <c r="E270" t="str">
        <f t="shared" si="81"/>
        <v/>
      </c>
      <c r="F270" t="str">
        <f t="shared" si="81"/>
        <v/>
      </c>
      <c r="G270" t="str">
        <f t="shared" si="81"/>
        <v/>
      </c>
      <c r="H270" t="str">
        <f t="shared" si="81"/>
        <v/>
      </c>
      <c r="I270" t="str">
        <f t="shared" si="81"/>
        <v/>
      </c>
      <c r="J270" t="str">
        <f t="shared" si="81"/>
        <v/>
      </c>
      <c r="K270" t="str">
        <f t="shared" si="81"/>
        <v/>
      </c>
      <c r="L270" t="str">
        <f t="shared" si="81"/>
        <v/>
      </c>
      <c r="M270" t="str">
        <f t="shared" si="80"/>
        <v/>
      </c>
      <c r="N270" t="b">
        <f t="shared" si="82"/>
        <v>1</v>
      </c>
      <c r="O270" t="b">
        <f t="shared" si="83"/>
        <v>0</v>
      </c>
      <c r="P270" t="b">
        <f t="shared" si="84"/>
        <v>0</v>
      </c>
      <c r="Q270" t="b">
        <f t="shared" si="85"/>
        <v>0</v>
      </c>
      <c r="R270" t="b">
        <f t="shared" si="86"/>
        <v>0</v>
      </c>
      <c r="S270" t="b">
        <f t="shared" si="87"/>
        <v>0</v>
      </c>
      <c r="T270" t="b">
        <f t="shared" si="88"/>
        <v>0</v>
      </c>
      <c r="U270" t="b">
        <f t="shared" si="89"/>
        <v>0</v>
      </c>
      <c r="V270" t="b">
        <f t="shared" si="90"/>
        <v>0</v>
      </c>
      <c r="W270" t="b">
        <f t="shared" si="91"/>
        <v>0</v>
      </c>
      <c r="X270" t="b">
        <f t="shared" si="92"/>
        <v>0</v>
      </c>
      <c r="Y270" t="b">
        <f t="shared" si="93"/>
        <v>0</v>
      </c>
      <c r="Z270" t="b">
        <f t="shared" si="94"/>
        <v>0</v>
      </c>
    </row>
    <row r="271" spans="1:26">
      <c r="A271">
        <f>IF(A270="","",IF($R$3=1,dayTest!A260,day!A263))</f>
        <v>0</v>
      </c>
      <c r="B271">
        <f t="shared" si="77"/>
        <v>0</v>
      </c>
      <c r="C271" t="str">
        <f t="shared" si="81"/>
        <v/>
      </c>
      <c r="D271" t="str">
        <f t="shared" si="81"/>
        <v/>
      </c>
      <c r="E271" t="str">
        <f t="shared" si="81"/>
        <v/>
      </c>
      <c r="F271" t="str">
        <f t="shared" si="81"/>
        <v/>
      </c>
      <c r="G271" t="str">
        <f t="shared" si="81"/>
        <v/>
      </c>
      <c r="H271" t="str">
        <f t="shared" si="81"/>
        <v/>
      </c>
      <c r="I271" t="str">
        <f t="shared" si="81"/>
        <v/>
      </c>
      <c r="J271" t="str">
        <f t="shared" si="81"/>
        <v/>
      </c>
      <c r="K271" t="str">
        <f t="shared" si="81"/>
        <v/>
      </c>
      <c r="L271" t="str">
        <f t="shared" si="81"/>
        <v/>
      </c>
      <c r="M271" t="str">
        <f t="shared" si="80"/>
        <v/>
      </c>
      <c r="N271" t="b">
        <f t="shared" si="82"/>
        <v>1</v>
      </c>
      <c r="O271" t="b">
        <f t="shared" si="83"/>
        <v>0</v>
      </c>
      <c r="P271" t="b">
        <f t="shared" si="84"/>
        <v>0</v>
      </c>
      <c r="Q271" t="b">
        <f t="shared" si="85"/>
        <v>0</v>
      </c>
      <c r="R271" t="b">
        <f t="shared" si="86"/>
        <v>0</v>
      </c>
      <c r="S271" t="b">
        <f t="shared" si="87"/>
        <v>0</v>
      </c>
      <c r="T271" t="b">
        <f t="shared" si="88"/>
        <v>0</v>
      </c>
      <c r="U271" t="b">
        <f t="shared" si="89"/>
        <v>0</v>
      </c>
      <c r="V271" t="b">
        <f t="shared" si="90"/>
        <v>0</v>
      </c>
      <c r="W271" t="b">
        <f t="shared" si="91"/>
        <v>0</v>
      </c>
      <c r="X271" t="b">
        <f t="shared" si="92"/>
        <v>0</v>
      </c>
      <c r="Y271" t="b">
        <f t="shared" si="93"/>
        <v>0</v>
      </c>
      <c r="Z271" t="b">
        <f t="shared" si="94"/>
        <v>0</v>
      </c>
    </row>
    <row r="272" spans="1:26">
      <c r="A272">
        <f>IF(A271="","",IF($R$3=1,dayTest!A261,day!A264))</f>
        <v>0</v>
      </c>
      <c r="B272">
        <f t="shared" si="77"/>
        <v>0</v>
      </c>
      <c r="C272" t="str">
        <f t="shared" si="81"/>
        <v/>
      </c>
      <c r="D272" t="str">
        <f t="shared" si="81"/>
        <v/>
      </c>
      <c r="E272" t="str">
        <f t="shared" si="81"/>
        <v/>
      </c>
      <c r="F272" t="str">
        <f t="shared" si="81"/>
        <v/>
      </c>
      <c r="G272" t="str">
        <f t="shared" si="81"/>
        <v/>
      </c>
      <c r="H272" t="str">
        <f t="shared" si="81"/>
        <v/>
      </c>
      <c r="I272" t="str">
        <f t="shared" si="81"/>
        <v/>
      </c>
      <c r="J272" t="str">
        <f t="shared" si="81"/>
        <v/>
      </c>
      <c r="K272" t="str">
        <f t="shared" si="81"/>
        <v/>
      </c>
      <c r="L272" t="str">
        <f t="shared" si="81"/>
        <v/>
      </c>
      <c r="M272" t="str">
        <f t="shared" si="80"/>
        <v/>
      </c>
      <c r="N272" t="b">
        <f t="shared" si="82"/>
        <v>1</v>
      </c>
      <c r="O272" t="b">
        <f t="shared" si="83"/>
        <v>0</v>
      </c>
      <c r="P272" t="b">
        <f t="shared" si="84"/>
        <v>0</v>
      </c>
      <c r="Q272" t="b">
        <f t="shared" si="85"/>
        <v>0</v>
      </c>
      <c r="R272" t="b">
        <f t="shared" si="86"/>
        <v>0</v>
      </c>
      <c r="S272" t="b">
        <f t="shared" si="87"/>
        <v>0</v>
      </c>
      <c r="T272" t="b">
        <f t="shared" si="88"/>
        <v>0</v>
      </c>
      <c r="U272" t="b">
        <f t="shared" si="89"/>
        <v>0</v>
      </c>
      <c r="V272" t="b">
        <f t="shared" si="90"/>
        <v>0</v>
      </c>
      <c r="W272" t="b">
        <f t="shared" si="91"/>
        <v>0</v>
      </c>
      <c r="X272" t="b">
        <f t="shared" si="92"/>
        <v>0</v>
      </c>
      <c r="Y272" t="b">
        <f t="shared" si="93"/>
        <v>0</v>
      </c>
      <c r="Z272" t="b">
        <f t="shared" si="94"/>
        <v>0</v>
      </c>
    </row>
    <row r="273" spans="1:26">
      <c r="A273">
        <f>IF(A272="","",IF($R$3=1,dayTest!A262,day!A265))</f>
        <v>0</v>
      </c>
      <c r="B273">
        <f t="shared" si="77"/>
        <v>0</v>
      </c>
      <c r="C273" t="str">
        <f t="shared" si="81"/>
        <v/>
      </c>
      <c r="D273" t="str">
        <f t="shared" si="81"/>
        <v/>
      </c>
      <c r="E273" t="str">
        <f t="shared" ref="C273:L296" si="95">IFERROR(VALUE(MID($A273,COLUMN()-1,1)),"")</f>
        <v/>
      </c>
      <c r="F273" t="str">
        <f t="shared" si="95"/>
        <v/>
      </c>
      <c r="G273" t="str">
        <f t="shared" si="95"/>
        <v/>
      </c>
      <c r="H273" t="str">
        <f t="shared" si="95"/>
        <v/>
      </c>
      <c r="I273" t="str">
        <f t="shared" si="95"/>
        <v/>
      </c>
      <c r="J273" t="str">
        <f t="shared" si="95"/>
        <v/>
      </c>
      <c r="K273" t="str">
        <f t="shared" si="95"/>
        <v/>
      </c>
      <c r="L273" t="str">
        <f t="shared" si="95"/>
        <v/>
      </c>
      <c r="M273" t="str">
        <f t="shared" si="80"/>
        <v/>
      </c>
      <c r="N273" t="b">
        <f t="shared" si="82"/>
        <v>1</v>
      </c>
      <c r="O273" t="b">
        <f t="shared" si="83"/>
        <v>0</v>
      </c>
      <c r="P273" t="b">
        <f t="shared" si="84"/>
        <v>0</v>
      </c>
      <c r="Q273" t="b">
        <f t="shared" si="85"/>
        <v>0</v>
      </c>
      <c r="R273" t="b">
        <f t="shared" si="86"/>
        <v>0</v>
      </c>
      <c r="S273" t="b">
        <f t="shared" si="87"/>
        <v>0</v>
      </c>
      <c r="T273" t="b">
        <f t="shared" si="88"/>
        <v>0</v>
      </c>
      <c r="U273" t="b">
        <f t="shared" si="89"/>
        <v>0</v>
      </c>
      <c r="V273" t="b">
        <f t="shared" si="90"/>
        <v>0</v>
      </c>
      <c r="W273" t="b">
        <f t="shared" si="91"/>
        <v>0</v>
      </c>
      <c r="X273" t="b">
        <f t="shared" si="92"/>
        <v>0</v>
      </c>
      <c r="Y273" t="b">
        <f t="shared" si="93"/>
        <v>0</v>
      </c>
      <c r="Z273" t="b">
        <f t="shared" si="94"/>
        <v>0</v>
      </c>
    </row>
    <row r="274" spans="1:26">
      <c r="A274">
        <f>IF(A273="","",IF($R$3=1,dayTest!A263,day!A266))</f>
        <v>0</v>
      </c>
      <c r="B274">
        <f t="shared" si="77"/>
        <v>0</v>
      </c>
      <c r="C274" t="str">
        <f t="shared" si="95"/>
        <v/>
      </c>
      <c r="D274" t="str">
        <f t="shared" si="95"/>
        <v/>
      </c>
      <c r="E274" t="str">
        <f t="shared" si="95"/>
        <v/>
      </c>
      <c r="F274" t="str">
        <f t="shared" si="95"/>
        <v/>
      </c>
      <c r="G274" t="str">
        <f t="shared" si="95"/>
        <v/>
      </c>
      <c r="H274" t="str">
        <f t="shared" si="95"/>
        <v/>
      </c>
      <c r="I274" t="str">
        <f t="shared" si="95"/>
        <v/>
      </c>
      <c r="J274" t="str">
        <f t="shared" si="95"/>
        <v/>
      </c>
      <c r="K274" t="str">
        <f t="shared" si="95"/>
        <v/>
      </c>
      <c r="L274" t="str">
        <f t="shared" si="95"/>
        <v/>
      </c>
      <c r="M274" t="str">
        <f t="shared" si="80"/>
        <v/>
      </c>
      <c r="N274" t="b">
        <f t="shared" si="82"/>
        <v>1</v>
      </c>
      <c r="O274" t="b">
        <f t="shared" si="83"/>
        <v>0</v>
      </c>
      <c r="P274" t="b">
        <f t="shared" si="84"/>
        <v>0</v>
      </c>
      <c r="Q274" t="b">
        <f t="shared" si="85"/>
        <v>0</v>
      </c>
      <c r="R274" t="b">
        <f t="shared" si="86"/>
        <v>0</v>
      </c>
      <c r="S274" t="b">
        <f t="shared" si="87"/>
        <v>0</v>
      </c>
      <c r="T274" t="b">
        <f t="shared" si="88"/>
        <v>0</v>
      </c>
      <c r="U274" t="b">
        <f t="shared" si="89"/>
        <v>0</v>
      </c>
      <c r="V274" t="b">
        <f t="shared" si="90"/>
        <v>0</v>
      </c>
      <c r="W274" t="b">
        <f t="shared" si="91"/>
        <v>0</v>
      </c>
      <c r="X274" t="b">
        <f t="shared" si="92"/>
        <v>0</v>
      </c>
      <c r="Y274" t="b">
        <f t="shared" si="93"/>
        <v>0</v>
      </c>
      <c r="Z274" t="b">
        <f t="shared" si="94"/>
        <v>0</v>
      </c>
    </row>
    <row r="275" spans="1:26">
      <c r="A275">
        <f>IF(A274="","",IF($R$3=1,dayTest!A264,day!A267))</f>
        <v>0</v>
      </c>
      <c r="B275">
        <f t="shared" si="77"/>
        <v>0</v>
      </c>
      <c r="C275" t="str">
        <f t="shared" si="95"/>
        <v/>
      </c>
      <c r="D275" t="str">
        <f t="shared" si="95"/>
        <v/>
      </c>
      <c r="E275" t="str">
        <f t="shared" si="95"/>
        <v/>
      </c>
      <c r="F275" t="str">
        <f t="shared" si="95"/>
        <v/>
      </c>
      <c r="G275" t="str">
        <f t="shared" si="95"/>
        <v/>
      </c>
      <c r="H275" t="str">
        <f t="shared" si="95"/>
        <v/>
      </c>
      <c r="I275" t="str">
        <f t="shared" si="95"/>
        <v/>
      </c>
      <c r="J275" t="str">
        <f t="shared" si="95"/>
        <v/>
      </c>
      <c r="K275" t="str">
        <f t="shared" si="95"/>
        <v/>
      </c>
      <c r="L275" t="str">
        <f t="shared" si="95"/>
        <v/>
      </c>
      <c r="M275" t="str">
        <f t="shared" si="80"/>
        <v/>
      </c>
      <c r="N275" t="b">
        <f t="shared" si="82"/>
        <v>1</v>
      </c>
      <c r="O275" t="b">
        <f t="shared" si="83"/>
        <v>0</v>
      </c>
      <c r="P275" t="b">
        <f t="shared" si="84"/>
        <v>0</v>
      </c>
      <c r="Q275" t="b">
        <f t="shared" si="85"/>
        <v>0</v>
      </c>
      <c r="R275" t="b">
        <f t="shared" si="86"/>
        <v>0</v>
      </c>
      <c r="S275" t="b">
        <f t="shared" si="87"/>
        <v>0</v>
      </c>
      <c r="T275" t="b">
        <f t="shared" si="88"/>
        <v>0</v>
      </c>
      <c r="U275" t="b">
        <f t="shared" si="89"/>
        <v>0</v>
      </c>
      <c r="V275" t="b">
        <f t="shared" si="90"/>
        <v>0</v>
      </c>
      <c r="W275" t="b">
        <f t="shared" si="91"/>
        <v>0</v>
      </c>
      <c r="X275" t="b">
        <f t="shared" si="92"/>
        <v>0</v>
      </c>
      <c r="Y275" t="b">
        <f t="shared" si="93"/>
        <v>0</v>
      </c>
      <c r="Z275" t="b">
        <f t="shared" si="94"/>
        <v>0</v>
      </c>
    </row>
    <row r="276" spans="1:26">
      <c r="A276">
        <f>IF(A275="","",IF($R$3=1,dayTest!A265,day!A268))</f>
        <v>0</v>
      </c>
      <c r="B276">
        <f t="shared" si="77"/>
        <v>0</v>
      </c>
      <c r="C276" t="str">
        <f t="shared" si="95"/>
        <v/>
      </c>
      <c r="D276" t="str">
        <f t="shared" si="95"/>
        <v/>
      </c>
      <c r="E276" t="str">
        <f t="shared" si="95"/>
        <v/>
      </c>
      <c r="F276" t="str">
        <f t="shared" si="95"/>
        <v/>
      </c>
      <c r="G276" t="str">
        <f t="shared" si="95"/>
        <v/>
      </c>
      <c r="H276" t="str">
        <f t="shared" si="95"/>
        <v/>
      </c>
      <c r="I276" t="str">
        <f t="shared" si="95"/>
        <v/>
      </c>
      <c r="J276" t="str">
        <f t="shared" si="95"/>
        <v/>
      </c>
      <c r="K276" t="str">
        <f t="shared" si="95"/>
        <v/>
      </c>
      <c r="L276" t="str">
        <f t="shared" si="95"/>
        <v/>
      </c>
      <c r="M276" t="str">
        <f t="shared" si="80"/>
        <v/>
      </c>
      <c r="N276" t="b">
        <f t="shared" si="82"/>
        <v>1</v>
      </c>
      <c r="O276" t="b">
        <f t="shared" si="83"/>
        <v>0</v>
      </c>
      <c r="P276" t="b">
        <f t="shared" si="84"/>
        <v>0</v>
      </c>
      <c r="Q276" t="b">
        <f t="shared" si="85"/>
        <v>0</v>
      </c>
      <c r="R276" t="b">
        <f t="shared" si="86"/>
        <v>0</v>
      </c>
      <c r="S276" t="b">
        <f t="shared" si="87"/>
        <v>0</v>
      </c>
      <c r="T276" t="b">
        <f t="shared" si="88"/>
        <v>0</v>
      </c>
      <c r="U276" t="b">
        <f t="shared" si="89"/>
        <v>0</v>
      </c>
      <c r="V276" t="b">
        <f t="shared" si="90"/>
        <v>0</v>
      </c>
      <c r="W276" t="b">
        <f t="shared" si="91"/>
        <v>0</v>
      </c>
      <c r="X276" t="b">
        <f t="shared" si="92"/>
        <v>0</v>
      </c>
      <c r="Y276" t="b">
        <f t="shared" si="93"/>
        <v>0</v>
      </c>
      <c r="Z276" t="b">
        <f t="shared" si="94"/>
        <v>0</v>
      </c>
    </row>
    <row r="277" spans="1:26">
      <c r="A277">
        <f>IF(A276="","",IF($R$3=1,dayTest!A266,day!A269))</f>
        <v>0</v>
      </c>
      <c r="B277">
        <f t="shared" si="77"/>
        <v>0</v>
      </c>
      <c r="C277" t="str">
        <f t="shared" si="95"/>
        <v/>
      </c>
      <c r="D277" t="str">
        <f t="shared" si="95"/>
        <v/>
      </c>
      <c r="E277" t="str">
        <f t="shared" si="95"/>
        <v/>
      </c>
      <c r="F277" t="str">
        <f t="shared" si="95"/>
        <v/>
      </c>
      <c r="G277" t="str">
        <f t="shared" si="95"/>
        <v/>
      </c>
      <c r="H277" t="str">
        <f t="shared" si="95"/>
        <v/>
      </c>
      <c r="I277" t="str">
        <f t="shared" si="95"/>
        <v/>
      </c>
      <c r="J277" t="str">
        <f t="shared" si="95"/>
        <v/>
      </c>
      <c r="K277" t="str">
        <f t="shared" si="95"/>
        <v/>
      </c>
      <c r="L277" t="str">
        <f t="shared" si="95"/>
        <v/>
      </c>
      <c r="M277" t="str">
        <f t="shared" si="80"/>
        <v/>
      </c>
      <c r="N277" t="b">
        <f t="shared" si="82"/>
        <v>1</v>
      </c>
      <c r="O277" t="b">
        <f t="shared" si="83"/>
        <v>0</v>
      </c>
      <c r="P277" t="b">
        <f t="shared" si="84"/>
        <v>0</v>
      </c>
      <c r="Q277" t="b">
        <f t="shared" si="85"/>
        <v>0</v>
      </c>
      <c r="R277" t="b">
        <f t="shared" si="86"/>
        <v>0</v>
      </c>
      <c r="S277" t="b">
        <f t="shared" si="87"/>
        <v>0</v>
      </c>
      <c r="T277" t="b">
        <f t="shared" si="88"/>
        <v>0</v>
      </c>
      <c r="U277" t="b">
        <f t="shared" si="89"/>
        <v>0</v>
      </c>
      <c r="V277" t="b">
        <f t="shared" si="90"/>
        <v>0</v>
      </c>
      <c r="W277" t="b">
        <f t="shared" si="91"/>
        <v>0</v>
      </c>
      <c r="X277" t="b">
        <f t="shared" si="92"/>
        <v>0</v>
      </c>
      <c r="Y277" t="b">
        <f t="shared" si="93"/>
        <v>0</v>
      </c>
      <c r="Z277" t="b">
        <f t="shared" si="94"/>
        <v>0</v>
      </c>
    </row>
    <row r="278" spans="1:26">
      <c r="A278">
        <f>IF(A277="","",IF($R$3=1,dayTest!A267,day!A270))</f>
        <v>0</v>
      </c>
      <c r="B278">
        <f t="shared" si="77"/>
        <v>0</v>
      </c>
      <c r="C278" t="str">
        <f t="shared" si="95"/>
        <v/>
      </c>
      <c r="D278" t="str">
        <f t="shared" si="95"/>
        <v/>
      </c>
      <c r="E278" t="str">
        <f t="shared" si="95"/>
        <v/>
      </c>
      <c r="F278" t="str">
        <f t="shared" si="95"/>
        <v/>
      </c>
      <c r="G278" t="str">
        <f t="shared" si="95"/>
        <v/>
      </c>
      <c r="H278" t="str">
        <f t="shared" si="95"/>
        <v/>
      </c>
      <c r="I278" t="str">
        <f t="shared" si="95"/>
        <v/>
      </c>
      <c r="J278" t="str">
        <f t="shared" si="95"/>
        <v/>
      </c>
      <c r="K278" t="str">
        <f t="shared" si="95"/>
        <v/>
      </c>
      <c r="L278" t="str">
        <f t="shared" si="95"/>
        <v/>
      </c>
      <c r="M278" t="str">
        <f t="shared" si="80"/>
        <v/>
      </c>
      <c r="N278" t="b">
        <f t="shared" si="82"/>
        <v>1</v>
      </c>
      <c r="O278" t="b">
        <f t="shared" si="83"/>
        <v>0</v>
      </c>
      <c r="P278" t="b">
        <f t="shared" si="84"/>
        <v>0</v>
      </c>
      <c r="Q278" t="b">
        <f t="shared" si="85"/>
        <v>0</v>
      </c>
      <c r="R278" t="b">
        <f t="shared" si="86"/>
        <v>0</v>
      </c>
      <c r="S278" t="b">
        <f t="shared" si="87"/>
        <v>0</v>
      </c>
      <c r="T278" t="b">
        <f t="shared" si="88"/>
        <v>0</v>
      </c>
      <c r="U278" t="b">
        <f t="shared" si="89"/>
        <v>0</v>
      </c>
      <c r="V278" t="b">
        <f t="shared" si="90"/>
        <v>0</v>
      </c>
      <c r="W278" t="b">
        <f t="shared" si="91"/>
        <v>0</v>
      </c>
      <c r="X278" t="b">
        <f t="shared" si="92"/>
        <v>0</v>
      </c>
      <c r="Y278" t="b">
        <f t="shared" si="93"/>
        <v>0</v>
      </c>
      <c r="Z278" t="b">
        <f t="shared" si="94"/>
        <v>0</v>
      </c>
    </row>
    <row r="279" spans="1:26">
      <c r="A279">
        <f>IF(A278="","",IF($R$3=1,dayTest!A268,day!A271))</f>
        <v>0</v>
      </c>
      <c r="B279">
        <f t="shared" ref="B279:B342" si="96">IFERROR(VALUE(MID($A279,COLUMN()-1,1)),"")</f>
        <v>0</v>
      </c>
      <c r="C279" t="str">
        <f t="shared" si="95"/>
        <v/>
      </c>
      <c r="D279" t="str">
        <f t="shared" si="95"/>
        <v/>
      </c>
      <c r="E279" t="str">
        <f t="shared" si="95"/>
        <v/>
      </c>
      <c r="F279" t="str">
        <f t="shared" si="95"/>
        <v/>
      </c>
      <c r="G279" t="str">
        <f t="shared" si="95"/>
        <v/>
      </c>
      <c r="H279" t="str">
        <f t="shared" si="95"/>
        <v/>
      </c>
      <c r="I279" t="str">
        <f t="shared" si="95"/>
        <v/>
      </c>
      <c r="J279" t="str">
        <f t="shared" si="95"/>
        <v/>
      </c>
      <c r="K279" t="str">
        <f t="shared" si="95"/>
        <v/>
      </c>
      <c r="L279" t="str">
        <f t="shared" si="95"/>
        <v/>
      </c>
      <c r="M279" t="str">
        <f t="shared" si="80"/>
        <v/>
      </c>
      <c r="N279" t="b">
        <f t="shared" si="82"/>
        <v>1</v>
      </c>
      <c r="O279" t="b">
        <f t="shared" si="83"/>
        <v>0</v>
      </c>
      <c r="P279" t="b">
        <f t="shared" si="84"/>
        <v>0</v>
      </c>
      <c r="Q279" t="b">
        <f t="shared" si="85"/>
        <v>0</v>
      </c>
      <c r="R279" t="b">
        <f t="shared" si="86"/>
        <v>0</v>
      </c>
      <c r="S279" t="b">
        <f t="shared" si="87"/>
        <v>0</v>
      </c>
      <c r="T279" t="b">
        <f t="shared" si="88"/>
        <v>0</v>
      </c>
      <c r="U279" t="b">
        <f t="shared" si="89"/>
        <v>0</v>
      </c>
      <c r="V279" t="b">
        <f t="shared" si="90"/>
        <v>0</v>
      </c>
      <c r="W279" t="b">
        <f t="shared" si="91"/>
        <v>0</v>
      </c>
      <c r="X279" t="b">
        <f t="shared" si="92"/>
        <v>0</v>
      </c>
      <c r="Y279" t="b">
        <f t="shared" si="93"/>
        <v>0</v>
      </c>
      <c r="Z279" t="b">
        <f t="shared" si="94"/>
        <v>0</v>
      </c>
    </row>
    <row r="280" spans="1:26">
      <c r="A280">
        <f>IF(A279="","",IF($R$3=1,dayTest!A269,day!A272))</f>
        <v>0</v>
      </c>
      <c r="B280">
        <f t="shared" si="96"/>
        <v>0</v>
      </c>
      <c r="C280" t="str">
        <f t="shared" si="95"/>
        <v/>
      </c>
      <c r="D280" t="str">
        <f t="shared" si="95"/>
        <v/>
      </c>
      <c r="E280" t="str">
        <f t="shared" si="95"/>
        <v/>
      </c>
      <c r="F280" t="str">
        <f t="shared" si="95"/>
        <v/>
      </c>
      <c r="G280" t="str">
        <f t="shared" si="95"/>
        <v/>
      </c>
      <c r="H280" t="str">
        <f t="shared" si="95"/>
        <v/>
      </c>
      <c r="I280" t="str">
        <f t="shared" si="95"/>
        <v/>
      </c>
      <c r="J280" t="str">
        <f t="shared" si="95"/>
        <v/>
      </c>
      <c r="K280" t="str">
        <f t="shared" si="95"/>
        <v/>
      </c>
      <c r="L280" t="str">
        <f t="shared" si="95"/>
        <v/>
      </c>
      <c r="M280" t="str">
        <f t="shared" si="80"/>
        <v/>
      </c>
      <c r="N280" t="b">
        <f t="shared" si="82"/>
        <v>1</v>
      </c>
      <c r="O280" t="b">
        <f t="shared" si="83"/>
        <v>0</v>
      </c>
      <c r="P280" t="b">
        <f t="shared" si="84"/>
        <v>0</v>
      </c>
      <c r="Q280" t="b">
        <f t="shared" si="85"/>
        <v>0</v>
      </c>
      <c r="R280" t="b">
        <f t="shared" si="86"/>
        <v>0</v>
      </c>
      <c r="S280" t="b">
        <f t="shared" si="87"/>
        <v>0</v>
      </c>
      <c r="T280" t="b">
        <f t="shared" si="88"/>
        <v>0</v>
      </c>
      <c r="U280" t="b">
        <f t="shared" si="89"/>
        <v>0</v>
      </c>
      <c r="V280" t="b">
        <f t="shared" si="90"/>
        <v>0</v>
      </c>
      <c r="W280" t="b">
        <f t="shared" si="91"/>
        <v>0</v>
      </c>
      <c r="X280" t="b">
        <f t="shared" si="92"/>
        <v>0</v>
      </c>
      <c r="Y280" t="b">
        <f t="shared" si="93"/>
        <v>0</v>
      </c>
      <c r="Z280" t="b">
        <f t="shared" si="94"/>
        <v>0</v>
      </c>
    </row>
    <row r="281" spans="1:26">
      <c r="A281">
        <f>IF(A280="","",IF($R$3=1,dayTest!A270,day!A273))</f>
        <v>0</v>
      </c>
      <c r="B281">
        <f t="shared" si="96"/>
        <v>0</v>
      </c>
      <c r="C281" t="str">
        <f t="shared" si="95"/>
        <v/>
      </c>
      <c r="D281" t="str">
        <f t="shared" si="95"/>
        <v/>
      </c>
      <c r="E281" t="str">
        <f t="shared" si="95"/>
        <v/>
      </c>
      <c r="F281" t="str">
        <f t="shared" si="95"/>
        <v/>
      </c>
      <c r="G281" t="str">
        <f t="shared" si="95"/>
        <v/>
      </c>
      <c r="H281" t="str">
        <f t="shared" si="95"/>
        <v/>
      </c>
      <c r="I281" t="str">
        <f t="shared" si="95"/>
        <v/>
      </c>
      <c r="J281" t="str">
        <f t="shared" si="95"/>
        <v/>
      </c>
      <c r="K281" t="str">
        <f t="shared" si="95"/>
        <v/>
      </c>
      <c r="L281" t="str">
        <f t="shared" si="95"/>
        <v/>
      </c>
      <c r="M281" t="str">
        <f t="shared" si="80"/>
        <v/>
      </c>
      <c r="N281" t="b">
        <f t="shared" si="82"/>
        <v>1</v>
      </c>
      <c r="O281" t="b">
        <f t="shared" si="83"/>
        <v>0</v>
      </c>
      <c r="P281" t="b">
        <f t="shared" si="84"/>
        <v>0</v>
      </c>
      <c r="Q281" t="b">
        <f t="shared" si="85"/>
        <v>0</v>
      </c>
      <c r="R281" t="b">
        <f t="shared" si="86"/>
        <v>0</v>
      </c>
      <c r="S281" t="b">
        <f t="shared" si="87"/>
        <v>0</v>
      </c>
      <c r="T281" t="b">
        <f t="shared" si="88"/>
        <v>0</v>
      </c>
      <c r="U281" t="b">
        <f t="shared" si="89"/>
        <v>0</v>
      </c>
      <c r="V281" t="b">
        <f t="shared" si="90"/>
        <v>0</v>
      </c>
      <c r="W281" t="b">
        <f t="shared" si="91"/>
        <v>0</v>
      </c>
      <c r="X281" t="b">
        <f t="shared" si="92"/>
        <v>0</v>
      </c>
      <c r="Y281" t="b">
        <f t="shared" si="93"/>
        <v>0</v>
      </c>
      <c r="Z281" t="b">
        <f t="shared" si="94"/>
        <v>0</v>
      </c>
    </row>
    <row r="282" spans="1:26">
      <c r="A282">
        <f>IF(A281="","",IF($R$3=1,dayTest!A271,day!A274))</f>
        <v>0</v>
      </c>
      <c r="B282">
        <f t="shared" si="96"/>
        <v>0</v>
      </c>
      <c r="C282" t="str">
        <f t="shared" si="95"/>
        <v/>
      </c>
      <c r="D282" t="str">
        <f t="shared" si="95"/>
        <v/>
      </c>
      <c r="E282" t="str">
        <f t="shared" si="95"/>
        <v/>
      </c>
      <c r="F282" t="str">
        <f t="shared" si="95"/>
        <v/>
      </c>
      <c r="G282" t="str">
        <f t="shared" si="95"/>
        <v/>
      </c>
      <c r="H282" t="str">
        <f t="shared" si="95"/>
        <v/>
      </c>
      <c r="I282" t="str">
        <f t="shared" si="95"/>
        <v/>
      </c>
      <c r="J282" t="str">
        <f t="shared" si="95"/>
        <v/>
      </c>
      <c r="K282" t="str">
        <f t="shared" si="95"/>
        <v/>
      </c>
      <c r="L282" t="str">
        <f t="shared" si="95"/>
        <v/>
      </c>
      <c r="M282" t="str">
        <f t="shared" si="80"/>
        <v/>
      </c>
      <c r="N282" t="b">
        <f t="shared" si="82"/>
        <v>1</v>
      </c>
      <c r="O282" t="b">
        <f t="shared" si="83"/>
        <v>0</v>
      </c>
      <c r="P282" t="b">
        <f t="shared" si="84"/>
        <v>0</v>
      </c>
      <c r="Q282" t="b">
        <f t="shared" si="85"/>
        <v>0</v>
      </c>
      <c r="R282" t="b">
        <f t="shared" si="86"/>
        <v>0</v>
      </c>
      <c r="S282" t="b">
        <f t="shared" si="87"/>
        <v>0</v>
      </c>
      <c r="T282" t="b">
        <f t="shared" si="88"/>
        <v>0</v>
      </c>
      <c r="U282" t="b">
        <f t="shared" si="89"/>
        <v>0</v>
      </c>
      <c r="V282" t="b">
        <f t="shared" si="90"/>
        <v>0</v>
      </c>
      <c r="W282" t="b">
        <f t="shared" si="91"/>
        <v>0</v>
      </c>
      <c r="X282" t="b">
        <f t="shared" si="92"/>
        <v>0</v>
      </c>
      <c r="Y282" t="b">
        <f t="shared" si="93"/>
        <v>0</v>
      </c>
      <c r="Z282" t="b">
        <f t="shared" si="94"/>
        <v>0</v>
      </c>
    </row>
    <row r="283" spans="1:26">
      <c r="A283">
        <f>IF(A282="","",IF($R$3=1,dayTest!A272,day!A275))</f>
        <v>0</v>
      </c>
      <c r="B283">
        <f t="shared" si="96"/>
        <v>0</v>
      </c>
      <c r="C283" t="str">
        <f t="shared" si="95"/>
        <v/>
      </c>
      <c r="D283" t="str">
        <f t="shared" si="95"/>
        <v/>
      </c>
      <c r="E283" t="str">
        <f t="shared" si="95"/>
        <v/>
      </c>
      <c r="F283" t="str">
        <f t="shared" si="95"/>
        <v/>
      </c>
      <c r="G283" t="str">
        <f t="shared" si="95"/>
        <v/>
      </c>
      <c r="H283" t="str">
        <f t="shared" si="95"/>
        <v/>
      </c>
      <c r="I283" t="str">
        <f t="shared" si="95"/>
        <v/>
      </c>
      <c r="J283" t="str">
        <f t="shared" si="95"/>
        <v/>
      </c>
      <c r="K283" t="str">
        <f t="shared" si="95"/>
        <v/>
      </c>
      <c r="L283" t="str">
        <f t="shared" si="95"/>
        <v/>
      </c>
      <c r="M283" t="str">
        <f t="shared" si="80"/>
        <v/>
      </c>
      <c r="N283" t="b">
        <f t="shared" si="82"/>
        <v>1</v>
      </c>
      <c r="O283" t="b">
        <f t="shared" si="83"/>
        <v>0</v>
      </c>
      <c r="P283" t="b">
        <f t="shared" si="84"/>
        <v>0</v>
      </c>
      <c r="Q283" t="b">
        <f t="shared" si="85"/>
        <v>0</v>
      </c>
      <c r="R283" t="b">
        <f t="shared" si="86"/>
        <v>0</v>
      </c>
      <c r="S283" t="b">
        <f t="shared" si="87"/>
        <v>0</v>
      </c>
      <c r="T283" t="b">
        <f t="shared" si="88"/>
        <v>0</v>
      </c>
      <c r="U283" t="b">
        <f t="shared" si="89"/>
        <v>0</v>
      </c>
      <c r="V283" t="b">
        <f t="shared" si="90"/>
        <v>0</v>
      </c>
      <c r="W283" t="b">
        <f t="shared" si="91"/>
        <v>0</v>
      </c>
      <c r="X283" t="b">
        <f t="shared" si="92"/>
        <v>0</v>
      </c>
      <c r="Y283" t="b">
        <f t="shared" si="93"/>
        <v>0</v>
      </c>
      <c r="Z283" t="b">
        <f t="shared" si="94"/>
        <v>0</v>
      </c>
    </row>
    <row r="284" spans="1:26">
      <c r="A284">
        <f>IF(A283="","",IF($R$3=1,dayTest!A273,day!A276))</f>
        <v>0</v>
      </c>
      <c r="B284">
        <f t="shared" si="96"/>
        <v>0</v>
      </c>
      <c r="C284" t="str">
        <f t="shared" si="95"/>
        <v/>
      </c>
      <c r="D284" t="str">
        <f t="shared" si="95"/>
        <v/>
      </c>
      <c r="E284" t="str">
        <f t="shared" si="95"/>
        <v/>
      </c>
      <c r="F284" t="str">
        <f t="shared" si="95"/>
        <v/>
      </c>
      <c r="G284" t="str">
        <f t="shared" si="95"/>
        <v/>
      </c>
      <c r="H284" t="str">
        <f t="shared" si="95"/>
        <v/>
      </c>
      <c r="I284" t="str">
        <f t="shared" si="95"/>
        <v/>
      </c>
      <c r="J284" t="str">
        <f t="shared" si="95"/>
        <v/>
      </c>
      <c r="K284" t="str">
        <f t="shared" si="95"/>
        <v/>
      </c>
      <c r="L284" t="str">
        <f t="shared" si="95"/>
        <v/>
      </c>
      <c r="M284" t="str">
        <f t="shared" si="80"/>
        <v/>
      </c>
      <c r="N284" t="b">
        <f t="shared" si="82"/>
        <v>1</v>
      </c>
      <c r="O284" t="b">
        <f t="shared" si="83"/>
        <v>0</v>
      </c>
      <c r="P284" t="b">
        <f t="shared" si="84"/>
        <v>0</v>
      </c>
      <c r="Q284" t="b">
        <f t="shared" si="85"/>
        <v>0</v>
      </c>
      <c r="R284" t="b">
        <f t="shared" si="86"/>
        <v>0</v>
      </c>
      <c r="S284" t="b">
        <f t="shared" si="87"/>
        <v>0</v>
      </c>
      <c r="T284" t="b">
        <f t="shared" si="88"/>
        <v>0</v>
      </c>
      <c r="U284" t="b">
        <f t="shared" si="89"/>
        <v>0</v>
      </c>
      <c r="V284" t="b">
        <f t="shared" si="90"/>
        <v>0</v>
      </c>
      <c r="W284" t="b">
        <f t="shared" si="91"/>
        <v>0</v>
      </c>
      <c r="X284" t="b">
        <f t="shared" si="92"/>
        <v>0</v>
      </c>
      <c r="Y284" t="b">
        <f t="shared" si="93"/>
        <v>0</v>
      </c>
      <c r="Z284" t="b">
        <f t="shared" si="94"/>
        <v>0</v>
      </c>
    </row>
    <row r="285" spans="1:26">
      <c r="A285">
        <f>IF(A284="","",IF($R$3=1,dayTest!A274,day!A277))</f>
        <v>0</v>
      </c>
      <c r="B285">
        <f t="shared" si="96"/>
        <v>0</v>
      </c>
      <c r="C285" t="str">
        <f t="shared" si="95"/>
        <v/>
      </c>
      <c r="D285" t="str">
        <f t="shared" si="95"/>
        <v/>
      </c>
      <c r="E285" t="str">
        <f t="shared" si="95"/>
        <v/>
      </c>
      <c r="F285" t="str">
        <f t="shared" si="95"/>
        <v/>
      </c>
      <c r="G285" t="str">
        <f t="shared" si="95"/>
        <v/>
      </c>
      <c r="H285" t="str">
        <f t="shared" si="95"/>
        <v/>
      </c>
      <c r="I285" t="str">
        <f t="shared" si="95"/>
        <v/>
      </c>
      <c r="J285" t="str">
        <f t="shared" si="95"/>
        <v/>
      </c>
      <c r="K285" t="str">
        <f t="shared" si="95"/>
        <v/>
      </c>
      <c r="L285" t="str">
        <f t="shared" si="95"/>
        <v/>
      </c>
      <c r="M285" t="str">
        <f t="shared" si="80"/>
        <v/>
      </c>
      <c r="N285" t="b">
        <f t="shared" si="82"/>
        <v>1</v>
      </c>
      <c r="O285" t="b">
        <f t="shared" si="83"/>
        <v>0</v>
      </c>
      <c r="P285" t="b">
        <f t="shared" si="84"/>
        <v>0</v>
      </c>
      <c r="Q285" t="b">
        <f t="shared" si="85"/>
        <v>0</v>
      </c>
      <c r="R285" t="b">
        <f t="shared" si="86"/>
        <v>0</v>
      </c>
      <c r="S285" t="b">
        <f t="shared" si="87"/>
        <v>0</v>
      </c>
      <c r="T285" t="b">
        <f t="shared" si="88"/>
        <v>0</v>
      </c>
      <c r="U285" t="b">
        <f t="shared" si="89"/>
        <v>0</v>
      </c>
      <c r="V285" t="b">
        <f t="shared" si="90"/>
        <v>0</v>
      </c>
      <c r="W285" t="b">
        <f t="shared" si="91"/>
        <v>0</v>
      </c>
      <c r="X285" t="b">
        <f t="shared" si="92"/>
        <v>0</v>
      </c>
      <c r="Y285" t="b">
        <f t="shared" si="93"/>
        <v>0</v>
      </c>
      <c r="Z285" t="b">
        <f t="shared" si="94"/>
        <v>0</v>
      </c>
    </row>
    <row r="286" spans="1:26">
      <c r="A286">
        <f>IF(A285="","",IF($R$3=1,dayTest!A275,day!A278))</f>
        <v>0</v>
      </c>
      <c r="B286">
        <f t="shared" si="96"/>
        <v>0</v>
      </c>
      <c r="C286" t="str">
        <f t="shared" si="95"/>
        <v/>
      </c>
      <c r="D286" t="str">
        <f t="shared" si="95"/>
        <v/>
      </c>
      <c r="E286" t="str">
        <f t="shared" si="95"/>
        <v/>
      </c>
      <c r="F286" t="str">
        <f t="shared" si="95"/>
        <v/>
      </c>
      <c r="G286" t="str">
        <f t="shared" si="95"/>
        <v/>
      </c>
      <c r="H286" t="str">
        <f t="shared" si="95"/>
        <v/>
      </c>
      <c r="I286" t="str">
        <f t="shared" si="95"/>
        <v/>
      </c>
      <c r="J286" t="str">
        <f t="shared" si="95"/>
        <v/>
      </c>
      <c r="K286" t="str">
        <f t="shared" si="95"/>
        <v/>
      </c>
      <c r="L286" t="str">
        <f t="shared" si="95"/>
        <v/>
      </c>
      <c r="M286" t="str">
        <f t="shared" si="80"/>
        <v/>
      </c>
      <c r="N286" t="b">
        <f t="shared" si="82"/>
        <v>1</v>
      </c>
      <c r="O286" t="b">
        <f t="shared" si="83"/>
        <v>0</v>
      </c>
      <c r="P286" t="b">
        <f t="shared" si="84"/>
        <v>0</v>
      </c>
      <c r="Q286" t="b">
        <f t="shared" si="85"/>
        <v>0</v>
      </c>
      <c r="R286" t="b">
        <f t="shared" si="86"/>
        <v>0</v>
      </c>
      <c r="S286" t="b">
        <f t="shared" si="87"/>
        <v>0</v>
      </c>
      <c r="T286" t="b">
        <f t="shared" si="88"/>
        <v>0</v>
      </c>
      <c r="U286" t="b">
        <f t="shared" si="89"/>
        <v>0</v>
      </c>
      <c r="V286" t="b">
        <f t="shared" si="90"/>
        <v>0</v>
      </c>
      <c r="W286" t="b">
        <f t="shared" si="91"/>
        <v>0</v>
      </c>
      <c r="X286" t="b">
        <f t="shared" si="92"/>
        <v>0</v>
      </c>
      <c r="Y286" t="b">
        <f t="shared" si="93"/>
        <v>0</v>
      </c>
      <c r="Z286" t="b">
        <f t="shared" si="94"/>
        <v>0</v>
      </c>
    </row>
    <row r="287" spans="1:26">
      <c r="A287">
        <f>IF(A286="","",IF($R$3=1,dayTest!A276,day!A279))</f>
        <v>0</v>
      </c>
      <c r="B287">
        <f t="shared" si="96"/>
        <v>0</v>
      </c>
      <c r="C287" t="str">
        <f t="shared" si="95"/>
        <v/>
      </c>
      <c r="D287" t="str">
        <f t="shared" si="95"/>
        <v/>
      </c>
      <c r="E287" t="str">
        <f t="shared" si="95"/>
        <v/>
      </c>
      <c r="F287" t="str">
        <f t="shared" si="95"/>
        <v/>
      </c>
      <c r="G287" t="str">
        <f t="shared" si="95"/>
        <v/>
      </c>
      <c r="H287" t="str">
        <f t="shared" si="95"/>
        <v/>
      </c>
      <c r="I287" t="str">
        <f t="shared" si="95"/>
        <v/>
      </c>
      <c r="J287" t="str">
        <f t="shared" si="95"/>
        <v/>
      </c>
      <c r="K287" t="str">
        <f t="shared" si="95"/>
        <v/>
      </c>
      <c r="L287" t="str">
        <f t="shared" si="95"/>
        <v/>
      </c>
      <c r="M287" t="str">
        <f t="shared" si="80"/>
        <v/>
      </c>
      <c r="N287" t="b">
        <f t="shared" si="82"/>
        <v>1</v>
      </c>
      <c r="O287" t="b">
        <f t="shared" si="83"/>
        <v>0</v>
      </c>
      <c r="P287" t="b">
        <f t="shared" si="84"/>
        <v>0</v>
      </c>
      <c r="Q287" t="b">
        <f t="shared" si="85"/>
        <v>0</v>
      </c>
      <c r="R287" t="b">
        <f t="shared" si="86"/>
        <v>0</v>
      </c>
      <c r="S287" t="b">
        <f t="shared" si="87"/>
        <v>0</v>
      </c>
      <c r="T287" t="b">
        <f t="shared" si="88"/>
        <v>0</v>
      </c>
      <c r="U287" t="b">
        <f t="shared" si="89"/>
        <v>0</v>
      </c>
      <c r="V287" t="b">
        <f t="shared" si="90"/>
        <v>0</v>
      </c>
      <c r="W287" t="b">
        <f t="shared" si="91"/>
        <v>0</v>
      </c>
      <c r="X287" t="b">
        <f t="shared" si="92"/>
        <v>0</v>
      </c>
      <c r="Y287" t="b">
        <f t="shared" si="93"/>
        <v>0</v>
      </c>
      <c r="Z287" t="b">
        <f t="shared" si="94"/>
        <v>0</v>
      </c>
    </row>
    <row r="288" spans="1:26">
      <c r="A288">
        <f>IF(A287="","",IF($R$3=1,dayTest!A277,day!A280))</f>
        <v>0</v>
      </c>
      <c r="B288">
        <f t="shared" si="96"/>
        <v>0</v>
      </c>
      <c r="C288" t="str">
        <f t="shared" si="95"/>
        <v/>
      </c>
      <c r="D288" t="str">
        <f t="shared" si="95"/>
        <v/>
      </c>
      <c r="E288" t="str">
        <f t="shared" si="95"/>
        <v/>
      </c>
      <c r="F288" t="str">
        <f t="shared" si="95"/>
        <v/>
      </c>
      <c r="G288" t="str">
        <f t="shared" si="95"/>
        <v/>
      </c>
      <c r="H288" t="str">
        <f t="shared" si="95"/>
        <v/>
      </c>
      <c r="I288" t="str">
        <f t="shared" si="95"/>
        <v/>
      </c>
      <c r="J288" t="str">
        <f t="shared" si="95"/>
        <v/>
      </c>
      <c r="K288" t="str">
        <f t="shared" si="95"/>
        <v/>
      </c>
      <c r="L288" t="str">
        <f t="shared" si="95"/>
        <v/>
      </c>
      <c r="M288" t="str">
        <f t="shared" si="80"/>
        <v/>
      </c>
      <c r="N288" t="b">
        <f t="shared" si="82"/>
        <v>1</v>
      </c>
      <c r="O288" t="b">
        <f t="shared" si="83"/>
        <v>0</v>
      </c>
      <c r="P288" t="b">
        <f t="shared" si="84"/>
        <v>0</v>
      </c>
      <c r="Q288" t="b">
        <f t="shared" si="85"/>
        <v>0</v>
      </c>
      <c r="R288" t="b">
        <f t="shared" si="86"/>
        <v>0</v>
      </c>
      <c r="S288" t="b">
        <f t="shared" si="87"/>
        <v>0</v>
      </c>
      <c r="T288" t="b">
        <f t="shared" si="88"/>
        <v>0</v>
      </c>
      <c r="U288" t="b">
        <f t="shared" si="89"/>
        <v>0</v>
      </c>
      <c r="V288" t="b">
        <f t="shared" si="90"/>
        <v>0</v>
      </c>
      <c r="W288" t="b">
        <f t="shared" si="91"/>
        <v>0</v>
      </c>
      <c r="X288" t="b">
        <f t="shared" si="92"/>
        <v>0</v>
      </c>
      <c r="Y288" t="b">
        <f t="shared" si="93"/>
        <v>0</v>
      </c>
      <c r="Z288" t="b">
        <f t="shared" si="94"/>
        <v>0</v>
      </c>
    </row>
    <row r="289" spans="1:26">
      <c r="A289">
        <f>IF(A288="","",IF($R$3=1,dayTest!A278,day!A281))</f>
        <v>0</v>
      </c>
      <c r="B289">
        <f t="shared" si="96"/>
        <v>0</v>
      </c>
      <c r="C289" t="str">
        <f t="shared" si="95"/>
        <v/>
      </c>
      <c r="D289" t="str">
        <f t="shared" si="95"/>
        <v/>
      </c>
      <c r="E289" t="str">
        <f t="shared" si="95"/>
        <v/>
      </c>
      <c r="F289" t="str">
        <f t="shared" si="95"/>
        <v/>
      </c>
      <c r="G289" t="str">
        <f t="shared" si="95"/>
        <v/>
      </c>
      <c r="H289" t="str">
        <f t="shared" si="95"/>
        <v/>
      </c>
      <c r="I289" t="str">
        <f t="shared" si="95"/>
        <v/>
      </c>
      <c r="J289" t="str">
        <f t="shared" si="95"/>
        <v/>
      </c>
      <c r="K289" t="str">
        <f t="shared" si="95"/>
        <v/>
      </c>
      <c r="L289" t="str">
        <f t="shared" si="95"/>
        <v/>
      </c>
      <c r="M289" t="str">
        <f t="shared" si="80"/>
        <v/>
      </c>
      <c r="N289" t="b">
        <f t="shared" si="82"/>
        <v>1</v>
      </c>
      <c r="O289" t="b">
        <f t="shared" si="83"/>
        <v>0</v>
      </c>
      <c r="P289" t="b">
        <f t="shared" si="84"/>
        <v>0</v>
      </c>
      <c r="Q289" t="b">
        <f t="shared" si="85"/>
        <v>0</v>
      </c>
      <c r="R289" t="b">
        <f t="shared" si="86"/>
        <v>0</v>
      </c>
      <c r="S289" t="b">
        <f t="shared" si="87"/>
        <v>0</v>
      </c>
      <c r="T289" t="b">
        <f t="shared" si="88"/>
        <v>0</v>
      </c>
      <c r="U289" t="b">
        <f t="shared" si="89"/>
        <v>0</v>
      </c>
      <c r="V289" t="b">
        <f t="shared" si="90"/>
        <v>0</v>
      </c>
      <c r="W289" t="b">
        <f t="shared" si="91"/>
        <v>0</v>
      </c>
      <c r="X289" t="b">
        <f t="shared" si="92"/>
        <v>0</v>
      </c>
      <c r="Y289" t="b">
        <f t="shared" si="93"/>
        <v>0</v>
      </c>
      <c r="Z289" t="b">
        <f t="shared" si="94"/>
        <v>0</v>
      </c>
    </row>
    <row r="290" spans="1:26">
      <c r="A290">
        <f>IF(A289="","",IF($R$3=1,dayTest!A279,day!A282))</f>
        <v>0</v>
      </c>
      <c r="B290">
        <f t="shared" si="96"/>
        <v>0</v>
      </c>
      <c r="C290" t="str">
        <f t="shared" si="95"/>
        <v/>
      </c>
      <c r="D290" t="str">
        <f t="shared" si="95"/>
        <v/>
      </c>
      <c r="E290" t="str">
        <f t="shared" si="95"/>
        <v/>
      </c>
      <c r="F290" t="str">
        <f t="shared" si="95"/>
        <v/>
      </c>
      <c r="G290" t="str">
        <f t="shared" si="95"/>
        <v/>
      </c>
      <c r="H290" t="str">
        <f t="shared" si="95"/>
        <v/>
      </c>
      <c r="I290" t="str">
        <f t="shared" si="95"/>
        <v/>
      </c>
      <c r="J290" t="str">
        <f t="shared" si="95"/>
        <v/>
      </c>
      <c r="K290" t="str">
        <f t="shared" si="95"/>
        <v/>
      </c>
      <c r="L290" t="str">
        <f t="shared" si="95"/>
        <v/>
      </c>
      <c r="M290" t="str">
        <f t="shared" si="80"/>
        <v/>
      </c>
      <c r="N290" t="b">
        <f t="shared" si="82"/>
        <v>1</v>
      </c>
      <c r="O290" t="b">
        <f t="shared" si="83"/>
        <v>0</v>
      </c>
      <c r="P290" t="b">
        <f t="shared" si="84"/>
        <v>0</v>
      </c>
      <c r="Q290" t="b">
        <f t="shared" si="85"/>
        <v>0</v>
      </c>
      <c r="R290" t="b">
        <f t="shared" si="86"/>
        <v>0</v>
      </c>
      <c r="S290" t="b">
        <f t="shared" si="87"/>
        <v>0</v>
      </c>
      <c r="T290" t="b">
        <f t="shared" si="88"/>
        <v>0</v>
      </c>
      <c r="U290" t="b">
        <f t="shared" si="89"/>
        <v>0</v>
      </c>
      <c r="V290" t="b">
        <f t="shared" si="90"/>
        <v>0</v>
      </c>
      <c r="W290" t="b">
        <f t="shared" si="91"/>
        <v>0</v>
      </c>
      <c r="X290" t="b">
        <f t="shared" si="92"/>
        <v>0</v>
      </c>
      <c r="Y290" t="b">
        <f t="shared" si="93"/>
        <v>0</v>
      </c>
      <c r="Z290" t="b">
        <f t="shared" si="94"/>
        <v>0</v>
      </c>
    </row>
    <row r="291" spans="1:26">
      <c r="A291">
        <f>IF(A290="","",IF($R$3=1,dayTest!A280,day!A283))</f>
        <v>0</v>
      </c>
      <c r="B291">
        <f t="shared" si="96"/>
        <v>0</v>
      </c>
      <c r="C291" t="str">
        <f t="shared" si="95"/>
        <v/>
      </c>
      <c r="D291" t="str">
        <f t="shared" si="95"/>
        <v/>
      </c>
      <c r="E291" t="str">
        <f t="shared" si="95"/>
        <v/>
      </c>
      <c r="F291" t="str">
        <f t="shared" si="95"/>
        <v/>
      </c>
      <c r="G291" t="str">
        <f t="shared" si="95"/>
        <v/>
      </c>
      <c r="H291" t="str">
        <f t="shared" si="95"/>
        <v/>
      </c>
      <c r="I291" t="str">
        <f t="shared" si="95"/>
        <v/>
      </c>
      <c r="J291" t="str">
        <f t="shared" si="95"/>
        <v/>
      </c>
      <c r="K291" t="str">
        <f t="shared" si="95"/>
        <v/>
      </c>
      <c r="L291" t="str">
        <f t="shared" si="95"/>
        <v/>
      </c>
      <c r="M291" t="str">
        <f t="shared" si="80"/>
        <v/>
      </c>
      <c r="N291" t="b">
        <f t="shared" si="82"/>
        <v>1</v>
      </c>
      <c r="O291" t="b">
        <f t="shared" si="83"/>
        <v>0</v>
      </c>
      <c r="P291" t="b">
        <f t="shared" si="84"/>
        <v>0</v>
      </c>
      <c r="Q291" t="b">
        <f t="shared" si="85"/>
        <v>0</v>
      </c>
      <c r="R291" t="b">
        <f t="shared" si="86"/>
        <v>0</v>
      </c>
      <c r="S291" t="b">
        <f t="shared" si="87"/>
        <v>0</v>
      </c>
      <c r="T291" t="b">
        <f t="shared" si="88"/>
        <v>0</v>
      </c>
      <c r="U291" t="b">
        <f t="shared" si="89"/>
        <v>0</v>
      </c>
      <c r="V291" t="b">
        <f t="shared" si="90"/>
        <v>0</v>
      </c>
      <c r="W291" t="b">
        <f t="shared" si="91"/>
        <v>0</v>
      </c>
      <c r="X291" t="b">
        <f t="shared" si="92"/>
        <v>0</v>
      </c>
      <c r="Y291" t="b">
        <f t="shared" si="93"/>
        <v>0</v>
      </c>
      <c r="Z291" t="b">
        <f t="shared" si="94"/>
        <v>0</v>
      </c>
    </row>
    <row r="292" spans="1:26">
      <c r="A292">
        <f>IF(A291="","",IF($R$3=1,dayTest!A281,day!A284))</f>
        <v>0</v>
      </c>
      <c r="B292">
        <f t="shared" si="96"/>
        <v>0</v>
      </c>
      <c r="C292" t="str">
        <f t="shared" si="95"/>
        <v/>
      </c>
      <c r="D292" t="str">
        <f t="shared" si="95"/>
        <v/>
      </c>
      <c r="E292" t="str">
        <f t="shared" si="95"/>
        <v/>
      </c>
      <c r="F292" t="str">
        <f t="shared" si="95"/>
        <v/>
      </c>
      <c r="G292" t="str">
        <f t="shared" si="95"/>
        <v/>
      </c>
      <c r="H292" t="str">
        <f t="shared" si="95"/>
        <v/>
      </c>
      <c r="I292" t="str">
        <f t="shared" si="95"/>
        <v/>
      </c>
      <c r="J292" t="str">
        <f t="shared" si="95"/>
        <v/>
      </c>
      <c r="K292" t="str">
        <f t="shared" si="95"/>
        <v/>
      </c>
      <c r="L292" t="str">
        <f t="shared" si="95"/>
        <v/>
      </c>
      <c r="M292" t="str">
        <f t="shared" si="80"/>
        <v/>
      </c>
      <c r="N292" t="b">
        <f t="shared" si="82"/>
        <v>1</v>
      </c>
      <c r="O292" t="b">
        <f t="shared" si="83"/>
        <v>0</v>
      </c>
      <c r="P292" t="b">
        <f t="shared" si="84"/>
        <v>0</v>
      </c>
      <c r="Q292" t="b">
        <f t="shared" si="85"/>
        <v>0</v>
      </c>
      <c r="R292" t="b">
        <f t="shared" si="86"/>
        <v>0</v>
      </c>
      <c r="S292" t="b">
        <f t="shared" si="87"/>
        <v>0</v>
      </c>
      <c r="T292" t="b">
        <f t="shared" si="88"/>
        <v>0</v>
      </c>
      <c r="U292" t="b">
        <f t="shared" si="89"/>
        <v>0</v>
      </c>
      <c r="V292" t="b">
        <f t="shared" si="90"/>
        <v>0</v>
      </c>
      <c r="W292" t="b">
        <f t="shared" si="91"/>
        <v>0</v>
      </c>
      <c r="X292" t="b">
        <f t="shared" si="92"/>
        <v>0</v>
      </c>
      <c r="Y292" t="b">
        <f t="shared" si="93"/>
        <v>0</v>
      </c>
      <c r="Z292" t="b">
        <f t="shared" si="94"/>
        <v>0</v>
      </c>
    </row>
    <row r="293" spans="1:26">
      <c r="A293">
        <f>IF(A292="","",IF($R$3=1,dayTest!A282,day!A285))</f>
        <v>0</v>
      </c>
      <c r="B293">
        <f t="shared" si="96"/>
        <v>0</v>
      </c>
      <c r="C293" t="str">
        <f t="shared" si="95"/>
        <v/>
      </c>
      <c r="D293" t="str">
        <f t="shared" si="95"/>
        <v/>
      </c>
      <c r="E293" t="str">
        <f t="shared" si="95"/>
        <v/>
      </c>
      <c r="F293" t="str">
        <f t="shared" si="95"/>
        <v/>
      </c>
      <c r="G293" t="str">
        <f t="shared" si="95"/>
        <v/>
      </c>
      <c r="H293" t="str">
        <f t="shared" si="95"/>
        <v/>
      </c>
      <c r="I293" t="str">
        <f t="shared" si="95"/>
        <v/>
      </c>
      <c r="J293" t="str">
        <f t="shared" si="95"/>
        <v/>
      </c>
      <c r="K293" t="str">
        <f t="shared" si="95"/>
        <v/>
      </c>
      <c r="L293" t="str">
        <f t="shared" si="95"/>
        <v/>
      </c>
      <c r="M293" t="str">
        <f t="shared" si="80"/>
        <v/>
      </c>
      <c r="N293" t="b">
        <f t="shared" si="82"/>
        <v>1</v>
      </c>
      <c r="O293" t="b">
        <f t="shared" si="83"/>
        <v>0</v>
      </c>
      <c r="P293" t="b">
        <f t="shared" si="84"/>
        <v>0</v>
      </c>
      <c r="Q293" t="b">
        <f t="shared" si="85"/>
        <v>0</v>
      </c>
      <c r="R293" t="b">
        <f t="shared" si="86"/>
        <v>0</v>
      </c>
      <c r="S293" t="b">
        <f t="shared" si="87"/>
        <v>0</v>
      </c>
      <c r="T293" t="b">
        <f t="shared" si="88"/>
        <v>0</v>
      </c>
      <c r="U293" t="b">
        <f t="shared" si="89"/>
        <v>0</v>
      </c>
      <c r="V293" t="b">
        <f t="shared" si="90"/>
        <v>0</v>
      </c>
      <c r="W293" t="b">
        <f t="shared" si="91"/>
        <v>0</v>
      </c>
      <c r="X293" t="b">
        <f t="shared" si="92"/>
        <v>0</v>
      </c>
      <c r="Y293" t="b">
        <f t="shared" si="93"/>
        <v>0</v>
      </c>
      <c r="Z293" t="b">
        <f t="shared" si="94"/>
        <v>0</v>
      </c>
    </row>
    <row r="294" spans="1:26">
      <c r="A294">
        <f>IF(A293="","",IF($R$3=1,dayTest!A283,day!A286))</f>
        <v>0</v>
      </c>
      <c r="B294">
        <f t="shared" si="96"/>
        <v>0</v>
      </c>
      <c r="C294" t="str">
        <f t="shared" si="95"/>
        <v/>
      </c>
      <c r="D294" t="str">
        <f t="shared" si="95"/>
        <v/>
      </c>
      <c r="E294" t="str">
        <f t="shared" si="95"/>
        <v/>
      </c>
      <c r="F294" t="str">
        <f t="shared" si="95"/>
        <v/>
      </c>
      <c r="G294" t="str">
        <f t="shared" si="95"/>
        <v/>
      </c>
      <c r="H294" t="str">
        <f t="shared" si="95"/>
        <v/>
      </c>
      <c r="I294" t="str">
        <f t="shared" si="95"/>
        <v/>
      </c>
      <c r="J294" t="str">
        <f t="shared" si="95"/>
        <v/>
      </c>
      <c r="K294" t="str">
        <f t="shared" si="95"/>
        <v/>
      </c>
      <c r="L294" t="str">
        <f t="shared" si="95"/>
        <v/>
      </c>
      <c r="M294" t="str">
        <f t="shared" si="80"/>
        <v/>
      </c>
      <c r="N294" t="b">
        <f t="shared" si="82"/>
        <v>1</v>
      </c>
      <c r="O294" t="b">
        <f t="shared" si="83"/>
        <v>0</v>
      </c>
      <c r="P294" t="b">
        <f t="shared" si="84"/>
        <v>0</v>
      </c>
      <c r="Q294" t="b">
        <f t="shared" si="85"/>
        <v>0</v>
      </c>
      <c r="R294" t="b">
        <f t="shared" si="86"/>
        <v>0</v>
      </c>
      <c r="S294" t="b">
        <f t="shared" si="87"/>
        <v>0</v>
      </c>
      <c r="T294" t="b">
        <f t="shared" si="88"/>
        <v>0</v>
      </c>
      <c r="U294" t="b">
        <f t="shared" si="89"/>
        <v>0</v>
      </c>
      <c r="V294" t="b">
        <f t="shared" si="90"/>
        <v>0</v>
      </c>
      <c r="W294" t="b">
        <f t="shared" si="91"/>
        <v>0</v>
      </c>
      <c r="X294" t="b">
        <f t="shared" si="92"/>
        <v>0</v>
      </c>
      <c r="Y294" t="b">
        <f t="shared" si="93"/>
        <v>0</v>
      </c>
      <c r="Z294" t="b">
        <f t="shared" si="94"/>
        <v>0</v>
      </c>
    </row>
    <row r="295" spans="1:26">
      <c r="A295">
        <f>IF(A294="","",IF($R$3=1,dayTest!A284,day!A287))</f>
        <v>0</v>
      </c>
      <c r="B295">
        <f t="shared" si="96"/>
        <v>0</v>
      </c>
      <c r="C295" t="str">
        <f t="shared" si="95"/>
        <v/>
      </c>
      <c r="D295" t="str">
        <f t="shared" si="95"/>
        <v/>
      </c>
      <c r="E295" t="str">
        <f t="shared" si="95"/>
        <v/>
      </c>
      <c r="F295" t="str">
        <f t="shared" si="95"/>
        <v/>
      </c>
      <c r="G295" t="str">
        <f t="shared" si="95"/>
        <v/>
      </c>
      <c r="H295" t="str">
        <f t="shared" si="95"/>
        <v/>
      </c>
      <c r="I295" t="str">
        <f t="shared" si="95"/>
        <v/>
      </c>
      <c r="J295" t="str">
        <f t="shared" si="95"/>
        <v/>
      </c>
      <c r="K295" t="str">
        <f t="shared" si="95"/>
        <v/>
      </c>
      <c r="L295" t="str">
        <f t="shared" si="95"/>
        <v/>
      </c>
      <c r="M295" t="str">
        <f t="shared" ref="M295:M358" si="97">IFERROR(VALUE(MID($A295,COLUMN()-1,1)),"")</f>
        <v/>
      </c>
      <c r="N295" t="b">
        <f t="shared" si="82"/>
        <v>1</v>
      </c>
      <c r="O295" t="b">
        <f t="shared" si="83"/>
        <v>0</v>
      </c>
      <c r="P295" t="b">
        <f t="shared" si="84"/>
        <v>0</v>
      </c>
      <c r="Q295" t="b">
        <f t="shared" si="85"/>
        <v>0</v>
      </c>
      <c r="R295" t="b">
        <f t="shared" si="86"/>
        <v>0</v>
      </c>
      <c r="S295" t="b">
        <f t="shared" si="87"/>
        <v>0</v>
      </c>
      <c r="T295" t="b">
        <f t="shared" si="88"/>
        <v>0</v>
      </c>
      <c r="U295" t="b">
        <f t="shared" si="89"/>
        <v>0</v>
      </c>
      <c r="V295" t="b">
        <f t="shared" si="90"/>
        <v>0</v>
      </c>
      <c r="W295" t="b">
        <f t="shared" si="91"/>
        <v>0</v>
      </c>
      <c r="X295" t="b">
        <f t="shared" si="92"/>
        <v>0</v>
      </c>
      <c r="Y295" t="b">
        <f t="shared" si="93"/>
        <v>0</v>
      </c>
      <c r="Z295" t="b">
        <f t="shared" si="94"/>
        <v>0</v>
      </c>
    </row>
    <row r="296" spans="1:26">
      <c r="A296">
        <f>IF(A295="","",IF($R$3=1,dayTest!A285,day!A288))</f>
        <v>0</v>
      </c>
      <c r="B296">
        <f t="shared" si="96"/>
        <v>0</v>
      </c>
      <c r="C296" t="str">
        <f t="shared" si="95"/>
        <v/>
      </c>
      <c r="D296" t="str">
        <f t="shared" si="95"/>
        <v/>
      </c>
      <c r="E296" t="str">
        <f t="shared" si="95"/>
        <v/>
      </c>
      <c r="F296" t="str">
        <f t="shared" si="95"/>
        <v/>
      </c>
      <c r="G296" t="str">
        <f t="shared" ref="G296:L338" si="98">IFERROR(VALUE(MID($A296,COLUMN()-1,1)),"")</f>
        <v/>
      </c>
      <c r="H296" t="str">
        <f t="shared" si="98"/>
        <v/>
      </c>
      <c r="I296" t="str">
        <f t="shared" si="98"/>
        <v/>
      </c>
      <c r="J296" t="str">
        <f t="shared" si="98"/>
        <v/>
      </c>
      <c r="K296" t="str">
        <f t="shared" si="98"/>
        <v/>
      </c>
      <c r="L296" t="str">
        <f t="shared" si="98"/>
        <v/>
      </c>
      <c r="M296" t="str">
        <f t="shared" si="97"/>
        <v/>
      </c>
      <c r="N296" t="b">
        <f t="shared" si="82"/>
        <v>1</v>
      </c>
      <c r="O296" t="b">
        <f t="shared" si="83"/>
        <v>0</v>
      </c>
      <c r="P296" t="b">
        <f t="shared" si="84"/>
        <v>0</v>
      </c>
      <c r="Q296" t="b">
        <f t="shared" si="85"/>
        <v>0</v>
      </c>
      <c r="R296" t="b">
        <f t="shared" si="86"/>
        <v>0</v>
      </c>
      <c r="S296" t="b">
        <f t="shared" si="87"/>
        <v>0</v>
      </c>
      <c r="T296" t="b">
        <f t="shared" si="88"/>
        <v>0</v>
      </c>
      <c r="U296" t="b">
        <f t="shared" si="89"/>
        <v>0</v>
      </c>
      <c r="V296" t="b">
        <f t="shared" si="90"/>
        <v>0</v>
      </c>
      <c r="W296" t="b">
        <f t="shared" si="91"/>
        <v>0</v>
      </c>
      <c r="X296" t="b">
        <f t="shared" si="92"/>
        <v>0</v>
      </c>
      <c r="Y296" t="b">
        <f t="shared" si="93"/>
        <v>0</v>
      </c>
      <c r="Z296" t="b">
        <f t="shared" si="94"/>
        <v>0</v>
      </c>
    </row>
    <row r="297" spans="1:26">
      <c r="A297">
        <f>IF(A296="","",IF($R$3=1,dayTest!A286,day!A289))</f>
        <v>0</v>
      </c>
      <c r="B297">
        <f t="shared" si="96"/>
        <v>0</v>
      </c>
      <c r="C297" t="str">
        <f t="shared" ref="C297:G346" si="99">IFERROR(VALUE(MID($A297,COLUMN()-1,1)),"")</f>
        <v/>
      </c>
      <c r="D297" t="str">
        <f t="shared" si="99"/>
        <v/>
      </c>
      <c r="E297" t="str">
        <f t="shared" si="99"/>
        <v/>
      </c>
      <c r="F297" t="str">
        <f t="shared" si="99"/>
        <v/>
      </c>
      <c r="G297" t="str">
        <f t="shared" si="98"/>
        <v/>
      </c>
      <c r="H297" t="str">
        <f t="shared" si="98"/>
        <v/>
      </c>
      <c r="I297" t="str">
        <f t="shared" si="98"/>
        <v/>
      </c>
      <c r="J297" t="str">
        <f t="shared" si="98"/>
        <v/>
      </c>
      <c r="K297" t="str">
        <f t="shared" si="98"/>
        <v/>
      </c>
      <c r="L297" t="str">
        <f t="shared" si="98"/>
        <v/>
      </c>
      <c r="M297" t="str">
        <f t="shared" si="97"/>
        <v/>
      </c>
      <c r="N297" t="b">
        <f t="shared" si="82"/>
        <v>1</v>
      </c>
      <c r="O297" t="b">
        <f t="shared" si="83"/>
        <v>0</v>
      </c>
      <c r="P297" t="b">
        <f t="shared" si="84"/>
        <v>0</v>
      </c>
      <c r="Q297" t="b">
        <f t="shared" si="85"/>
        <v>0</v>
      </c>
      <c r="R297" t="b">
        <f t="shared" si="86"/>
        <v>0</v>
      </c>
      <c r="S297" t="b">
        <f t="shared" si="87"/>
        <v>0</v>
      </c>
      <c r="T297" t="b">
        <f t="shared" si="88"/>
        <v>0</v>
      </c>
      <c r="U297" t="b">
        <f t="shared" si="89"/>
        <v>0</v>
      </c>
      <c r="V297" t="b">
        <f t="shared" si="90"/>
        <v>0</v>
      </c>
      <c r="W297" t="b">
        <f t="shared" si="91"/>
        <v>0</v>
      </c>
      <c r="X297" t="b">
        <f t="shared" si="92"/>
        <v>0</v>
      </c>
      <c r="Y297" t="b">
        <f t="shared" si="93"/>
        <v>0</v>
      </c>
      <c r="Z297" t="b">
        <f t="shared" si="94"/>
        <v>0</v>
      </c>
    </row>
    <row r="298" spans="1:26">
      <c r="A298">
        <f>IF(A297="","",IF($R$3=1,dayTest!A287,day!A290))</f>
        <v>0</v>
      </c>
      <c r="B298">
        <f t="shared" si="96"/>
        <v>0</v>
      </c>
      <c r="C298" t="str">
        <f t="shared" si="99"/>
        <v/>
      </c>
      <c r="D298" t="str">
        <f t="shared" si="99"/>
        <v/>
      </c>
      <c r="E298" t="str">
        <f t="shared" si="99"/>
        <v/>
      </c>
      <c r="F298" t="str">
        <f t="shared" si="99"/>
        <v/>
      </c>
      <c r="G298" t="str">
        <f t="shared" si="98"/>
        <v/>
      </c>
      <c r="H298" t="str">
        <f t="shared" si="98"/>
        <v/>
      </c>
      <c r="I298" t="str">
        <f t="shared" si="98"/>
        <v/>
      </c>
      <c r="J298" t="str">
        <f t="shared" si="98"/>
        <v/>
      </c>
      <c r="K298" t="str">
        <f t="shared" si="98"/>
        <v/>
      </c>
      <c r="L298" t="str">
        <f t="shared" si="98"/>
        <v/>
      </c>
      <c r="M298" t="str">
        <f t="shared" si="97"/>
        <v/>
      </c>
      <c r="N298" t="b">
        <f t="shared" si="82"/>
        <v>1</v>
      </c>
      <c r="O298" t="b">
        <f t="shared" si="83"/>
        <v>0</v>
      </c>
      <c r="P298" t="b">
        <f t="shared" si="84"/>
        <v>0</v>
      </c>
      <c r="Q298" t="b">
        <f t="shared" si="85"/>
        <v>0</v>
      </c>
      <c r="R298" t="b">
        <f t="shared" si="86"/>
        <v>0</v>
      </c>
      <c r="S298" t="b">
        <f t="shared" si="87"/>
        <v>0</v>
      </c>
      <c r="T298" t="b">
        <f t="shared" si="88"/>
        <v>0</v>
      </c>
      <c r="U298" t="b">
        <f t="shared" si="89"/>
        <v>0</v>
      </c>
      <c r="V298" t="b">
        <f t="shared" si="90"/>
        <v>0</v>
      </c>
      <c r="W298" t="b">
        <f t="shared" si="91"/>
        <v>0</v>
      </c>
      <c r="X298" t="b">
        <f t="shared" si="92"/>
        <v>0</v>
      </c>
      <c r="Y298" t="b">
        <f t="shared" si="93"/>
        <v>0</v>
      </c>
      <c r="Z298" t="b">
        <f t="shared" si="94"/>
        <v>0</v>
      </c>
    </row>
    <row r="299" spans="1:26">
      <c r="A299">
        <f>IF(A298="","",IF($R$3=1,dayTest!A288,day!A291))</f>
        <v>0</v>
      </c>
      <c r="B299">
        <f t="shared" si="96"/>
        <v>0</v>
      </c>
      <c r="C299" t="str">
        <f t="shared" si="99"/>
        <v/>
      </c>
      <c r="D299" t="str">
        <f t="shared" si="99"/>
        <v/>
      </c>
      <c r="E299" t="str">
        <f t="shared" si="99"/>
        <v/>
      </c>
      <c r="F299" t="str">
        <f t="shared" si="99"/>
        <v/>
      </c>
      <c r="G299" t="str">
        <f t="shared" si="98"/>
        <v/>
      </c>
      <c r="H299" t="str">
        <f t="shared" si="98"/>
        <v/>
      </c>
      <c r="I299" t="str">
        <f t="shared" si="98"/>
        <v/>
      </c>
      <c r="J299" t="str">
        <f t="shared" si="98"/>
        <v/>
      </c>
      <c r="K299" t="str">
        <f t="shared" si="98"/>
        <v/>
      </c>
      <c r="L299" t="str">
        <f t="shared" si="98"/>
        <v/>
      </c>
      <c r="M299" t="str">
        <f t="shared" si="97"/>
        <v/>
      </c>
      <c r="N299" t="b">
        <f t="shared" si="82"/>
        <v>1</v>
      </c>
      <c r="O299" t="b">
        <f t="shared" si="83"/>
        <v>0</v>
      </c>
      <c r="P299" t="b">
        <f t="shared" si="84"/>
        <v>0</v>
      </c>
      <c r="Q299" t="b">
        <f t="shared" si="85"/>
        <v>0</v>
      </c>
      <c r="R299" t="b">
        <f t="shared" si="86"/>
        <v>0</v>
      </c>
      <c r="S299" t="b">
        <f t="shared" si="87"/>
        <v>0</v>
      </c>
      <c r="T299" t="b">
        <f t="shared" si="88"/>
        <v>0</v>
      </c>
      <c r="U299" t="b">
        <f t="shared" si="89"/>
        <v>0</v>
      </c>
      <c r="V299" t="b">
        <f t="shared" si="90"/>
        <v>0</v>
      </c>
      <c r="W299" t="b">
        <f t="shared" si="91"/>
        <v>0</v>
      </c>
      <c r="X299" t="b">
        <f t="shared" si="92"/>
        <v>0</v>
      </c>
      <c r="Y299" t="b">
        <f t="shared" si="93"/>
        <v>0</v>
      </c>
      <c r="Z299" t="b">
        <f t="shared" si="94"/>
        <v>0</v>
      </c>
    </row>
    <row r="300" spans="1:26">
      <c r="A300">
        <f>IF(A299="","",IF($R$3=1,dayTest!A289,day!A292))</f>
        <v>0</v>
      </c>
      <c r="B300">
        <f t="shared" si="96"/>
        <v>0</v>
      </c>
      <c r="C300" t="str">
        <f t="shared" si="99"/>
        <v/>
      </c>
      <c r="D300" t="str">
        <f t="shared" si="99"/>
        <v/>
      </c>
      <c r="E300" t="str">
        <f t="shared" si="99"/>
        <v/>
      </c>
      <c r="F300" t="str">
        <f t="shared" si="99"/>
        <v/>
      </c>
      <c r="G300" t="str">
        <f t="shared" si="98"/>
        <v/>
      </c>
      <c r="H300" t="str">
        <f t="shared" si="98"/>
        <v/>
      </c>
      <c r="I300" t="str">
        <f t="shared" si="98"/>
        <v/>
      </c>
      <c r="J300" t="str">
        <f t="shared" si="98"/>
        <v/>
      </c>
      <c r="K300" t="str">
        <f t="shared" si="98"/>
        <v/>
      </c>
      <c r="L300" t="str">
        <f t="shared" si="98"/>
        <v/>
      </c>
      <c r="M300" t="str">
        <f t="shared" si="97"/>
        <v/>
      </c>
      <c r="N300" t="b">
        <f t="shared" si="82"/>
        <v>1</v>
      </c>
      <c r="O300" t="b">
        <f t="shared" si="83"/>
        <v>0</v>
      </c>
      <c r="P300" t="b">
        <f t="shared" si="84"/>
        <v>0</v>
      </c>
      <c r="Q300" t="b">
        <f t="shared" si="85"/>
        <v>0</v>
      </c>
      <c r="R300" t="b">
        <f t="shared" si="86"/>
        <v>0</v>
      </c>
      <c r="S300" t="b">
        <f t="shared" si="87"/>
        <v>0</v>
      </c>
      <c r="T300" t="b">
        <f t="shared" si="88"/>
        <v>0</v>
      </c>
      <c r="U300" t="b">
        <f t="shared" si="89"/>
        <v>0</v>
      </c>
      <c r="V300" t="b">
        <f t="shared" si="90"/>
        <v>0</v>
      </c>
      <c r="W300" t="b">
        <f t="shared" si="91"/>
        <v>0</v>
      </c>
      <c r="X300" t="b">
        <f t="shared" si="92"/>
        <v>0</v>
      </c>
      <c r="Y300" t="b">
        <f t="shared" si="93"/>
        <v>0</v>
      </c>
      <c r="Z300" t="b">
        <f t="shared" si="94"/>
        <v>0</v>
      </c>
    </row>
    <row r="301" spans="1:26">
      <c r="A301">
        <f>IF(A300="","",IF($R$3=1,dayTest!A290,day!A293))</f>
        <v>0</v>
      </c>
      <c r="B301">
        <f t="shared" si="96"/>
        <v>0</v>
      </c>
      <c r="C301" t="str">
        <f t="shared" si="99"/>
        <v/>
      </c>
      <c r="D301" t="str">
        <f t="shared" si="99"/>
        <v/>
      </c>
      <c r="E301" t="str">
        <f t="shared" si="99"/>
        <v/>
      </c>
      <c r="F301" t="str">
        <f t="shared" si="99"/>
        <v/>
      </c>
      <c r="G301" t="str">
        <f t="shared" si="98"/>
        <v/>
      </c>
      <c r="H301" t="str">
        <f t="shared" si="98"/>
        <v/>
      </c>
      <c r="I301" t="str">
        <f t="shared" si="98"/>
        <v/>
      </c>
      <c r="J301" t="str">
        <f t="shared" si="98"/>
        <v/>
      </c>
      <c r="K301" t="str">
        <f t="shared" si="98"/>
        <v/>
      </c>
      <c r="L301" t="str">
        <f t="shared" si="98"/>
        <v/>
      </c>
      <c r="M301" t="str">
        <f t="shared" si="97"/>
        <v/>
      </c>
      <c r="N301" t="b">
        <f t="shared" si="82"/>
        <v>1</v>
      </c>
      <c r="O301" t="b">
        <f t="shared" si="83"/>
        <v>0</v>
      </c>
      <c r="P301" t="b">
        <f t="shared" si="84"/>
        <v>0</v>
      </c>
      <c r="Q301" t="b">
        <f t="shared" si="85"/>
        <v>0</v>
      </c>
      <c r="R301" t="b">
        <f t="shared" si="86"/>
        <v>0</v>
      </c>
      <c r="S301" t="b">
        <f t="shared" si="87"/>
        <v>0</v>
      </c>
      <c r="T301" t="b">
        <f t="shared" si="88"/>
        <v>0</v>
      </c>
      <c r="U301" t="b">
        <f t="shared" si="89"/>
        <v>0</v>
      </c>
      <c r="V301" t="b">
        <f t="shared" si="90"/>
        <v>0</v>
      </c>
      <c r="W301" t="b">
        <f t="shared" si="91"/>
        <v>0</v>
      </c>
      <c r="X301" t="b">
        <f t="shared" si="92"/>
        <v>0</v>
      </c>
      <c r="Y301" t="b">
        <f t="shared" si="93"/>
        <v>0</v>
      </c>
      <c r="Z301" t="b">
        <f t="shared" si="94"/>
        <v>0</v>
      </c>
    </row>
    <row r="302" spans="1:26">
      <c r="A302">
        <f>IF(A301="","",IF($R$3=1,dayTest!A291,day!A294))</f>
        <v>0</v>
      </c>
      <c r="B302">
        <f t="shared" si="96"/>
        <v>0</v>
      </c>
      <c r="C302" t="str">
        <f t="shared" si="99"/>
        <v/>
      </c>
      <c r="D302" t="str">
        <f t="shared" si="99"/>
        <v/>
      </c>
      <c r="E302" t="str">
        <f t="shared" si="99"/>
        <v/>
      </c>
      <c r="F302" t="str">
        <f t="shared" si="99"/>
        <v/>
      </c>
      <c r="G302" t="str">
        <f t="shared" si="98"/>
        <v/>
      </c>
      <c r="H302" t="str">
        <f t="shared" si="98"/>
        <v/>
      </c>
      <c r="I302" t="str">
        <f t="shared" si="98"/>
        <v/>
      </c>
      <c r="J302" t="str">
        <f t="shared" si="98"/>
        <v/>
      </c>
      <c r="K302" t="str">
        <f t="shared" si="98"/>
        <v/>
      </c>
      <c r="L302" t="str">
        <f t="shared" si="98"/>
        <v/>
      </c>
      <c r="M302" t="str">
        <f t="shared" si="97"/>
        <v/>
      </c>
      <c r="N302" t="b">
        <f t="shared" si="82"/>
        <v>1</v>
      </c>
      <c r="O302" t="b">
        <f t="shared" si="83"/>
        <v>0</v>
      </c>
      <c r="P302" t="b">
        <f t="shared" si="84"/>
        <v>0</v>
      </c>
      <c r="Q302" t="b">
        <f t="shared" si="85"/>
        <v>0</v>
      </c>
      <c r="R302" t="b">
        <f t="shared" si="86"/>
        <v>0</v>
      </c>
      <c r="S302" t="b">
        <f t="shared" si="87"/>
        <v>0</v>
      </c>
      <c r="T302" t="b">
        <f t="shared" si="88"/>
        <v>0</v>
      </c>
      <c r="U302" t="b">
        <f t="shared" si="89"/>
        <v>0</v>
      </c>
      <c r="V302" t="b">
        <f t="shared" si="90"/>
        <v>0</v>
      </c>
      <c r="W302" t="b">
        <f t="shared" si="91"/>
        <v>0</v>
      </c>
      <c r="X302" t="b">
        <f t="shared" si="92"/>
        <v>0</v>
      </c>
      <c r="Y302" t="b">
        <f t="shared" si="93"/>
        <v>0</v>
      </c>
      <c r="Z302" t="b">
        <f t="shared" si="94"/>
        <v>0</v>
      </c>
    </row>
    <row r="303" spans="1:26">
      <c r="A303">
        <f>IF(A302="","",IF($R$3=1,dayTest!A292,day!A295))</f>
        <v>0</v>
      </c>
      <c r="B303">
        <f t="shared" si="96"/>
        <v>0</v>
      </c>
      <c r="C303" t="str">
        <f t="shared" si="99"/>
        <v/>
      </c>
      <c r="D303" t="str">
        <f t="shared" si="99"/>
        <v/>
      </c>
      <c r="E303" t="str">
        <f t="shared" si="99"/>
        <v/>
      </c>
      <c r="F303" t="str">
        <f t="shared" si="99"/>
        <v/>
      </c>
      <c r="G303" t="str">
        <f t="shared" si="98"/>
        <v/>
      </c>
      <c r="H303" t="str">
        <f t="shared" si="98"/>
        <v/>
      </c>
      <c r="I303" t="str">
        <f t="shared" si="98"/>
        <v/>
      </c>
      <c r="J303" t="str">
        <f t="shared" si="98"/>
        <v/>
      </c>
      <c r="K303" t="str">
        <f t="shared" si="98"/>
        <v/>
      </c>
      <c r="L303" t="str">
        <f t="shared" si="98"/>
        <v/>
      </c>
      <c r="M303" t="str">
        <f t="shared" si="97"/>
        <v/>
      </c>
      <c r="N303" t="b">
        <f t="shared" si="82"/>
        <v>1</v>
      </c>
      <c r="O303" t="b">
        <f t="shared" si="83"/>
        <v>0</v>
      </c>
      <c r="P303" t="b">
        <f t="shared" si="84"/>
        <v>0</v>
      </c>
      <c r="Q303" t="b">
        <f t="shared" si="85"/>
        <v>0</v>
      </c>
      <c r="R303" t="b">
        <f t="shared" si="86"/>
        <v>0</v>
      </c>
      <c r="S303" t="b">
        <f t="shared" si="87"/>
        <v>0</v>
      </c>
      <c r="T303" t="b">
        <f t="shared" si="88"/>
        <v>0</v>
      </c>
      <c r="U303" t="b">
        <f t="shared" si="89"/>
        <v>0</v>
      </c>
      <c r="V303" t="b">
        <f t="shared" si="90"/>
        <v>0</v>
      </c>
      <c r="W303" t="b">
        <f t="shared" si="91"/>
        <v>0</v>
      </c>
      <c r="X303" t="b">
        <f t="shared" si="92"/>
        <v>0</v>
      </c>
      <c r="Y303" t="b">
        <f t="shared" si="93"/>
        <v>0</v>
      </c>
      <c r="Z303" t="b">
        <f t="shared" si="94"/>
        <v>0</v>
      </c>
    </row>
    <row r="304" spans="1:26">
      <c r="A304">
        <f>IF(A303="","",IF($R$3=1,dayTest!A293,day!A296))</f>
        <v>0</v>
      </c>
      <c r="B304">
        <f t="shared" si="96"/>
        <v>0</v>
      </c>
      <c r="C304" t="str">
        <f t="shared" si="99"/>
        <v/>
      </c>
      <c r="D304" t="str">
        <f t="shared" si="99"/>
        <v/>
      </c>
      <c r="E304" t="str">
        <f t="shared" si="99"/>
        <v/>
      </c>
      <c r="F304" t="str">
        <f t="shared" si="99"/>
        <v/>
      </c>
      <c r="G304" t="str">
        <f t="shared" si="98"/>
        <v/>
      </c>
      <c r="H304" t="str">
        <f t="shared" si="98"/>
        <v/>
      </c>
      <c r="I304" t="str">
        <f t="shared" si="98"/>
        <v/>
      </c>
      <c r="J304" t="str">
        <f t="shared" si="98"/>
        <v/>
      </c>
      <c r="K304" t="str">
        <f t="shared" si="98"/>
        <v/>
      </c>
      <c r="L304" t="str">
        <f t="shared" si="98"/>
        <v/>
      </c>
      <c r="M304" t="str">
        <f t="shared" si="97"/>
        <v/>
      </c>
      <c r="N304" t="b">
        <f t="shared" si="82"/>
        <v>1</v>
      </c>
      <c r="O304" t="b">
        <f t="shared" si="83"/>
        <v>0</v>
      </c>
      <c r="P304" t="b">
        <f t="shared" si="84"/>
        <v>0</v>
      </c>
      <c r="Q304" t="b">
        <f t="shared" si="85"/>
        <v>0</v>
      </c>
      <c r="R304" t="b">
        <f t="shared" si="86"/>
        <v>0</v>
      </c>
      <c r="S304" t="b">
        <f t="shared" si="87"/>
        <v>0</v>
      </c>
      <c r="T304" t="b">
        <f t="shared" si="88"/>
        <v>0</v>
      </c>
      <c r="U304" t="b">
        <f t="shared" si="89"/>
        <v>0</v>
      </c>
      <c r="V304" t="b">
        <f t="shared" si="90"/>
        <v>0</v>
      </c>
      <c r="W304" t="b">
        <f t="shared" si="91"/>
        <v>0</v>
      </c>
      <c r="X304" t="b">
        <f t="shared" si="92"/>
        <v>0</v>
      </c>
      <c r="Y304" t="b">
        <f t="shared" si="93"/>
        <v>0</v>
      </c>
      <c r="Z304" t="b">
        <f t="shared" si="94"/>
        <v>0</v>
      </c>
    </row>
    <row r="305" spans="1:26">
      <c r="A305">
        <f>IF(A304="","",IF($R$3=1,dayTest!A294,day!A297))</f>
        <v>0</v>
      </c>
      <c r="B305">
        <f t="shared" si="96"/>
        <v>0</v>
      </c>
      <c r="C305" t="str">
        <f t="shared" si="99"/>
        <v/>
      </c>
      <c r="D305" t="str">
        <f t="shared" si="99"/>
        <v/>
      </c>
      <c r="E305" t="str">
        <f t="shared" si="99"/>
        <v/>
      </c>
      <c r="F305" t="str">
        <f t="shared" si="99"/>
        <v/>
      </c>
      <c r="G305" t="str">
        <f t="shared" si="98"/>
        <v/>
      </c>
      <c r="H305" t="str">
        <f t="shared" si="98"/>
        <v/>
      </c>
      <c r="I305" t="str">
        <f t="shared" si="98"/>
        <v/>
      </c>
      <c r="J305" t="str">
        <f t="shared" si="98"/>
        <v/>
      </c>
      <c r="K305" t="str">
        <f t="shared" si="98"/>
        <v/>
      </c>
      <c r="L305" t="str">
        <f t="shared" si="98"/>
        <v/>
      </c>
      <c r="M305" t="str">
        <f t="shared" si="97"/>
        <v/>
      </c>
      <c r="N305" t="b">
        <f t="shared" si="82"/>
        <v>1</v>
      </c>
      <c r="O305" t="b">
        <f t="shared" si="83"/>
        <v>0</v>
      </c>
      <c r="P305" t="b">
        <f t="shared" si="84"/>
        <v>0</v>
      </c>
      <c r="Q305" t="b">
        <f t="shared" si="85"/>
        <v>0</v>
      </c>
      <c r="R305" t="b">
        <f t="shared" si="86"/>
        <v>0</v>
      </c>
      <c r="S305" t="b">
        <f t="shared" si="87"/>
        <v>0</v>
      </c>
      <c r="T305" t="b">
        <f t="shared" si="88"/>
        <v>0</v>
      </c>
      <c r="U305" t="b">
        <f t="shared" si="89"/>
        <v>0</v>
      </c>
      <c r="V305" t="b">
        <f t="shared" si="90"/>
        <v>0</v>
      </c>
      <c r="W305" t="b">
        <f t="shared" si="91"/>
        <v>0</v>
      </c>
      <c r="X305" t="b">
        <f t="shared" si="92"/>
        <v>0</v>
      </c>
      <c r="Y305" t="b">
        <f t="shared" si="93"/>
        <v>0</v>
      </c>
      <c r="Z305" t="b">
        <f t="shared" si="94"/>
        <v>0</v>
      </c>
    </row>
    <row r="306" spans="1:26">
      <c r="A306">
        <f>IF(A305="","",IF($R$3=1,dayTest!A295,day!A298))</f>
        <v>0</v>
      </c>
      <c r="B306">
        <f t="shared" si="96"/>
        <v>0</v>
      </c>
      <c r="C306" t="str">
        <f t="shared" si="99"/>
        <v/>
      </c>
      <c r="D306" t="str">
        <f t="shared" si="99"/>
        <v/>
      </c>
      <c r="E306" t="str">
        <f t="shared" si="99"/>
        <v/>
      </c>
      <c r="F306" t="str">
        <f t="shared" si="99"/>
        <v/>
      </c>
      <c r="G306" t="str">
        <f t="shared" si="98"/>
        <v/>
      </c>
      <c r="H306" t="str">
        <f t="shared" si="98"/>
        <v/>
      </c>
      <c r="I306" t="str">
        <f t="shared" si="98"/>
        <v/>
      </c>
      <c r="J306" t="str">
        <f t="shared" si="98"/>
        <v/>
      </c>
      <c r="K306" t="str">
        <f t="shared" si="98"/>
        <v/>
      </c>
      <c r="L306" t="str">
        <f t="shared" si="98"/>
        <v/>
      </c>
      <c r="M306" t="str">
        <f t="shared" si="97"/>
        <v/>
      </c>
      <c r="N306" t="b">
        <f t="shared" si="82"/>
        <v>1</v>
      </c>
      <c r="O306" t="b">
        <f t="shared" si="83"/>
        <v>0</v>
      </c>
      <c r="P306" t="b">
        <f t="shared" si="84"/>
        <v>0</v>
      </c>
      <c r="Q306" t="b">
        <f t="shared" si="85"/>
        <v>0</v>
      </c>
      <c r="R306" t="b">
        <f t="shared" si="86"/>
        <v>0</v>
      </c>
      <c r="S306" t="b">
        <f t="shared" si="87"/>
        <v>0</v>
      </c>
      <c r="T306" t="b">
        <f t="shared" si="88"/>
        <v>0</v>
      </c>
      <c r="U306" t="b">
        <f t="shared" si="89"/>
        <v>0</v>
      </c>
      <c r="V306" t="b">
        <f t="shared" si="90"/>
        <v>0</v>
      </c>
      <c r="W306" t="b">
        <f t="shared" si="91"/>
        <v>0</v>
      </c>
      <c r="X306" t="b">
        <f t="shared" si="92"/>
        <v>0</v>
      </c>
      <c r="Y306" t="b">
        <f t="shared" si="93"/>
        <v>0</v>
      </c>
      <c r="Z306" t="b">
        <f t="shared" si="94"/>
        <v>0</v>
      </c>
    </row>
    <row r="307" spans="1:26">
      <c r="A307">
        <f>IF(A306="","",IF($R$3=1,dayTest!A296,day!A299))</f>
        <v>0</v>
      </c>
      <c r="B307">
        <f t="shared" si="96"/>
        <v>0</v>
      </c>
      <c r="C307" t="str">
        <f t="shared" si="99"/>
        <v/>
      </c>
      <c r="D307" t="str">
        <f t="shared" si="99"/>
        <v/>
      </c>
      <c r="E307" t="str">
        <f t="shared" si="99"/>
        <v/>
      </c>
      <c r="F307" t="str">
        <f t="shared" si="99"/>
        <v/>
      </c>
      <c r="G307" t="str">
        <f t="shared" si="98"/>
        <v/>
      </c>
      <c r="H307" t="str">
        <f t="shared" si="98"/>
        <v/>
      </c>
      <c r="I307" t="str">
        <f t="shared" si="98"/>
        <v/>
      </c>
      <c r="J307" t="str">
        <f t="shared" si="98"/>
        <v/>
      </c>
      <c r="K307" t="str">
        <f t="shared" si="98"/>
        <v/>
      </c>
      <c r="L307" t="str">
        <f t="shared" si="98"/>
        <v/>
      </c>
      <c r="M307" t="str">
        <f t="shared" si="97"/>
        <v/>
      </c>
      <c r="N307" t="b">
        <f t="shared" si="82"/>
        <v>1</v>
      </c>
      <c r="O307" t="b">
        <f t="shared" si="83"/>
        <v>0</v>
      </c>
      <c r="P307" t="b">
        <f t="shared" si="84"/>
        <v>0</v>
      </c>
      <c r="Q307" t="b">
        <f t="shared" si="85"/>
        <v>0</v>
      </c>
      <c r="R307" t="b">
        <f t="shared" si="86"/>
        <v>0</v>
      </c>
      <c r="S307" t="b">
        <f t="shared" si="87"/>
        <v>0</v>
      </c>
      <c r="T307" t="b">
        <f t="shared" si="88"/>
        <v>0</v>
      </c>
      <c r="U307" t="b">
        <f t="shared" si="89"/>
        <v>0</v>
      </c>
      <c r="V307" t="b">
        <f t="shared" si="90"/>
        <v>0</v>
      </c>
      <c r="W307" t="b">
        <f t="shared" si="91"/>
        <v>0</v>
      </c>
      <c r="X307" t="b">
        <f t="shared" si="92"/>
        <v>0</v>
      </c>
      <c r="Y307" t="b">
        <f t="shared" si="93"/>
        <v>0</v>
      </c>
      <c r="Z307" t="b">
        <f t="shared" si="94"/>
        <v>0</v>
      </c>
    </row>
    <row r="308" spans="1:26">
      <c r="A308">
        <f>IF(A307="","",IF($R$3=1,dayTest!A297,day!A300))</f>
        <v>0</v>
      </c>
      <c r="B308">
        <f t="shared" si="96"/>
        <v>0</v>
      </c>
      <c r="C308" t="str">
        <f t="shared" si="99"/>
        <v/>
      </c>
      <c r="D308" t="str">
        <f t="shared" si="99"/>
        <v/>
      </c>
      <c r="E308" t="str">
        <f t="shared" si="99"/>
        <v/>
      </c>
      <c r="F308" t="str">
        <f t="shared" si="99"/>
        <v/>
      </c>
      <c r="G308" t="str">
        <f t="shared" si="98"/>
        <v/>
      </c>
      <c r="H308" t="str">
        <f t="shared" si="98"/>
        <v/>
      </c>
      <c r="I308" t="str">
        <f t="shared" si="98"/>
        <v/>
      </c>
      <c r="J308" t="str">
        <f t="shared" si="98"/>
        <v/>
      </c>
      <c r="K308" t="str">
        <f t="shared" si="98"/>
        <v/>
      </c>
      <c r="L308" t="str">
        <f t="shared" si="98"/>
        <v/>
      </c>
      <c r="M308" t="str">
        <f t="shared" si="97"/>
        <v/>
      </c>
      <c r="N308" t="b">
        <f t="shared" si="82"/>
        <v>1</v>
      </c>
      <c r="O308" t="b">
        <f t="shared" si="83"/>
        <v>0</v>
      </c>
      <c r="P308" t="b">
        <f t="shared" si="84"/>
        <v>0</v>
      </c>
      <c r="Q308" t="b">
        <f t="shared" si="85"/>
        <v>0</v>
      </c>
      <c r="R308" t="b">
        <f t="shared" si="86"/>
        <v>0</v>
      </c>
      <c r="S308" t="b">
        <f t="shared" si="87"/>
        <v>0</v>
      </c>
      <c r="T308" t="b">
        <f t="shared" si="88"/>
        <v>0</v>
      </c>
      <c r="U308" t="b">
        <f t="shared" si="89"/>
        <v>0</v>
      </c>
      <c r="V308" t="b">
        <f t="shared" si="90"/>
        <v>0</v>
      </c>
      <c r="W308" t="b">
        <f t="shared" si="91"/>
        <v>0</v>
      </c>
      <c r="X308" t="b">
        <f t="shared" si="92"/>
        <v>0</v>
      </c>
      <c r="Y308" t="b">
        <f t="shared" si="93"/>
        <v>0</v>
      </c>
      <c r="Z308" t="b">
        <f t="shared" si="94"/>
        <v>0</v>
      </c>
    </row>
    <row r="309" spans="1:26">
      <c r="A309">
        <f>IF(A308="","",IF($R$3=1,dayTest!A298,day!A301))</f>
        <v>0</v>
      </c>
      <c r="B309">
        <f t="shared" si="96"/>
        <v>0</v>
      </c>
      <c r="C309" t="str">
        <f t="shared" si="99"/>
        <v/>
      </c>
      <c r="D309" t="str">
        <f t="shared" si="99"/>
        <v/>
      </c>
      <c r="E309" t="str">
        <f t="shared" si="99"/>
        <v/>
      </c>
      <c r="F309" t="str">
        <f t="shared" si="99"/>
        <v/>
      </c>
      <c r="G309" t="str">
        <f t="shared" si="98"/>
        <v/>
      </c>
      <c r="H309" t="str">
        <f t="shared" si="98"/>
        <v/>
      </c>
      <c r="I309" t="str">
        <f t="shared" si="98"/>
        <v/>
      </c>
      <c r="J309" t="str">
        <f t="shared" si="98"/>
        <v/>
      </c>
      <c r="K309" t="str">
        <f t="shared" si="98"/>
        <v/>
      </c>
      <c r="L309" t="str">
        <f t="shared" si="98"/>
        <v/>
      </c>
      <c r="M309" t="str">
        <f t="shared" si="97"/>
        <v/>
      </c>
      <c r="N309" t="b">
        <f t="shared" si="82"/>
        <v>1</v>
      </c>
      <c r="O309" t="b">
        <f t="shared" si="83"/>
        <v>0</v>
      </c>
      <c r="P309" t="b">
        <f t="shared" si="84"/>
        <v>0</v>
      </c>
      <c r="Q309" t="b">
        <f t="shared" si="85"/>
        <v>0</v>
      </c>
      <c r="R309" t="b">
        <f t="shared" si="86"/>
        <v>0</v>
      </c>
      <c r="S309" t="b">
        <f t="shared" si="87"/>
        <v>0</v>
      </c>
      <c r="T309" t="b">
        <f t="shared" si="88"/>
        <v>0</v>
      </c>
      <c r="U309" t="b">
        <f t="shared" si="89"/>
        <v>0</v>
      </c>
      <c r="V309" t="b">
        <f t="shared" si="90"/>
        <v>0</v>
      </c>
      <c r="W309" t="b">
        <f t="shared" si="91"/>
        <v>0</v>
      </c>
      <c r="X309" t="b">
        <f t="shared" si="92"/>
        <v>0</v>
      </c>
      <c r="Y309" t="b">
        <f t="shared" si="93"/>
        <v>0</v>
      </c>
      <c r="Z309" t="b">
        <f t="shared" si="94"/>
        <v>0</v>
      </c>
    </row>
    <row r="310" spans="1:26">
      <c r="A310" t="e">
        <f>IF(A309="","",IF($R$3=1,dayTest!A299,day!#REF!))</f>
        <v>#REF!</v>
      </c>
      <c r="B310" t="str">
        <f t="shared" si="96"/>
        <v/>
      </c>
      <c r="C310" t="str">
        <f t="shared" si="99"/>
        <v/>
      </c>
      <c r="D310" t="str">
        <f t="shared" si="99"/>
        <v/>
      </c>
      <c r="E310" t="str">
        <f t="shared" si="99"/>
        <v/>
      </c>
      <c r="F310" t="str">
        <f t="shared" si="99"/>
        <v/>
      </c>
      <c r="G310" t="str">
        <f t="shared" si="98"/>
        <v/>
      </c>
      <c r="H310" t="str">
        <f t="shared" si="98"/>
        <v/>
      </c>
      <c r="I310" t="str">
        <f t="shared" si="98"/>
        <v/>
      </c>
      <c r="J310" t="str">
        <f t="shared" si="98"/>
        <v/>
      </c>
      <c r="K310" t="str">
        <f t="shared" si="98"/>
        <v/>
      </c>
      <c r="L310" t="str">
        <f t="shared" si="98"/>
        <v/>
      </c>
      <c r="M310" t="str">
        <f t="shared" si="97"/>
        <v/>
      </c>
      <c r="N310" t="e">
        <f t="shared" si="82"/>
        <v>#REF!</v>
      </c>
      <c r="O310" t="e">
        <f t="shared" si="83"/>
        <v>#REF!</v>
      </c>
      <c r="P310" t="e">
        <f t="shared" si="84"/>
        <v>#REF!</v>
      </c>
      <c r="Q310" t="e">
        <f t="shared" si="85"/>
        <v>#REF!</v>
      </c>
      <c r="R310" t="e">
        <f t="shared" si="86"/>
        <v>#REF!</v>
      </c>
      <c r="S310" t="e">
        <f t="shared" si="87"/>
        <v>#REF!</v>
      </c>
      <c r="T310" t="e">
        <f t="shared" si="88"/>
        <v>#REF!</v>
      </c>
      <c r="U310" t="e">
        <f t="shared" si="89"/>
        <v>#REF!</v>
      </c>
      <c r="V310" t="e">
        <f t="shared" si="90"/>
        <v>#REF!</v>
      </c>
      <c r="W310" t="e">
        <f t="shared" si="91"/>
        <v>#REF!</v>
      </c>
      <c r="X310" t="e">
        <f t="shared" si="92"/>
        <v>#REF!</v>
      </c>
      <c r="Y310" t="e">
        <f t="shared" si="93"/>
        <v>#REF!</v>
      </c>
      <c r="Z310" t="e">
        <f t="shared" si="94"/>
        <v>#REF!</v>
      </c>
    </row>
    <row r="311" spans="1:26">
      <c r="A311" t="e">
        <f>IF(A310="","",IF($R$3=1,dayTest!A300,day!#REF!))</f>
        <v>#REF!</v>
      </c>
      <c r="B311" t="str">
        <f t="shared" si="96"/>
        <v/>
      </c>
      <c r="C311" t="str">
        <f t="shared" si="99"/>
        <v/>
      </c>
      <c r="D311" t="str">
        <f t="shared" si="99"/>
        <v/>
      </c>
      <c r="E311" t="str">
        <f t="shared" si="99"/>
        <v/>
      </c>
      <c r="F311" t="str">
        <f t="shared" si="99"/>
        <v/>
      </c>
      <c r="G311" t="str">
        <f t="shared" si="98"/>
        <v/>
      </c>
      <c r="H311" t="str">
        <f t="shared" si="98"/>
        <v/>
      </c>
      <c r="I311" t="str">
        <f t="shared" si="98"/>
        <v/>
      </c>
      <c r="J311" t="str">
        <f t="shared" si="98"/>
        <v/>
      </c>
      <c r="K311" t="str">
        <f t="shared" si="98"/>
        <v/>
      </c>
      <c r="L311" t="str">
        <f t="shared" si="98"/>
        <v/>
      </c>
      <c r="M311" t="str">
        <f t="shared" si="97"/>
        <v/>
      </c>
      <c r="N311" t="e">
        <f t="shared" si="82"/>
        <v>#REF!</v>
      </c>
      <c r="O311" t="e">
        <f t="shared" si="83"/>
        <v>#REF!</v>
      </c>
      <c r="P311" t="e">
        <f t="shared" si="84"/>
        <v>#REF!</v>
      </c>
      <c r="Q311" t="e">
        <f t="shared" si="85"/>
        <v>#REF!</v>
      </c>
      <c r="R311" t="e">
        <f t="shared" si="86"/>
        <v>#REF!</v>
      </c>
      <c r="S311" t="e">
        <f t="shared" si="87"/>
        <v>#REF!</v>
      </c>
      <c r="T311" t="e">
        <f t="shared" si="88"/>
        <v>#REF!</v>
      </c>
      <c r="U311" t="e">
        <f t="shared" si="89"/>
        <v>#REF!</v>
      </c>
      <c r="V311" t="e">
        <f t="shared" si="90"/>
        <v>#REF!</v>
      </c>
      <c r="W311" t="e">
        <f t="shared" si="91"/>
        <v>#REF!</v>
      </c>
      <c r="X311" t="e">
        <f t="shared" si="92"/>
        <v>#REF!</v>
      </c>
      <c r="Y311" t="e">
        <f t="shared" si="93"/>
        <v>#REF!</v>
      </c>
      <c r="Z311" t="e">
        <f t="shared" si="94"/>
        <v>#REF!</v>
      </c>
    </row>
    <row r="312" spans="1:26">
      <c r="A312" t="e">
        <f>IF(A311="","",IF($R$3=1,dayTest!A301,day!#REF!))</f>
        <v>#REF!</v>
      </c>
      <c r="B312" t="str">
        <f t="shared" si="96"/>
        <v/>
      </c>
      <c r="C312" t="str">
        <f t="shared" si="99"/>
        <v/>
      </c>
      <c r="D312" t="str">
        <f t="shared" si="99"/>
        <v/>
      </c>
      <c r="E312" t="str">
        <f t="shared" si="99"/>
        <v/>
      </c>
      <c r="F312" t="str">
        <f t="shared" si="99"/>
        <v/>
      </c>
      <c r="G312" t="str">
        <f t="shared" si="98"/>
        <v/>
      </c>
      <c r="H312" t="str">
        <f t="shared" si="98"/>
        <v/>
      </c>
      <c r="I312" t="str">
        <f t="shared" si="98"/>
        <v/>
      </c>
      <c r="J312" t="str">
        <f t="shared" si="98"/>
        <v/>
      </c>
      <c r="K312" t="str">
        <f t="shared" si="98"/>
        <v/>
      </c>
      <c r="L312" t="str">
        <f t="shared" si="98"/>
        <v/>
      </c>
      <c r="M312" t="str">
        <f t="shared" si="97"/>
        <v/>
      </c>
      <c r="N312" t="e">
        <f t="shared" si="82"/>
        <v>#REF!</v>
      </c>
      <c r="O312" t="e">
        <f t="shared" si="83"/>
        <v>#REF!</v>
      </c>
      <c r="P312" t="e">
        <f t="shared" si="84"/>
        <v>#REF!</v>
      </c>
      <c r="Q312" t="e">
        <f t="shared" si="85"/>
        <v>#REF!</v>
      </c>
      <c r="R312" t="e">
        <f t="shared" si="86"/>
        <v>#REF!</v>
      </c>
      <c r="S312" t="e">
        <f t="shared" si="87"/>
        <v>#REF!</v>
      </c>
      <c r="T312" t="e">
        <f t="shared" si="88"/>
        <v>#REF!</v>
      </c>
      <c r="U312" t="e">
        <f t="shared" si="89"/>
        <v>#REF!</v>
      </c>
      <c r="V312" t="e">
        <f t="shared" si="90"/>
        <v>#REF!</v>
      </c>
      <c r="W312" t="e">
        <f t="shared" si="91"/>
        <v>#REF!</v>
      </c>
      <c r="X312" t="e">
        <f t="shared" si="92"/>
        <v>#REF!</v>
      </c>
      <c r="Y312" t="e">
        <f t="shared" si="93"/>
        <v>#REF!</v>
      </c>
      <c r="Z312" t="e">
        <f t="shared" si="94"/>
        <v>#REF!</v>
      </c>
    </row>
    <row r="313" spans="1:26">
      <c r="A313" t="e">
        <f>IF(A312="","",IF($R$3=1,dayTest!A302,day!#REF!))</f>
        <v>#REF!</v>
      </c>
      <c r="B313" t="str">
        <f t="shared" si="96"/>
        <v/>
      </c>
      <c r="C313" t="str">
        <f t="shared" si="99"/>
        <v/>
      </c>
      <c r="D313" t="str">
        <f t="shared" si="99"/>
        <v/>
      </c>
      <c r="E313" t="str">
        <f t="shared" si="99"/>
        <v/>
      </c>
      <c r="F313" t="str">
        <f t="shared" si="99"/>
        <v/>
      </c>
      <c r="G313" t="str">
        <f t="shared" si="98"/>
        <v/>
      </c>
      <c r="H313" t="str">
        <f t="shared" si="98"/>
        <v/>
      </c>
      <c r="I313" t="str">
        <f t="shared" si="98"/>
        <v/>
      </c>
      <c r="J313" t="str">
        <f t="shared" si="98"/>
        <v/>
      </c>
      <c r="K313" t="str">
        <f t="shared" si="98"/>
        <v/>
      </c>
      <c r="L313" t="str">
        <f t="shared" si="98"/>
        <v/>
      </c>
      <c r="M313" t="str">
        <f t="shared" si="97"/>
        <v/>
      </c>
      <c r="N313" t="e">
        <f t="shared" si="82"/>
        <v>#REF!</v>
      </c>
      <c r="O313" t="e">
        <f t="shared" si="83"/>
        <v>#REF!</v>
      </c>
      <c r="P313" t="e">
        <f t="shared" si="84"/>
        <v>#REF!</v>
      </c>
      <c r="Q313" t="e">
        <f t="shared" si="85"/>
        <v>#REF!</v>
      </c>
      <c r="R313" t="e">
        <f t="shared" si="86"/>
        <v>#REF!</v>
      </c>
      <c r="S313" t="e">
        <f t="shared" si="87"/>
        <v>#REF!</v>
      </c>
      <c r="T313" t="e">
        <f t="shared" si="88"/>
        <v>#REF!</v>
      </c>
      <c r="U313" t="e">
        <f t="shared" si="89"/>
        <v>#REF!</v>
      </c>
      <c r="V313" t="e">
        <f t="shared" si="90"/>
        <v>#REF!</v>
      </c>
      <c r="W313" t="e">
        <f t="shared" si="91"/>
        <v>#REF!</v>
      </c>
      <c r="X313" t="e">
        <f t="shared" si="92"/>
        <v>#REF!</v>
      </c>
      <c r="Y313" t="e">
        <f t="shared" si="93"/>
        <v>#REF!</v>
      </c>
      <c r="Z313" t="e">
        <f t="shared" si="94"/>
        <v>#REF!</v>
      </c>
    </row>
    <row r="314" spans="1:26">
      <c r="A314" t="e">
        <f>IF(A313="","",IF($R$3=1,dayTest!A303,day!#REF!))</f>
        <v>#REF!</v>
      </c>
      <c r="B314" t="str">
        <f t="shared" si="96"/>
        <v/>
      </c>
      <c r="C314" t="str">
        <f t="shared" si="99"/>
        <v/>
      </c>
      <c r="D314" t="str">
        <f t="shared" si="99"/>
        <v/>
      </c>
      <c r="E314" t="str">
        <f t="shared" si="99"/>
        <v/>
      </c>
      <c r="F314" t="str">
        <f t="shared" si="99"/>
        <v/>
      </c>
      <c r="G314" t="str">
        <f t="shared" si="98"/>
        <v/>
      </c>
      <c r="H314" t="str">
        <f t="shared" si="98"/>
        <v/>
      </c>
      <c r="I314" t="str">
        <f t="shared" si="98"/>
        <v/>
      </c>
      <c r="J314" t="str">
        <f t="shared" si="98"/>
        <v/>
      </c>
      <c r="K314" t="str">
        <f t="shared" si="98"/>
        <v/>
      </c>
      <c r="L314" t="str">
        <f t="shared" si="98"/>
        <v/>
      </c>
      <c r="M314" t="str">
        <f t="shared" si="97"/>
        <v/>
      </c>
      <c r="N314" t="e">
        <f t="shared" si="82"/>
        <v>#REF!</v>
      </c>
      <c r="O314" t="e">
        <f t="shared" si="83"/>
        <v>#REF!</v>
      </c>
      <c r="P314" t="e">
        <f t="shared" si="84"/>
        <v>#REF!</v>
      </c>
      <c r="Q314" t="e">
        <f t="shared" si="85"/>
        <v>#REF!</v>
      </c>
      <c r="R314" t="e">
        <f t="shared" si="86"/>
        <v>#REF!</v>
      </c>
      <c r="S314" t="e">
        <f t="shared" si="87"/>
        <v>#REF!</v>
      </c>
      <c r="T314" t="e">
        <f t="shared" si="88"/>
        <v>#REF!</v>
      </c>
      <c r="U314" t="e">
        <f t="shared" si="89"/>
        <v>#REF!</v>
      </c>
      <c r="V314" t="e">
        <f t="shared" si="90"/>
        <v>#REF!</v>
      </c>
      <c r="W314" t="e">
        <f t="shared" si="91"/>
        <v>#REF!</v>
      </c>
      <c r="X314" t="e">
        <f t="shared" si="92"/>
        <v>#REF!</v>
      </c>
      <c r="Y314" t="e">
        <f t="shared" si="93"/>
        <v>#REF!</v>
      </c>
      <c r="Z314" t="e">
        <f t="shared" si="94"/>
        <v>#REF!</v>
      </c>
    </row>
    <row r="315" spans="1:26">
      <c r="A315" t="e">
        <f>IF(A314="","",IF($R$3=1,dayTest!A304,day!#REF!))</f>
        <v>#REF!</v>
      </c>
      <c r="B315" t="str">
        <f t="shared" si="96"/>
        <v/>
      </c>
      <c r="C315" t="str">
        <f t="shared" si="99"/>
        <v/>
      </c>
      <c r="D315" t="str">
        <f t="shared" si="99"/>
        <v/>
      </c>
      <c r="E315" t="str">
        <f t="shared" si="99"/>
        <v/>
      </c>
      <c r="F315" t="str">
        <f t="shared" si="99"/>
        <v/>
      </c>
      <c r="G315" t="str">
        <f t="shared" si="98"/>
        <v/>
      </c>
      <c r="H315" t="str">
        <f t="shared" si="98"/>
        <v/>
      </c>
      <c r="I315" t="str">
        <f t="shared" si="98"/>
        <v/>
      </c>
      <c r="J315" t="str">
        <f t="shared" si="98"/>
        <v/>
      </c>
      <c r="K315" t="str">
        <f t="shared" si="98"/>
        <v/>
      </c>
      <c r="L315" t="str">
        <f t="shared" si="98"/>
        <v/>
      </c>
      <c r="M315" t="str">
        <f t="shared" si="97"/>
        <v/>
      </c>
      <c r="N315" t="e">
        <f t="shared" si="82"/>
        <v>#REF!</v>
      </c>
      <c r="O315" t="e">
        <f t="shared" si="83"/>
        <v>#REF!</v>
      </c>
      <c r="P315" t="e">
        <f t="shared" si="84"/>
        <v>#REF!</v>
      </c>
      <c r="Q315" t="e">
        <f t="shared" si="85"/>
        <v>#REF!</v>
      </c>
      <c r="R315" t="e">
        <f t="shared" si="86"/>
        <v>#REF!</v>
      </c>
      <c r="S315" t="e">
        <f t="shared" si="87"/>
        <v>#REF!</v>
      </c>
      <c r="T315" t="e">
        <f t="shared" si="88"/>
        <v>#REF!</v>
      </c>
      <c r="U315" t="e">
        <f t="shared" si="89"/>
        <v>#REF!</v>
      </c>
      <c r="V315" t="e">
        <f t="shared" si="90"/>
        <v>#REF!</v>
      </c>
      <c r="W315" t="e">
        <f t="shared" si="91"/>
        <v>#REF!</v>
      </c>
      <c r="X315" t="e">
        <f t="shared" si="92"/>
        <v>#REF!</v>
      </c>
      <c r="Y315" t="e">
        <f t="shared" si="93"/>
        <v>#REF!</v>
      </c>
      <c r="Z315" t="e">
        <f t="shared" si="94"/>
        <v>#REF!</v>
      </c>
    </row>
    <row r="316" spans="1:26">
      <c r="A316" t="e">
        <f>IF(A315="","",IF($R$3=1,dayTest!A305,day!#REF!))</f>
        <v>#REF!</v>
      </c>
      <c r="B316" t="str">
        <f t="shared" si="96"/>
        <v/>
      </c>
      <c r="C316" t="str">
        <f t="shared" si="99"/>
        <v/>
      </c>
      <c r="D316" t="str">
        <f t="shared" si="99"/>
        <v/>
      </c>
      <c r="E316" t="str">
        <f t="shared" si="99"/>
        <v/>
      </c>
      <c r="F316" t="str">
        <f t="shared" si="99"/>
        <v/>
      </c>
      <c r="G316" t="str">
        <f t="shared" si="98"/>
        <v/>
      </c>
      <c r="H316" t="str">
        <f t="shared" si="98"/>
        <v/>
      </c>
      <c r="I316" t="str">
        <f t="shared" si="98"/>
        <v/>
      </c>
      <c r="J316" t="str">
        <f t="shared" si="98"/>
        <v/>
      </c>
      <c r="K316" t="str">
        <f t="shared" si="98"/>
        <v/>
      </c>
      <c r="L316" t="str">
        <f t="shared" si="98"/>
        <v/>
      </c>
      <c r="M316" t="str">
        <f t="shared" si="97"/>
        <v/>
      </c>
      <c r="N316" t="e">
        <f t="shared" si="82"/>
        <v>#REF!</v>
      </c>
      <c r="O316" t="e">
        <f t="shared" si="83"/>
        <v>#REF!</v>
      </c>
      <c r="P316" t="e">
        <f t="shared" si="84"/>
        <v>#REF!</v>
      </c>
      <c r="Q316" t="e">
        <f t="shared" si="85"/>
        <v>#REF!</v>
      </c>
      <c r="R316" t="e">
        <f t="shared" si="86"/>
        <v>#REF!</v>
      </c>
      <c r="S316" t="e">
        <f t="shared" si="87"/>
        <v>#REF!</v>
      </c>
      <c r="T316" t="e">
        <f t="shared" si="88"/>
        <v>#REF!</v>
      </c>
      <c r="U316" t="e">
        <f t="shared" si="89"/>
        <v>#REF!</v>
      </c>
      <c r="V316" t="e">
        <f t="shared" si="90"/>
        <v>#REF!</v>
      </c>
      <c r="W316" t="e">
        <f t="shared" si="91"/>
        <v>#REF!</v>
      </c>
      <c r="X316" t="e">
        <f t="shared" si="92"/>
        <v>#REF!</v>
      </c>
      <c r="Y316" t="e">
        <f t="shared" si="93"/>
        <v>#REF!</v>
      </c>
      <c r="Z316" t="e">
        <f t="shared" si="94"/>
        <v>#REF!</v>
      </c>
    </row>
    <row r="317" spans="1:26">
      <c r="A317" t="e">
        <f>IF(A316="","",IF($R$3=1,dayTest!A306,day!#REF!))</f>
        <v>#REF!</v>
      </c>
      <c r="B317" t="str">
        <f t="shared" si="96"/>
        <v/>
      </c>
      <c r="C317" t="str">
        <f t="shared" si="99"/>
        <v/>
      </c>
      <c r="D317" t="str">
        <f t="shared" si="99"/>
        <v/>
      </c>
      <c r="E317" t="str">
        <f t="shared" si="99"/>
        <v/>
      </c>
      <c r="F317" t="str">
        <f t="shared" si="99"/>
        <v/>
      </c>
      <c r="G317" t="str">
        <f t="shared" si="98"/>
        <v/>
      </c>
      <c r="H317" t="str">
        <f t="shared" si="98"/>
        <v/>
      </c>
      <c r="I317" t="str">
        <f t="shared" si="98"/>
        <v/>
      </c>
      <c r="J317" t="str">
        <f t="shared" si="98"/>
        <v/>
      </c>
      <c r="K317" t="str">
        <f t="shared" si="98"/>
        <v/>
      </c>
      <c r="L317" t="str">
        <f t="shared" si="98"/>
        <v/>
      </c>
      <c r="M317" t="str">
        <f t="shared" si="97"/>
        <v/>
      </c>
      <c r="N317" t="e">
        <f t="shared" si="82"/>
        <v>#REF!</v>
      </c>
      <c r="O317" t="e">
        <f t="shared" si="83"/>
        <v>#REF!</v>
      </c>
      <c r="P317" t="e">
        <f t="shared" si="84"/>
        <v>#REF!</v>
      </c>
      <c r="Q317" t="e">
        <f t="shared" si="85"/>
        <v>#REF!</v>
      </c>
      <c r="R317" t="e">
        <f t="shared" si="86"/>
        <v>#REF!</v>
      </c>
      <c r="S317" t="e">
        <f t="shared" si="87"/>
        <v>#REF!</v>
      </c>
      <c r="T317" t="e">
        <f t="shared" si="88"/>
        <v>#REF!</v>
      </c>
      <c r="U317" t="e">
        <f t="shared" si="89"/>
        <v>#REF!</v>
      </c>
      <c r="V317" t="e">
        <f t="shared" si="90"/>
        <v>#REF!</v>
      </c>
      <c r="W317" t="e">
        <f t="shared" si="91"/>
        <v>#REF!</v>
      </c>
      <c r="X317" t="e">
        <f t="shared" si="92"/>
        <v>#REF!</v>
      </c>
      <c r="Y317" t="e">
        <f t="shared" si="93"/>
        <v>#REF!</v>
      </c>
      <c r="Z317" t="e">
        <f t="shared" si="94"/>
        <v>#REF!</v>
      </c>
    </row>
    <row r="318" spans="1:26">
      <c r="A318" t="e">
        <f>IF(A317="","",IF($R$3=1,dayTest!A307,day!#REF!))</f>
        <v>#REF!</v>
      </c>
      <c r="B318" t="str">
        <f t="shared" si="96"/>
        <v/>
      </c>
      <c r="C318" t="str">
        <f t="shared" si="99"/>
        <v/>
      </c>
      <c r="D318" t="str">
        <f t="shared" si="99"/>
        <v/>
      </c>
      <c r="E318" t="str">
        <f t="shared" si="99"/>
        <v/>
      </c>
      <c r="F318" t="str">
        <f t="shared" si="99"/>
        <v/>
      </c>
      <c r="G318" t="str">
        <f t="shared" si="98"/>
        <v/>
      </c>
      <c r="H318" t="str">
        <f t="shared" si="98"/>
        <v/>
      </c>
      <c r="I318" t="str">
        <f t="shared" si="98"/>
        <v/>
      </c>
      <c r="J318" t="str">
        <f t="shared" si="98"/>
        <v/>
      </c>
      <c r="K318" t="str">
        <f t="shared" si="98"/>
        <v/>
      </c>
      <c r="L318" t="str">
        <f t="shared" si="98"/>
        <v/>
      </c>
      <c r="M318" t="str">
        <f t="shared" si="97"/>
        <v/>
      </c>
      <c r="N318" t="e">
        <f t="shared" si="82"/>
        <v>#REF!</v>
      </c>
      <c r="O318" t="e">
        <f t="shared" si="83"/>
        <v>#REF!</v>
      </c>
      <c r="P318" t="e">
        <f t="shared" si="84"/>
        <v>#REF!</v>
      </c>
      <c r="Q318" t="e">
        <f t="shared" si="85"/>
        <v>#REF!</v>
      </c>
      <c r="R318" t="e">
        <f t="shared" si="86"/>
        <v>#REF!</v>
      </c>
      <c r="S318" t="e">
        <f t="shared" si="87"/>
        <v>#REF!</v>
      </c>
      <c r="T318" t="e">
        <f t="shared" si="88"/>
        <v>#REF!</v>
      </c>
      <c r="U318" t="e">
        <f t="shared" si="89"/>
        <v>#REF!</v>
      </c>
      <c r="V318" t="e">
        <f t="shared" si="90"/>
        <v>#REF!</v>
      </c>
      <c r="W318" t="e">
        <f t="shared" si="91"/>
        <v>#REF!</v>
      </c>
      <c r="X318" t="e">
        <f t="shared" si="92"/>
        <v>#REF!</v>
      </c>
      <c r="Y318" t="e">
        <f t="shared" si="93"/>
        <v>#REF!</v>
      </c>
      <c r="Z318" t="e">
        <f t="shared" si="94"/>
        <v>#REF!</v>
      </c>
    </row>
    <row r="319" spans="1:26">
      <c r="A319" t="e">
        <f>IF(A318="","",IF($R$3=1,dayTest!A308,day!#REF!))</f>
        <v>#REF!</v>
      </c>
      <c r="B319" t="str">
        <f t="shared" si="96"/>
        <v/>
      </c>
      <c r="C319" t="str">
        <f t="shared" si="99"/>
        <v/>
      </c>
      <c r="D319" t="str">
        <f t="shared" si="99"/>
        <v/>
      </c>
      <c r="E319" t="str">
        <f t="shared" si="99"/>
        <v/>
      </c>
      <c r="F319" t="str">
        <f t="shared" si="99"/>
        <v/>
      </c>
      <c r="G319" t="str">
        <f t="shared" si="98"/>
        <v/>
      </c>
      <c r="H319" t="str">
        <f t="shared" si="98"/>
        <v/>
      </c>
      <c r="I319" t="str">
        <f t="shared" si="98"/>
        <v/>
      </c>
      <c r="J319" t="str">
        <f t="shared" si="98"/>
        <v/>
      </c>
      <c r="K319" t="str">
        <f t="shared" si="98"/>
        <v/>
      </c>
      <c r="L319" t="str">
        <f t="shared" si="98"/>
        <v/>
      </c>
      <c r="M319" t="str">
        <f t="shared" si="97"/>
        <v/>
      </c>
      <c r="N319" t="e">
        <f t="shared" si="82"/>
        <v>#REF!</v>
      </c>
      <c r="O319" t="e">
        <f t="shared" si="83"/>
        <v>#REF!</v>
      </c>
      <c r="P319" t="e">
        <f t="shared" si="84"/>
        <v>#REF!</v>
      </c>
      <c r="Q319" t="e">
        <f t="shared" si="85"/>
        <v>#REF!</v>
      </c>
      <c r="R319" t="e">
        <f t="shared" si="86"/>
        <v>#REF!</v>
      </c>
      <c r="S319" t="e">
        <f t="shared" si="87"/>
        <v>#REF!</v>
      </c>
      <c r="T319" t="e">
        <f t="shared" si="88"/>
        <v>#REF!</v>
      </c>
      <c r="U319" t="e">
        <f t="shared" si="89"/>
        <v>#REF!</v>
      </c>
      <c r="V319" t="e">
        <f t="shared" si="90"/>
        <v>#REF!</v>
      </c>
      <c r="W319" t="e">
        <f t="shared" si="91"/>
        <v>#REF!</v>
      </c>
      <c r="X319" t="e">
        <f t="shared" si="92"/>
        <v>#REF!</v>
      </c>
      <c r="Y319" t="e">
        <f t="shared" si="93"/>
        <v>#REF!</v>
      </c>
      <c r="Z319" t="e">
        <f t="shared" si="94"/>
        <v>#REF!</v>
      </c>
    </row>
    <row r="320" spans="1:26">
      <c r="A320" t="e">
        <f>IF(A319="","",IF($R$3=1,dayTest!A309,day!#REF!))</f>
        <v>#REF!</v>
      </c>
      <c r="B320" t="str">
        <f t="shared" si="96"/>
        <v/>
      </c>
      <c r="C320" t="str">
        <f t="shared" si="99"/>
        <v/>
      </c>
      <c r="D320" t="str">
        <f t="shared" si="99"/>
        <v/>
      </c>
      <c r="E320" t="str">
        <f t="shared" si="99"/>
        <v/>
      </c>
      <c r="F320" t="str">
        <f t="shared" si="99"/>
        <v/>
      </c>
      <c r="G320" t="str">
        <f t="shared" si="98"/>
        <v/>
      </c>
      <c r="H320" t="str">
        <f t="shared" si="98"/>
        <v/>
      </c>
      <c r="I320" t="str">
        <f t="shared" si="98"/>
        <v/>
      </c>
      <c r="J320" t="str">
        <f t="shared" si="98"/>
        <v/>
      </c>
      <c r="K320" t="str">
        <f t="shared" si="98"/>
        <v/>
      </c>
      <c r="L320" t="str">
        <f t="shared" si="98"/>
        <v/>
      </c>
      <c r="M320" t="str">
        <f t="shared" si="97"/>
        <v/>
      </c>
      <c r="N320" t="e">
        <f t="shared" si="82"/>
        <v>#REF!</v>
      </c>
      <c r="O320" t="e">
        <f t="shared" si="83"/>
        <v>#REF!</v>
      </c>
      <c r="P320" t="e">
        <f t="shared" si="84"/>
        <v>#REF!</v>
      </c>
      <c r="Q320" t="e">
        <f t="shared" si="85"/>
        <v>#REF!</v>
      </c>
      <c r="R320" t="e">
        <f t="shared" si="86"/>
        <v>#REF!</v>
      </c>
      <c r="S320" t="e">
        <f t="shared" si="87"/>
        <v>#REF!</v>
      </c>
      <c r="T320" t="e">
        <f t="shared" si="88"/>
        <v>#REF!</v>
      </c>
      <c r="U320" t="e">
        <f t="shared" si="89"/>
        <v>#REF!</v>
      </c>
      <c r="V320" t="e">
        <f t="shared" si="90"/>
        <v>#REF!</v>
      </c>
      <c r="W320" t="e">
        <f t="shared" si="91"/>
        <v>#REF!</v>
      </c>
      <c r="X320" t="e">
        <f t="shared" si="92"/>
        <v>#REF!</v>
      </c>
      <c r="Y320" t="e">
        <f t="shared" si="93"/>
        <v>#REF!</v>
      </c>
      <c r="Z320" t="e">
        <f t="shared" si="94"/>
        <v>#REF!</v>
      </c>
    </row>
    <row r="321" spans="1:26">
      <c r="A321" t="e">
        <f>IF(A320="","",IF($R$3=1,dayTest!A310,day!#REF!))</f>
        <v>#REF!</v>
      </c>
      <c r="B321" t="str">
        <f t="shared" si="96"/>
        <v/>
      </c>
      <c r="C321" t="str">
        <f t="shared" si="99"/>
        <v/>
      </c>
      <c r="D321" t="str">
        <f t="shared" si="99"/>
        <v/>
      </c>
      <c r="E321" t="str">
        <f t="shared" si="99"/>
        <v/>
      </c>
      <c r="F321" t="str">
        <f t="shared" si="99"/>
        <v/>
      </c>
      <c r="G321" t="str">
        <f t="shared" si="98"/>
        <v/>
      </c>
      <c r="H321" t="str">
        <f t="shared" si="98"/>
        <v/>
      </c>
      <c r="I321" t="str">
        <f t="shared" si="98"/>
        <v/>
      </c>
      <c r="J321" t="str">
        <f t="shared" si="98"/>
        <v/>
      </c>
      <c r="K321" t="str">
        <f t="shared" si="98"/>
        <v/>
      </c>
      <c r="L321" t="str">
        <f t="shared" si="98"/>
        <v/>
      </c>
      <c r="M321" t="str">
        <f t="shared" si="97"/>
        <v/>
      </c>
      <c r="N321" t="e">
        <f t="shared" si="82"/>
        <v>#REF!</v>
      </c>
      <c r="O321" t="e">
        <f t="shared" si="83"/>
        <v>#REF!</v>
      </c>
      <c r="P321" t="e">
        <f t="shared" si="84"/>
        <v>#REF!</v>
      </c>
      <c r="Q321" t="e">
        <f t="shared" si="85"/>
        <v>#REF!</v>
      </c>
      <c r="R321" t="e">
        <f t="shared" si="86"/>
        <v>#REF!</v>
      </c>
      <c r="S321" t="e">
        <f t="shared" si="87"/>
        <v>#REF!</v>
      </c>
      <c r="T321" t="e">
        <f t="shared" si="88"/>
        <v>#REF!</v>
      </c>
      <c r="U321" t="e">
        <f t="shared" si="89"/>
        <v>#REF!</v>
      </c>
      <c r="V321" t="e">
        <f t="shared" si="90"/>
        <v>#REF!</v>
      </c>
      <c r="W321" t="e">
        <f t="shared" si="91"/>
        <v>#REF!</v>
      </c>
      <c r="X321" t="e">
        <f t="shared" si="92"/>
        <v>#REF!</v>
      </c>
      <c r="Y321" t="e">
        <f t="shared" si="93"/>
        <v>#REF!</v>
      </c>
      <c r="Z321" t="e">
        <f t="shared" si="94"/>
        <v>#REF!</v>
      </c>
    </row>
    <row r="322" spans="1:26">
      <c r="A322" t="e">
        <f>IF(A321="","",IF($R$3=1,dayTest!A311,day!#REF!))</f>
        <v>#REF!</v>
      </c>
      <c r="B322" t="str">
        <f t="shared" si="96"/>
        <v/>
      </c>
      <c r="C322" t="str">
        <f t="shared" si="99"/>
        <v/>
      </c>
      <c r="D322" t="str">
        <f t="shared" si="99"/>
        <v/>
      </c>
      <c r="E322" t="str">
        <f t="shared" si="99"/>
        <v/>
      </c>
      <c r="F322" t="str">
        <f t="shared" si="99"/>
        <v/>
      </c>
      <c r="G322" t="str">
        <f t="shared" si="98"/>
        <v/>
      </c>
      <c r="H322" t="str">
        <f t="shared" si="98"/>
        <v/>
      </c>
      <c r="I322" t="str">
        <f t="shared" si="98"/>
        <v/>
      </c>
      <c r="J322" t="str">
        <f t="shared" si="98"/>
        <v/>
      </c>
      <c r="K322" t="str">
        <f t="shared" si="98"/>
        <v/>
      </c>
      <c r="L322" t="str">
        <f t="shared" si="98"/>
        <v/>
      </c>
      <c r="M322" t="str">
        <f t="shared" si="97"/>
        <v/>
      </c>
      <c r="N322" t="e">
        <f t="shared" si="82"/>
        <v>#REF!</v>
      </c>
      <c r="O322" t="e">
        <f t="shared" si="83"/>
        <v>#REF!</v>
      </c>
      <c r="P322" t="e">
        <f t="shared" si="84"/>
        <v>#REF!</v>
      </c>
      <c r="Q322" t="e">
        <f t="shared" si="85"/>
        <v>#REF!</v>
      </c>
      <c r="R322" t="e">
        <f t="shared" si="86"/>
        <v>#REF!</v>
      </c>
      <c r="S322" t="e">
        <f t="shared" si="87"/>
        <v>#REF!</v>
      </c>
      <c r="T322" t="e">
        <f t="shared" si="88"/>
        <v>#REF!</v>
      </c>
      <c r="U322" t="e">
        <f t="shared" si="89"/>
        <v>#REF!</v>
      </c>
      <c r="V322" t="e">
        <f t="shared" si="90"/>
        <v>#REF!</v>
      </c>
      <c r="W322" t="e">
        <f t="shared" si="91"/>
        <v>#REF!</v>
      </c>
      <c r="X322" t="e">
        <f t="shared" si="92"/>
        <v>#REF!</v>
      </c>
      <c r="Y322" t="e">
        <f t="shared" si="93"/>
        <v>#REF!</v>
      </c>
      <c r="Z322" t="e">
        <f t="shared" si="94"/>
        <v>#REF!</v>
      </c>
    </row>
    <row r="323" spans="1:26">
      <c r="A323" t="e">
        <f>IF(A322="","",IF($R$3=1,dayTest!A312,day!#REF!))</f>
        <v>#REF!</v>
      </c>
      <c r="B323" t="str">
        <f t="shared" si="96"/>
        <v/>
      </c>
      <c r="C323" t="str">
        <f t="shared" si="99"/>
        <v/>
      </c>
      <c r="D323" t="str">
        <f t="shared" si="99"/>
        <v/>
      </c>
      <c r="E323" t="str">
        <f t="shared" si="99"/>
        <v/>
      </c>
      <c r="F323" t="str">
        <f t="shared" si="99"/>
        <v/>
      </c>
      <c r="G323" t="str">
        <f t="shared" si="98"/>
        <v/>
      </c>
      <c r="H323" t="str">
        <f t="shared" si="98"/>
        <v/>
      </c>
      <c r="I323" t="str">
        <f t="shared" si="98"/>
        <v/>
      </c>
      <c r="J323" t="str">
        <f t="shared" si="98"/>
        <v/>
      </c>
      <c r="K323" t="str">
        <f t="shared" si="98"/>
        <v/>
      </c>
      <c r="L323" t="str">
        <f t="shared" si="98"/>
        <v/>
      </c>
      <c r="M323" t="str">
        <f t="shared" si="97"/>
        <v/>
      </c>
      <c r="N323" t="e">
        <f t="shared" si="82"/>
        <v>#REF!</v>
      </c>
      <c r="O323" t="e">
        <f t="shared" si="83"/>
        <v>#REF!</v>
      </c>
      <c r="P323" t="e">
        <f t="shared" si="84"/>
        <v>#REF!</v>
      </c>
      <c r="Q323" t="e">
        <f t="shared" si="85"/>
        <v>#REF!</v>
      </c>
      <c r="R323" t="e">
        <f t="shared" si="86"/>
        <v>#REF!</v>
      </c>
      <c r="S323" t="e">
        <f t="shared" si="87"/>
        <v>#REF!</v>
      </c>
      <c r="T323" t="e">
        <f t="shared" si="88"/>
        <v>#REF!</v>
      </c>
      <c r="U323" t="e">
        <f t="shared" si="89"/>
        <v>#REF!</v>
      </c>
      <c r="V323" t="e">
        <f t="shared" si="90"/>
        <v>#REF!</v>
      </c>
      <c r="W323" t="e">
        <f t="shared" si="91"/>
        <v>#REF!</v>
      </c>
      <c r="X323" t="e">
        <f t="shared" si="92"/>
        <v>#REF!</v>
      </c>
      <c r="Y323" t="e">
        <f t="shared" si="93"/>
        <v>#REF!</v>
      </c>
      <c r="Z323" t="e">
        <f t="shared" si="94"/>
        <v>#REF!</v>
      </c>
    </row>
    <row r="324" spans="1:26">
      <c r="A324" t="e">
        <f>IF(A323="","",IF($R$3=1,dayTest!A313,day!#REF!))</f>
        <v>#REF!</v>
      </c>
      <c r="B324" t="str">
        <f t="shared" si="96"/>
        <v/>
      </c>
      <c r="C324" t="str">
        <f t="shared" si="99"/>
        <v/>
      </c>
      <c r="D324" t="str">
        <f t="shared" si="99"/>
        <v/>
      </c>
      <c r="E324" t="str">
        <f t="shared" si="99"/>
        <v/>
      </c>
      <c r="F324" t="str">
        <f t="shared" si="99"/>
        <v/>
      </c>
      <c r="G324" t="str">
        <f t="shared" si="98"/>
        <v/>
      </c>
      <c r="H324" t="str">
        <f t="shared" si="98"/>
        <v/>
      </c>
      <c r="I324" t="str">
        <f t="shared" si="98"/>
        <v/>
      </c>
      <c r="J324" t="str">
        <f t="shared" si="98"/>
        <v/>
      </c>
      <c r="K324" t="str">
        <f t="shared" si="98"/>
        <v/>
      </c>
      <c r="L324" t="str">
        <f t="shared" si="98"/>
        <v/>
      </c>
      <c r="M324" t="str">
        <f t="shared" si="97"/>
        <v/>
      </c>
      <c r="N324" t="e">
        <f t="shared" si="82"/>
        <v>#REF!</v>
      </c>
      <c r="O324" t="e">
        <f t="shared" si="83"/>
        <v>#REF!</v>
      </c>
      <c r="P324" t="e">
        <f t="shared" si="84"/>
        <v>#REF!</v>
      </c>
      <c r="Q324" t="e">
        <f t="shared" si="85"/>
        <v>#REF!</v>
      </c>
      <c r="R324" t="e">
        <f t="shared" si="86"/>
        <v>#REF!</v>
      </c>
      <c r="S324" t="e">
        <f t="shared" si="87"/>
        <v>#REF!</v>
      </c>
      <c r="T324" t="e">
        <f t="shared" si="88"/>
        <v>#REF!</v>
      </c>
      <c r="U324" t="e">
        <f t="shared" si="89"/>
        <v>#REF!</v>
      </c>
      <c r="V324" t="e">
        <f t="shared" si="90"/>
        <v>#REF!</v>
      </c>
      <c r="W324" t="e">
        <f t="shared" si="91"/>
        <v>#REF!</v>
      </c>
      <c r="X324" t="e">
        <f t="shared" si="92"/>
        <v>#REF!</v>
      </c>
      <c r="Y324" t="e">
        <f t="shared" si="93"/>
        <v>#REF!</v>
      </c>
      <c r="Z324" t="e">
        <f t="shared" si="94"/>
        <v>#REF!</v>
      </c>
    </row>
    <row r="325" spans="1:26">
      <c r="A325" t="e">
        <f>IF(A324="","",IF($R$3=1,dayTest!A314,day!#REF!))</f>
        <v>#REF!</v>
      </c>
      <c r="B325" t="str">
        <f t="shared" si="96"/>
        <v/>
      </c>
      <c r="C325" t="str">
        <f t="shared" si="99"/>
        <v/>
      </c>
      <c r="D325" t="str">
        <f t="shared" si="99"/>
        <v/>
      </c>
      <c r="E325" t="str">
        <f t="shared" si="99"/>
        <v/>
      </c>
      <c r="F325" t="str">
        <f t="shared" si="99"/>
        <v/>
      </c>
      <c r="G325" t="str">
        <f t="shared" si="98"/>
        <v/>
      </c>
      <c r="H325" t="str">
        <f t="shared" si="98"/>
        <v/>
      </c>
      <c r="I325" t="str">
        <f t="shared" si="98"/>
        <v/>
      </c>
      <c r="J325" t="str">
        <f t="shared" si="98"/>
        <v/>
      </c>
      <c r="K325" t="str">
        <f t="shared" si="98"/>
        <v/>
      </c>
      <c r="L325" t="str">
        <f t="shared" si="98"/>
        <v/>
      </c>
      <c r="M325" t="str">
        <f t="shared" si="97"/>
        <v/>
      </c>
      <c r="N325" t="e">
        <f t="shared" si="82"/>
        <v>#REF!</v>
      </c>
      <c r="O325" t="e">
        <f t="shared" si="83"/>
        <v>#REF!</v>
      </c>
      <c r="P325" t="e">
        <f t="shared" si="84"/>
        <v>#REF!</v>
      </c>
      <c r="Q325" t="e">
        <f t="shared" si="85"/>
        <v>#REF!</v>
      </c>
      <c r="R325" t="e">
        <f t="shared" si="86"/>
        <v>#REF!</v>
      </c>
      <c r="S325" t="e">
        <f t="shared" si="87"/>
        <v>#REF!</v>
      </c>
      <c r="T325" t="e">
        <f t="shared" si="88"/>
        <v>#REF!</v>
      </c>
      <c r="U325" t="e">
        <f t="shared" si="89"/>
        <v>#REF!</v>
      </c>
      <c r="V325" t="e">
        <f t="shared" si="90"/>
        <v>#REF!</v>
      </c>
      <c r="W325" t="e">
        <f t="shared" si="91"/>
        <v>#REF!</v>
      </c>
      <c r="X325" t="e">
        <f t="shared" si="92"/>
        <v>#REF!</v>
      </c>
      <c r="Y325" t="e">
        <f t="shared" si="93"/>
        <v>#REF!</v>
      </c>
      <c r="Z325" t="e">
        <f t="shared" si="94"/>
        <v>#REF!</v>
      </c>
    </row>
    <row r="326" spans="1:26">
      <c r="A326" t="e">
        <f>IF(A325="","",IF($R$3=1,dayTest!A315,day!#REF!))</f>
        <v>#REF!</v>
      </c>
      <c r="B326" t="str">
        <f t="shared" si="96"/>
        <v/>
      </c>
      <c r="C326" t="str">
        <f t="shared" si="99"/>
        <v/>
      </c>
      <c r="D326" t="str">
        <f t="shared" si="99"/>
        <v/>
      </c>
      <c r="E326" t="str">
        <f t="shared" si="99"/>
        <v/>
      </c>
      <c r="F326" t="str">
        <f t="shared" si="99"/>
        <v/>
      </c>
      <c r="G326" t="str">
        <f t="shared" si="98"/>
        <v/>
      </c>
      <c r="H326" t="str">
        <f t="shared" si="98"/>
        <v/>
      </c>
      <c r="I326" t="str">
        <f t="shared" si="98"/>
        <v/>
      </c>
      <c r="J326" t="str">
        <f t="shared" si="98"/>
        <v/>
      </c>
      <c r="K326" t="str">
        <f t="shared" si="98"/>
        <v/>
      </c>
      <c r="L326" t="str">
        <f t="shared" si="98"/>
        <v/>
      </c>
      <c r="M326" t="str">
        <f t="shared" si="97"/>
        <v/>
      </c>
      <c r="N326" t="e">
        <f t="shared" si="82"/>
        <v>#REF!</v>
      </c>
      <c r="O326" t="e">
        <f t="shared" si="83"/>
        <v>#REF!</v>
      </c>
      <c r="P326" t="e">
        <f t="shared" si="84"/>
        <v>#REF!</v>
      </c>
      <c r="Q326" t="e">
        <f t="shared" si="85"/>
        <v>#REF!</v>
      </c>
      <c r="R326" t="e">
        <f t="shared" si="86"/>
        <v>#REF!</v>
      </c>
      <c r="S326" t="e">
        <f t="shared" si="87"/>
        <v>#REF!</v>
      </c>
      <c r="T326" t="e">
        <f t="shared" si="88"/>
        <v>#REF!</v>
      </c>
      <c r="U326" t="e">
        <f t="shared" si="89"/>
        <v>#REF!</v>
      </c>
      <c r="V326" t="e">
        <f t="shared" si="90"/>
        <v>#REF!</v>
      </c>
      <c r="W326" t="e">
        <f t="shared" si="91"/>
        <v>#REF!</v>
      </c>
      <c r="X326" t="e">
        <f t="shared" si="92"/>
        <v>#REF!</v>
      </c>
      <c r="Y326" t="e">
        <f t="shared" si="93"/>
        <v>#REF!</v>
      </c>
      <c r="Z326" t="e">
        <f t="shared" si="94"/>
        <v>#REF!</v>
      </c>
    </row>
    <row r="327" spans="1:26">
      <c r="A327" t="e">
        <f>IF(A326="","",IF($R$3=1,dayTest!A316,day!#REF!))</f>
        <v>#REF!</v>
      </c>
      <c r="B327" t="str">
        <f t="shared" si="96"/>
        <v/>
      </c>
      <c r="C327" t="str">
        <f t="shared" si="99"/>
        <v/>
      </c>
      <c r="D327" t="str">
        <f t="shared" si="99"/>
        <v/>
      </c>
      <c r="E327" t="str">
        <f t="shared" si="99"/>
        <v/>
      </c>
      <c r="F327" t="str">
        <f t="shared" si="99"/>
        <v/>
      </c>
      <c r="G327" t="str">
        <f t="shared" si="98"/>
        <v/>
      </c>
      <c r="H327" t="str">
        <f t="shared" si="98"/>
        <v/>
      </c>
      <c r="I327" t="str">
        <f t="shared" si="98"/>
        <v/>
      </c>
      <c r="J327" t="str">
        <f t="shared" si="98"/>
        <v/>
      </c>
      <c r="K327" t="str">
        <f t="shared" si="98"/>
        <v/>
      </c>
      <c r="L327" t="str">
        <f t="shared" si="98"/>
        <v/>
      </c>
      <c r="M327" t="str">
        <f t="shared" si="97"/>
        <v/>
      </c>
      <c r="N327" t="e">
        <f t="shared" si="82"/>
        <v>#REF!</v>
      </c>
      <c r="O327" t="e">
        <f t="shared" si="83"/>
        <v>#REF!</v>
      </c>
      <c r="P327" t="e">
        <f t="shared" si="84"/>
        <v>#REF!</v>
      </c>
      <c r="Q327" t="e">
        <f t="shared" si="85"/>
        <v>#REF!</v>
      </c>
      <c r="R327" t="e">
        <f t="shared" si="86"/>
        <v>#REF!</v>
      </c>
      <c r="S327" t="e">
        <f t="shared" si="87"/>
        <v>#REF!</v>
      </c>
      <c r="T327" t="e">
        <f t="shared" si="88"/>
        <v>#REF!</v>
      </c>
      <c r="U327" t="e">
        <f t="shared" si="89"/>
        <v>#REF!</v>
      </c>
      <c r="V327" t="e">
        <f t="shared" si="90"/>
        <v>#REF!</v>
      </c>
      <c r="W327" t="e">
        <f t="shared" si="91"/>
        <v>#REF!</v>
      </c>
      <c r="X327" t="e">
        <f t="shared" si="92"/>
        <v>#REF!</v>
      </c>
      <c r="Y327" t="e">
        <f t="shared" si="93"/>
        <v>#REF!</v>
      </c>
      <c r="Z327" t="e">
        <f t="shared" si="94"/>
        <v>#REF!</v>
      </c>
    </row>
    <row r="328" spans="1:26">
      <c r="A328" t="e">
        <f>IF(A327="","",IF($R$3=1,dayTest!A317,day!#REF!))</f>
        <v>#REF!</v>
      </c>
      <c r="B328" t="str">
        <f t="shared" si="96"/>
        <v/>
      </c>
      <c r="C328" t="str">
        <f t="shared" si="99"/>
        <v/>
      </c>
      <c r="D328" t="str">
        <f t="shared" si="99"/>
        <v/>
      </c>
      <c r="E328" t="str">
        <f t="shared" si="99"/>
        <v/>
      </c>
      <c r="F328" t="str">
        <f t="shared" si="99"/>
        <v/>
      </c>
      <c r="G328" t="str">
        <f t="shared" si="98"/>
        <v/>
      </c>
      <c r="H328" t="str">
        <f t="shared" si="98"/>
        <v/>
      </c>
      <c r="I328" t="str">
        <f t="shared" si="98"/>
        <v/>
      </c>
      <c r="J328" t="str">
        <f t="shared" si="98"/>
        <v/>
      </c>
      <c r="K328" t="str">
        <f t="shared" si="98"/>
        <v/>
      </c>
      <c r="L328" t="str">
        <f t="shared" si="98"/>
        <v/>
      </c>
      <c r="M328" t="str">
        <f t="shared" si="97"/>
        <v/>
      </c>
      <c r="N328" t="e">
        <f t="shared" si="82"/>
        <v>#REF!</v>
      </c>
      <c r="O328" t="e">
        <f t="shared" si="83"/>
        <v>#REF!</v>
      </c>
      <c r="P328" t="e">
        <f t="shared" si="84"/>
        <v>#REF!</v>
      </c>
      <c r="Q328" t="e">
        <f t="shared" si="85"/>
        <v>#REF!</v>
      </c>
      <c r="R328" t="e">
        <f t="shared" si="86"/>
        <v>#REF!</v>
      </c>
      <c r="S328" t="e">
        <f t="shared" si="87"/>
        <v>#REF!</v>
      </c>
      <c r="T328" t="e">
        <f t="shared" si="88"/>
        <v>#REF!</v>
      </c>
      <c r="U328" t="e">
        <f t="shared" si="89"/>
        <v>#REF!</v>
      </c>
      <c r="V328" t="e">
        <f t="shared" si="90"/>
        <v>#REF!</v>
      </c>
      <c r="W328" t="e">
        <f t="shared" si="91"/>
        <v>#REF!</v>
      </c>
      <c r="X328" t="e">
        <f t="shared" si="92"/>
        <v>#REF!</v>
      </c>
      <c r="Y328" t="e">
        <f t="shared" si="93"/>
        <v>#REF!</v>
      </c>
      <c r="Z328" t="e">
        <f t="shared" si="94"/>
        <v>#REF!</v>
      </c>
    </row>
    <row r="329" spans="1:26">
      <c r="A329" t="e">
        <f>IF(A328="","",IF($R$3=1,dayTest!A318,day!#REF!))</f>
        <v>#REF!</v>
      </c>
      <c r="B329" t="str">
        <f t="shared" si="96"/>
        <v/>
      </c>
      <c r="C329" t="str">
        <f t="shared" si="99"/>
        <v/>
      </c>
      <c r="D329" t="str">
        <f t="shared" si="99"/>
        <v/>
      </c>
      <c r="E329" t="str">
        <f t="shared" si="99"/>
        <v/>
      </c>
      <c r="F329" t="str">
        <f t="shared" si="99"/>
        <v/>
      </c>
      <c r="G329" t="str">
        <f t="shared" si="98"/>
        <v/>
      </c>
      <c r="H329" t="str">
        <f t="shared" si="98"/>
        <v/>
      </c>
      <c r="I329" t="str">
        <f t="shared" si="98"/>
        <v/>
      </c>
      <c r="J329" t="str">
        <f t="shared" si="98"/>
        <v/>
      </c>
      <c r="K329" t="str">
        <f t="shared" si="98"/>
        <v/>
      </c>
      <c r="L329" t="str">
        <f t="shared" si="98"/>
        <v/>
      </c>
      <c r="M329" t="str">
        <f t="shared" si="97"/>
        <v/>
      </c>
      <c r="N329" t="e">
        <f t="shared" si="82"/>
        <v>#REF!</v>
      </c>
      <c r="O329" t="e">
        <f t="shared" si="83"/>
        <v>#REF!</v>
      </c>
      <c r="P329" t="e">
        <f t="shared" si="84"/>
        <v>#REF!</v>
      </c>
      <c r="Q329" t="e">
        <f t="shared" si="85"/>
        <v>#REF!</v>
      </c>
      <c r="R329" t="e">
        <f t="shared" si="86"/>
        <v>#REF!</v>
      </c>
      <c r="S329" t="e">
        <f t="shared" si="87"/>
        <v>#REF!</v>
      </c>
      <c r="T329" t="e">
        <f t="shared" si="88"/>
        <v>#REF!</v>
      </c>
      <c r="U329" t="e">
        <f t="shared" si="89"/>
        <v>#REF!</v>
      </c>
      <c r="V329" t="e">
        <f t="shared" si="90"/>
        <v>#REF!</v>
      </c>
      <c r="W329" t="e">
        <f t="shared" si="91"/>
        <v>#REF!</v>
      </c>
      <c r="X329" t="e">
        <f t="shared" si="92"/>
        <v>#REF!</v>
      </c>
      <c r="Y329" t="e">
        <f t="shared" si="93"/>
        <v>#REF!</v>
      </c>
      <c r="Z329" t="e">
        <f t="shared" si="94"/>
        <v>#REF!</v>
      </c>
    </row>
    <row r="330" spans="1:26">
      <c r="A330" t="e">
        <f>IF(A329="","",IF($R$3=1,dayTest!A319,day!#REF!))</f>
        <v>#REF!</v>
      </c>
      <c r="B330" t="str">
        <f t="shared" si="96"/>
        <v/>
      </c>
      <c r="C330" t="str">
        <f t="shared" si="99"/>
        <v/>
      </c>
      <c r="D330" t="str">
        <f t="shared" si="99"/>
        <v/>
      </c>
      <c r="E330" t="str">
        <f t="shared" si="99"/>
        <v/>
      </c>
      <c r="F330" t="str">
        <f t="shared" si="99"/>
        <v/>
      </c>
      <c r="G330" t="str">
        <f t="shared" si="98"/>
        <v/>
      </c>
      <c r="H330" t="str">
        <f t="shared" si="98"/>
        <v/>
      </c>
      <c r="I330" t="str">
        <f t="shared" si="98"/>
        <v/>
      </c>
      <c r="J330" t="str">
        <f t="shared" si="98"/>
        <v/>
      </c>
      <c r="K330" t="str">
        <f t="shared" si="98"/>
        <v/>
      </c>
      <c r="L330" t="str">
        <f t="shared" si="98"/>
        <v/>
      </c>
      <c r="M330" t="str">
        <f t="shared" si="97"/>
        <v/>
      </c>
      <c r="N330" t="e">
        <f t="shared" si="82"/>
        <v>#REF!</v>
      </c>
      <c r="O330" t="e">
        <f t="shared" si="83"/>
        <v>#REF!</v>
      </c>
      <c r="P330" t="e">
        <f t="shared" si="84"/>
        <v>#REF!</v>
      </c>
      <c r="Q330" t="e">
        <f t="shared" si="85"/>
        <v>#REF!</v>
      </c>
      <c r="R330" t="e">
        <f t="shared" si="86"/>
        <v>#REF!</v>
      </c>
      <c r="S330" t="e">
        <f t="shared" si="87"/>
        <v>#REF!</v>
      </c>
      <c r="T330" t="e">
        <f t="shared" si="88"/>
        <v>#REF!</v>
      </c>
      <c r="U330" t="e">
        <f t="shared" si="89"/>
        <v>#REF!</v>
      </c>
      <c r="V330" t="e">
        <f t="shared" si="90"/>
        <v>#REF!</v>
      </c>
      <c r="W330" t="e">
        <f t="shared" si="91"/>
        <v>#REF!</v>
      </c>
      <c r="X330" t="e">
        <f t="shared" si="92"/>
        <v>#REF!</v>
      </c>
      <c r="Y330" t="e">
        <f t="shared" si="93"/>
        <v>#REF!</v>
      </c>
      <c r="Z330" t="e">
        <f t="shared" si="94"/>
        <v>#REF!</v>
      </c>
    </row>
    <row r="331" spans="1:26">
      <c r="A331" t="e">
        <f>IF(A330="","",IF($R$3=1,dayTest!A320,day!#REF!))</f>
        <v>#REF!</v>
      </c>
      <c r="B331" t="str">
        <f t="shared" si="96"/>
        <v/>
      </c>
      <c r="C331" t="str">
        <f t="shared" si="99"/>
        <v/>
      </c>
      <c r="D331" t="str">
        <f t="shared" si="99"/>
        <v/>
      </c>
      <c r="E331" t="str">
        <f t="shared" si="99"/>
        <v/>
      </c>
      <c r="F331" t="str">
        <f t="shared" si="99"/>
        <v/>
      </c>
      <c r="G331" t="str">
        <f t="shared" si="98"/>
        <v/>
      </c>
      <c r="H331" t="str">
        <f t="shared" si="98"/>
        <v/>
      </c>
      <c r="I331" t="str">
        <f t="shared" si="98"/>
        <v/>
      </c>
      <c r="J331" t="str">
        <f t="shared" si="98"/>
        <v/>
      </c>
      <c r="K331" t="str">
        <f t="shared" si="98"/>
        <v/>
      </c>
      <c r="L331" t="str">
        <f t="shared" si="98"/>
        <v/>
      </c>
      <c r="M331" t="str">
        <f t="shared" si="97"/>
        <v/>
      </c>
      <c r="N331" t="e">
        <f t="shared" ref="N331:N394" si="100">IF($A331&lt;&gt;"",TRUE,"")</f>
        <v>#REF!</v>
      </c>
      <c r="O331" t="e">
        <f t="shared" ref="O331:O394" si="101">IF($A331="","",AND(N331,B$8=B331))</f>
        <v>#REF!</v>
      </c>
      <c r="P331" t="e">
        <f t="shared" ref="P331:P394" si="102">IF($A331="","",AND(O331,C$8=C331))</f>
        <v>#REF!</v>
      </c>
      <c r="Q331" t="e">
        <f t="shared" ref="Q331:Q394" si="103">IF($A331="","",AND(P331,D$8=D331))</f>
        <v>#REF!</v>
      </c>
      <c r="R331" t="e">
        <f t="shared" ref="R331:R394" si="104">IF($A331="","",AND(Q331,E$8=E331))</f>
        <v>#REF!</v>
      </c>
      <c r="S331" t="e">
        <f t="shared" ref="S331:S394" si="105">IF($A331="","",AND(R331,F$8=F331))</f>
        <v>#REF!</v>
      </c>
      <c r="T331" t="e">
        <f t="shared" ref="T331:T394" si="106">IF($A331="","",AND(S331,G$8=G331))</f>
        <v>#REF!</v>
      </c>
      <c r="U331" t="e">
        <f t="shared" ref="U331:U394" si="107">IF($A331="","",AND(T331,H$8=H331))</f>
        <v>#REF!</v>
      </c>
      <c r="V331" t="e">
        <f t="shared" ref="V331:V394" si="108">IF($A331="","",AND(U331,I$8=I331))</f>
        <v>#REF!</v>
      </c>
      <c r="W331" t="e">
        <f t="shared" ref="W331:W394" si="109">IF($A331="","",AND(V331,J$8=J331))</f>
        <v>#REF!</v>
      </c>
      <c r="X331" t="e">
        <f t="shared" ref="X331:X394" si="110">IF($A331="","",AND(W331,K$8=K331))</f>
        <v>#REF!</v>
      </c>
      <c r="Y331" t="e">
        <f t="shared" ref="Y331:Y394" si="111">IF($A331="","",AND(X331,L$8=L331))</f>
        <v>#REF!</v>
      </c>
      <c r="Z331" t="e">
        <f t="shared" ref="Z331:Z394" si="112">IF($A331="","",AND(Y331,M$8=M331))</f>
        <v>#REF!</v>
      </c>
    </row>
    <row r="332" spans="1:26">
      <c r="A332" t="e">
        <f>IF(A331="","",IF($R$3=1,dayTest!A321,day!#REF!))</f>
        <v>#REF!</v>
      </c>
      <c r="B332" t="str">
        <f t="shared" si="96"/>
        <v/>
      </c>
      <c r="C332" t="str">
        <f t="shared" si="99"/>
        <v/>
      </c>
      <c r="D332" t="str">
        <f t="shared" si="99"/>
        <v/>
      </c>
      <c r="E332" t="str">
        <f t="shared" si="99"/>
        <v/>
      </c>
      <c r="F332" t="str">
        <f t="shared" si="99"/>
        <v/>
      </c>
      <c r="G332" t="str">
        <f t="shared" si="98"/>
        <v/>
      </c>
      <c r="H332" t="str">
        <f t="shared" si="98"/>
        <v/>
      </c>
      <c r="I332" t="str">
        <f t="shared" si="98"/>
        <v/>
      </c>
      <c r="J332" t="str">
        <f t="shared" si="98"/>
        <v/>
      </c>
      <c r="K332" t="str">
        <f t="shared" si="98"/>
        <v/>
      </c>
      <c r="L332" t="str">
        <f t="shared" si="98"/>
        <v/>
      </c>
      <c r="M332" t="str">
        <f t="shared" si="97"/>
        <v/>
      </c>
      <c r="N332" t="e">
        <f t="shared" si="100"/>
        <v>#REF!</v>
      </c>
      <c r="O332" t="e">
        <f t="shared" si="101"/>
        <v>#REF!</v>
      </c>
      <c r="P332" t="e">
        <f t="shared" si="102"/>
        <v>#REF!</v>
      </c>
      <c r="Q332" t="e">
        <f t="shared" si="103"/>
        <v>#REF!</v>
      </c>
      <c r="R332" t="e">
        <f t="shared" si="104"/>
        <v>#REF!</v>
      </c>
      <c r="S332" t="e">
        <f t="shared" si="105"/>
        <v>#REF!</v>
      </c>
      <c r="T332" t="e">
        <f t="shared" si="106"/>
        <v>#REF!</v>
      </c>
      <c r="U332" t="e">
        <f t="shared" si="107"/>
        <v>#REF!</v>
      </c>
      <c r="V332" t="e">
        <f t="shared" si="108"/>
        <v>#REF!</v>
      </c>
      <c r="W332" t="e">
        <f t="shared" si="109"/>
        <v>#REF!</v>
      </c>
      <c r="X332" t="e">
        <f t="shared" si="110"/>
        <v>#REF!</v>
      </c>
      <c r="Y332" t="e">
        <f t="shared" si="111"/>
        <v>#REF!</v>
      </c>
      <c r="Z332" t="e">
        <f t="shared" si="112"/>
        <v>#REF!</v>
      </c>
    </row>
    <row r="333" spans="1:26">
      <c r="A333" t="e">
        <f>IF(A332="","",IF($R$3=1,dayTest!A322,day!#REF!))</f>
        <v>#REF!</v>
      </c>
      <c r="B333" t="str">
        <f t="shared" si="96"/>
        <v/>
      </c>
      <c r="C333" t="str">
        <f t="shared" si="99"/>
        <v/>
      </c>
      <c r="D333" t="str">
        <f t="shared" si="99"/>
        <v/>
      </c>
      <c r="E333" t="str">
        <f t="shared" si="99"/>
        <v/>
      </c>
      <c r="F333" t="str">
        <f t="shared" si="99"/>
        <v/>
      </c>
      <c r="G333" t="str">
        <f t="shared" si="98"/>
        <v/>
      </c>
      <c r="H333" t="str">
        <f t="shared" si="98"/>
        <v/>
      </c>
      <c r="I333" t="str">
        <f t="shared" si="98"/>
        <v/>
      </c>
      <c r="J333" t="str">
        <f t="shared" si="98"/>
        <v/>
      </c>
      <c r="K333" t="str">
        <f t="shared" si="98"/>
        <v/>
      </c>
      <c r="L333" t="str">
        <f t="shared" si="98"/>
        <v/>
      </c>
      <c r="M333" t="str">
        <f t="shared" si="97"/>
        <v/>
      </c>
      <c r="N333" t="e">
        <f t="shared" si="100"/>
        <v>#REF!</v>
      </c>
      <c r="O333" t="e">
        <f t="shared" si="101"/>
        <v>#REF!</v>
      </c>
      <c r="P333" t="e">
        <f t="shared" si="102"/>
        <v>#REF!</v>
      </c>
      <c r="Q333" t="e">
        <f t="shared" si="103"/>
        <v>#REF!</v>
      </c>
      <c r="R333" t="e">
        <f t="shared" si="104"/>
        <v>#REF!</v>
      </c>
      <c r="S333" t="e">
        <f t="shared" si="105"/>
        <v>#REF!</v>
      </c>
      <c r="T333" t="e">
        <f t="shared" si="106"/>
        <v>#REF!</v>
      </c>
      <c r="U333" t="e">
        <f t="shared" si="107"/>
        <v>#REF!</v>
      </c>
      <c r="V333" t="e">
        <f t="shared" si="108"/>
        <v>#REF!</v>
      </c>
      <c r="W333" t="e">
        <f t="shared" si="109"/>
        <v>#REF!</v>
      </c>
      <c r="X333" t="e">
        <f t="shared" si="110"/>
        <v>#REF!</v>
      </c>
      <c r="Y333" t="e">
        <f t="shared" si="111"/>
        <v>#REF!</v>
      </c>
      <c r="Z333" t="e">
        <f t="shared" si="112"/>
        <v>#REF!</v>
      </c>
    </row>
    <row r="334" spans="1:26">
      <c r="A334" t="e">
        <f>IF(A333="","",IF($R$3=1,dayTest!A323,day!#REF!))</f>
        <v>#REF!</v>
      </c>
      <c r="B334" t="str">
        <f t="shared" si="96"/>
        <v/>
      </c>
      <c r="C334" t="str">
        <f t="shared" si="99"/>
        <v/>
      </c>
      <c r="D334" t="str">
        <f t="shared" si="99"/>
        <v/>
      </c>
      <c r="E334" t="str">
        <f t="shared" si="99"/>
        <v/>
      </c>
      <c r="F334" t="str">
        <f t="shared" si="99"/>
        <v/>
      </c>
      <c r="G334" t="str">
        <f t="shared" si="98"/>
        <v/>
      </c>
      <c r="H334" t="str">
        <f t="shared" si="98"/>
        <v/>
      </c>
      <c r="I334" t="str">
        <f t="shared" si="98"/>
        <v/>
      </c>
      <c r="J334" t="str">
        <f t="shared" si="98"/>
        <v/>
      </c>
      <c r="K334" t="str">
        <f t="shared" si="98"/>
        <v/>
      </c>
      <c r="L334" t="str">
        <f t="shared" si="98"/>
        <v/>
      </c>
      <c r="M334" t="str">
        <f t="shared" si="97"/>
        <v/>
      </c>
      <c r="N334" t="e">
        <f t="shared" si="100"/>
        <v>#REF!</v>
      </c>
      <c r="O334" t="e">
        <f t="shared" si="101"/>
        <v>#REF!</v>
      </c>
      <c r="P334" t="e">
        <f t="shared" si="102"/>
        <v>#REF!</v>
      </c>
      <c r="Q334" t="e">
        <f t="shared" si="103"/>
        <v>#REF!</v>
      </c>
      <c r="R334" t="e">
        <f t="shared" si="104"/>
        <v>#REF!</v>
      </c>
      <c r="S334" t="e">
        <f t="shared" si="105"/>
        <v>#REF!</v>
      </c>
      <c r="T334" t="e">
        <f t="shared" si="106"/>
        <v>#REF!</v>
      </c>
      <c r="U334" t="e">
        <f t="shared" si="107"/>
        <v>#REF!</v>
      </c>
      <c r="V334" t="e">
        <f t="shared" si="108"/>
        <v>#REF!</v>
      </c>
      <c r="W334" t="e">
        <f t="shared" si="109"/>
        <v>#REF!</v>
      </c>
      <c r="X334" t="e">
        <f t="shared" si="110"/>
        <v>#REF!</v>
      </c>
      <c r="Y334" t="e">
        <f t="shared" si="111"/>
        <v>#REF!</v>
      </c>
      <c r="Z334" t="e">
        <f t="shared" si="112"/>
        <v>#REF!</v>
      </c>
    </row>
    <row r="335" spans="1:26">
      <c r="A335" t="e">
        <f>IF(A334="","",IF($R$3=1,dayTest!A324,day!#REF!))</f>
        <v>#REF!</v>
      </c>
      <c r="B335" t="str">
        <f t="shared" si="96"/>
        <v/>
      </c>
      <c r="C335" t="str">
        <f t="shared" si="99"/>
        <v/>
      </c>
      <c r="D335" t="str">
        <f t="shared" si="99"/>
        <v/>
      </c>
      <c r="E335" t="str">
        <f t="shared" si="99"/>
        <v/>
      </c>
      <c r="F335" t="str">
        <f t="shared" si="99"/>
        <v/>
      </c>
      <c r="G335" t="str">
        <f t="shared" si="98"/>
        <v/>
      </c>
      <c r="H335" t="str">
        <f t="shared" si="98"/>
        <v/>
      </c>
      <c r="I335" t="str">
        <f t="shared" si="98"/>
        <v/>
      </c>
      <c r="J335" t="str">
        <f t="shared" si="98"/>
        <v/>
      </c>
      <c r="K335" t="str">
        <f t="shared" si="98"/>
        <v/>
      </c>
      <c r="L335" t="str">
        <f t="shared" si="98"/>
        <v/>
      </c>
      <c r="M335" t="str">
        <f t="shared" si="97"/>
        <v/>
      </c>
      <c r="N335" t="e">
        <f t="shared" si="100"/>
        <v>#REF!</v>
      </c>
      <c r="O335" t="e">
        <f t="shared" si="101"/>
        <v>#REF!</v>
      </c>
      <c r="P335" t="e">
        <f t="shared" si="102"/>
        <v>#REF!</v>
      </c>
      <c r="Q335" t="e">
        <f t="shared" si="103"/>
        <v>#REF!</v>
      </c>
      <c r="R335" t="e">
        <f t="shared" si="104"/>
        <v>#REF!</v>
      </c>
      <c r="S335" t="e">
        <f t="shared" si="105"/>
        <v>#REF!</v>
      </c>
      <c r="T335" t="e">
        <f t="shared" si="106"/>
        <v>#REF!</v>
      </c>
      <c r="U335" t="e">
        <f t="shared" si="107"/>
        <v>#REF!</v>
      </c>
      <c r="V335" t="e">
        <f t="shared" si="108"/>
        <v>#REF!</v>
      </c>
      <c r="W335" t="e">
        <f t="shared" si="109"/>
        <v>#REF!</v>
      </c>
      <c r="X335" t="e">
        <f t="shared" si="110"/>
        <v>#REF!</v>
      </c>
      <c r="Y335" t="e">
        <f t="shared" si="111"/>
        <v>#REF!</v>
      </c>
      <c r="Z335" t="e">
        <f t="shared" si="112"/>
        <v>#REF!</v>
      </c>
    </row>
    <row r="336" spans="1:26">
      <c r="A336" t="e">
        <f>IF(A335="","",IF($R$3=1,dayTest!A325,day!#REF!))</f>
        <v>#REF!</v>
      </c>
      <c r="B336" t="str">
        <f t="shared" si="96"/>
        <v/>
      </c>
      <c r="C336" t="str">
        <f t="shared" si="99"/>
        <v/>
      </c>
      <c r="D336" t="str">
        <f t="shared" si="99"/>
        <v/>
      </c>
      <c r="E336" t="str">
        <f t="shared" si="99"/>
        <v/>
      </c>
      <c r="F336" t="str">
        <f t="shared" si="99"/>
        <v/>
      </c>
      <c r="G336" t="str">
        <f t="shared" si="98"/>
        <v/>
      </c>
      <c r="H336" t="str">
        <f t="shared" si="98"/>
        <v/>
      </c>
      <c r="I336" t="str">
        <f t="shared" si="98"/>
        <v/>
      </c>
      <c r="J336" t="str">
        <f t="shared" si="98"/>
        <v/>
      </c>
      <c r="K336" t="str">
        <f t="shared" si="98"/>
        <v/>
      </c>
      <c r="L336" t="str">
        <f t="shared" si="98"/>
        <v/>
      </c>
      <c r="M336" t="str">
        <f t="shared" si="97"/>
        <v/>
      </c>
      <c r="N336" t="e">
        <f t="shared" si="100"/>
        <v>#REF!</v>
      </c>
      <c r="O336" t="e">
        <f t="shared" si="101"/>
        <v>#REF!</v>
      </c>
      <c r="P336" t="e">
        <f t="shared" si="102"/>
        <v>#REF!</v>
      </c>
      <c r="Q336" t="e">
        <f t="shared" si="103"/>
        <v>#REF!</v>
      </c>
      <c r="R336" t="e">
        <f t="shared" si="104"/>
        <v>#REF!</v>
      </c>
      <c r="S336" t="e">
        <f t="shared" si="105"/>
        <v>#REF!</v>
      </c>
      <c r="T336" t="e">
        <f t="shared" si="106"/>
        <v>#REF!</v>
      </c>
      <c r="U336" t="e">
        <f t="shared" si="107"/>
        <v>#REF!</v>
      </c>
      <c r="V336" t="e">
        <f t="shared" si="108"/>
        <v>#REF!</v>
      </c>
      <c r="W336" t="e">
        <f t="shared" si="109"/>
        <v>#REF!</v>
      </c>
      <c r="X336" t="e">
        <f t="shared" si="110"/>
        <v>#REF!</v>
      </c>
      <c r="Y336" t="e">
        <f t="shared" si="111"/>
        <v>#REF!</v>
      </c>
      <c r="Z336" t="e">
        <f t="shared" si="112"/>
        <v>#REF!</v>
      </c>
    </row>
    <row r="337" spans="1:26">
      <c r="A337" t="e">
        <f>IF(A336="","",IF($R$3=1,dayTest!A326,day!#REF!))</f>
        <v>#REF!</v>
      </c>
      <c r="B337" t="str">
        <f t="shared" si="96"/>
        <v/>
      </c>
      <c r="C337" t="str">
        <f t="shared" si="99"/>
        <v/>
      </c>
      <c r="D337" t="str">
        <f t="shared" si="99"/>
        <v/>
      </c>
      <c r="E337" t="str">
        <f t="shared" si="99"/>
        <v/>
      </c>
      <c r="F337" t="str">
        <f t="shared" si="99"/>
        <v/>
      </c>
      <c r="G337" t="str">
        <f t="shared" si="98"/>
        <v/>
      </c>
      <c r="H337" t="str">
        <f t="shared" si="98"/>
        <v/>
      </c>
      <c r="I337" t="str">
        <f t="shared" si="98"/>
        <v/>
      </c>
      <c r="J337" t="str">
        <f t="shared" si="98"/>
        <v/>
      </c>
      <c r="K337" t="str">
        <f t="shared" si="98"/>
        <v/>
      </c>
      <c r="L337" t="str">
        <f t="shared" si="98"/>
        <v/>
      </c>
      <c r="M337" t="str">
        <f t="shared" si="97"/>
        <v/>
      </c>
      <c r="N337" t="e">
        <f t="shared" si="100"/>
        <v>#REF!</v>
      </c>
      <c r="O337" t="e">
        <f t="shared" si="101"/>
        <v>#REF!</v>
      </c>
      <c r="P337" t="e">
        <f t="shared" si="102"/>
        <v>#REF!</v>
      </c>
      <c r="Q337" t="e">
        <f t="shared" si="103"/>
        <v>#REF!</v>
      </c>
      <c r="R337" t="e">
        <f t="shared" si="104"/>
        <v>#REF!</v>
      </c>
      <c r="S337" t="e">
        <f t="shared" si="105"/>
        <v>#REF!</v>
      </c>
      <c r="T337" t="e">
        <f t="shared" si="106"/>
        <v>#REF!</v>
      </c>
      <c r="U337" t="e">
        <f t="shared" si="107"/>
        <v>#REF!</v>
      </c>
      <c r="V337" t="e">
        <f t="shared" si="108"/>
        <v>#REF!</v>
      </c>
      <c r="W337" t="e">
        <f t="shared" si="109"/>
        <v>#REF!</v>
      </c>
      <c r="X337" t="e">
        <f t="shared" si="110"/>
        <v>#REF!</v>
      </c>
      <c r="Y337" t="e">
        <f t="shared" si="111"/>
        <v>#REF!</v>
      </c>
      <c r="Z337" t="e">
        <f t="shared" si="112"/>
        <v>#REF!</v>
      </c>
    </row>
    <row r="338" spans="1:26">
      <c r="A338" t="e">
        <f>IF(A337="","",IF($R$3=1,dayTest!A327,day!#REF!))</f>
        <v>#REF!</v>
      </c>
      <c r="B338" t="str">
        <f t="shared" si="96"/>
        <v/>
      </c>
      <c r="C338" t="str">
        <f t="shared" si="99"/>
        <v/>
      </c>
      <c r="D338" t="str">
        <f t="shared" si="99"/>
        <v/>
      </c>
      <c r="E338" t="str">
        <f t="shared" si="99"/>
        <v/>
      </c>
      <c r="F338" t="str">
        <f t="shared" si="99"/>
        <v/>
      </c>
      <c r="G338" t="str">
        <f t="shared" si="98"/>
        <v/>
      </c>
      <c r="H338" t="str">
        <f t="shared" si="98"/>
        <v/>
      </c>
      <c r="I338" t="str">
        <f t="shared" si="98"/>
        <v/>
      </c>
      <c r="J338" t="str">
        <f t="shared" ref="H338:L353" si="113">IFERROR(VALUE(MID($A338,COLUMN()-1,1)),"")</f>
        <v/>
      </c>
      <c r="K338" t="str">
        <f t="shared" si="113"/>
        <v/>
      </c>
      <c r="L338" t="str">
        <f t="shared" si="113"/>
        <v/>
      </c>
      <c r="M338" t="str">
        <f t="shared" si="97"/>
        <v/>
      </c>
      <c r="N338" t="e">
        <f t="shared" si="100"/>
        <v>#REF!</v>
      </c>
      <c r="O338" t="e">
        <f t="shared" si="101"/>
        <v>#REF!</v>
      </c>
      <c r="P338" t="e">
        <f t="shared" si="102"/>
        <v>#REF!</v>
      </c>
      <c r="Q338" t="e">
        <f t="shared" si="103"/>
        <v>#REF!</v>
      </c>
      <c r="R338" t="e">
        <f t="shared" si="104"/>
        <v>#REF!</v>
      </c>
      <c r="S338" t="e">
        <f t="shared" si="105"/>
        <v>#REF!</v>
      </c>
      <c r="T338" t="e">
        <f t="shared" si="106"/>
        <v>#REF!</v>
      </c>
      <c r="U338" t="e">
        <f t="shared" si="107"/>
        <v>#REF!</v>
      </c>
      <c r="V338" t="e">
        <f t="shared" si="108"/>
        <v>#REF!</v>
      </c>
      <c r="W338" t="e">
        <f t="shared" si="109"/>
        <v>#REF!</v>
      </c>
      <c r="X338" t="e">
        <f t="shared" si="110"/>
        <v>#REF!</v>
      </c>
      <c r="Y338" t="e">
        <f t="shared" si="111"/>
        <v>#REF!</v>
      </c>
      <c r="Z338" t="e">
        <f t="shared" si="112"/>
        <v>#REF!</v>
      </c>
    </row>
    <row r="339" spans="1:26">
      <c r="A339" t="e">
        <f>IF(A338="","",IF($R$3=1,dayTest!A328,day!#REF!))</f>
        <v>#REF!</v>
      </c>
      <c r="B339" t="str">
        <f t="shared" si="96"/>
        <v/>
      </c>
      <c r="C339" t="str">
        <f t="shared" si="99"/>
        <v/>
      </c>
      <c r="D339" t="str">
        <f t="shared" si="99"/>
        <v/>
      </c>
      <c r="E339" t="str">
        <f t="shared" si="99"/>
        <v/>
      </c>
      <c r="F339" t="str">
        <f t="shared" si="99"/>
        <v/>
      </c>
      <c r="G339" t="str">
        <f t="shared" si="99"/>
        <v/>
      </c>
      <c r="H339" t="str">
        <f t="shared" si="113"/>
        <v/>
      </c>
      <c r="I339" t="str">
        <f t="shared" si="113"/>
        <v/>
      </c>
      <c r="J339" t="str">
        <f t="shared" si="113"/>
        <v/>
      </c>
      <c r="K339" t="str">
        <f t="shared" si="113"/>
        <v/>
      </c>
      <c r="L339" t="str">
        <f t="shared" si="113"/>
        <v/>
      </c>
      <c r="M339" t="str">
        <f t="shared" si="97"/>
        <v/>
      </c>
      <c r="N339" t="e">
        <f t="shared" si="100"/>
        <v>#REF!</v>
      </c>
      <c r="O339" t="e">
        <f t="shared" si="101"/>
        <v>#REF!</v>
      </c>
      <c r="P339" t="e">
        <f t="shared" si="102"/>
        <v>#REF!</v>
      </c>
      <c r="Q339" t="e">
        <f t="shared" si="103"/>
        <v>#REF!</v>
      </c>
      <c r="R339" t="e">
        <f t="shared" si="104"/>
        <v>#REF!</v>
      </c>
      <c r="S339" t="e">
        <f t="shared" si="105"/>
        <v>#REF!</v>
      </c>
      <c r="T339" t="e">
        <f t="shared" si="106"/>
        <v>#REF!</v>
      </c>
      <c r="U339" t="e">
        <f t="shared" si="107"/>
        <v>#REF!</v>
      </c>
      <c r="V339" t="e">
        <f t="shared" si="108"/>
        <v>#REF!</v>
      </c>
      <c r="W339" t="e">
        <f t="shared" si="109"/>
        <v>#REF!</v>
      </c>
      <c r="X339" t="e">
        <f t="shared" si="110"/>
        <v>#REF!</v>
      </c>
      <c r="Y339" t="e">
        <f t="shared" si="111"/>
        <v>#REF!</v>
      </c>
      <c r="Z339" t="e">
        <f t="shared" si="112"/>
        <v>#REF!</v>
      </c>
    </row>
    <row r="340" spans="1:26">
      <c r="A340" t="e">
        <f>IF(A339="","",IF($R$3=1,dayTest!A329,day!#REF!))</f>
        <v>#REF!</v>
      </c>
      <c r="B340" t="str">
        <f t="shared" si="96"/>
        <v/>
      </c>
      <c r="C340" t="str">
        <f t="shared" si="99"/>
        <v/>
      </c>
      <c r="D340" t="str">
        <f t="shared" si="99"/>
        <v/>
      </c>
      <c r="E340" t="str">
        <f t="shared" si="99"/>
        <v/>
      </c>
      <c r="F340" t="str">
        <f t="shared" si="99"/>
        <v/>
      </c>
      <c r="G340" t="str">
        <f t="shared" si="99"/>
        <v/>
      </c>
      <c r="H340" t="str">
        <f t="shared" si="113"/>
        <v/>
      </c>
      <c r="I340" t="str">
        <f t="shared" si="113"/>
        <v/>
      </c>
      <c r="J340" t="str">
        <f t="shared" si="113"/>
        <v/>
      </c>
      <c r="K340" t="str">
        <f t="shared" si="113"/>
        <v/>
      </c>
      <c r="L340" t="str">
        <f t="shared" si="113"/>
        <v/>
      </c>
      <c r="M340" t="str">
        <f t="shared" si="97"/>
        <v/>
      </c>
      <c r="N340" t="e">
        <f t="shared" si="100"/>
        <v>#REF!</v>
      </c>
      <c r="O340" t="e">
        <f t="shared" si="101"/>
        <v>#REF!</v>
      </c>
      <c r="P340" t="e">
        <f t="shared" si="102"/>
        <v>#REF!</v>
      </c>
      <c r="Q340" t="e">
        <f t="shared" si="103"/>
        <v>#REF!</v>
      </c>
      <c r="R340" t="e">
        <f t="shared" si="104"/>
        <v>#REF!</v>
      </c>
      <c r="S340" t="e">
        <f t="shared" si="105"/>
        <v>#REF!</v>
      </c>
      <c r="T340" t="e">
        <f t="shared" si="106"/>
        <v>#REF!</v>
      </c>
      <c r="U340" t="e">
        <f t="shared" si="107"/>
        <v>#REF!</v>
      </c>
      <c r="V340" t="e">
        <f t="shared" si="108"/>
        <v>#REF!</v>
      </c>
      <c r="W340" t="e">
        <f t="shared" si="109"/>
        <v>#REF!</v>
      </c>
      <c r="X340" t="e">
        <f t="shared" si="110"/>
        <v>#REF!</v>
      </c>
      <c r="Y340" t="e">
        <f t="shared" si="111"/>
        <v>#REF!</v>
      </c>
      <c r="Z340" t="e">
        <f t="shared" si="112"/>
        <v>#REF!</v>
      </c>
    </row>
    <row r="341" spans="1:26">
      <c r="A341" t="e">
        <f>IF(A340="","",IF($R$3=1,dayTest!A330,day!#REF!))</f>
        <v>#REF!</v>
      </c>
      <c r="B341" t="str">
        <f t="shared" si="96"/>
        <v/>
      </c>
      <c r="C341" t="str">
        <f t="shared" si="99"/>
        <v/>
      </c>
      <c r="D341" t="str">
        <f t="shared" si="99"/>
        <v/>
      </c>
      <c r="E341" t="str">
        <f t="shared" si="99"/>
        <v/>
      </c>
      <c r="F341" t="str">
        <f t="shared" si="99"/>
        <v/>
      </c>
      <c r="G341" t="str">
        <f t="shared" si="99"/>
        <v/>
      </c>
      <c r="H341" t="str">
        <f t="shared" si="113"/>
        <v/>
      </c>
      <c r="I341" t="str">
        <f t="shared" si="113"/>
        <v/>
      </c>
      <c r="J341" t="str">
        <f t="shared" si="113"/>
        <v/>
      </c>
      <c r="K341" t="str">
        <f t="shared" si="113"/>
        <v/>
      </c>
      <c r="L341" t="str">
        <f t="shared" si="113"/>
        <v/>
      </c>
      <c r="M341" t="str">
        <f t="shared" si="97"/>
        <v/>
      </c>
      <c r="N341" t="e">
        <f t="shared" si="100"/>
        <v>#REF!</v>
      </c>
      <c r="O341" t="e">
        <f t="shared" si="101"/>
        <v>#REF!</v>
      </c>
      <c r="P341" t="e">
        <f t="shared" si="102"/>
        <v>#REF!</v>
      </c>
      <c r="Q341" t="e">
        <f t="shared" si="103"/>
        <v>#REF!</v>
      </c>
      <c r="R341" t="e">
        <f t="shared" si="104"/>
        <v>#REF!</v>
      </c>
      <c r="S341" t="e">
        <f t="shared" si="105"/>
        <v>#REF!</v>
      </c>
      <c r="T341" t="e">
        <f t="shared" si="106"/>
        <v>#REF!</v>
      </c>
      <c r="U341" t="e">
        <f t="shared" si="107"/>
        <v>#REF!</v>
      </c>
      <c r="V341" t="e">
        <f t="shared" si="108"/>
        <v>#REF!</v>
      </c>
      <c r="W341" t="e">
        <f t="shared" si="109"/>
        <v>#REF!</v>
      </c>
      <c r="X341" t="e">
        <f t="shared" si="110"/>
        <v>#REF!</v>
      </c>
      <c r="Y341" t="e">
        <f t="shared" si="111"/>
        <v>#REF!</v>
      </c>
      <c r="Z341" t="e">
        <f t="shared" si="112"/>
        <v>#REF!</v>
      </c>
    </row>
    <row r="342" spans="1:26">
      <c r="A342" t="e">
        <f>IF(A341="","",IF($R$3=1,dayTest!A331,day!#REF!))</f>
        <v>#REF!</v>
      </c>
      <c r="B342" t="str">
        <f t="shared" si="96"/>
        <v/>
      </c>
      <c r="C342" t="str">
        <f t="shared" si="99"/>
        <v/>
      </c>
      <c r="D342" t="str">
        <f t="shared" si="99"/>
        <v/>
      </c>
      <c r="E342" t="str">
        <f t="shared" si="99"/>
        <v/>
      </c>
      <c r="F342" t="str">
        <f t="shared" si="99"/>
        <v/>
      </c>
      <c r="G342" t="str">
        <f t="shared" si="99"/>
        <v/>
      </c>
      <c r="H342" t="str">
        <f t="shared" si="113"/>
        <v/>
      </c>
      <c r="I342" t="str">
        <f t="shared" si="113"/>
        <v/>
      </c>
      <c r="J342" t="str">
        <f t="shared" si="113"/>
        <v/>
      </c>
      <c r="K342" t="str">
        <f t="shared" si="113"/>
        <v/>
      </c>
      <c r="L342" t="str">
        <f t="shared" si="113"/>
        <v/>
      </c>
      <c r="M342" t="str">
        <f t="shared" si="97"/>
        <v/>
      </c>
      <c r="N342" t="e">
        <f t="shared" si="100"/>
        <v>#REF!</v>
      </c>
      <c r="O342" t="e">
        <f t="shared" si="101"/>
        <v>#REF!</v>
      </c>
      <c r="P342" t="e">
        <f t="shared" si="102"/>
        <v>#REF!</v>
      </c>
      <c r="Q342" t="e">
        <f t="shared" si="103"/>
        <v>#REF!</v>
      </c>
      <c r="R342" t="e">
        <f t="shared" si="104"/>
        <v>#REF!</v>
      </c>
      <c r="S342" t="e">
        <f t="shared" si="105"/>
        <v>#REF!</v>
      </c>
      <c r="T342" t="e">
        <f t="shared" si="106"/>
        <v>#REF!</v>
      </c>
      <c r="U342" t="e">
        <f t="shared" si="107"/>
        <v>#REF!</v>
      </c>
      <c r="V342" t="e">
        <f t="shared" si="108"/>
        <v>#REF!</v>
      </c>
      <c r="W342" t="e">
        <f t="shared" si="109"/>
        <v>#REF!</v>
      </c>
      <c r="X342" t="e">
        <f t="shared" si="110"/>
        <v>#REF!</v>
      </c>
      <c r="Y342" t="e">
        <f t="shared" si="111"/>
        <v>#REF!</v>
      </c>
      <c r="Z342" t="e">
        <f t="shared" si="112"/>
        <v>#REF!</v>
      </c>
    </row>
    <row r="343" spans="1:26">
      <c r="A343" t="e">
        <f>IF(A342="","",IF($R$3=1,dayTest!A332,day!#REF!))</f>
        <v>#REF!</v>
      </c>
      <c r="B343" t="str">
        <f t="shared" ref="B343:B406" si="114">IFERROR(VALUE(MID($A343,COLUMN()-1,1)),"")</f>
        <v/>
      </c>
      <c r="C343" t="str">
        <f t="shared" si="99"/>
        <v/>
      </c>
      <c r="D343" t="str">
        <f t="shared" si="99"/>
        <v/>
      </c>
      <c r="E343" t="str">
        <f t="shared" si="99"/>
        <v/>
      </c>
      <c r="F343" t="str">
        <f t="shared" si="99"/>
        <v/>
      </c>
      <c r="G343" t="str">
        <f t="shared" si="99"/>
        <v/>
      </c>
      <c r="H343" t="str">
        <f t="shared" si="113"/>
        <v/>
      </c>
      <c r="I343" t="str">
        <f t="shared" si="113"/>
        <v/>
      </c>
      <c r="J343" t="str">
        <f t="shared" si="113"/>
        <v/>
      </c>
      <c r="K343" t="str">
        <f t="shared" si="113"/>
        <v/>
      </c>
      <c r="L343" t="str">
        <f t="shared" si="113"/>
        <v/>
      </c>
      <c r="M343" t="str">
        <f t="shared" si="97"/>
        <v/>
      </c>
      <c r="N343" t="e">
        <f t="shared" si="100"/>
        <v>#REF!</v>
      </c>
      <c r="O343" t="e">
        <f t="shared" si="101"/>
        <v>#REF!</v>
      </c>
      <c r="P343" t="e">
        <f t="shared" si="102"/>
        <v>#REF!</v>
      </c>
      <c r="Q343" t="e">
        <f t="shared" si="103"/>
        <v>#REF!</v>
      </c>
      <c r="R343" t="e">
        <f t="shared" si="104"/>
        <v>#REF!</v>
      </c>
      <c r="S343" t="e">
        <f t="shared" si="105"/>
        <v>#REF!</v>
      </c>
      <c r="T343" t="e">
        <f t="shared" si="106"/>
        <v>#REF!</v>
      </c>
      <c r="U343" t="e">
        <f t="shared" si="107"/>
        <v>#REF!</v>
      </c>
      <c r="V343" t="e">
        <f t="shared" si="108"/>
        <v>#REF!</v>
      </c>
      <c r="W343" t="e">
        <f t="shared" si="109"/>
        <v>#REF!</v>
      </c>
      <c r="X343" t="e">
        <f t="shared" si="110"/>
        <v>#REF!</v>
      </c>
      <c r="Y343" t="e">
        <f t="shared" si="111"/>
        <v>#REF!</v>
      </c>
      <c r="Z343" t="e">
        <f t="shared" si="112"/>
        <v>#REF!</v>
      </c>
    </row>
    <row r="344" spans="1:26">
      <c r="A344" t="e">
        <f>IF(A343="","",IF($R$3=1,dayTest!A333,day!#REF!))</f>
        <v>#REF!</v>
      </c>
      <c r="B344" t="str">
        <f t="shared" si="114"/>
        <v/>
      </c>
      <c r="C344" t="str">
        <f t="shared" si="99"/>
        <v/>
      </c>
      <c r="D344" t="str">
        <f t="shared" si="99"/>
        <v/>
      </c>
      <c r="E344" t="str">
        <f t="shared" si="99"/>
        <v/>
      </c>
      <c r="F344" t="str">
        <f t="shared" si="99"/>
        <v/>
      </c>
      <c r="G344" t="str">
        <f t="shared" si="99"/>
        <v/>
      </c>
      <c r="H344" t="str">
        <f t="shared" si="113"/>
        <v/>
      </c>
      <c r="I344" t="str">
        <f t="shared" si="113"/>
        <v/>
      </c>
      <c r="J344" t="str">
        <f t="shared" si="113"/>
        <v/>
      </c>
      <c r="K344" t="str">
        <f t="shared" si="113"/>
        <v/>
      </c>
      <c r="L344" t="str">
        <f t="shared" si="113"/>
        <v/>
      </c>
      <c r="M344" t="str">
        <f t="shared" si="97"/>
        <v/>
      </c>
      <c r="N344" t="e">
        <f t="shared" si="100"/>
        <v>#REF!</v>
      </c>
      <c r="O344" t="e">
        <f t="shared" si="101"/>
        <v>#REF!</v>
      </c>
      <c r="P344" t="e">
        <f t="shared" si="102"/>
        <v>#REF!</v>
      </c>
      <c r="Q344" t="e">
        <f t="shared" si="103"/>
        <v>#REF!</v>
      </c>
      <c r="R344" t="e">
        <f t="shared" si="104"/>
        <v>#REF!</v>
      </c>
      <c r="S344" t="e">
        <f t="shared" si="105"/>
        <v>#REF!</v>
      </c>
      <c r="T344" t="e">
        <f t="shared" si="106"/>
        <v>#REF!</v>
      </c>
      <c r="U344" t="e">
        <f t="shared" si="107"/>
        <v>#REF!</v>
      </c>
      <c r="V344" t="e">
        <f t="shared" si="108"/>
        <v>#REF!</v>
      </c>
      <c r="W344" t="e">
        <f t="shared" si="109"/>
        <v>#REF!</v>
      </c>
      <c r="X344" t="e">
        <f t="shared" si="110"/>
        <v>#REF!</v>
      </c>
      <c r="Y344" t="e">
        <f t="shared" si="111"/>
        <v>#REF!</v>
      </c>
      <c r="Z344" t="e">
        <f t="shared" si="112"/>
        <v>#REF!</v>
      </c>
    </row>
    <row r="345" spans="1:26">
      <c r="A345" t="e">
        <f>IF(A344="","",IF($R$3=1,dayTest!A334,day!#REF!))</f>
        <v>#REF!</v>
      </c>
      <c r="B345" t="str">
        <f t="shared" si="114"/>
        <v/>
      </c>
      <c r="C345" t="str">
        <f t="shared" si="99"/>
        <v/>
      </c>
      <c r="D345" t="str">
        <f t="shared" si="99"/>
        <v/>
      </c>
      <c r="E345" t="str">
        <f t="shared" si="99"/>
        <v/>
      </c>
      <c r="F345" t="str">
        <f t="shared" si="99"/>
        <v/>
      </c>
      <c r="G345" t="str">
        <f t="shared" si="99"/>
        <v/>
      </c>
      <c r="H345" t="str">
        <f t="shared" si="113"/>
        <v/>
      </c>
      <c r="I345" t="str">
        <f t="shared" si="113"/>
        <v/>
      </c>
      <c r="J345" t="str">
        <f t="shared" si="113"/>
        <v/>
      </c>
      <c r="K345" t="str">
        <f t="shared" si="113"/>
        <v/>
      </c>
      <c r="L345" t="str">
        <f t="shared" si="113"/>
        <v/>
      </c>
      <c r="M345" t="str">
        <f t="shared" si="97"/>
        <v/>
      </c>
      <c r="N345" t="e">
        <f t="shared" si="100"/>
        <v>#REF!</v>
      </c>
      <c r="O345" t="e">
        <f t="shared" si="101"/>
        <v>#REF!</v>
      </c>
      <c r="P345" t="e">
        <f t="shared" si="102"/>
        <v>#REF!</v>
      </c>
      <c r="Q345" t="e">
        <f t="shared" si="103"/>
        <v>#REF!</v>
      </c>
      <c r="R345" t="e">
        <f t="shared" si="104"/>
        <v>#REF!</v>
      </c>
      <c r="S345" t="e">
        <f t="shared" si="105"/>
        <v>#REF!</v>
      </c>
      <c r="T345" t="e">
        <f t="shared" si="106"/>
        <v>#REF!</v>
      </c>
      <c r="U345" t="e">
        <f t="shared" si="107"/>
        <v>#REF!</v>
      </c>
      <c r="V345" t="e">
        <f t="shared" si="108"/>
        <v>#REF!</v>
      </c>
      <c r="W345" t="e">
        <f t="shared" si="109"/>
        <v>#REF!</v>
      </c>
      <c r="X345" t="e">
        <f t="shared" si="110"/>
        <v>#REF!</v>
      </c>
      <c r="Y345" t="e">
        <f t="shared" si="111"/>
        <v>#REF!</v>
      </c>
      <c r="Z345" t="e">
        <f t="shared" si="112"/>
        <v>#REF!</v>
      </c>
    </row>
    <row r="346" spans="1:26">
      <c r="A346" t="e">
        <f>IF(A345="","",IF($R$3=1,dayTest!A335,day!#REF!))</f>
        <v>#REF!</v>
      </c>
      <c r="B346" t="str">
        <f t="shared" si="114"/>
        <v/>
      </c>
      <c r="C346" t="str">
        <f t="shared" si="99"/>
        <v/>
      </c>
      <c r="D346" t="str">
        <f t="shared" si="99"/>
        <v/>
      </c>
      <c r="E346" t="str">
        <f t="shared" ref="C346:L372" si="115">IFERROR(VALUE(MID($A346,COLUMN()-1,1)),"")</f>
        <v/>
      </c>
      <c r="F346" t="str">
        <f t="shared" si="115"/>
        <v/>
      </c>
      <c r="G346" t="str">
        <f t="shared" si="115"/>
        <v/>
      </c>
      <c r="H346" t="str">
        <f t="shared" si="113"/>
        <v/>
      </c>
      <c r="I346" t="str">
        <f t="shared" si="113"/>
        <v/>
      </c>
      <c r="J346" t="str">
        <f t="shared" si="113"/>
        <v/>
      </c>
      <c r="K346" t="str">
        <f t="shared" si="113"/>
        <v/>
      </c>
      <c r="L346" t="str">
        <f t="shared" si="113"/>
        <v/>
      </c>
      <c r="M346" t="str">
        <f t="shared" si="97"/>
        <v/>
      </c>
      <c r="N346" t="e">
        <f t="shared" si="100"/>
        <v>#REF!</v>
      </c>
      <c r="O346" t="e">
        <f t="shared" si="101"/>
        <v>#REF!</v>
      </c>
      <c r="P346" t="e">
        <f t="shared" si="102"/>
        <v>#REF!</v>
      </c>
      <c r="Q346" t="e">
        <f t="shared" si="103"/>
        <v>#REF!</v>
      </c>
      <c r="R346" t="e">
        <f t="shared" si="104"/>
        <v>#REF!</v>
      </c>
      <c r="S346" t="e">
        <f t="shared" si="105"/>
        <v>#REF!</v>
      </c>
      <c r="T346" t="e">
        <f t="shared" si="106"/>
        <v>#REF!</v>
      </c>
      <c r="U346" t="e">
        <f t="shared" si="107"/>
        <v>#REF!</v>
      </c>
      <c r="V346" t="e">
        <f t="shared" si="108"/>
        <v>#REF!</v>
      </c>
      <c r="W346" t="e">
        <f t="shared" si="109"/>
        <v>#REF!</v>
      </c>
      <c r="X346" t="e">
        <f t="shared" si="110"/>
        <v>#REF!</v>
      </c>
      <c r="Y346" t="e">
        <f t="shared" si="111"/>
        <v>#REF!</v>
      </c>
      <c r="Z346" t="e">
        <f t="shared" si="112"/>
        <v>#REF!</v>
      </c>
    </row>
    <row r="347" spans="1:26">
      <c r="A347" t="e">
        <f>IF(A346="","",IF($R$3=1,dayTest!A336,day!#REF!))</f>
        <v>#REF!</v>
      </c>
      <c r="B347" t="str">
        <f t="shared" si="114"/>
        <v/>
      </c>
      <c r="C347" t="str">
        <f t="shared" si="115"/>
        <v/>
      </c>
      <c r="D347" t="str">
        <f t="shared" si="115"/>
        <v/>
      </c>
      <c r="E347" t="str">
        <f t="shared" si="115"/>
        <v/>
      </c>
      <c r="F347" t="str">
        <f t="shared" si="115"/>
        <v/>
      </c>
      <c r="G347" t="str">
        <f t="shared" si="115"/>
        <v/>
      </c>
      <c r="H347" t="str">
        <f t="shared" si="113"/>
        <v/>
      </c>
      <c r="I347" t="str">
        <f t="shared" si="113"/>
        <v/>
      </c>
      <c r="J347" t="str">
        <f t="shared" si="113"/>
        <v/>
      </c>
      <c r="K347" t="str">
        <f t="shared" si="113"/>
        <v/>
      </c>
      <c r="L347" t="str">
        <f t="shared" si="113"/>
        <v/>
      </c>
      <c r="M347" t="str">
        <f t="shared" si="97"/>
        <v/>
      </c>
      <c r="N347" t="e">
        <f t="shared" si="100"/>
        <v>#REF!</v>
      </c>
      <c r="O347" t="e">
        <f t="shared" si="101"/>
        <v>#REF!</v>
      </c>
      <c r="P347" t="e">
        <f t="shared" si="102"/>
        <v>#REF!</v>
      </c>
      <c r="Q347" t="e">
        <f t="shared" si="103"/>
        <v>#REF!</v>
      </c>
      <c r="R347" t="e">
        <f t="shared" si="104"/>
        <v>#REF!</v>
      </c>
      <c r="S347" t="e">
        <f t="shared" si="105"/>
        <v>#REF!</v>
      </c>
      <c r="T347" t="e">
        <f t="shared" si="106"/>
        <v>#REF!</v>
      </c>
      <c r="U347" t="e">
        <f t="shared" si="107"/>
        <v>#REF!</v>
      </c>
      <c r="V347" t="e">
        <f t="shared" si="108"/>
        <v>#REF!</v>
      </c>
      <c r="W347" t="e">
        <f t="shared" si="109"/>
        <v>#REF!</v>
      </c>
      <c r="X347" t="e">
        <f t="shared" si="110"/>
        <v>#REF!</v>
      </c>
      <c r="Y347" t="e">
        <f t="shared" si="111"/>
        <v>#REF!</v>
      </c>
      <c r="Z347" t="e">
        <f t="shared" si="112"/>
        <v>#REF!</v>
      </c>
    </row>
    <row r="348" spans="1:26">
      <c r="A348" t="e">
        <f>IF(A347="","",IF($R$3=1,dayTest!A337,day!#REF!))</f>
        <v>#REF!</v>
      </c>
      <c r="B348" t="str">
        <f t="shared" si="114"/>
        <v/>
      </c>
      <c r="C348" t="str">
        <f t="shared" si="115"/>
        <v/>
      </c>
      <c r="D348" t="str">
        <f t="shared" si="115"/>
        <v/>
      </c>
      <c r="E348" t="str">
        <f t="shared" si="115"/>
        <v/>
      </c>
      <c r="F348" t="str">
        <f t="shared" si="115"/>
        <v/>
      </c>
      <c r="G348" t="str">
        <f t="shared" si="115"/>
        <v/>
      </c>
      <c r="H348" t="str">
        <f t="shared" si="113"/>
        <v/>
      </c>
      <c r="I348" t="str">
        <f t="shared" si="113"/>
        <v/>
      </c>
      <c r="J348" t="str">
        <f t="shared" si="113"/>
        <v/>
      </c>
      <c r="K348" t="str">
        <f t="shared" si="113"/>
        <v/>
      </c>
      <c r="L348" t="str">
        <f t="shared" si="113"/>
        <v/>
      </c>
      <c r="M348" t="str">
        <f t="shared" si="97"/>
        <v/>
      </c>
      <c r="N348" t="e">
        <f t="shared" si="100"/>
        <v>#REF!</v>
      </c>
      <c r="O348" t="e">
        <f t="shared" si="101"/>
        <v>#REF!</v>
      </c>
      <c r="P348" t="e">
        <f t="shared" si="102"/>
        <v>#REF!</v>
      </c>
      <c r="Q348" t="e">
        <f t="shared" si="103"/>
        <v>#REF!</v>
      </c>
      <c r="R348" t="e">
        <f t="shared" si="104"/>
        <v>#REF!</v>
      </c>
      <c r="S348" t="e">
        <f t="shared" si="105"/>
        <v>#REF!</v>
      </c>
      <c r="T348" t="e">
        <f t="shared" si="106"/>
        <v>#REF!</v>
      </c>
      <c r="U348" t="e">
        <f t="shared" si="107"/>
        <v>#REF!</v>
      </c>
      <c r="V348" t="e">
        <f t="shared" si="108"/>
        <v>#REF!</v>
      </c>
      <c r="W348" t="e">
        <f t="shared" si="109"/>
        <v>#REF!</v>
      </c>
      <c r="X348" t="e">
        <f t="shared" si="110"/>
        <v>#REF!</v>
      </c>
      <c r="Y348" t="e">
        <f t="shared" si="111"/>
        <v>#REF!</v>
      </c>
      <c r="Z348" t="e">
        <f t="shared" si="112"/>
        <v>#REF!</v>
      </c>
    </row>
    <row r="349" spans="1:26">
      <c r="A349" t="e">
        <f>IF(A348="","",IF($R$3=1,dayTest!A338,day!#REF!))</f>
        <v>#REF!</v>
      </c>
      <c r="B349" t="str">
        <f t="shared" si="114"/>
        <v/>
      </c>
      <c r="C349" t="str">
        <f t="shared" si="115"/>
        <v/>
      </c>
      <c r="D349" t="str">
        <f t="shared" si="115"/>
        <v/>
      </c>
      <c r="E349" t="str">
        <f t="shared" si="115"/>
        <v/>
      </c>
      <c r="F349" t="str">
        <f t="shared" si="115"/>
        <v/>
      </c>
      <c r="G349" t="str">
        <f t="shared" si="115"/>
        <v/>
      </c>
      <c r="H349" t="str">
        <f t="shared" si="113"/>
        <v/>
      </c>
      <c r="I349" t="str">
        <f t="shared" si="113"/>
        <v/>
      </c>
      <c r="J349" t="str">
        <f t="shared" si="113"/>
        <v/>
      </c>
      <c r="K349" t="str">
        <f t="shared" si="113"/>
        <v/>
      </c>
      <c r="L349" t="str">
        <f t="shared" si="113"/>
        <v/>
      </c>
      <c r="M349" t="str">
        <f t="shared" si="97"/>
        <v/>
      </c>
      <c r="N349" t="e">
        <f t="shared" si="100"/>
        <v>#REF!</v>
      </c>
      <c r="O349" t="e">
        <f t="shared" si="101"/>
        <v>#REF!</v>
      </c>
      <c r="P349" t="e">
        <f t="shared" si="102"/>
        <v>#REF!</v>
      </c>
      <c r="Q349" t="e">
        <f t="shared" si="103"/>
        <v>#REF!</v>
      </c>
      <c r="R349" t="e">
        <f t="shared" si="104"/>
        <v>#REF!</v>
      </c>
      <c r="S349" t="e">
        <f t="shared" si="105"/>
        <v>#REF!</v>
      </c>
      <c r="T349" t="e">
        <f t="shared" si="106"/>
        <v>#REF!</v>
      </c>
      <c r="U349" t="e">
        <f t="shared" si="107"/>
        <v>#REF!</v>
      </c>
      <c r="V349" t="e">
        <f t="shared" si="108"/>
        <v>#REF!</v>
      </c>
      <c r="W349" t="e">
        <f t="shared" si="109"/>
        <v>#REF!</v>
      </c>
      <c r="X349" t="e">
        <f t="shared" si="110"/>
        <v>#REF!</v>
      </c>
      <c r="Y349" t="e">
        <f t="shared" si="111"/>
        <v>#REF!</v>
      </c>
      <c r="Z349" t="e">
        <f t="shared" si="112"/>
        <v>#REF!</v>
      </c>
    </row>
    <row r="350" spans="1:26">
      <c r="A350" t="e">
        <f>IF(A349="","",IF($R$3=1,dayTest!A339,day!#REF!))</f>
        <v>#REF!</v>
      </c>
      <c r="B350" t="str">
        <f t="shared" si="114"/>
        <v/>
      </c>
      <c r="C350" t="str">
        <f t="shared" si="115"/>
        <v/>
      </c>
      <c r="D350" t="str">
        <f t="shared" si="115"/>
        <v/>
      </c>
      <c r="E350" t="str">
        <f t="shared" si="115"/>
        <v/>
      </c>
      <c r="F350" t="str">
        <f t="shared" si="115"/>
        <v/>
      </c>
      <c r="G350" t="str">
        <f t="shared" si="115"/>
        <v/>
      </c>
      <c r="H350" t="str">
        <f t="shared" si="113"/>
        <v/>
      </c>
      <c r="I350" t="str">
        <f t="shared" si="113"/>
        <v/>
      </c>
      <c r="J350" t="str">
        <f t="shared" si="113"/>
        <v/>
      </c>
      <c r="K350" t="str">
        <f t="shared" si="113"/>
        <v/>
      </c>
      <c r="L350" t="str">
        <f t="shared" si="113"/>
        <v/>
      </c>
      <c r="M350" t="str">
        <f t="shared" si="97"/>
        <v/>
      </c>
      <c r="N350" t="e">
        <f t="shared" si="100"/>
        <v>#REF!</v>
      </c>
      <c r="O350" t="e">
        <f t="shared" si="101"/>
        <v>#REF!</v>
      </c>
      <c r="P350" t="e">
        <f t="shared" si="102"/>
        <v>#REF!</v>
      </c>
      <c r="Q350" t="e">
        <f t="shared" si="103"/>
        <v>#REF!</v>
      </c>
      <c r="R350" t="e">
        <f t="shared" si="104"/>
        <v>#REF!</v>
      </c>
      <c r="S350" t="e">
        <f t="shared" si="105"/>
        <v>#REF!</v>
      </c>
      <c r="T350" t="e">
        <f t="shared" si="106"/>
        <v>#REF!</v>
      </c>
      <c r="U350" t="e">
        <f t="shared" si="107"/>
        <v>#REF!</v>
      </c>
      <c r="V350" t="e">
        <f t="shared" si="108"/>
        <v>#REF!</v>
      </c>
      <c r="W350" t="e">
        <f t="shared" si="109"/>
        <v>#REF!</v>
      </c>
      <c r="X350" t="e">
        <f t="shared" si="110"/>
        <v>#REF!</v>
      </c>
      <c r="Y350" t="e">
        <f t="shared" si="111"/>
        <v>#REF!</v>
      </c>
      <c r="Z350" t="e">
        <f t="shared" si="112"/>
        <v>#REF!</v>
      </c>
    </row>
    <row r="351" spans="1:26">
      <c r="A351" t="e">
        <f>IF(A350="","",IF($R$3=1,dayTest!A340,day!#REF!))</f>
        <v>#REF!</v>
      </c>
      <c r="B351" t="str">
        <f t="shared" si="114"/>
        <v/>
      </c>
      <c r="C351" t="str">
        <f t="shared" si="115"/>
        <v/>
      </c>
      <c r="D351" t="str">
        <f t="shared" si="115"/>
        <v/>
      </c>
      <c r="E351" t="str">
        <f t="shared" si="115"/>
        <v/>
      </c>
      <c r="F351" t="str">
        <f t="shared" si="115"/>
        <v/>
      </c>
      <c r="G351" t="str">
        <f t="shared" si="115"/>
        <v/>
      </c>
      <c r="H351" t="str">
        <f t="shared" si="113"/>
        <v/>
      </c>
      <c r="I351" t="str">
        <f t="shared" si="113"/>
        <v/>
      </c>
      <c r="J351" t="str">
        <f t="shared" si="113"/>
        <v/>
      </c>
      <c r="K351" t="str">
        <f t="shared" si="113"/>
        <v/>
      </c>
      <c r="L351" t="str">
        <f t="shared" si="113"/>
        <v/>
      </c>
      <c r="M351" t="str">
        <f t="shared" si="97"/>
        <v/>
      </c>
      <c r="N351" t="e">
        <f t="shared" si="100"/>
        <v>#REF!</v>
      </c>
      <c r="O351" t="e">
        <f t="shared" si="101"/>
        <v>#REF!</v>
      </c>
      <c r="P351" t="e">
        <f t="shared" si="102"/>
        <v>#REF!</v>
      </c>
      <c r="Q351" t="e">
        <f t="shared" si="103"/>
        <v>#REF!</v>
      </c>
      <c r="R351" t="e">
        <f t="shared" si="104"/>
        <v>#REF!</v>
      </c>
      <c r="S351" t="e">
        <f t="shared" si="105"/>
        <v>#REF!</v>
      </c>
      <c r="T351" t="e">
        <f t="shared" si="106"/>
        <v>#REF!</v>
      </c>
      <c r="U351" t="e">
        <f t="shared" si="107"/>
        <v>#REF!</v>
      </c>
      <c r="V351" t="e">
        <f t="shared" si="108"/>
        <v>#REF!</v>
      </c>
      <c r="W351" t="e">
        <f t="shared" si="109"/>
        <v>#REF!</v>
      </c>
      <c r="X351" t="e">
        <f t="shared" si="110"/>
        <v>#REF!</v>
      </c>
      <c r="Y351" t="e">
        <f t="shared" si="111"/>
        <v>#REF!</v>
      </c>
      <c r="Z351" t="e">
        <f t="shared" si="112"/>
        <v>#REF!</v>
      </c>
    </row>
    <row r="352" spans="1:26">
      <c r="A352" t="e">
        <f>IF(A351="","",IF($R$3=1,dayTest!A341,day!#REF!))</f>
        <v>#REF!</v>
      </c>
      <c r="B352" t="str">
        <f t="shared" si="114"/>
        <v/>
      </c>
      <c r="C352" t="str">
        <f t="shared" si="115"/>
        <v/>
      </c>
      <c r="D352" t="str">
        <f t="shared" si="115"/>
        <v/>
      </c>
      <c r="E352" t="str">
        <f t="shared" si="115"/>
        <v/>
      </c>
      <c r="F352" t="str">
        <f t="shared" si="115"/>
        <v/>
      </c>
      <c r="G352" t="str">
        <f t="shared" si="115"/>
        <v/>
      </c>
      <c r="H352" t="str">
        <f t="shared" si="113"/>
        <v/>
      </c>
      <c r="I352" t="str">
        <f t="shared" si="113"/>
        <v/>
      </c>
      <c r="J352" t="str">
        <f t="shared" si="113"/>
        <v/>
      </c>
      <c r="K352" t="str">
        <f t="shared" si="113"/>
        <v/>
      </c>
      <c r="L352" t="str">
        <f t="shared" si="113"/>
        <v/>
      </c>
      <c r="M352" t="str">
        <f t="shared" si="97"/>
        <v/>
      </c>
      <c r="N352" t="e">
        <f t="shared" si="100"/>
        <v>#REF!</v>
      </c>
      <c r="O352" t="e">
        <f t="shared" si="101"/>
        <v>#REF!</v>
      </c>
      <c r="P352" t="e">
        <f t="shared" si="102"/>
        <v>#REF!</v>
      </c>
      <c r="Q352" t="e">
        <f t="shared" si="103"/>
        <v>#REF!</v>
      </c>
      <c r="R352" t="e">
        <f t="shared" si="104"/>
        <v>#REF!</v>
      </c>
      <c r="S352" t="e">
        <f t="shared" si="105"/>
        <v>#REF!</v>
      </c>
      <c r="T352" t="e">
        <f t="shared" si="106"/>
        <v>#REF!</v>
      </c>
      <c r="U352" t="e">
        <f t="shared" si="107"/>
        <v>#REF!</v>
      </c>
      <c r="V352" t="e">
        <f t="shared" si="108"/>
        <v>#REF!</v>
      </c>
      <c r="W352" t="e">
        <f t="shared" si="109"/>
        <v>#REF!</v>
      </c>
      <c r="X352" t="e">
        <f t="shared" si="110"/>
        <v>#REF!</v>
      </c>
      <c r="Y352" t="e">
        <f t="shared" si="111"/>
        <v>#REF!</v>
      </c>
      <c r="Z352" t="e">
        <f t="shared" si="112"/>
        <v>#REF!</v>
      </c>
    </row>
    <row r="353" spans="1:26">
      <c r="A353" t="e">
        <f>IF(A352="","",IF($R$3=1,dayTest!A342,day!#REF!))</f>
        <v>#REF!</v>
      </c>
      <c r="B353" t="str">
        <f t="shared" si="114"/>
        <v/>
      </c>
      <c r="C353" t="str">
        <f t="shared" si="115"/>
        <v/>
      </c>
      <c r="D353" t="str">
        <f t="shared" si="115"/>
        <v/>
      </c>
      <c r="E353" t="str">
        <f t="shared" si="115"/>
        <v/>
      </c>
      <c r="F353" t="str">
        <f t="shared" si="115"/>
        <v/>
      </c>
      <c r="G353" t="str">
        <f t="shared" si="115"/>
        <v/>
      </c>
      <c r="H353" t="str">
        <f t="shared" si="113"/>
        <v/>
      </c>
      <c r="I353" t="str">
        <f t="shared" si="113"/>
        <v/>
      </c>
      <c r="J353" t="str">
        <f t="shared" si="113"/>
        <v/>
      </c>
      <c r="K353" t="str">
        <f t="shared" si="113"/>
        <v/>
      </c>
      <c r="L353" t="str">
        <f t="shared" si="113"/>
        <v/>
      </c>
      <c r="M353" t="str">
        <f t="shared" si="97"/>
        <v/>
      </c>
      <c r="N353" t="e">
        <f t="shared" si="100"/>
        <v>#REF!</v>
      </c>
      <c r="O353" t="e">
        <f t="shared" si="101"/>
        <v>#REF!</v>
      </c>
      <c r="P353" t="e">
        <f t="shared" si="102"/>
        <v>#REF!</v>
      </c>
      <c r="Q353" t="e">
        <f t="shared" si="103"/>
        <v>#REF!</v>
      </c>
      <c r="R353" t="e">
        <f t="shared" si="104"/>
        <v>#REF!</v>
      </c>
      <c r="S353" t="e">
        <f t="shared" si="105"/>
        <v>#REF!</v>
      </c>
      <c r="T353" t="e">
        <f t="shared" si="106"/>
        <v>#REF!</v>
      </c>
      <c r="U353" t="e">
        <f t="shared" si="107"/>
        <v>#REF!</v>
      </c>
      <c r="V353" t="e">
        <f t="shared" si="108"/>
        <v>#REF!</v>
      </c>
      <c r="W353" t="e">
        <f t="shared" si="109"/>
        <v>#REF!</v>
      </c>
      <c r="X353" t="e">
        <f t="shared" si="110"/>
        <v>#REF!</v>
      </c>
      <c r="Y353" t="e">
        <f t="shared" si="111"/>
        <v>#REF!</v>
      </c>
      <c r="Z353" t="e">
        <f t="shared" si="112"/>
        <v>#REF!</v>
      </c>
    </row>
    <row r="354" spans="1:26">
      <c r="A354" t="e">
        <f>IF(A353="","",IF($R$3=1,dayTest!A343,day!#REF!))</f>
        <v>#REF!</v>
      </c>
      <c r="B354" t="str">
        <f t="shared" si="114"/>
        <v/>
      </c>
      <c r="C354" t="str">
        <f t="shared" si="115"/>
        <v/>
      </c>
      <c r="D354" t="str">
        <f t="shared" si="115"/>
        <v/>
      </c>
      <c r="E354" t="str">
        <f t="shared" si="115"/>
        <v/>
      </c>
      <c r="F354" t="str">
        <f t="shared" si="115"/>
        <v/>
      </c>
      <c r="G354" t="str">
        <f t="shared" si="115"/>
        <v/>
      </c>
      <c r="H354" t="str">
        <f t="shared" si="115"/>
        <v/>
      </c>
      <c r="I354" t="str">
        <f t="shared" si="115"/>
        <v/>
      </c>
      <c r="J354" t="str">
        <f t="shared" si="115"/>
        <v/>
      </c>
      <c r="K354" t="str">
        <f t="shared" si="115"/>
        <v/>
      </c>
      <c r="L354" t="str">
        <f t="shared" si="115"/>
        <v/>
      </c>
      <c r="M354" t="str">
        <f t="shared" si="97"/>
        <v/>
      </c>
      <c r="N354" t="e">
        <f t="shared" si="100"/>
        <v>#REF!</v>
      </c>
      <c r="O354" t="e">
        <f t="shared" si="101"/>
        <v>#REF!</v>
      </c>
      <c r="P354" t="e">
        <f t="shared" si="102"/>
        <v>#REF!</v>
      </c>
      <c r="Q354" t="e">
        <f t="shared" si="103"/>
        <v>#REF!</v>
      </c>
      <c r="R354" t="e">
        <f t="shared" si="104"/>
        <v>#REF!</v>
      </c>
      <c r="S354" t="e">
        <f t="shared" si="105"/>
        <v>#REF!</v>
      </c>
      <c r="T354" t="e">
        <f t="shared" si="106"/>
        <v>#REF!</v>
      </c>
      <c r="U354" t="e">
        <f t="shared" si="107"/>
        <v>#REF!</v>
      </c>
      <c r="V354" t="e">
        <f t="shared" si="108"/>
        <v>#REF!</v>
      </c>
      <c r="W354" t="e">
        <f t="shared" si="109"/>
        <v>#REF!</v>
      </c>
      <c r="X354" t="e">
        <f t="shared" si="110"/>
        <v>#REF!</v>
      </c>
      <c r="Y354" t="e">
        <f t="shared" si="111"/>
        <v>#REF!</v>
      </c>
      <c r="Z354" t="e">
        <f t="shared" si="112"/>
        <v>#REF!</v>
      </c>
    </row>
    <row r="355" spans="1:26">
      <c r="A355" t="e">
        <f>IF(A354="","",IF($R$3=1,dayTest!A344,day!#REF!))</f>
        <v>#REF!</v>
      </c>
      <c r="B355" t="str">
        <f t="shared" si="114"/>
        <v/>
      </c>
      <c r="C355" t="str">
        <f t="shared" si="115"/>
        <v/>
      </c>
      <c r="D355" t="str">
        <f t="shared" si="115"/>
        <v/>
      </c>
      <c r="E355" t="str">
        <f t="shared" si="115"/>
        <v/>
      </c>
      <c r="F355" t="str">
        <f t="shared" si="115"/>
        <v/>
      </c>
      <c r="G355" t="str">
        <f t="shared" si="115"/>
        <v/>
      </c>
      <c r="H355" t="str">
        <f t="shared" si="115"/>
        <v/>
      </c>
      <c r="I355" t="str">
        <f t="shared" si="115"/>
        <v/>
      </c>
      <c r="J355" t="str">
        <f t="shared" si="115"/>
        <v/>
      </c>
      <c r="K355" t="str">
        <f t="shared" si="115"/>
        <v/>
      </c>
      <c r="L355" t="str">
        <f t="shared" si="115"/>
        <v/>
      </c>
      <c r="M355" t="str">
        <f t="shared" si="97"/>
        <v/>
      </c>
      <c r="N355" t="e">
        <f t="shared" si="100"/>
        <v>#REF!</v>
      </c>
      <c r="O355" t="e">
        <f t="shared" si="101"/>
        <v>#REF!</v>
      </c>
      <c r="P355" t="e">
        <f t="shared" si="102"/>
        <v>#REF!</v>
      </c>
      <c r="Q355" t="e">
        <f t="shared" si="103"/>
        <v>#REF!</v>
      </c>
      <c r="R355" t="e">
        <f t="shared" si="104"/>
        <v>#REF!</v>
      </c>
      <c r="S355" t="e">
        <f t="shared" si="105"/>
        <v>#REF!</v>
      </c>
      <c r="T355" t="e">
        <f t="shared" si="106"/>
        <v>#REF!</v>
      </c>
      <c r="U355" t="e">
        <f t="shared" si="107"/>
        <v>#REF!</v>
      </c>
      <c r="V355" t="e">
        <f t="shared" si="108"/>
        <v>#REF!</v>
      </c>
      <c r="W355" t="e">
        <f t="shared" si="109"/>
        <v>#REF!</v>
      </c>
      <c r="X355" t="e">
        <f t="shared" si="110"/>
        <v>#REF!</v>
      </c>
      <c r="Y355" t="e">
        <f t="shared" si="111"/>
        <v>#REF!</v>
      </c>
      <c r="Z355" t="e">
        <f t="shared" si="112"/>
        <v>#REF!</v>
      </c>
    </row>
    <row r="356" spans="1:26">
      <c r="A356" t="e">
        <f>IF(A355="","",IF($R$3=1,dayTest!A345,day!#REF!))</f>
        <v>#REF!</v>
      </c>
      <c r="B356" t="str">
        <f t="shared" si="114"/>
        <v/>
      </c>
      <c r="C356" t="str">
        <f t="shared" si="115"/>
        <v/>
      </c>
      <c r="D356" t="str">
        <f t="shared" si="115"/>
        <v/>
      </c>
      <c r="E356" t="str">
        <f t="shared" si="115"/>
        <v/>
      </c>
      <c r="F356" t="str">
        <f t="shared" si="115"/>
        <v/>
      </c>
      <c r="G356" t="str">
        <f t="shared" si="115"/>
        <v/>
      </c>
      <c r="H356" t="str">
        <f t="shared" si="115"/>
        <v/>
      </c>
      <c r="I356" t="str">
        <f t="shared" si="115"/>
        <v/>
      </c>
      <c r="J356" t="str">
        <f t="shared" si="115"/>
        <v/>
      </c>
      <c r="K356" t="str">
        <f t="shared" si="115"/>
        <v/>
      </c>
      <c r="L356" t="str">
        <f t="shared" si="115"/>
        <v/>
      </c>
      <c r="M356" t="str">
        <f t="shared" si="97"/>
        <v/>
      </c>
      <c r="N356" t="e">
        <f t="shared" si="100"/>
        <v>#REF!</v>
      </c>
      <c r="O356" t="e">
        <f t="shared" si="101"/>
        <v>#REF!</v>
      </c>
      <c r="P356" t="e">
        <f t="shared" si="102"/>
        <v>#REF!</v>
      </c>
      <c r="Q356" t="e">
        <f t="shared" si="103"/>
        <v>#REF!</v>
      </c>
      <c r="R356" t="e">
        <f t="shared" si="104"/>
        <v>#REF!</v>
      </c>
      <c r="S356" t="e">
        <f t="shared" si="105"/>
        <v>#REF!</v>
      </c>
      <c r="T356" t="e">
        <f t="shared" si="106"/>
        <v>#REF!</v>
      </c>
      <c r="U356" t="e">
        <f t="shared" si="107"/>
        <v>#REF!</v>
      </c>
      <c r="V356" t="e">
        <f t="shared" si="108"/>
        <v>#REF!</v>
      </c>
      <c r="W356" t="e">
        <f t="shared" si="109"/>
        <v>#REF!</v>
      </c>
      <c r="X356" t="e">
        <f t="shared" si="110"/>
        <v>#REF!</v>
      </c>
      <c r="Y356" t="e">
        <f t="shared" si="111"/>
        <v>#REF!</v>
      </c>
      <c r="Z356" t="e">
        <f t="shared" si="112"/>
        <v>#REF!</v>
      </c>
    </row>
    <row r="357" spans="1:26">
      <c r="A357" t="e">
        <f>IF(A356="","",IF($R$3=1,dayTest!A346,day!#REF!))</f>
        <v>#REF!</v>
      </c>
      <c r="B357" t="str">
        <f t="shared" si="114"/>
        <v/>
      </c>
      <c r="C357" t="str">
        <f t="shared" si="115"/>
        <v/>
      </c>
      <c r="D357" t="str">
        <f t="shared" si="115"/>
        <v/>
      </c>
      <c r="E357" t="str">
        <f t="shared" si="115"/>
        <v/>
      </c>
      <c r="F357" t="str">
        <f t="shared" si="115"/>
        <v/>
      </c>
      <c r="G357" t="str">
        <f t="shared" si="115"/>
        <v/>
      </c>
      <c r="H357" t="str">
        <f t="shared" si="115"/>
        <v/>
      </c>
      <c r="I357" t="str">
        <f t="shared" si="115"/>
        <v/>
      </c>
      <c r="J357" t="str">
        <f t="shared" si="115"/>
        <v/>
      </c>
      <c r="K357" t="str">
        <f t="shared" si="115"/>
        <v/>
      </c>
      <c r="L357" t="str">
        <f t="shared" si="115"/>
        <v/>
      </c>
      <c r="M357" t="str">
        <f t="shared" si="97"/>
        <v/>
      </c>
      <c r="N357" t="e">
        <f t="shared" si="100"/>
        <v>#REF!</v>
      </c>
      <c r="O357" t="e">
        <f t="shared" si="101"/>
        <v>#REF!</v>
      </c>
      <c r="P357" t="e">
        <f t="shared" si="102"/>
        <v>#REF!</v>
      </c>
      <c r="Q357" t="e">
        <f t="shared" si="103"/>
        <v>#REF!</v>
      </c>
      <c r="R357" t="e">
        <f t="shared" si="104"/>
        <v>#REF!</v>
      </c>
      <c r="S357" t="e">
        <f t="shared" si="105"/>
        <v>#REF!</v>
      </c>
      <c r="T357" t="e">
        <f t="shared" si="106"/>
        <v>#REF!</v>
      </c>
      <c r="U357" t="e">
        <f t="shared" si="107"/>
        <v>#REF!</v>
      </c>
      <c r="V357" t="e">
        <f t="shared" si="108"/>
        <v>#REF!</v>
      </c>
      <c r="W357" t="e">
        <f t="shared" si="109"/>
        <v>#REF!</v>
      </c>
      <c r="X357" t="e">
        <f t="shared" si="110"/>
        <v>#REF!</v>
      </c>
      <c r="Y357" t="e">
        <f t="shared" si="111"/>
        <v>#REF!</v>
      </c>
      <c r="Z357" t="e">
        <f t="shared" si="112"/>
        <v>#REF!</v>
      </c>
    </row>
    <row r="358" spans="1:26">
      <c r="A358" t="e">
        <f>IF(A357="","",IF($R$3=1,dayTest!A347,day!#REF!))</f>
        <v>#REF!</v>
      </c>
      <c r="B358" t="str">
        <f t="shared" si="114"/>
        <v/>
      </c>
      <c r="C358" t="str">
        <f t="shared" si="115"/>
        <v/>
      </c>
      <c r="D358" t="str">
        <f t="shared" si="115"/>
        <v/>
      </c>
      <c r="E358" t="str">
        <f t="shared" si="115"/>
        <v/>
      </c>
      <c r="F358" t="str">
        <f t="shared" si="115"/>
        <v/>
      </c>
      <c r="G358" t="str">
        <f t="shared" si="115"/>
        <v/>
      </c>
      <c r="H358" t="str">
        <f t="shared" si="115"/>
        <v/>
      </c>
      <c r="I358" t="str">
        <f t="shared" si="115"/>
        <v/>
      </c>
      <c r="J358" t="str">
        <f t="shared" si="115"/>
        <v/>
      </c>
      <c r="K358" t="str">
        <f t="shared" si="115"/>
        <v/>
      </c>
      <c r="L358" t="str">
        <f t="shared" si="115"/>
        <v/>
      </c>
      <c r="M358" t="str">
        <f t="shared" si="97"/>
        <v/>
      </c>
      <c r="N358" t="e">
        <f t="shared" si="100"/>
        <v>#REF!</v>
      </c>
      <c r="O358" t="e">
        <f t="shared" si="101"/>
        <v>#REF!</v>
      </c>
      <c r="P358" t="e">
        <f t="shared" si="102"/>
        <v>#REF!</v>
      </c>
      <c r="Q358" t="e">
        <f t="shared" si="103"/>
        <v>#REF!</v>
      </c>
      <c r="R358" t="e">
        <f t="shared" si="104"/>
        <v>#REF!</v>
      </c>
      <c r="S358" t="e">
        <f t="shared" si="105"/>
        <v>#REF!</v>
      </c>
      <c r="T358" t="e">
        <f t="shared" si="106"/>
        <v>#REF!</v>
      </c>
      <c r="U358" t="e">
        <f t="shared" si="107"/>
        <v>#REF!</v>
      </c>
      <c r="V358" t="e">
        <f t="shared" si="108"/>
        <v>#REF!</v>
      </c>
      <c r="W358" t="e">
        <f t="shared" si="109"/>
        <v>#REF!</v>
      </c>
      <c r="X358" t="e">
        <f t="shared" si="110"/>
        <v>#REF!</v>
      </c>
      <c r="Y358" t="e">
        <f t="shared" si="111"/>
        <v>#REF!</v>
      </c>
      <c r="Z358" t="e">
        <f t="shared" si="112"/>
        <v>#REF!</v>
      </c>
    </row>
    <row r="359" spans="1:26">
      <c r="A359" t="e">
        <f>IF(A358="","",IF($R$3=1,dayTest!A348,day!#REF!))</f>
        <v>#REF!</v>
      </c>
      <c r="B359" t="str">
        <f t="shared" si="114"/>
        <v/>
      </c>
      <c r="C359" t="str">
        <f t="shared" si="115"/>
        <v/>
      </c>
      <c r="D359" t="str">
        <f t="shared" si="115"/>
        <v/>
      </c>
      <c r="E359" t="str">
        <f t="shared" si="115"/>
        <v/>
      </c>
      <c r="F359" t="str">
        <f t="shared" si="115"/>
        <v/>
      </c>
      <c r="G359" t="str">
        <f t="shared" si="115"/>
        <v/>
      </c>
      <c r="H359" t="str">
        <f t="shared" si="115"/>
        <v/>
      </c>
      <c r="I359" t="str">
        <f t="shared" si="115"/>
        <v/>
      </c>
      <c r="J359" t="str">
        <f t="shared" si="115"/>
        <v/>
      </c>
      <c r="K359" t="str">
        <f t="shared" si="115"/>
        <v/>
      </c>
      <c r="L359" t="str">
        <f t="shared" si="115"/>
        <v/>
      </c>
      <c r="M359" t="str">
        <f t="shared" ref="M359:M422" si="116">IFERROR(VALUE(MID($A359,COLUMN()-1,1)),"")</f>
        <v/>
      </c>
      <c r="N359" t="e">
        <f t="shared" si="100"/>
        <v>#REF!</v>
      </c>
      <c r="O359" t="e">
        <f t="shared" si="101"/>
        <v>#REF!</v>
      </c>
      <c r="P359" t="e">
        <f t="shared" si="102"/>
        <v>#REF!</v>
      </c>
      <c r="Q359" t="e">
        <f t="shared" si="103"/>
        <v>#REF!</v>
      </c>
      <c r="R359" t="e">
        <f t="shared" si="104"/>
        <v>#REF!</v>
      </c>
      <c r="S359" t="e">
        <f t="shared" si="105"/>
        <v>#REF!</v>
      </c>
      <c r="T359" t="e">
        <f t="shared" si="106"/>
        <v>#REF!</v>
      </c>
      <c r="U359" t="e">
        <f t="shared" si="107"/>
        <v>#REF!</v>
      </c>
      <c r="V359" t="e">
        <f t="shared" si="108"/>
        <v>#REF!</v>
      </c>
      <c r="W359" t="e">
        <f t="shared" si="109"/>
        <v>#REF!</v>
      </c>
      <c r="X359" t="e">
        <f t="shared" si="110"/>
        <v>#REF!</v>
      </c>
      <c r="Y359" t="e">
        <f t="shared" si="111"/>
        <v>#REF!</v>
      </c>
      <c r="Z359" t="e">
        <f t="shared" si="112"/>
        <v>#REF!</v>
      </c>
    </row>
    <row r="360" spans="1:26">
      <c r="A360" t="e">
        <f>IF(A359="","",IF($R$3=1,dayTest!A349,day!#REF!))</f>
        <v>#REF!</v>
      </c>
      <c r="B360" t="str">
        <f t="shared" si="114"/>
        <v/>
      </c>
      <c r="C360" t="str">
        <f t="shared" si="115"/>
        <v/>
      </c>
      <c r="D360" t="str">
        <f t="shared" si="115"/>
        <v/>
      </c>
      <c r="E360" t="str">
        <f t="shared" si="115"/>
        <v/>
      </c>
      <c r="F360" t="str">
        <f t="shared" si="115"/>
        <v/>
      </c>
      <c r="G360" t="str">
        <f t="shared" si="115"/>
        <v/>
      </c>
      <c r="H360" t="str">
        <f t="shared" si="115"/>
        <v/>
      </c>
      <c r="I360" t="str">
        <f t="shared" si="115"/>
        <v/>
      </c>
      <c r="J360" t="str">
        <f t="shared" si="115"/>
        <v/>
      </c>
      <c r="K360" t="str">
        <f t="shared" si="115"/>
        <v/>
      </c>
      <c r="L360" t="str">
        <f t="shared" si="115"/>
        <v/>
      </c>
      <c r="M360" t="str">
        <f t="shared" si="116"/>
        <v/>
      </c>
      <c r="N360" t="e">
        <f t="shared" si="100"/>
        <v>#REF!</v>
      </c>
      <c r="O360" t="e">
        <f t="shared" si="101"/>
        <v>#REF!</v>
      </c>
      <c r="P360" t="e">
        <f t="shared" si="102"/>
        <v>#REF!</v>
      </c>
      <c r="Q360" t="e">
        <f t="shared" si="103"/>
        <v>#REF!</v>
      </c>
      <c r="R360" t="e">
        <f t="shared" si="104"/>
        <v>#REF!</v>
      </c>
      <c r="S360" t="e">
        <f t="shared" si="105"/>
        <v>#REF!</v>
      </c>
      <c r="T360" t="e">
        <f t="shared" si="106"/>
        <v>#REF!</v>
      </c>
      <c r="U360" t="e">
        <f t="shared" si="107"/>
        <v>#REF!</v>
      </c>
      <c r="V360" t="e">
        <f t="shared" si="108"/>
        <v>#REF!</v>
      </c>
      <c r="W360" t="e">
        <f t="shared" si="109"/>
        <v>#REF!</v>
      </c>
      <c r="X360" t="e">
        <f t="shared" si="110"/>
        <v>#REF!</v>
      </c>
      <c r="Y360" t="e">
        <f t="shared" si="111"/>
        <v>#REF!</v>
      </c>
      <c r="Z360" t="e">
        <f t="shared" si="112"/>
        <v>#REF!</v>
      </c>
    </row>
    <row r="361" spans="1:26">
      <c r="A361" t="e">
        <f>IF(A360="","",IF($R$3=1,dayTest!A350,day!#REF!))</f>
        <v>#REF!</v>
      </c>
      <c r="B361" t="str">
        <f t="shared" si="114"/>
        <v/>
      </c>
      <c r="C361" t="str">
        <f t="shared" si="115"/>
        <v/>
      </c>
      <c r="D361" t="str">
        <f t="shared" si="115"/>
        <v/>
      </c>
      <c r="E361" t="str">
        <f t="shared" si="115"/>
        <v/>
      </c>
      <c r="F361" t="str">
        <f t="shared" si="115"/>
        <v/>
      </c>
      <c r="G361" t="str">
        <f t="shared" si="115"/>
        <v/>
      </c>
      <c r="H361" t="str">
        <f t="shared" si="115"/>
        <v/>
      </c>
      <c r="I361" t="str">
        <f t="shared" si="115"/>
        <v/>
      </c>
      <c r="J361" t="str">
        <f t="shared" si="115"/>
        <v/>
      </c>
      <c r="K361" t="str">
        <f t="shared" si="115"/>
        <v/>
      </c>
      <c r="L361" t="str">
        <f t="shared" si="115"/>
        <v/>
      </c>
      <c r="M361" t="str">
        <f t="shared" si="116"/>
        <v/>
      </c>
      <c r="N361" t="e">
        <f t="shared" si="100"/>
        <v>#REF!</v>
      </c>
      <c r="O361" t="e">
        <f t="shared" si="101"/>
        <v>#REF!</v>
      </c>
      <c r="P361" t="e">
        <f t="shared" si="102"/>
        <v>#REF!</v>
      </c>
      <c r="Q361" t="e">
        <f t="shared" si="103"/>
        <v>#REF!</v>
      </c>
      <c r="R361" t="e">
        <f t="shared" si="104"/>
        <v>#REF!</v>
      </c>
      <c r="S361" t="e">
        <f t="shared" si="105"/>
        <v>#REF!</v>
      </c>
      <c r="T361" t="e">
        <f t="shared" si="106"/>
        <v>#REF!</v>
      </c>
      <c r="U361" t="e">
        <f t="shared" si="107"/>
        <v>#REF!</v>
      </c>
      <c r="V361" t="e">
        <f t="shared" si="108"/>
        <v>#REF!</v>
      </c>
      <c r="W361" t="e">
        <f t="shared" si="109"/>
        <v>#REF!</v>
      </c>
      <c r="X361" t="e">
        <f t="shared" si="110"/>
        <v>#REF!</v>
      </c>
      <c r="Y361" t="e">
        <f t="shared" si="111"/>
        <v>#REF!</v>
      </c>
      <c r="Z361" t="e">
        <f t="shared" si="112"/>
        <v>#REF!</v>
      </c>
    </row>
    <row r="362" spans="1:26">
      <c r="A362" t="e">
        <f>IF(A361="","",IF($R$3=1,dayTest!A351,day!#REF!))</f>
        <v>#REF!</v>
      </c>
      <c r="B362" t="str">
        <f t="shared" si="114"/>
        <v/>
      </c>
      <c r="C362" t="str">
        <f t="shared" si="115"/>
        <v/>
      </c>
      <c r="D362" t="str">
        <f t="shared" si="115"/>
        <v/>
      </c>
      <c r="E362" t="str">
        <f t="shared" si="115"/>
        <v/>
      </c>
      <c r="F362" t="str">
        <f t="shared" si="115"/>
        <v/>
      </c>
      <c r="G362" t="str">
        <f t="shared" si="115"/>
        <v/>
      </c>
      <c r="H362" t="str">
        <f t="shared" si="115"/>
        <v/>
      </c>
      <c r="I362" t="str">
        <f t="shared" si="115"/>
        <v/>
      </c>
      <c r="J362" t="str">
        <f t="shared" si="115"/>
        <v/>
      </c>
      <c r="K362" t="str">
        <f t="shared" si="115"/>
        <v/>
      </c>
      <c r="L362" t="str">
        <f t="shared" si="115"/>
        <v/>
      </c>
      <c r="M362" t="str">
        <f t="shared" si="116"/>
        <v/>
      </c>
      <c r="N362" t="e">
        <f t="shared" si="100"/>
        <v>#REF!</v>
      </c>
      <c r="O362" t="e">
        <f t="shared" si="101"/>
        <v>#REF!</v>
      </c>
      <c r="P362" t="e">
        <f t="shared" si="102"/>
        <v>#REF!</v>
      </c>
      <c r="Q362" t="e">
        <f t="shared" si="103"/>
        <v>#REF!</v>
      </c>
      <c r="R362" t="e">
        <f t="shared" si="104"/>
        <v>#REF!</v>
      </c>
      <c r="S362" t="e">
        <f t="shared" si="105"/>
        <v>#REF!</v>
      </c>
      <c r="T362" t="e">
        <f t="shared" si="106"/>
        <v>#REF!</v>
      </c>
      <c r="U362" t="e">
        <f t="shared" si="107"/>
        <v>#REF!</v>
      </c>
      <c r="V362" t="e">
        <f t="shared" si="108"/>
        <v>#REF!</v>
      </c>
      <c r="W362" t="e">
        <f t="shared" si="109"/>
        <v>#REF!</v>
      </c>
      <c r="X362" t="e">
        <f t="shared" si="110"/>
        <v>#REF!</v>
      </c>
      <c r="Y362" t="e">
        <f t="shared" si="111"/>
        <v>#REF!</v>
      </c>
      <c r="Z362" t="e">
        <f t="shared" si="112"/>
        <v>#REF!</v>
      </c>
    </row>
    <row r="363" spans="1:26">
      <c r="A363" t="e">
        <f>IF(A362="","",IF($R$3=1,dayTest!A352,day!#REF!))</f>
        <v>#REF!</v>
      </c>
      <c r="B363" t="str">
        <f t="shared" si="114"/>
        <v/>
      </c>
      <c r="C363" t="str">
        <f t="shared" si="115"/>
        <v/>
      </c>
      <c r="D363" t="str">
        <f t="shared" si="115"/>
        <v/>
      </c>
      <c r="E363" t="str">
        <f t="shared" si="115"/>
        <v/>
      </c>
      <c r="F363" t="str">
        <f t="shared" si="115"/>
        <v/>
      </c>
      <c r="G363" t="str">
        <f t="shared" si="115"/>
        <v/>
      </c>
      <c r="H363" t="str">
        <f t="shared" si="115"/>
        <v/>
      </c>
      <c r="I363" t="str">
        <f t="shared" si="115"/>
        <v/>
      </c>
      <c r="J363" t="str">
        <f t="shared" si="115"/>
        <v/>
      </c>
      <c r="K363" t="str">
        <f t="shared" si="115"/>
        <v/>
      </c>
      <c r="L363" t="str">
        <f t="shared" si="115"/>
        <v/>
      </c>
      <c r="M363" t="str">
        <f t="shared" si="116"/>
        <v/>
      </c>
      <c r="N363" t="e">
        <f t="shared" si="100"/>
        <v>#REF!</v>
      </c>
      <c r="O363" t="e">
        <f t="shared" si="101"/>
        <v>#REF!</v>
      </c>
      <c r="P363" t="e">
        <f t="shared" si="102"/>
        <v>#REF!</v>
      </c>
      <c r="Q363" t="e">
        <f t="shared" si="103"/>
        <v>#REF!</v>
      </c>
      <c r="R363" t="e">
        <f t="shared" si="104"/>
        <v>#REF!</v>
      </c>
      <c r="S363" t="e">
        <f t="shared" si="105"/>
        <v>#REF!</v>
      </c>
      <c r="T363" t="e">
        <f t="shared" si="106"/>
        <v>#REF!</v>
      </c>
      <c r="U363" t="e">
        <f t="shared" si="107"/>
        <v>#REF!</v>
      </c>
      <c r="V363" t="e">
        <f t="shared" si="108"/>
        <v>#REF!</v>
      </c>
      <c r="W363" t="e">
        <f t="shared" si="109"/>
        <v>#REF!</v>
      </c>
      <c r="X363" t="e">
        <f t="shared" si="110"/>
        <v>#REF!</v>
      </c>
      <c r="Y363" t="e">
        <f t="shared" si="111"/>
        <v>#REF!</v>
      </c>
      <c r="Z363" t="e">
        <f t="shared" si="112"/>
        <v>#REF!</v>
      </c>
    </row>
    <row r="364" spans="1:26">
      <c r="A364" t="e">
        <f>IF(A363="","",IF($R$3=1,dayTest!A353,day!#REF!))</f>
        <v>#REF!</v>
      </c>
      <c r="B364" t="str">
        <f t="shared" si="114"/>
        <v/>
      </c>
      <c r="C364" t="str">
        <f t="shared" si="115"/>
        <v/>
      </c>
      <c r="D364" t="str">
        <f t="shared" si="115"/>
        <v/>
      </c>
      <c r="E364" t="str">
        <f t="shared" si="115"/>
        <v/>
      </c>
      <c r="F364" t="str">
        <f t="shared" si="115"/>
        <v/>
      </c>
      <c r="G364" t="str">
        <f t="shared" si="115"/>
        <v/>
      </c>
      <c r="H364" t="str">
        <f t="shared" si="115"/>
        <v/>
      </c>
      <c r="I364" t="str">
        <f t="shared" si="115"/>
        <v/>
      </c>
      <c r="J364" t="str">
        <f t="shared" si="115"/>
        <v/>
      </c>
      <c r="K364" t="str">
        <f t="shared" si="115"/>
        <v/>
      </c>
      <c r="L364" t="str">
        <f t="shared" si="115"/>
        <v/>
      </c>
      <c r="M364" t="str">
        <f t="shared" si="116"/>
        <v/>
      </c>
      <c r="N364" t="e">
        <f t="shared" si="100"/>
        <v>#REF!</v>
      </c>
      <c r="O364" t="e">
        <f t="shared" si="101"/>
        <v>#REF!</v>
      </c>
      <c r="P364" t="e">
        <f t="shared" si="102"/>
        <v>#REF!</v>
      </c>
      <c r="Q364" t="e">
        <f t="shared" si="103"/>
        <v>#REF!</v>
      </c>
      <c r="R364" t="e">
        <f t="shared" si="104"/>
        <v>#REF!</v>
      </c>
      <c r="S364" t="e">
        <f t="shared" si="105"/>
        <v>#REF!</v>
      </c>
      <c r="T364" t="e">
        <f t="shared" si="106"/>
        <v>#REF!</v>
      </c>
      <c r="U364" t="e">
        <f t="shared" si="107"/>
        <v>#REF!</v>
      </c>
      <c r="V364" t="e">
        <f t="shared" si="108"/>
        <v>#REF!</v>
      </c>
      <c r="W364" t="e">
        <f t="shared" si="109"/>
        <v>#REF!</v>
      </c>
      <c r="X364" t="e">
        <f t="shared" si="110"/>
        <v>#REF!</v>
      </c>
      <c r="Y364" t="e">
        <f t="shared" si="111"/>
        <v>#REF!</v>
      </c>
      <c r="Z364" t="e">
        <f t="shared" si="112"/>
        <v>#REF!</v>
      </c>
    </row>
    <row r="365" spans="1:26">
      <c r="A365" t="e">
        <f>IF(A364="","",IF($R$3=1,dayTest!A354,day!#REF!))</f>
        <v>#REF!</v>
      </c>
      <c r="B365" t="str">
        <f t="shared" si="114"/>
        <v/>
      </c>
      <c r="C365" t="str">
        <f t="shared" si="115"/>
        <v/>
      </c>
      <c r="D365" t="str">
        <f t="shared" si="115"/>
        <v/>
      </c>
      <c r="E365" t="str">
        <f t="shared" si="115"/>
        <v/>
      </c>
      <c r="F365" t="str">
        <f t="shared" si="115"/>
        <v/>
      </c>
      <c r="G365" t="str">
        <f t="shared" si="115"/>
        <v/>
      </c>
      <c r="H365" t="str">
        <f t="shared" si="115"/>
        <v/>
      </c>
      <c r="I365" t="str">
        <f t="shared" si="115"/>
        <v/>
      </c>
      <c r="J365" t="str">
        <f t="shared" si="115"/>
        <v/>
      </c>
      <c r="K365" t="str">
        <f t="shared" si="115"/>
        <v/>
      </c>
      <c r="L365" t="str">
        <f t="shared" si="115"/>
        <v/>
      </c>
      <c r="M365" t="str">
        <f t="shared" si="116"/>
        <v/>
      </c>
      <c r="N365" t="e">
        <f t="shared" si="100"/>
        <v>#REF!</v>
      </c>
      <c r="O365" t="e">
        <f t="shared" si="101"/>
        <v>#REF!</v>
      </c>
      <c r="P365" t="e">
        <f t="shared" si="102"/>
        <v>#REF!</v>
      </c>
      <c r="Q365" t="e">
        <f t="shared" si="103"/>
        <v>#REF!</v>
      </c>
      <c r="R365" t="e">
        <f t="shared" si="104"/>
        <v>#REF!</v>
      </c>
      <c r="S365" t="e">
        <f t="shared" si="105"/>
        <v>#REF!</v>
      </c>
      <c r="T365" t="e">
        <f t="shared" si="106"/>
        <v>#REF!</v>
      </c>
      <c r="U365" t="e">
        <f t="shared" si="107"/>
        <v>#REF!</v>
      </c>
      <c r="V365" t="e">
        <f t="shared" si="108"/>
        <v>#REF!</v>
      </c>
      <c r="W365" t="e">
        <f t="shared" si="109"/>
        <v>#REF!</v>
      </c>
      <c r="X365" t="e">
        <f t="shared" si="110"/>
        <v>#REF!</v>
      </c>
      <c r="Y365" t="e">
        <f t="shared" si="111"/>
        <v>#REF!</v>
      </c>
      <c r="Z365" t="e">
        <f t="shared" si="112"/>
        <v>#REF!</v>
      </c>
    </row>
    <row r="366" spans="1:26">
      <c r="A366" t="e">
        <f>IF(A365="","",IF($R$3=1,dayTest!A355,day!#REF!))</f>
        <v>#REF!</v>
      </c>
      <c r="B366" t="str">
        <f t="shared" si="114"/>
        <v/>
      </c>
      <c r="C366" t="str">
        <f t="shared" si="115"/>
        <v/>
      </c>
      <c r="D366" t="str">
        <f t="shared" si="115"/>
        <v/>
      </c>
      <c r="E366" t="str">
        <f t="shared" si="115"/>
        <v/>
      </c>
      <c r="F366" t="str">
        <f t="shared" si="115"/>
        <v/>
      </c>
      <c r="G366" t="str">
        <f t="shared" si="115"/>
        <v/>
      </c>
      <c r="H366" t="str">
        <f t="shared" si="115"/>
        <v/>
      </c>
      <c r="I366" t="str">
        <f t="shared" si="115"/>
        <v/>
      </c>
      <c r="J366" t="str">
        <f t="shared" si="115"/>
        <v/>
      </c>
      <c r="K366" t="str">
        <f t="shared" si="115"/>
        <v/>
      </c>
      <c r="L366" t="str">
        <f t="shared" si="115"/>
        <v/>
      </c>
      <c r="M366" t="str">
        <f t="shared" si="116"/>
        <v/>
      </c>
      <c r="N366" t="e">
        <f t="shared" si="100"/>
        <v>#REF!</v>
      </c>
      <c r="O366" t="e">
        <f t="shared" si="101"/>
        <v>#REF!</v>
      </c>
      <c r="P366" t="e">
        <f t="shared" si="102"/>
        <v>#REF!</v>
      </c>
      <c r="Q366" t="e">
        <f t="shared" si="103"/>
        <v>#REF!</v>
      </c>
      <c r="R366" t="e">
        <f t="shared" si="104"/>
        <v>#REF!</v>
      </c>
      <c r="S366" t="e">
        <f t="shared" si="105"/>
        <v>#REF!</v>
      </c>
      <c r="T366" t="e">
        <f t="shared" si="106"/>
        <v>#REF!</v>
      </c>
      <c r="U366" t="e">
        <f t="shared" si="107"/>
        <v>#REF!</v>
      </c>
      <c r="V366" t="e">
        <f t="shared" si="108"/>
        <v>#REF!</v>
      </c>
      <c r="W366" t="e">
        <f t="shared" si="109"/>
        <v>#REF!</v>
      </c>
      <c r="X366" t="e">
        <f t="shared" si="110"/>
        <v>#REF!</v>
      </c>
      <c r="Y366" t="e">
        <f t="shared" si="111"/>
        <v>#REF!</v>
      </c>
      <c r="Z366" t="e">
        <f t="shared" si="112"/>
        <v>#REF!</v>
      </c>
    </row>
    <row r="367" spans="1:26">
      <c r="A367" t="e">
        <f>IF(A366="","",IF($R$3=1,dayTest!A356,day!#REF!))</f>
        <v>#REF!</v>
      </c>
      <c r="B367" t="str">
        <f t="shared" si="114"/>
        <v/>
      </c>
      <c r="C367" t="str">
        <f t="shared" si="115"/>
        <v/>
      </c>
      <c r="D367" t="str">
        <f t="shared" si="115"/>
        <v/>
      </c>
      <c r="E367" t="str">
        <f t="shared" si="115"/>
        <v/>
      </c>
      <c r="F367" t="str">
        <f t="shared" si="115"/>
        <v/>
      </c>
      <c r="G367" t="str">
        <f t="shared" si="115"/>
        <v/>
      </c>
      <c r="H367" t="str">
        <f t="shared" si="115"/>
        <v/>
      </c>
      <c r="I367" t="str">
        <f t="shared" si="115"/>
        <v/>
      </c>
      <c r="J367" t="str">
        <f t="shared" si="115"/>
        <v/>
      </c>
      <c r="K367" t="str">
        <f t="shared" si="115"/>
        <v/>
      </c>
      <c r="L367" t="str">
        <f t="shared" si="115"/>
        <v/>
      </c>
      <c r="M367" t="str">
        <f t="shared" si="116"/>
        <v/>
      </c>
      <c r="N367" t="e">
        <f t="shared" si="100"/>
        <v>#REF!</v>
      </c>
      <c r="O367" t="e">
        <f t="shared" si="101"/>
        <v>#REF!</v>
      </c>
      <c r="P367" t="e">
        <f t="shared" si="102"/>
        <v>#REF!</v>
      </c>
      <c r="Q367" t="e">
        <f t="shared" si="103"/>
        <v>#REF!</v>
      </c>
      <c r="R367" t="e">
        <f t="shared" si="104"/>
        <v>#REF!</v>
      </c>
      <c r="S367" t="e">
        <f t="shared" si="105"/>
        <v>#REF!</v>
      </c>
      <c r="T367" t="e">
        <f t="shared" si="106"/>
        <v>#REF!</v>
      </c>
      <c r="U367" t="e">
        <f t="shared" si="107"/>
        <v>#REF!</v>
      </c>
      <c r="V367" t="e">
        <f t="shared" si="108"/>
        <v>#REF!</v>
      </c>
      <c r="W367" t="e">
        <f t="shared" si="109"/>
        <v>#REF!</v>
      </c>
      <c r="X367" t="e">
        <f t="shared" si="110"/>
        <v>#REF!</v>
      </c>
      <c r="Y367" t="e">
        <f t="shared" si="111"/>
        <v>#REF!</v>
      </c>
      <c r="Z367" t="e">
        <f t="shared" si="112"/>
        <v>#REF!</v>
      </c>
    </row>
    <row r="368" spans="1:26">
      <c r="A368" t="e">
        <f>IF(A367="","",IF($R$3=1,dayTest!A357,day!#REF!))</f>
        <v>#REF!</v>
      </c>
      <c r="B368" t="str">
        <f t="shared" si="114"/>
        <v/>
      </c>
      <c r="C368" t="str">
        <f t="shared" si="115"/>
        <v/>
      </c>
      <c r="D368" t="str">
        <f t="shared" si="115"/>
        <v/>
      </c>
      <c r="E368" t="str">
        <f t="shared" si="115"/>
        <v/>
      </c>
      <c r="F368" t="str">
        <f t="shared" si="115"/>
        <v/>
      </c>
      <c r="G368" t="str">
        <f t="shared" si="115"/>
        <v/>
      </c>
      <c r="H368" t="str">
        <f t="shared" si="115"/>
        <v/>
      </c>
      <c r="I368" t="str">
        <f t="shared" si="115"/>
        <v/>
      </c>
      <c r="J368" t="str">
        <f t="shared" si="115"/>
        <v/>
      </c>
      <c r="K368" t="str">
        <f t="shared" si="115"/>
        <v/>
      </c>
      <c r="L368" t="str">
        <f t="shared" si="115"/>
        <v/>
      </c>
      <c r="M368" t="str">
        <f t="shared" si="116"/>
        <v/>
      </c>
      <c r="N368" t="e">
        <f t="shared" si="100"/>
        <v>#REF!</v>
      </c>
      <c r="O368" t="e">
        <f t="shared" si="101"/>
        <v>#REF!</v>
      </c>
      <c r="P368" t="e">
        <f t="shared" si="102"/>
        <v>#REF!</v>
      </c>
      <c r="Q368" t="e">
        <f t="shared" si="103"/>
        <v>#REF!</v>
      </c>
      <c r="R368" t="e">
        <f t="shared" si="104"/>
        <v>#REF!</v>
      </c>
      <c r="S368" t="e">
        <f t="shared" si="105"/>
        <v>#REF!</v>
      </c>
      <c r="T368" t="e">
        <f t="shared" si="106"/>
        <v>#REF!</v>
      </c>
      <c r="U368" t="e">
        <f t="shared" si="107"/>
        <v>#REF!</v>
      </c>
      <c r="V368" t="e">
        <f t="shared" si="108"/>
        <v>#REF!</v>
      </c>
      <c r="W368" t="e">
        <f t="shared" si="109"/>
        <v>#REF!</v>
      </c>
      <c r="X368" t="e">
        <f t="shared" si="110"/>
        <v>#REF!</v>
      </c>
      <c r="Y368" t="e">
        <f t="shared" si="111"/>
        <v>#REF!</v>
      </c>
      <c r="Z368" t="e">
        <f t="shared" si="112"/>
        <v>#REF!</v>
      </c>
    </row>
    <row r="369" spans="1:26">
      <c r="A369" t="e">
        <f>IF(A368="","",IF($R$3=1,dayTest!A358,day!#REF!))</f>
        <v>#REF!</v>
      </c>
      <c r="B369" t="str">
        <f t="shared" si="114"/>
        <v/>
      </c>
      <c r="C369" t="str">
        <f t="shared" si="115"/>
        <v/>
      </c>
      <c r="D369" t="str">
        <f t="shared" si="115"/>
        <v/>
      </c>
      <c r="E369" t="str">
        <f t="shared" si="115"/>
        <v/>
      </c>
      <c r="F369" t="str">
        <f t="shared" si="115"/>
        <v/>
      </c>
      <c r="G369" t="str">
        <f t="shared" si="115"/>
        <v/>
      </c>
      <c r="H369" t="str">
        <f t="shared" si="115"/>
        <v/>
      </c>
      <c r="I369" t="str">
        <f t="shared" si="115"/>
        <v/>
      </c>
      <c r="J369" t="str">
        <f t="shared" si="115"/>
        <v/>
      </c>
      <c r="K369" t="str">
        <f t="shared" si="115"/>
        <v/>
      </c>
      <c r="L369" t="str">
        <f t="shared" si="115"/>
        <v/>
      </c>
      <c r="M369" t="str">
        <f t="shared" si="116"/>
        <v/>
      </c>
      <c r="N369" t="e">
        <f t="shared" si="100"/>
        <v>#REF!</v>
      </c>
      <c r="O369" t="e">
        <f t="shared" si="101"/>
        <v>#REF!</v>
      </c>
      <c r="P369" t="e">
        <f t="shared" si="102"/>
        <v>#REF!</v>
      </c>
      <c r="Q369" t="e">
        <f t="shared" si="103"/>
        <v>#REF!</v>
      </c>
      <c r="R369" t="e">
        <f t="shared" si="104"/>
        <v>#REF!</v>
      </c>
      <c r="S369" t="e">
        <f t="shared" si="105"/>
        <v>#REF!</v>
      </c>
      <c r="T369" t="e">
        <f t="shared" si="106"/>
        <v>#REF!</v>
      </c>
      <c r="U369" t="e">
        <f t="shared" si="107"/>
        <v>#REF!</v>
      </c>
      <c r="V369" t="e">
        <f t="shared" si="108"/>
        <v>#REF!</v>
      </c>
      <c r="W369" t="e">
        <f t="shared" si="109"/>
        <v>#REF!</v>
      </c>
      <c r="X369" t="e">
        <f t="shared" si="110"/>
        <v>#REF!</v>
      </c>
      <c r="Y369" t="e">
        <f t="shared" si="111"/>
        <v>#REF!</v>
      </c>
      <c r="Z369" t="e">
        <f t="shared" si="112"/>
        <v>#REF!</v>
      </c>
    </row>
    <row r="370" spans="1:26">
      <c r="A370" t="e">
        <f>IF(A369="","",IF($R$3=1,dayTest!A359,day!#REF!))</f>
        <v>#REF!</v>
      </c>
      <c r="B370" t="str">
        <f t="shared" si="114"/>
        <v/>
      </c>
      <c r="C370" t="str">
        <f t="shared" si="115"/>
        <v/>
      </c>
      <c r="D370" t="str">
        <f t="shared" si="115"/>
        <v/>
      </c>
      <c r="E370" t="str">
        <f t="shared" si="115"/>
        <v/>
      </c>
      <c r="F370" t="str">
        <f t="shared" si="115"/>
        <v/>
      </c>
      <c r="G370" t="str">
        <f t="shared" si="115"/>
        <v/>
      </c>
      <c r="H370" t="str">
        <f t="shared" si="115"/>
        <v/>
      </c>
      <c r="I370" t="str">
        <f t="shared" si="115"/>
        <v/>
      </c>
      <c r="J370" t="str">
        <f t="shared" si="115"/>
        <v/>
      </c>
      <c r="K370" t="str">
        <f t="shared" si="115"/>
        <v/>
      </c>
      <c r="L370" t="str">
        <f t="shared" si="115"/>
        <v/>
      </c>
      <c r="M370" t="str">
        <f t="shared" si="116"/>
        <v/>
      </c>
      <c r="N370" t="e">
        <f t="shared" si="100"/>
        <v>#REF!</v>
      </c>
      <c r="O370" t="e">
        <f t="shared" si="101"/>
        <v>#REF!</v>
      </c>
      <c r="P370" t="e">
        <f t="shared" si="102"/>
        <v>#REF!</v>
      </c>
      <c r="Q370" t="e">
        <f t="shared" si="103"/>
        <v>#REF!</v>
      </c>
      <c r="R370" t="e">
        <f t="shared" si="104"/>
        <v>#REF!</v>
      </c>
      <c r="S370" t="e">
        <f t="shared" si="105"/>
        <v>#REF!</v>
      </c>
      <c r="T370" t="e">
        <f t="shared" si="106"/>
        <v>#REF!</v>
      </c>
      <c r="U370" t="e">
        <f t="shared" si="107"/>
        <v>#REF!</v>
      </c>
      <c r="V370" t="e">
        <f t="shared" si="108"/>
        <v>#REF!</v>
      </c>
      <c r="W370" t="e">
        <f t="shared" si="109"/>
        <v>#REF!</v>
      </c>
      <c r="X370" t="e">
        <f t="shared" si="110"/>
        <v>#REF!</v>
      </c>
      <c r="Y370" t="e">
        <f t="shared" si="111"/>
        <v>#REF!</v>
      </c>
      <c r="Z370" t="e">
        <f t="shared" si="112"/>
        <v>#REF!</v>
      </c>
    </row>
    <row r="371" spans="1:26">
      <c r="A371" t="e">
        <f>IF(A370="","",IF($R$3=1,dayTest!A360,day!#REF!))</f>
        <v>#REF!</v>
      </c>
      <c r="B371" t="str">
        <f t="shared" si="114"/>
        <v/>
      </c>
      <c r="C371" t="str">
        <f t="shared" si="115"/>
        <v/>
      </c>
      <c r="D371" t="str">
        <f t="shared" si="115"/>
        <v/>
      </c>
      <c r="E371" t="str">
        <f t="shared" si="115"/>
        <v/>
      </c>
      <c r="F371" t="str">
        <f t="shared" si="115"/>
        <v/>
      </c>
      <c r="G371" t="str">
        <f t="shared" si="115"/>
        <v/>
      </c>
      <c r="H371" t="str">
        <f t="shared" si="115"/>
        <v/>
      </c>
      <c r="I371" t="str">
        <f t="shared" si="115"/>
        <v/>
      </c>
      <c r="J371" t="str">
        <f t="shared" si="115"/>
        <v/>
      </c>
      <c r="K371" t="str">
        <f t="shared" si="115"/>
        <v/>
      </c>
      <c r="L371" t="str">
        <f t="shared" si="115"/>
        <v/>
      </c>
      <c r="M371" t="str">
        <f t="shared" si="116"/>
        <v/>
      </c>
      <c r="N371" t="e">
        <f t="shared" si="100"/>
        <v>#REF!</v>
      </c>
      <c r="O371" t="e">
        <f t="shared" si="101"/>
        <v>#REF!</v>
      </c>
      <c r="P371" t="e">
        <f t="shared" si="102"/>
        <v>#REF!</v>
      </c>
      <c r="Q371" t="e">
        <f t="shared" si="103"/>
        <v>#REF!</v>
      </c>
      <c r="R371" t="e">
        <f t="shared" si="104"/>
        <v>#REF!</v>
      </c>
      <c r="S371" t="e">
        <f t="shared" si="105"/>
        <v>#REF!</v>
      </c>
      <c r="T371" t="e">
        <f t="shared" si="106"/>
        <v>#REF!</v>
      </c>
      <c r="U371" t="e">
        <f t="shared" si="107"/>
        <v>#REF!</v>
      </c>
      <c r="V371" t="e">
        <f t="shared" si="108"/>
        <v>#REF!</v>
      </c>
      <c r="W371" t="e">
        <f t="shared" si="109"/>
        <v>#REF!</v>
      </c>
      <c r="X371" t="e">
        <f t="shared" si="110"/>
        <v>#REF!</v>
      </c>
      <c r="Y371" t="e">
        <f t="shared" si="111"/>
        <v>#REF!</v>
      </c>
      <c r="Z371" t="e">
        <f t="shared" si="112"/>
        <v>#REF!</v>
      </c>
    </row>
    <row r="372" spans="1:26">
      <c r="A372" t="e">
        <f>IF(A371="","",IF($R$3=1,dayTest!A361,day!#REF!))</f>
        <v>#REF!</v>
      </c>
      <c r="B372" t="str">
        <f t="shared" si="114"/>
        <v/>
      </c>
      <c r="C372" t="str">
        <f t="shared" si="115"/>
        <v/>
      </c>
      <c r="D372" t="str">
        <f t="shared" si="115"/>
        <v/>
      </c>
      <c r="E372" t="str">
        <f t="shared" si="115"/>
        <v/>
      </c>
      <c r="F372" t="str">
        <f t="shared" si="115"/>
        <v/>
      </c>
      <c r="G372" t="str">
        <f t="shared" si="115"/>
        <v/>
      </c>
      <c r="H372" t="str">
        <f t="shared" si="115"/>
        <v/>
      </c>
      <c r="I372" t="str">
        <f t="shared" si="115"/>
        <v/>
      </c>
      <c r="J372" t="str">
        <f t="shared" si="115"/>
        <v/>
      </c>
      <c r="K372" t="str">
        <f t="shared" si="115"/>
        <v/>
      </c>
      <c r="L372" t="str">
        <f t="shared" si="115"/>
        <v/>
      </c>
      <c r="M372" t="str">
        <f t="shared" si="116"/>
        <v/>
      </c>
      <c r="N372" t="e">
        <f t="shared" si="100"/>
        <v>#REF!</v>
      </c>
      <c r="O372" t="e">
        <f t="shared" si="101"/>
        <v>#REF!</v>
      </c>
      <c r="P372" t="e">
        <f t="shared" si="102"/>
        <v>#REF!</v>
      </c>
      <c r="Q372" t="e">
        <f t="shared" si="103"/>
        <v>#REF!</v>
      </c>
      <c r="R372" t="e">
        <f t="shared" si="104"/>
        <v>#REF!</v>
      </c>
      <c r="S372" t="e">
        <f t="shared" si="105"/>
        <v>#REF!</v>
      </c>
      <c r="T372" t="e">
        <f t="shared" si="106"/>
        <v>#REF!</v>
      </c>
      <c r="U372" t="e">
        <f t="shared" si="107"/>
        <v>#REF!</v>
      </c>
      <c r="V372" t="e">
        <f t="shared" si="108"/>
        <v>#REF!</v>
      </c>
      <c r="W372" t="e">
        <f t="shared" si="109"/>
        <v>#REF!</v>
      </c>
      <c r="X372" t="e">
        <f t="shared" si="110"/>
        <v>#REF!</v>
      </c>
      <c r="Y372" t="e">
        <f t="shared" si="111"/>
        <v>#REF!</v>
      </c>
      <c r="Z372" t="e">
        <f t="shared" si="112"/>
        <v>#REF!</v>
      </c>
    </row>
    <row r="373" spans="1:26">
      <c r="A373" t="e">
        <f>IF(A372="","",IF($R$3=1,dayTest!A362,day!#REF!))</f>
        <v>#REF!</v>
      </c>
      <c r="B373" t="str">
        <f t="shared" si="114"/>
        <v/>
      </c>
      <c r="C373" t="str">
        <f t="shared" ref="C373:L396" si="117">IFERROR(VALUE(MID($A373,COLUMN()-1,1)),"")</f>
        <v/>
      </c>
      <c r="D373" t="str">
        <f t="shared" si="117"/>
        <v/>
      </c>
      <c r="E373" t="str">
        <f t="shared" si="117"/>
        <v/>
      </c>
      <c r="F373" t="str">
        <f t="shared" si="117"/>
        <v/>
      </c>
      <c r="G373" t="str">
        <f t="shared" si="117"/>
        <v/>
      </c>
      <c r="H373" t="str">
        <f t="shared" si="117"/>
        <v/>
      </c>
      <c r="I373" t="str">
        <f t="shared" si="117"/>
        <v/>
      </c>
      <c r="J373" t="str">
        <f t="shared" si="117"/>
        <v/>
      </c>
      <c r="K373" t="str">
        <f t="shared" si="117"/>
        <v/>
      </c>
      <c r="L373" t="str">
        <f t="shared" si="117"/>
        <v/>
      </c>
      <c r="M373" t="str">
        <f t="shared" si="116"/>
        <v/>
      </c>
      <c r="N373" t="e">
        <f t="shared" si="100"/>
        <v>#REF!</v>
      </c>
      <c r="O373" t="e">
        <f t="shared" si="101"/>
        <v>#REF!</v>
      </c>
      <c r="P373" t="e">
        <f t="shared" si="102"/>
        <v>#REF!</v>
      </c>
      <c r="Q373" t="e">
        <f t="shared" si="103"/>
        <v>#REF!</v>
      </c>
      <c r="R373" t="e">
        <f t="shared" si="104"/>
        <v>#REF!</v>
      </c>
      <c r="S373" t="e">
        <f t="shared" si="105"/>
        <v>#REF!</v>
      </c>
      <c r="T373" t="e">
        <f t="shared" si="106"/>
        <v>#REF!</v>
      </c>
      <c r="U373" t="e">
        <f t="shared" si="107"/>
        <v>#REF!</v>
      </c>
      <c r="V373" t="e">
        <f t="shared" si="108"/>
        <v>#REF!</v>
      </c>
      <c r="W373" t="e">
        <f t="shared" si="109"/>
        <v>#REF!</v>
      </c>
      <c r="X373" t="e">
        <f t="shared" si="110"/>
        <v>#REF!</v>
      </c>
      <c r="Y373" t="e">
        <f t="shared" si="111"/>
        <v>#REF!</v>
      </c>
      <c r="Z373" t="e">
        <f t="shared" si="112"/>
        <v>#REF!</v>
      </c>
    </row>
    <row r="374" spans="1:26">
      <c r="A374" t="e">
        <f>IF(A373="","",IF($R$3=1,dayTest!A363,day!#REF!))</f>
        <v>#REF!</v>
      </c>
      <c r="B374" t="str">
        <f t="shared" si="114"/>
        <v/>
      </c>
      <c r="C374" t="str">
        <f t="shared" si="117"/>
        <v/>
      </c>
      <c r="D374" t="str">
        <f t="shared" si="117"/>
        <v/>
      </c>
      <c r="E374" t="str">
        <f t="shared" si="117"/>
        <v/>
      </c>
      <c r="F374" t="str">
        <f t="shared" si="117"/>
        <v/>
      </c>
      <c r="G374" t="str">
        <f t="shared" si="117"/>
        <v/>
      </c>
      <c r="H374" t="str">
        <f t="shared" si="117"/>
        <v/>
      </c>
      <c r="I374" t="str">
        <f t="shared" si="117"/>
        <v/>
      </c>
      <c r="J374" t="str">
        <f t="shared" si="117"/>
        <v/>
      </c>
      <c r="K374" t="str">
        <f t="shared" si="117"/>
        <v/>
      </c>
      <c r="L374" t="str">
        <f t="shared" si="117"/>
        <v/>
      </c>
      <c r="M374" t="str">
        <f t="shared" si="116"/>
        <v/>
      </c>
      <c r="N374" t="e">
        <f t="shared" si="100"/>
        <v>#REF!</v>
      </c>
      <c r="O374" t="e">
        <f t="shared" si="101"/>
        <v>#REF!</v>
      </c>
      <c r="P374" t="e">
        <f t="shared" si="102"/>
        <v>#REF!</v>
      </c>
      <c r="Q374" t="e">
        <f t="shared" si="103"/>
        <v>#REF!</v>
      </c>
      <c r="R374" t="e">
        <f t="shared" si="104"/>
        <v>#REF!</v>
      </c>
      <c r="S374" t="e">
        <f t="shared" si="105"/>
        <v>#REF!</v>
      </c>
      <c r="T374" t="e">
        <f t="shared" si="106"/>
        <v>#REF!</v>
      </c>
      <c r="U374" t="e">
        <f t="shared" si="107"/>
        <v>#REF!</v>
      </c>
      <c r="V374" t="e">
        <f t="shared" si="108"/>
        <v>#REF!</v>
      </c>
      <c r="W374" t="e">
        <f t="shared" si="109"/>
        <v>#REF!</v>
      </c>
      <c r="X374" t="e">
        <f t="shared" si="110"/>
        <v>#REF!</v>
      </c>
      <c r="Y374" t="e">
        <f t="shared" si="111"/>
        <v>#REF!</v>
      </c>
      <c r="Z374" t="e">
        <f t="shared" si="112"/>
        <v>#REF!</v>
      </c>
    </row>
    <row r="375" spans="1:26">
      <c r="A375" t="e">
        <f>IF(A374="","",IF($R$3=1,dayTest!A364,day!#REF!))</f>
        <v>#REF!</v>
      </c>
      <c r="B375" t="str">
        <f t="shared" si="114"/>
        <v/>
      </c>
      <c r="C375" t="str">
        <f t="shared" si="117"/>
        <v/>
      </c>
      <c r="D375" t="str">
        <f t="shared" si="117"/>
        <v/>
      </c>
      <c r="E375" t="str">
        <f t="shared" si="117"/>
        <v/>
      </c>
      <c r="F375" t="str">
        <f t="shared" si="117"/>
        <v/>
      </c>
      <c r="G375" t="str">
        <f t="shared" si="117"/>
        <v/>
      </c>
      <c r="H375" t="str">
        <f t="shared" si="117"/>
        <v/>
      </c>
      <c r="I375" t="str">
        <f t="shared" si="117"/>
        <v/>
      </c>
      <c r="J375" t="str">
        <f t="shared" si="117"/>
        <v/>
      </c>
      <c r="K375" t="str">
        <f t="shared" si="117"/>
        <v/>
      </c>
      <c r="L375" t="str">
        <f t="shared" si="117"/>
        <v/>
      </c>
      <c r="M375" t="str">
        <f t="shared" si="116"/>
        <v/>
      </c>
      <c r="N375" t="e">
        <f t="shared" si="100"/>
        <v>#REF!</v>
      </c>
      <c r="O375" t="e">
        <f t="shared" si="101"/>
        <v>#REF!</v>
      </c>
      <c r="P375" t="e">
        <f t="shared" si="102"/>
        <v>#REF!</v>
      </c>
      <c r="Q375" t="e">
        <f t="shared" si="103"/>
        <v>#REF!</v>
      </c>
      <c r="R375" t="e">
        <f t="shared" si="104"/>
        <v>#REF!</v>
      </c>
      <c r="S375" t="e">
        <f t="shared" si="105"/>
        <v>#REF!</v>
      </c>
      <c r="T375" t="e">
        <f t="shared" si="106"/>
        <v>#REF!</v>
      </c>
      <c r="U375" t="e">
        <f t="shared" si="107"/>
        <v>#REF!</v>
      </c>
      <c r="V375" t="e">
        <f t="shared" si="108"/>
        <v>#REF!</v>
      </c>
      <c r="W375" t="e">
        <f t="shared" si="109"/>
        <v>#REF!</v>
      </c>
      <c r="X375" t="e">
        <f t="shared" si="110"/>
        <v>#REF!</v>
      </c>
      <c r="Y375" t="e">
        <f t="shared" si="111"/>
        <v>#REF!</v>
      </c>
      <c r="Z375" t="e">
        <f t="shared" si="112"/>
        <v>#REF!</v>
      </c>
    </row>
    <row r="376" spans="1:26">
      <c r="A376" t="e">
        <f>IF(A375="","",IF($R$3=1,dayTest!A365,day!#REF!))</f>
        <v>#REF!</v>
      </c>
      <c r="B376" t="str">
        <f t="shared" si="114"/>
        <v/>
      </c>
      <c r="C376" t="str">
        <f t="shared" si="117"/>
        <v/>
      </c>
      <c r="D376" t="str">
        <f t="shared" si="117"/>
        <v/>
      </c>
      <c r="E376" t="str">
        <f t="shared" si="117"/>
        <v/>
      </c>
      <c r="F376" t="str">
        <f t="shared" si="117"/>
        <v/>
      </c>
      <c r="G376" t="str">
        <f t="shared" si="117"/>
        <v/>
      </c>
      <c r="H376" t="str">
        <f t="shared" si="117"/>
        <v/>
      </c>
      <c r="I376" t="str">
        <f t="shared" si="117"/>
        <v/>
      </c>
      <c r="J376" t="str">
        <f t="shared" si="117"/>
        <v/>
      </c>
      <c r="K376" t="str">
        <f t="shared" si="117"/>
        <v/>
      </c>
      <c r="L376" t="str">
        <f t="shared" si="117"/>
        <v/>
      </c>
      <c r="M376" t="str">
        <f t="shared" si="116"/>
        <v/>
      </c>
      <c r="N376" t="e">
        <f t="shared" si="100"/>
        <v>#REF!</v>
      </c>
      <c r="O376" t="e">
        <f t="shared" si="101"/>
        <v>#REF!</v>
      </c>
      <c r="P376" t="e">
        <f t="shared" si="102"/>
        <v>#REF!</v>
      </c>
      <c r="Q376" t="e">
        <f t="shared" si="103"/>
        <v>#REF!</v>
      </c>
      <c r="R376" t="e">
        <f t="shared" si="104"/>
        <v>#REF!</v>
      </c>
      <c r="S376" t="e">
        <f t="shared" si="105"/>
        <v>#REF!</v>
      </c>
      <c r="T376" t="e">
        <f t="shared" si="106"/>
        <v>#REF!</v>
      </c>
      <c r="U376" t="e">
        <f t="shared" si="107"/>
        <v>#REF!</v>
      </c>
      <c r="V376" t="e">
        <f t="shared" si="108"/>
        <v>#REF!</v>
      </c>
      <c r="W376" t="e">
        <f t="shared" si="109"/>
        <v>#REF!</v>
      </c>
      <c r="X376" t="e">
        <f t="shared" si="110"/>
        <v>#REF!</v>
      </c>
      <c r="Y376" t="e">
        <f t="shared" si="111"/>
        <v>#REF!</v>
      </c>
      <c r="Z376" t="e">
        <f t="shared" si="112"/>
        <v>#REF!</v>
      </c>
    </row>
    <row r="377" spans="1:26">
      <c r="A377" t="e">
        <f>IF(A376="","",IF($R$3=1,dayTest!A366,day!#REF!))</f>
        <v>#REF!</v>
      </c>
      <c r="B377" t="str">
        <f t="shared" si="114"/>
        <v/>
      </c>
      <c r="C377" t="str">
        <f t="shared" si="117"/>
        <v/>
      </c>
      <c r="D377" t="str">
        <f t="shared" si="117"/>
        <v/>
      </c>
      <c r="E377" t="str">
        <f t="shared" si="117"/>
        <v/>
      </c>
      <c r="F377" t="str">
        <f t="shared" si="117"/>
        <v/>
      </c>
      <c r="G377" t="str">
        <f t="shared" si="117"/>
        <v/>
      </c>
      <c r="H377" t="str">
        <f t="shared" si="117"/>
        <v/>
      </c>
      <c r="I377" t="str">
        <f t="shared" si="117"/>
        <v/>
      </c>
      <c r="J377" t="str">
        <f t="shared" si="117"/>
        <v/>
      </c>
      <c r="K377" t="str">
        <f t="shared" si="117"/>
        <v/>
      </c>
      <c r="L377" t="str">
        <f t="shared" si="117"/>
        <v/>
      </c>
      <c r="M377" t="str">
        <f t="shared" si="116"/>
        <v/>
      </c>
      <c r="N377" t="e">
        <f t="shared" si="100"/>
        <v>#REF!</v>
      </c>
      <c r="O377" t="e">
        <f t="shared" si="101"/>
        <v>#REF!</v>
      </c>
      <c r="P377" t="e">
        <f t="shared" si="102"/>
        <v>#REF!</v>
      </c>
      <c r="Q377" t="e">
        <f t="shared" si="103"/>
        <v>#REF!</v>
      </c>
      <c r="R377" t="e">
        <f t="shared" si="104"/>
        <v>#REF!</v>
      </c>
      <c r="S377" t="e">
        <f t="shared" si="105"/>
        <v>#REF!</v>
      </c>
      <c r="T377" t="e">
        <f t="shared" si="106"/>
        <v>#REF!</v>
      </c>
      <c r="U377" t="e">
        <f t="shared" si="107"/>
        <v>#REF!</v>
      </c>
      <c r="V377" t="e">
        <f t="shared" si="108"/>
        <v>#REF!</v>
      </c>
      <c r="W377" t="e">
        <f t="shared" si="109"/>
        <v>#REF!</v>
      </c>
      <c r="X377" t="e">
        <f t="shared" si="110"/>
        <v>#REF!</v>
      </c>
      <c r="Y377" t="e">
        <f t="shared" si="111"/>
        <v>#REF!</v>
      </c>
      <c r="Z377" t="e">
        <f t="shared" si="112"/>
        <v>#REF!</v>
      </c>
    </row>
    <row r="378" spans="1:26">
      <c r="A378" t="e">
        <f>IF(A377="","",IF($R$3=1,dayTest!A367,day!#REF!))</f>
        <v>#REF!</v>
      </c>
      <c r="B378" t="str">
        <f t="shared" si="114"/>
        <v/>
      </c>
      <c r="C378" t="str">
        <f t="shared" si="117"/>
        <v/>
      </c>
      <c r="D378" t="str">
        <f t="shared" si="117"/>
        <v/>
      </c>
      <c r="E378" t="str">
        <f t="shared" si="117"/>
        <v/>
      </c>
      <c r="F378" t="str">
        <f t="shared" si="117"/>
        <v/>
      </c>
      <c r="G378" t="str">
        <f t="shared" si="117"/>
        <v/>
      </c>
      <c r="H378" t="str">
        <f t="shared" si="117"/>
        <v/>
      </c>
      <c r="I378" t="str">
        <f t="shared" si="117"/>
        <v/>
      </c>
      <c r="J378" t="str">
        <f t="shared" si="117"/>
        <v/>
      </c>
      <c r="K378" t="str">
        <f t="shared" si="117"/>
        <v/>
      </c>
      <c r="L378" t="str">
        <f t="shared" si="117"/>
        <v/>
      </c>
      <c r="M378" t="str">
        <f t="shared" si="116"/>
        <v/>
      </c>
      <c r="N378" t="e">
        <f t="shared" si="100"/>
        <v>#REF!</v>
      </c>
      <c r="O378" t="e">
        <f t="shared" si="101"/>
        <v>#REF!</v>
      </c>
      <c r="P378" t="e">
        <f t="shared" si="102"/>
        <v>#REF!</v>
      </c>
      <c r="Q378" t="e">
        <f t="shared" si="103"/>
        <v>#REF!</v>
      </c>
      <c r="R378" t="e">
        <f t="shared" si="104"/>
        <v>#REF!</v>
      </c>
      <c r="S378" t="e">
        <f t="shared" si="105"/>
        <v>#REF!</v>
      </c>
      <c r="T378" t="e">
        <f t="shared" si="106"/>
        <v>#REF!</v>
      </c>
      <c r="U378" t="e">
        <f t="shared" si="107"/>
        <v>#REF!</v>
      </c>
      <c r="V378" t="e">
        <f t="shared" si="108"/>
        <v>#REF!</v>
      </c>
      <c r="W378" t="e">
        <f t="shared" si="109"/>
        <v>#REF!</v>
      </c>
      <c r="X378" t="e">
        <f t="shared" si="110"/>
        <v>#REF!</v>
      </c>
      <c r="Y378" t="e">
        <f t="shared" si="111"/>
        <v>#REF!</v>
      </c>
      <c r="Z378" t="e">
        <f t="shared" si="112"/>
        <v>#REF!</v>
      </c>
    </row>
    <row r="379" spans="1:26">
      <c r="A379" t="e">
        <f>IF(A378="","",IF($R$3=1,dayTest!A368,day!#REF!))</f>
        <v>#REF!</v>
      </c>
      <c r="B379" t="str">
        <f t="shared" si="114"/>
        <v/>
      </c>
      <c r="C379" t="str">
        <f t="shared" si="117"/>
        <v/>
      </c>
      <c r="D379" t="str">
        <f t="shared" si="117"/>
        <v/>
      </c>
      <c r="E379" t="str">
        <f t="shared" si="117"/>
        <v/>
      </c>
      <c r="F379" t="str">
        <f t="shared" si="117"/>
        <v/>
      </c>
      <c r="G379" t="str">
        <f t="shared" si="117"/>
        <v/>
      </c>
      <c r="H379" t="str">
        <f t="shared" si="117"/>
        <v/>
      </c>
      <c r="I379" t="str">
        <f t="shared" si="117"/>
        <v/>
      </c>
      <c r="J379" t="str">
        <f t="shared" si="117"/>
        <v/>
      </c>
      <c r="K379" t="str">
        <f t="shared" si="117"/>
        <v/>
      </c>
      <c r="L379" t="str">
        <f t="shared" si="117"/>
        <v/>
      </c>
      <c r="M379" t="str">
        <f t="shared" si="116"/>
        <v/>
      </c>
      <c r="N379" t="e">
        <f t="shared" si="100"/>
        <v>#REF!</v>
      </c>
      <c r="O379" t="e">
        <f t="shared" si="101"/>
        <v>#REF!</v>
      </c>
      <c r="P379" t="e">
        <f t="shared" si="102"/>
        <v>#REF!</v>
      </c>
      <c r="Q379" t="e">
        <f t="shared" si="103"/>
        <v>#REF!</v>
      </c>
      <c r="R379" t="e">
        <f t="shared" si="104"/>
        <v>#REF!</v>
      </c>
      <c r="S379" t="e">
        <f t="shared" si="105"/>
        <v>#REF!</v>
      </c>
      <c r="T379" t="e">
        <f t="shared" si="106"/>
        <v>#REF!</v>
      </c>
      <c r="U379" t="e">
        <f t="shared" si="107"/>
        <v>#REF!</v>
      </c>
      <c r="V379" t="e">
        <f t="shared" si="108"/>
        <v>#REF!</v>
      </c>
      <c r="W379" t="e">
        <f t="shared" si="109"/>
        <v>#REF!</v>
      </c>
      <c r="X379" t="e">
        <f t="shared" si="110"/>
        <v>#REF!</v>
      </c>
      <c r="Y379" t="e">
        <f t="shared" si="111"/>
        <v>#REF!</v>
      </c>
      <c r="Z379" t="e">
        <f t="shared" si="112"/>
        <v>#REF!</v>
      </c>
    </row>
    <row r="380" spans="1:26">
      <c r="A380" t="e">
        <f>IF(A379="","",IF($R$3=1,dayTest!A369,day!#REF!))</f>
        <v>#REF!</v>
      </c>
      <c r="B380" t="str">
        <f t="shared" si="114"/>
        <v/>
      </c>
      <c r="C380" t="str">
        <f t="shared" si="117"/>
        <v/>
      </c>
      <c r="D380" t="str">
        <f t="shared" si="117"/>
        <v/>
      </c>
      <c r="E380" t="str">
        <f t="shared" si="117"/>
        <v/>
      </c>
      <c r="F380" t="str">
        <f t="shared" si="117"/>
        <v/>
      </c>
      <c r="G380" t="str">
        <f t="shared" si="117"/>
        <v/>
      </c>
      <c r="H380" t="str">
        <f t="shared" si="117"/>
        <v/>
      </c>
      <c r="I380" t="str">
        <f t="shared" si="117"/>
        <v/>
      </c>
      <c r="J380" t="str">
        <f t="shared" si="117"/>
        <v/>
      </c>
      <c r="K380" t="str">
        <f t="shared" si="117"/>
        <v/>
      </c>
      <c r="L380" t="str">
        <f t="shared" si="117"/>
        <v/>
      </c>
      <c r="M380" t="str">
        <f t="shared" si="116"/>
        <v/>
      </c>
      <c r="N380" t="e">
        <f t="shared" si="100"/>
        <v>#REF!</v>
      </c>
      <c r="O380" t="e">
        <f t="shared" si="101"/>
        <v>#REF!</v>
      </c>
      <c r="P380" t="e">
        <f t="shared" si="102"/>
        <v>#REF!</v>
      </c>
      <c r="Q380" t="e">
        <f t="shared" si="103"/>
        <v>#REF!</v>
      </c>
      <c r="R380" t="e">
        <f t="shared" si="104"/>
        <v>#REF!</v>
      </c>
      <c r="S380" t="e">
        <f t="shared" si="105"/>
        <v>#REF!</v>
      </c>
      <c r="T380" t="e">
        <f t="shared" si="106"/>
        <v>#REF!</v>
      </c>
      <c r="U380" t="e">
        <f t="shared" si="107"/>
        <v>#REF!</v>
      </c>
      <c r="V380" t="e">
        <f t="shared" si="108"/>
        <v>#REF!</v>
      </c>
      <c r="W380" t="e">
        <f t="shared" si="109"/>
        <v>#REF!</v>
      </c>
      <c r="X380" t="e">
        <f t="shared" si="110"/>
        <v>#REF!</v>
      </c>
      <c r="Y380" t="e">
        <f t="shared" si="111"/>
        <v>#REF!</v>
      </c>
      <c r="Z380" t="e">
        <f t="shared" si="112"/>
        <v>#REF!</v>
      </c>
    </row>
    <row r="381" spans="1:26">
      <c r="A381" t="e">
        <f>IF(A380="","",IF($R$3=1,dayTest!A370,day!#REF!))</f>
        <v>#REF!</v>
      </c>
      <c r="B381" t="str">
        <f t="shared" si="114"/>
        <v/>
      </c>
      <c r="C381" t="str">
        <f t="shared" si="117"/>
        <v/>
      </c>
      <c r="D381" t="str">
        <f t="shared" si="117"/>
        <v/>
      </c>
      <c r="E381" t="str">
        <f t="shared" si="117"/>
        <v/>
      </c>
      <c r="F381" t="str">
        <f t="shared" si="117"/>
        <v/>
      </c>
      <c r="G381" t="str">
        <f t="shared" si="117"/>
        <v/>
      </c>
      <c r="H381" t="str">
        <f t="shared" si="117"/>
        <v/>
      </c>
      <c r="I381" t="str">
        <f t="shared" si="117"/>
        <v/>
      </c>
      <c r="J381" t="str">
        <f t="shared" si="117"/>
        <v/>
      </c>
      <c r="K381" t="str">
        <f t="shared" si="117"/>
        <v/>
      </c>
      <c r="L381" t="str">
        <f t="shared" si="117"/>
        <v/>
      </c>
      <c r="M381" t="str">
        <f t="shared" si="116"/>
        <v/>
      </c>
      <c r="N381" t="e">
        <f t="shared" si="100"/>
        <v>#REF!</v>
      </c>
      <c r="O381" t="e">
        <f t="shared" si="101"/>
        <v>#REF!</v>
      </c>
      <c r="P381" t="e">
        <f t="shared" si="102"/>
        <v>#REF!</v>
      </c>
      <c r="Q381" t="e">
        <f t="shared" si="103"/>
        <v>#REF!</v>
      </c>
      <c r="R381" t="e">
        <f t="shared" si="104"/>
        <v>#REF!</v>
      </c>
      <c r="S381" t="e">
        <f t="shared" si="105"/>
        <v>#REF!</v>
      </c>
      <c r="T381" t="e">
        <f t="shared" si="106"/>
        <v>#REF!</v>
      </c>
      <c r="U381" t="e">
        <f t="shared" si="107"/>
        <v>#REF!</v>
      </c>
      <c r="V381" t="e">
        <f t="shared" si="108"/>
        <v>#REF!</v>
      </c>
      <c r="W381" t="e">
        <f t="shared" si="109"/>
        <v>#REF!</v>
      </c>
      <c r="X381" t="e">
        <f t="shared" si="110"/>
        <v>#REF!</v>
      </c>
      <c r="Y381" t="e">
        <f t="shared" si="111"/>
        <v>#REF!</v>
      </c>
      <c r="Z381" t="e">
        <f t="shared" si="112"/>
        <v>#REF!</v>
      </c>
    </row>
    <row r="382" spans="1:26">
      <c r="A382" t="e">
        <f>IF(A381="","",IF($R$3=1,dayTest!A371,day!#REF!))</f>
        <v>#REF!</v>
      </c>
      <c r="B382" t="str">
        <f t="shared" si="114"/>
        <v/>
      </c>
      <c r="C382" t="str">
        <f t="shared" si="117"/>
        <v/>
      </c>
      <c r="D382" t="str">
        <f t="shared" si="117"/>
        <v/>
      </c>
      <c r="E382" t="str">
        <f t="shared" si="117"/>
        <v/>
      </c>
      <c r="F382" t="str">
        <f t="shared" si="117"/>
        <v/>
      </c>
      <c r="G382" t="str">
        <f t="shared" si="117"/>
        <v/>
      </c>
      <c r="H382" t="str">
        <f t="shared" si="117"/>
        <v/>
      </c>
      <c r="I382" t="str">
        <f t="shared" si="117"/>
        <v/>
      </c>
      <c r="J382" t="str">
        <f t="shared" si="117"/>
        <v/>
      </c>
      <c r="K382" t="str">
        <f t="shared" si="117"/>
        <v/>
      </c>
      <c r="L382" t="str">
        <f t="shared" si="117"/>
        <v/>
      </c>
      <c r="M382" t="str">
        <f t="shared" si="116"/>
        <v/>
      </c>
      <c r="N382" t="e">
        <f t="shared" si="100"/>
        <v>#REF!</v>
      </c>
      <c r="O382" t="e">
        <f t="shared" si="101"/>
        <v>#REF!</v>
      </c>
      <c r="P382" t="e">
        <f t="shared" si="102"/>
        <v>#REF!</v>
      </c>
      <c r="Q382" t="e">
        <f t="shared" si="103"/>
        <v>#REF!</v>
      </c>
      <c r="R382" t="e">
        <f t="shared" si="104"/>
        <v>#REF!</v>
      </c>
      <c r="S382" t="e">
        <f t="shared" si="105"/>
        <v>#REF!</v>
      </c>
      <c r="T382" t="e">
        <f t="shared" si="106"/>
        <v>#REF!</v>
      </c>
      <c r="U382" t="e">
        <f t="shared" si="107"/>
        <v>#REF!</v>
      </c>
      <c r="V382" t="e">
        <f t="shared" si="108"/>
        <v>#REF!</v>
      </c>
      <c r="W382" t="e">
        <f t="shared" si="109"/>
        <v>#REF!</v>
      </c>
      <c r="X382" t="e">
        <f t="shared" si="110"/>
        <v>#REF!</v>
      </c>
      <c r="Y382" t="e">
        <f t="shared" si="111"/>
        <v>#REF!</v>
      </c>
      <c r="Z382" t="e">
        <f t="shared" si="112"/>
        <v>#REF!</v>
      </c>
    </row>
    <row r="383" spans="1:26">
      <c r="A383" t="e">
        <f>IF(A382="","",IF($R$3=1,dayTest!A372,day!#REF!))</f>
        <v>#REF!</v>
      </c>
      <c r="B383" t="str">
        <f t="shared" si="114"/>
        <v/>
      </c>
      <c r="C383" t="str">
        <f t="shared" si="117"/>
        <v/>
      </c>
      <c r="D383" t="str">
        <f t="shared" si="117"/>
        <v/>
      </c>
      <c r="E383" t="str">
        <f t="shared" si="117"/>
        <v/>
      </c>
      <c r="F383" t="str">
        <f t="shared" si="117"/>
        <v/>
      </c>
      <c r="G383" t="str">
        <f t="shared" si="117"/>
        <v/>
      </c>
      <c r="H383" t="str">
        <f t="shared" si="117"/>
        <v/>
      </c>
      <c r="I383" t="str">
        <f t="shared" si="117"/>
        <v/>
      </c>
      <c r="J383" t="str">
        <f t="shared" si="117"/>
        <v/>
      </c>
      <c r="K383" t="str">
        <f t="shared" si="117"/>
        <v/>
      </c>
      <c r="L383" t="str">
        <f t="shared" si="117"/>
        <v/>
      </c>
      <c r="M383" t="str">
        <f t="shared" si="116"/>
        <v/>
      </c>
      <c r="N383" t="e">
        <f t="shared" si="100"/>
        <v>#REF!</v>
      </c>
      <c r="O383" t="e">
        <f t="shared" si="101"/>
        <v>#REF!</v>
      </c>
      <c r="P383" t="e">
        <f t="shared" si="102"/>
        <v>#REF!</v>
      </c>
      <c r="Q383" t="e">
        <f t="shared" si="103"/>
        <v>#REF!</v>
      </c>
      <c r="R383" t="e">
        <f t="shared" si="104"/>
        <v>#REF!</v>
      </c>
      <c r="S383" t="e">
        <f t="shared" si="105"/>
        <v>#REF!</v>
      </c>
      <c r="T383" t="e">
        <f t="shared" si="106"/>
        <v>#REF!</v>
      </c>
      <c r="U383" t="e">
        <f t="shared" si="107"/>
        <v>#REF!</v>
      </c>
      <c r="V383" t="e">
        <f t="shared" si="108"/>
        <v>#REF!</v>
      </c>
      <c r="W383" t="e">
        <f t="shared" si="109"/>
        <v>#REF!</v>
      </c>
      <c r="X383" t="e">
        <f t="shared" si="110"/>
        <v>#REF!</v>
      </c>
      <c r="Y383" t="e">
        <f t="shared" si="111"/>
        <v>#REF!</v>
      </c>
      <c r="Z383" t="e">
        <f t="shared" si="112"/>
        <v>#REF!</v>
      </c>
    </row>
    <row r="384" spans="1:26">
      <c r="A384" t="e">
        <f>IF(A383="","",IF($R$3=1,dayTest!A373,day!#REF!))</f>
        <v>#REF!</v>
      </c>
      <c r="B384" t="str">
        <f t="shared" si="114"/>
        <v/>
      </c>
      <c r="C384" t="str">
        <f t="shared" si="117"/>
        <v/>
      </c>
      <c r="D384" t="str">
        <f t="shared" si="117"/>
        <v/>
      </c>
      <c r="E384" t="str">
        <f t="shared" si="117"/>
        <v/>
      </c>
      <c r="F384" t="str">
        <f t="shared" si="117"/>
        <v/>
      </c>
      <c r="G384" t="str">
        <f t="shared" si="117"/>
        <v/>
      </c>
      <c r="H384" t="str">
        <f t="shared" si="117"/>
        <v/>
      </c>
      <c r="I384" t="str">
        <f t="shared" si="117"/>
        <v/>
      </c>
      <c r="J384" t="str">
        <f t="shared" si="117"/>
        <v/>
      </c>
      <c r="K384" t="str">
        <f t="shared" si="117"/>
        <v/>
      </c>
      <c r="L384" t="str">
        <f t="shared" si="117"/>
        <v/>
      </c>
      <c r="M384" t="str">
        <f t="shared" si="116"/>
        <v/>
      </c>
      <c r="N384" t="e">
        <f t="shared" si="100"/>
        <v>#REF!</v>
      </c>
      <c r="O384" t="e">
        <f t="shared" si="101"/>
        <v>#REF!</v>
      </c>
      <c r="P384" t="e">
        <f t="shared" si="102"/>
        <v>#REF!</v>
      </c>
      <c r="Q384" t="e">
        <f t="shared" si="103"/>
        <v>#REF!</v>
      </c>
      <c r="R384" t="e">
        <f t="shared" si="104"/>
        <v>#REF!</v>
      </c>
      <c r="S384" t="e">
        <f t="shared" si="105"/>
        <v>#REF!</v>
      </c>
      <c r="T384" t="e">
        <f t="shared" si="106"/>
        <v>#REF!</v>
      </c>
      <c r="U384" t="e">
        <f t="shared" si="107"/>
        <v>#REF!</v>
      </c>
      <c r="V384" t="e">
        <f t="shared" si="108"/>
        <v>#REF!</v>
      </c>
      <c r="W384" t="e">
        <f t="shared" si="109"/>
        <v>#REF!</v>
      </c>
      <c r="X384" t="e">
        <f t="shared" si="110"/>
        <v>#REF!</v>
      </c>
      <c r="Y384" t="e">
        <f t="shared" si="111"/>
        <v>#REF!</v>
      </c>
      <c r="Z384" t="e">
        <f t="shared" si="112"/>
        <v>#REF!</v>
      </c>
    </row>
    <row r="385" spans="1:26">
      <c r="A385" t="e">
        <f>IF(A384="","",IF($R$3=1,dayTest!A374,day!#REF!))</f>
        <v>#REF!</v>
      </c>
      <c r="B385" t="str">
        <f t="shared" si="114"/>
        <v/>
      </c>
      <c r="C385" t="str">
        <f t="shared" si="117"/>
        <v/>
      </c>
      <c r="D385" t="str">
        <f t="shared" si="117"/>
        <v/>
      </c>
      <c r="E385" t="str">
        <f t="shared" si="117"/>
        <v/>
      </c>
      <c r="F385" t="str">
        <f t="shared" si="117"/>
        <v/>
      </c>
      <c r="G385" t="str">
        <f t="shared" si="117"/>
        <v/>
      </c>
      <c r="H385" t="str">
        <f t="shared" si="117"/>
        <v/>
      </c>
      <c r="I385" t="str">
        <f t="shared" si="117"/>
        <v/>
      </c>
      <c r="J385" t="str">
        <f t="shared" si="117"/>
        <v/>
      </c>
      <c r="K385" t="str">
        <f t="shared" si="117"/>
        <v/>
      </c>
      <c r="L385" t="str">
        <f t="shared" si="117"/>
        <v/>
      </c>
      <c r="M385" t="str">
        <f t="shared" si="116"/>
        <v/>
      </c>
      <c r="N385" t="e">
        <f t="shared" si="100"/>
        <v>#REF!</v>
      </c>
      <c r="O385" t="e">
        <f t="shared" si="101"/>
        <v>#REF!</v>
      </c>
      <c r="P385" t="e">
        <f t="shared" si="102"/>
        <v>#REF!</v>
      </c>
      <c r="Q385" t="e">
        <f t="shared" si="103"/>
        <v>#REF!</v>
      </c>
      <c r="R385" t="e">
        <f t="shared" si="104"/>
        <v>#REF!</v>
      </c>
      <c r="S385" t="e">
        <f t="shared" si="105"/>
        <v>#REF!</v>
      </c>
      <c r="T385" t="e">
        <f t="shared" si="106"/>
        <v>#REF!</v>
      </c>
      <c r="U385" t="e">
        <f t="shared" si="107"/>
        <v>#REF!</v>
      </c>
      <c r="V385" t="e">
        <f t="shared" si="108"/>
        <v>#REF!</v>
      </c>
      <c r="W385" t="e">
        <f t="shared" si="109"/>
        <v>#REF!</v>
      </c>
      <c r="X385" t="e">
        <f t="shared" si="110"/>
        <v>#REF!</v>
      </c>
      <c r="Y385" t="e">
        <f t="shared" si="111"/>
        <v>#REF!</v>
      </c>
      <c r="Z385" t="e">
        <f t="shared" si="112"/>
        <v>#REF!</v>
      </c>
    </row>
    <row r="386" spans="1:26">
      <c r="A386" t="e">
        <f>IF(A385="","",IF($R$3=1,dayTest!A375,day!#REF!))</f>
        <v>#REF!</v>
      </c>
      <c r="B386" t="str">
        <f t="shared" si="114"/>
        <v/>
      </c>
      <c r="C386" t="str">
        <f t="shared" si="117"/>
        <v/>
      </c>
      <c r="D386" t="str">
        <f t="shared" si="117"/>
        <v/>
      </c>
      <c r="E386" t="str">
        <f t="shared" si="117"/>
        <v/>
      </c>
      <c r="F386" t="str">
        <f t="shared" si="117"/>
        <v/>
      </c>
      <c r="G386" t="str">
        <f t="shared" si="117"/>
        <v/>
      </c>
      <c r="H386" t="str">
        <f t="shared" si="117"/>
        <v/>
      </c>
      <c r="I386" t="str">
        <f t="shared" si="117"/>
        <v/>
      </c>
      <c r="J386" t="str">
        <f t="shared" si="117"/>
        <v/>
      </c>
      <c r="K386" t="str">
        <f t="shared" si="117"/>
        <v/>
      </c>
      <c r="L386" t="str">
        <f t="shared" si="117"/>
        <v/>
      </c>
      <c r="M386" t="str">
        <f t="shared" si="116"/>
        <v/>
      </c>
      <c r="N386" t="e">
        <f t="shared" si="100"/>
        <v>#REF!</v>
      </c>
      <c r="O386" t="e">
        <f t="shared" si="101"/>
        <v>#REF!</v>
      </c>
      <c r="P386" t="e">
        <f t="shared" si="102"/>
        <v>#REF!</v>
      </c>
      <c r="Q386" t="e">
        <f t="shared" si="103"/>
        <v>#REF!</v>
      </c>
      <c r="R386" t="e">
        <f t="shared" si="104"/>
        <v>#REF!</v>
      </c>
      <c r="S386" t="e">
        <f t="shared" si="105"/>
        <v>#REF!</v>
      </c>
      <c r="T386" t="e">
        <f t="shared" si="106"/>
        <v>#REF!</v>
      </c>
      <c r="U386" t="e">
        <f t="shared" si="107"/>
        <v>#REF!</v>
      </c>
      <c r="V386" t="e">
        <f t="shared" si="108"/>
        <v>#REF!</v>
      </c>
      <c r="W386" t="e">
        <f t="shared" si="109"/>
        <v>#REF!</v>
      </c>
      <c r="X386" t="e">
        <f t="shared" si="110"/>
        <v>#REF!</v>
      </c>
      <c r="Y386" t="e">
        <f t="shared" si="111"/>
        <v>#REF!</v>
      </c>
      <c r="Z386" t="e">
        <f t="shared" si="112"/>
        <v>#REF!</v>
      </c>
    </row>
    <row r="387" spans="1:26">
      <c r="A387" t="e">
        <f>IF(A386="","",IF($R$3=1,dayTest!A376,day!#REF!))</f>
        <v>#REF!</v>
      </c>
      <c r="B387" t="str">
        <f t="shared" si="114"/>
        <v/>
      </c>
      <c r="C387" t="str">
        <f t="shared" si="117"/>
        <v/>
      </c>
      <c r="D387" t="str">
        <f t="shared" si="117"/>
        <v/>
      </c>
      <c r="E387" t="str">
        <f t="shared" si="117"/>
        <v/>
      </c>
      <c r="F387" t="str">
        <f t="shared" si="117"/>
        <v/>
      </c>
      <c r="G387" t="str">
        <f t="shared" si="117"/>
        <v/>
      </c>
      <c r="H387" t="str">
        <f t="shared" si="117"/>
        <v/>
      </c>
      <c r="I387" t="str">
        <f t="shared" si="117"/>
        <v/>
      </c>
      <c r="J387" t="str">
        <f t="shared" si="117"/>
        <v/>
      </c>
      <c r="K387" t="str">
        <f t="shared" si="117"/>
        <v/>
      </c>
      <c r="L387" t="str">
        <f t="shared" si="117"/>
        <v/>
      </c>
      <c r="M387" t="str">
        <f t="shared" si="116"/>
        <v/>
      </c>
      <c r="N387" t="e">
        <f t="shared" si="100"/>
        <v>#REF!</v>
      </c>
      <c r="O387" t="e">
        <f t="shared" si="101"/>
        <v>#REF!</v>
      </c>
      <c r="P387" t="e">
        <f t="shared" si="102"/>
        <v>#REF!</v>
      </c>
      <c r="Q387" t="e">
        <f t="shared" si="103"/>
        <v>#REF!</v>
      </c>
      <c r="R387" t="e">
        <f t="shared" si="104"/>
        <v>#REF!</v>
      </c>
      <c r="S387" t="e">
        <f t="shared" si="105"/>
        <v>#REF!</v>
      </c>
      <c r="T387" t="e">
        <f t="shared" si="106"/>
        <v>#REF!</v>
      </c>
      <c r="U387" t="e">
        <f t="shared" si="107"/>
        <v>#REF!</v>
      </c>
      <c r="V387" t="e">
        <f t="shared" si="108"/>
        <v>#REF!</v>
      </c>
      <c r="W387" t="e">
        <f t="shared" si="109"/>
        <v>#REF!</v>
      </c>
      <c r="X387" t="e">
        <f t="shared" si="110"/>
        <v>#REF!</v>
      </c>
      <c r="Y387" t="e">
        <f t="shared" si="111"/>
        <v>#REF!</v>
      </c>
      <c r="Z387" t="e">
        <f t="shared" si="112"/>
        <v>#REF!</v>
      </c>
    </row>
    <row r="388" spans="1:26">
      <c r="A388" t="e">
        <f>IF(A387="","",IF($R$3=1,dayTest!A377,day!#REF!))</f>
        <v>#REF!</v>
      </c>
      <c r="B388" t="str">
        <f t="shared" si="114"/>
        <v/>
      </c>
      <c r="C388" t="str">
        <f t="shared" si="117"/>
        <v/>
      </c>
      <c r="D388" t="str">
        <f t="shared" si="117"/>
        <v/>
      </c>
      <c r="E388" t="str">
        <f t="shared" si="117"/>
        <v/>
      </c>
      <c r="F388" t="str">
        <f t="shared" si="117"/>
        <v/>
      </c>
      <c r="G388" t="str">
        <f t="shared" si="117"/>
        <v/>
      </c>
      <c r="H388" t="str">
        <f t="shared" si="117"/>
        <v/>
      </c>
      <c r="I388" t="str">
        <f t="shared" si="117"/>
        <v/>
      </c>
      <c r="J388" t="str">
        <f t="shared" si="117"/>
        <v/>
      </c>
      <c r="K388" t="str">
        <f t="shared" si="117"/>
        <v/>
      </c>
      <c r="L388" t="str">
        <f t="shared" si="117"/>
        <v/>
      </c>
      <c r="M388" t="str">
        <f t="shared" si="116"/>
        <v/>
      </c>
      <c r="N388" t="e">
        <f t="shared" si="100"/>
        <v>#REF!</v>
      </c>
      <c r="O388" t="e">
        <f t="shared" si="101"/>
        <v>#REF!</v>
      </c>
      <c r="P388" t="e">
        <f t="shared" si="102"/>
        <v>#REF!</v>
      </c>
      <c r="Q388" t="e">
        <f t="shared" si="103"/>
        <v>#REF!</v>
      </c>
      <c r="R388" t="e">
        <f t="shared" si="104"/>
        <v>#REF!</v>
      </c>
      <c r="S388" t="e">
        <f t="shared" si="105"/>
        <v>#REF!</v>
      </c>
      <c r="T388" t="e">
        <f t="shared" si="106"/>
        <v>#REF!</v>
      </c>
      <c r="U388" t="e">
        <f t="shared" si="107"/>
        <v>#REF!</v>
      </c>
      <c r="V388" t="e">
        <f t="shared" si="108"/>
        <v>#REF!</v>
      </c>
      <c r="W388" t="e">
        <f t="shared" si="109"/>
        <v>#REF!</v>
      </c>
      <c r="X388" t="e">
        <f t="shared" si="110"/>
        <v>#REF!</v>
      </c>
      <c r="Y388" t="e">
        <f t="shared" si="111"/>
        <v>#REF!</v>
      </c>
      <c r="Z388" t="e">
        <f t="shared" si="112"/>
        <v>#REF!</v>
      </c>
    </row>
    <row r="389" spans="1:26">
      <c r="A389" t="e">
        <f>IF(A388="","",IF($R$3=1,dayTest!A378,day!#REF!))</f>
        <v>#REF!</v>
      </c>
      <c r="B389" t="str">
        <f t="shared" si="114"/>
        <v/>
      </c>
      <c r="C389" t="str">
        <f t="shared" si="117"/>
        <v/>
      </c>
      <c r="D389" t="str">
        <f t="shared" si="117"/>
        <v/>
      </c>
      <c r="E389" t="str">
        <f t="shared" si="117"/>
        <v/>
      </c>
      <c r="F389" t="str">
        <f t="shared" si="117"/>
        <v/>
      </c>
      <c r="G389" t="str">
        <f t="shared" si="117"/>
        <v/>
      </c>
      <c r="H389" t="str">
        <f t="shared" si="117"/>
        <v/>
      </c>
      <c r="I389" t="str">
        <f t="shared" si="117"/>
        <v/>
      </c>
      <c r="J389" t="str">
        <f t="shared" si="117"/>
        <v/>
      </c>
      <c r="K389" t="str">
        <f t="shared" si="117"/>
        <v/>
      </c>
      <c r="L389" t="str">
        <f t="shared" si="117"/>
        <v/>
      </c>
      <c r="M389" t="str">
        <f t="shared" si="116"/>
        <v/>
      </c>
      <c r="N389" t="e">
        <f t="shared" si="100"/>
        <v>#REF!</v>
      </c>
      <c r="O389" t="e">
        <f t="shared" si="101"/>
        <v>#REF!</v>
      </c>
      <c r="P389" t="e">
        <f t="shared" si="102"/>
        <v>#REF!</v>
      </c>
      <c r="Q389" t="e">
        <f t="shared" si="103"/>
        <v>#REF!</v>
      </c>
      <c r="R389" t="e">
        <f t="shared" si="104"/>
        <v>#REF!</v>
      </c>
      <c r="S389" t="e">
        <f t="shared" si="105"/>
        <v>#REF!</v>
      </c>
      <c r="T389" t="e">
        <f t="shared" si="106"/>
        <v>#REF!</v>
      </c>
      <c r="U389" t="e">
        <f t="shared" si="107"/>
        <v>#REF!</v>
      </c>
      <c r="V389" t="e">
        <f t="shared" si="108"/>
        <v>#REF!</v>
      </c>
      <c r="W389" t="e">
        <f t="shared" si="109"/>
        <v>#REF!</v>
      </c>
      <c r="X389" t="e">
        <f t="shared" si="110"/>
        <v>#REF!</v>
      </c>
      <c r="Y389" t="e">
        <f t="shared" si="111"/>
        <v>#REF!</v>
      </c>
      <c r="Z389" t="e">
        <f t="shared" si="112"/>
        <v>#REF!</v>
      </c>
    </row>
    <row r="390" spans="1:26">
      <c r="A390" t="e">
        <f>IF(A389="","",IF($R$3=1,dayTest!A379,day!#REF!))</f>
        <v>#REF!</v>
      </c>
      <c r="B390" t="str">
        <f t="shared" si="114"/>
        <v/>
      </c>
      <c r="C390" t="str">
        <f t="shared" si="117"/>
        <v/>
      </c>
      <c r="D390" t="str">
        <f t="shared" si="117"/>
        <v/>
      </c>
      <c r="E390" t="str">
        <f t="shared" si="117"/>
        <v/>
      </c>
      <c r="F390" t="str">
        <f t="shared" si="117"/>
        <v/>
      </c>
      <c r="G390" t="str">
        <f t="shared" si="117"/>
        <v/>
      </c>
      <c r="H390" t="str">
        <f t="shared" si="117"/>
        <v/>
      </c>
      <c r="I390" t="str">
        <f t="shared" si="117"/>
        <v/>
      </c>
      <c r="J390" t="str">
        <f t="shared" si="117"/>
        <v/>
      </c>
      <c r="K390" t="str">
        <f t="shared" si="117"/>
        <v/>
      </c>
      <c r="L390" t="str">
        <f t="shared" si="117"/>
        <v/>
      </c>
      <c r="M390" t="str">
        <f t="shared" si="116"/>
        <v/>
      </c>
      <c r="N390" t="e">
        <f t="shared" si="100"/>
        <v>#REF!</v>
      </c>
      <c r="O390" t="e">
        <f t="shared" si="101"/>
        <v>#REF!</v>
      </c>
      <c r="P390" t="e">
        <f t="shared" si="102"/>
        <v>#REF!</v>
      </c>
      <c r="Q390" t="e">
        <f t="shared" si="103"/>
        <v>#REF!</v>
      </c>
      <c r="R390" t="e">
        <f t="shared" si="104"/>
        <v>#REF!</v>
      </c>
      <c r="S390" t="e">
        <f t="shared" si="105"/>
        <v>#REF!</v>
      </c>
      <c r="T390" t="e">
        <f t="shared" si="106"/>
        <v>#REF!</v>
      </c>
      <c r="U390" t="e">
        <f t="shared" si="107"/>
        <v>#REF!</v>
      </c>
      <c r="V390" t="e">
        <f t="shared" si="108"/>
        <v>#REF!</v>
      </c>
      <c r="W390" t="e">
        <f t="shared" si="109"/>
        <v>#REF!</v>
      </c>
      <c r="X390" t="e">
        <f t="shared" si="110"/>
        <v>#REF!</v>
      </c>
      <c r="Y390" t="e">
        <f t="shared" si="111"/>
        <v>#REF!</v>
      </c>
      <c r="Z390" t="e">
        <f t="shared" si="112"/>
        <v>#REF!</v>
      </c>
    </row>
    <row r="391" spans="1:26">
      <c r="A391" t="e">
        <f>IF(A390="","",IF($R$3=1,dayTest!A380,day!#REF!))</f>
        <v>#REF!</v>
      </c>
      <c r="B391" t="str">
        <f t="shared" si="114"/>
        <v/>
      </c>
      <c r="C391" t="str">
        <f t="shared" si="117"/>
        <v/>
      </c>
      <c r="D391" t="str">
        <f t="shared" si="117"/>
        <v/>
      </c>
      <c r="E391" t="str">
        <f t="shared" si="117"/>
        <v/>
      </c>
      <c r="F391" t="str">
        <f t="shared" si="117"/>
        <v/>
      </c>
      <c r="G391" t="str">
        <f t="shared" si="117"/>
        <v/>
      </c>
      <c r="H391" t="str">
        <f t="shared" si="117"/>
        <v/>
      </c>
      <c r="I391" t="str">
        <f t="shared" si="117"/>
        <v/>
      </c>
      <c r="J391" t="str">
        <f t="shared" si="117"/>
        <v/>
      </c>
      <c r="K391" t="str">
        <f t="shared" si="117"/>
        <v/>
      </c>
      <c r="L391" t="str">
        <f t="shared" si="117"/>
        <v/>
      </c>
      <c r="M391" t="str">
        <f t="shared" si="116"/>
        <v/>
      </c>
      <c r="N391" t="e">
        <f t="shared" si="100"/>
        <v>#REF!</v>
      </c>
      <c r="O391" t="e">
        <f t="shared" si="101"/>
        <v>#REF!</v>
      </c>
      <c r="P391" t="e">
        <f t="shared" si="102"/>
        <v>#REF!</v>
      </c>
      <c r="Q391" t="e">
        <f t="shared" si="103"/>
        <v>#REF!</v>
      </c>
      <c r="R391" t="e">
        <f t="shared" si="104"/>
        <v>#REF!</v>
      </c>
      <c r="S391" t="e">
        <f t="shared" si="105"/>
        <v>#REF!</v>
      </c>
      <c r="T391" t="e">
        <f t="shared" si="106"/>
        <v>#REF!</v>
      </c>
      <c r="U391" t="e">
        <f t="shared" si="107"/>
        <v>#REF!</v>
      </c>
      <c r="V391" t="e">
        <f t="shared" si="108"/>
        <v>#REF!</v>
      </c>
      <c r="W391" t="e">
        <f t="shared" si="109"/>
        <v>#REF!</v>
      </c>
      <c r="X391" t="e">
        <f t="shared" si="110"/>
        <v>#REF!</v>
      </c>
      <c r="Y391" t="e">
        <f t="shared" si="111"/>
        <v>#REF!</v>
      </c>
      <c r="Z391" t="e">
        <f t="shared" si="112"/>
        <v>#REF!</v>
      </c>
    </row>
    <row r="392" spans="1:26">
      <c r="A392" t="e">
        <f>IF(A391="","",IF($R$3=1,dayTest!A381,day!#REF!))</f>
        <v>#REF!</v>
      </c>
      <c r="B392" t="str">
        <f t="shared" si="114"/>
        <v/>
      </c>
      <c r="C392" t="str">
        <f t="shared" si="117"/>
        <v/>
      </c>
      <c r="D392" t="str">
        <f t="shared" si="117"/>
        <v/>
      </c>
      <c r="E392" t="str">
        <f t="shared" si="117"/>
        <v/>
      </c>
      <c r="F392" t="str">
        <f t="shared" si="117"/>
        <v/>
      </c>
      <c r="G392" t="str">
        <f t="shared" si="117"/>
        <v/>
      </c>
      <c r="H392" t="str">
        <f t="shared" si="117"/>
        <v/>
      </c>
      <c r="I392" t="str">
        <f t="shared" si="117"/>
        <v/>
      </c>
      <c r="J392" t="str">
        <f t="shared" si="117"/>
        <v/>
      </c>
      <c r="K392" t="str">
        <f t="shared" si="117"/>
        <v/>
      </c>
      <c r="L392" t="str">
        <f t="shared" si="117"/>
        <v/>
      </c>
      <c r="M392" t="str">
        <f t="shared" si="116"/>
        <v/>
      </c>
      <c r="N392" t="e">
        <f t="shared" si="100"/>
        <v>#REF!</v>
      </c>
      <c r="O392" t="e">
        <f t="shared" si="101"/>
        <v>#REF!</v>
      </c>
      <c r="P392" t="e">
        <f t="shared" si="102"/>
        <v>#REF!</v>
      </c>
      <c r="Q392" t="e">
        <f t="shared" si="103"/>
        <v>#REF!</v>
      </c>
      <c r="R392" t="e">
        <f t="shared" si="104"/>
        <v>#REF!</v>
      </c>
      <c r="S392" t="e">
        <f t="shared" si="105"/>
        <v>#REF!</v>
      </c>
      <c r="T392" t="e">
        <f t="shared" si="106"/>
        <v>#REF!</v>
      </c>
      <c r="U392" t="e">
        <f t="shared" si="107"/>
        <v>#REF!</v>
      </c>
      <c r="V392" t="e">
        <f t="shared" si="108"/>
        <v>#REF!</v>
      </c>
      <c r="W392" t="e">
        <f t="shared" si="109"/>
        <v>#REF!</v>
      </c>
      <c r="X392" t="e">
        <f t="shared" si="110"/>
        <v>#REF!</v>
      </c>
      <c r="Y392" t="e">
        <f t="shared" si="111"/>
        <v>#REF!</v>
      </c>
      <c r="Z392" t="e">
        <f t="shared" si="112"/>
        <v>#REF!</v>
      </c>
    </row>
    <row r="393" spans="1:26">
      <c r="A393" t="e">
        <f>IF(A392="","",IF($R$3=1,dayTest!A382,day!#REF!))</f>
        <v>#REF!</v>
      </c>
      <c r="B393" t="str">
        <f t="shared" si="114"/>
        <v/>
      </c>
      <c r="C393" t="str">
        <f t="shared" si="117"/>
        <v/>
      </c>
      <c r="D393" t="str">
        <f t="shared" si="117"/>
        <v/>
      </c>
      <c r="E393" t="str">
        <f t="shared" si="117"/>
        <v/>
      </c>
      <c r="F393" t="str">
        <f t="shared" si="117"/>
        <v/>
      </c>
      <c r="G393" t="str">
        <f t="shared" si="117"/>
        <v/>
      </c>
      <c r="H393" t="str">
        <f t="shared" si="117"/>
        <v/>
      </c>
      <c r="I393" t="str">
        <f t="shared" si="117"/>
        <v/>
      </c>
      <c r="J393" t="str">
        <f t="shared" si="117"/>
        <v/>
      </c>
      <c r="K393" t="str">
        <f t="shared" si="117"/>
        <v/>
      </c>
      <c r="L393" t="str">
        <f t="shared" si="117"/>
        <v/>
      </c>
      <c r="M393" t="str">
        <f t="shared" si="116"/>
        <v/>
      </c>
      <c r="N393" t="e">
        <f t="shared" si="100"/>
        <v>#REF!</v>
      </c>
      <c r="O393" t="e">
        <f t="shared" si="101"/>
        <v>#REF!</v>
      </c>
      <c r="P393" t="e">
        <f t="shared" si="102"/>
        <v>#REF!</v>
      </c>
      <c r="Q393" t="e">
        <f t="shared" si="103"/>
        <v>#REF!</v>
      </c>
      <c r="R393" t="e">
        <f t="shared" si="104"/>
        <v>#REF!</v>
      </c>
      <c r="S393" t="e">
        <f t="shared" si="105"/>
        <v>#REF!</v>
      </c>
      <c r="T393" t="e">
        <f t="shared" si="106"/>
        <v>#REF!</v>
      </c>
      <c r="U393" t="e">
        <f t="shared" si="107"/>
        <v>#REF!</v>
      </c>
      <c r="V393" t="e">
        <f t="shared" si="108"/>
        <v>#REF!</v>
      </c>
      <c r="W393" t="e">
        <f t="shared" si="109"/>
        <v>#REF!</v>
      </c>
      <c r="X393" t="e">
        <f t="shared" si="110"/>
        <v>#REF!</v>
      </c>
      <c r="Y393" t="e">
        <f t="shared" si="111"/>
        <v>#REF!</v>
      </c>
      <c r="Z393" t="e">
        <f t="shared" si="112"/>
        <v>#REF!</v>
      </c>
    </row>
    <row r="394" spans="1:26">
      <c r="A394" t="e">
        <f>IF(A393="","",IF($R$3=1,dayTest!A383,day!#REF!))</f>
        <v>#REF!</v>
      </c>
      <c r="B394" t="str">
        <f t="shared" si="114"/>
        <v/>
      </c>
      <c r="C394" t="str">
        <f t="shared" si="117"/>
        <v/>
      </c>
      <c r="D394" t="str">
        <f t="shared" si="117"/>
        <v/>
      </c>
      <c r="E394" t="str">
        <f t="shared" si="117"/>
        <v/>
      </c>
      <c r="F394" t="str">
        <f t="shared" si="117"/>
        <v/>
      </c>
      <c r="G394" t="str">
        <f t="shared" si="117"/>
        <v/>
      </c>
      <c r="H394" t="str">
        <f t="shared" si="117"/>
        <v/>
      </c>
      <c r="I394" t="str">
        <f t="shared" si="117"/>
        <v/>
      </c>
      <c r="J394" t="str">
        <f t="shared" si="117"/>
        <v/>
      </c>
      <c r="K394" t="str">
        <f t="shared" si="117"/>
        <v/>
      </c>
      <c r="L394" t="str">
        <f t="shared" si="117"/>
        <v/>
      </c>
      <c r="M394" t="str">
        <f t="shared" si="116"/>
        <v/>
      </c>
      <c r="N394" t="e">
        <f t="shared" si="100"/>
        <v>#REF!</v>
      </c>
      <c r="O394" t="e">
        <f t="shared" si="101"/>
        <v>#REF!</v>
      </c>
      <c r="P394" t="e">
        <f t="shared" si="102"/>
        <v>#REF!</v>
      </c>
      <c r="Q394" t="e">
        <f t="shared" si="103"/>
        <v>#REF!</v>
      </c>
      <c r="R394" t="e">
        <f t="shared" si="104"/>
        <v>#REF!</v>
      </c>
      <c r="S394" t="e">
        <f t="shared" si="105"/>
        <v>#REF!</v>
      </c>
      <c r="T394" t="e">
        <f t="shared" si="106"/>
        <v>#REF!</v>
      </c>
      <c r="U394" t="e">
        <f t="shared" si="107"/>
        <v>#REF!</v>
      </c>
      <c r="V394" t="e">
        <f t="shared" si="108"/>
        <v>#REF!</v>
      </c>
      <c r="W394" t="e">
        <f t="shared" si="109"/>
        <v>#REF!</v>
      </c>
      <c r="X394" t="e">
        <f t="shared" si="110"/>
        <v>#REF!</v>
      </c>
      <c r="Y394" t="e">
        <f t="shared" si="111"/>
        <v>#REF!</v>
      </c>
      <c r="Z394" t="e">
        <f t="shared" si="112"/>
        <v>#REF!</v>
      </c>
    </row>
    <row r="395" spans="1:26">
      <c r="A395" t="e">
        <f>IF(A394="","",IF($R$3=1,dayTest!A384,day!#REF!))</f>
        <v>#REF!</v>
      </c>
      <c r="B395" t="str">
        <f t="shared" si="114"/>
        <v/>
      </c>
      <c r="C395" t="str">
        <f t="shared" si="117"/>
        <v/>
      </c>
      <c r="D395" t="str">
        <f t="shared" si="117"/>
        <v/>
      </c>
      <c r="E395" t="str">
        <f t="shared" si="117"/>
        <v/>
      </c>
      <c r="F395" t="str">
        <f t="shared" si="117"/>
        <v/>
      </c>
      <c r="G395" t="str">
        <f t="shared" si="117"/>
        <v/>
      </c>
      <c r="H395" t="str">
        <f t="shared" si="117"/>
        <v/>
      </c>
      <c r="I395" t="str">
        <f t="shared" si="117"/>
        <v/>
      </c>
      <c r="J395" t="str">
        <f t="shared" si="117"/>
        <v/>
      </c>
      <c r="K395" t="str">
        <f t="shared" si="117"/>
        <v/>
      </c>
      <c r="L395" t="str">
        <f t="shared" si="117"/>
        <v/>
      </c>
      <c r="M395" t="str">
        <f t="shared" si="116"/>
        <v/>
      </c>
      <c r="N395" t="e">
        <f t="shared" ref="N395:N458" si="118">IF($A395&lt;&gt;"",TRUE,"")</f>
        <v>#REF!</v>
      </c>
      <c r="O395" t="e">
        <f t="shared" ref="O395:O458" si="119">IF($A395="","",AND(N395,B$8=B395))</f>
        <v>#REF!</v>
      </c>
      <c r="P395" t="e">
        <f t="shared" ref="P395:P458" si="120">IF($A395="","",AND(O395,C$8=C395))</f>
        <v>#REF!</v>
      </c>
      <c r="Q395" t="e">
        <f t="shared" ref="Q395:Q458" si="121">IF($A395="","",AND(P395,D$8=D395))</f>
        <v>#REF!</v>
      </c>
      <c r="R395" t="e">
        <f t="shared" ref="R395:R458" si="122">IF($A395="","",AND(Q395,E$8=E395))</f>
        <v>#REF!</v>
      </c>
      <c r="S395" t="e">
        <f t="shared" ref="S395:S458" si="123">IF($A395="","",AND(R395,F$8=F395))</f>
        <v>#REF!</v>
      </c>
      <c r="T395" t="e">
        <f t="shared" ref="T395:T458" si="124">IF($A395="","",AND(S395,G$8=G395))</f>
        <v>#REF!</v>
      </c>
      <c r="U395" t="e">
        <f t="shared" ref="U395:U458" si="125">IF($A395="","",AND(T395,H$8=H395))</f>
        <v>#REF!</v>
      </c>
      <c r="V395" t="e">
        <f t="shared" ref="V395:V458" si="126">IF($A395="","",AND(U395,I$8=I395))</f>
        <v>#REF!</v>
      </c>
      <c r="W395" t="e">
        <f t="shared" ref="W395:W458" si="127">IF($A395="","",AND(V395,J$8=J395))</f>
        <v>#REF!</v>
      </c>
      <c r="X395" t="e">
        <f t="shared" ref="X395:X458" si="128">IF($A395="","",AND(W395,K$8=K395))</f>
        <v>#REF!</v>
      </c>
      <c r="Y395" t="e">
        <f t="shared" ref="Y395:Y458" si="129">IF($A395="","",AND(X395,L$8=L395))</f>
        <v>#REF!</v>
      </c>
      <c r="Z395" t="e">
        <f t="shared" ref="Z395:Z458" si="130">IF($A395="","",AND(Y395,M$8=M395))</f>
        <v>#REF!</v>
      </c>
    </row>
    <row r="396" spans="1:26">
      <c r="A396" t="e">
        <f>IF(A395="","",IF($R$3=1,dayTest!A385,day!#REF!))</f>
        <v>#REF!</v>
      </c>
      <c r="B396" t="str">
        <f t="shared" si="114"/>
        <v/>
      </c>
      <c r="C396" t="str">
        <f t="shared" si="117"/>
        <v/>
      </c>
      <c r="D396" t="str">
        <f t="shared" si="117"/>
        <v/>
      </c>
      <c r="E396" t="str">
        <f t="shared" ref="E396:L438" si="131">IFERROR(VALUE(MID($A396,COLUMN()-1,1)),"")</f>
        <v/>
      </c>
      <c r="F396" t="str">
        <f t="shared" si="131"/>
        <v/>
      </c>
      <c r="G396" t="str">
        <f t="shared" si="131"/>
        <v/>
      </c>
      <c r="H396" t="str">
        <f t="shared" si="131"/>
        <v/>
      </c>
      <c r="I396" t="str">
        <f t="shared" si="131"/>
        <v/>
      </c>
      <c r="J396" t="str">
        <f t="shared" si="131"/>
        <v/>
      </c>
      <c r="K396" t="str">
        <f t="shared" si="131"/>
        <v/>
      </c>
      <c r="L396" t="str">
        <f t="shared" si="131"/>
        <v/>
      </c>
      <c r="M396" t="str">
        <f t="shared" si="116"/>
        <v/>
      </c>
      <c r="N396" t="e">
        <f t="shared" si="118"/>
        <v>#REF!</v>
      </c>
      <c r="O396" t="e">
        <f t="shared" si="119"/>
        <v>#REF!</v>
      </c>
      <c r="P396" t="e">
        <f t="shared" si="120"/>
        <v>#REF!</v>
      </c>
      <c r="Q396" t="e">
        <f t="shared" si="121"/>
        <v>#REF!</v>
      </c>
      <c r="R396" t="e">
        <f t="shared" si="122"/>
        <v>#REF!</v>
      </c>
      <c r="S396" t="e">
        <f t="shared" si="123"/>
        <v>#REF!</v>
      </c>
      <c r="T396" t="e">
        <f t="shared" si="124"/>
        <v>#REF!</v>
      </c>
      <c r="U396" t="e">
        <f t="shared" si="125"/>
        <v>#REF!</v>
      </c>
      <c r="V396" t="e">
        <f t="shared" si="126"/>
        <v>#REF!</v>
      </c>
      <c r="W396" t="e">
        <f t="shared" si="127"/>
        <v>#REF!</v>
      </c>
      <c r="X396" t="e">
        <f t="shared" si="128"/>
        <v>#REF!</v>
      </c>
      <c r="Y396" t="e">
        <f t="shared" si="129"/>
        <v>#REF!</v>
      </c>
      <c r="Z396" t="e">
        <f t="shared" si="130"/>
        <v>#REF!</v>
      </c>
    </row>
    <row r="397" spans="1:26">
      <c r="A397" t="e">
        <f>IF(A396="","",IF($R$3=1,dayTest!A386,day!#REF!))</f>
        <v>#REF!</v>
      </c>
      <c r="B397" t="str">
        <f t="shared" si="114"/>
        <v/>
      </c>
      <c r="C397" t="str">
        <f t="shared" ref="C397:G446" si="132">IFERROR(VALUE(MID($A397,COLUMN()-1,1)),"")</f>
        <v/>
      </c>
      <c r="D397" t="str">
        <f t="shared" si="132"/>
        <v/>
      </c>
      <c r="E397" t="str">
        <f t="shared" si="132"/>
        <v/>
      </c>
      <c r="F397" t="str">
        <f t="shared" si="132"/>
        <v/>
      </c>
      <c r="G397" t="str">
        <f t="shared" si="131"/>
        <v/>
      </c>
      <c r="H397" t="str">
        <f t="shared" si="131"/>
        <v/>
      </c>
      <c r="I397" t="str">
        <f t="shared" si="131"/>
        <v/>
      </c>
      <c r="J397" t="str">
        <f t="shared" si="131"/>
        <v/>
      </c>
      <c r="K397" t="str">
        <f t="shared" si="131"/>
        <v/>
      </c>
      <c r="L397" t="str">
        <f t="shared" si="131"/>
        <v/>
      </c>
      <c r="M397" t="str">
        <f t="shared" si="116"/>
        <v/>
      </c>
      <c r="N397" t="e">
        <f t="shared" si="118"/>
        <v>#REF!</v>
      </c>
      <c r="O397" t="e">
        <f t="shared" si="119"/>
        <v>#REF!</v>
      </c>
      <c r="P397" t="e">
        <f t="shared" si="120"/>
        <v>#REF!</v>
      </c>
      <c r="Q397" t="e">
        <f t="shared" si="121"/>
        <v>#REF!</v>
      </c>
      <c r="R397" t="e">
        <f t="shared" si="122"/>
        <v>#REF!</v>
      </c>
      <c r="S397" t="e">
        <f t="shared" si="123"/>
        <v>#REF!</v>
      </c>
      <c r="T397" t="e">
        <f t="shared" si="124"/>
        <v>#REF!</v>
      </c>
      <c r="U397" t="e">
        <f t="shared" si="125"/>
        <v>#REF!</v>
      </c>
      <c r="V397" t="e">
        <f t="shared" si="126"/>
        <v>#REF!</v>
      </c>
      <c r="W397" t="e">
        <f t="shared" si="127"/>
        <v>#REF!</v>
      </c>
      <c r="X397" t="e">
        <f t="shared" si="128"/>
        <v>#REF!</v>
      </c>
      <c r="Y397" t="e">
        <f t="shared" si="129"/>
        <v>#REF!</v>
      </c>
      <c r="Z397" t="e">
        <f t="shared" si="130"/>
        <v>#REF!</v>
      </c>
    </row>
    <row r="398" spans="1:26">
      <c r="A398" t="e">
        <f>IF(A397="","",IF($R$3=1,dayTest!A387,day!#REF!))</f>
        <v>#REF!</v>
      </c>
      <c r="B398" t="str">
        <f t="shared" si="114"/>
        <v/>
      </c>
      <c r="C398" t="str">
        <f t="shared" si="132"/>
        <v/>
      </c>
      <c r="D398" t="str">
        <f t="shared" si="132"/>
        <v/>
      </c>
      <c r="E398" t="str">
        <f t="shared" si="132"/>
        <v/>
      </c>
      <c r="F398" t="str">
        <f t="shared" si="132"/>
        <v/>
      </c>
      <c r="G398" t="str">
        <f t="shared" si="131"/>
        <v/>
      </c>
      <c r="H398" t="str">
        <f t="shared" si="131"/>
        <v/>
      </c>
      <c r="I398" t="str">
        <f t="shared" si="131"/>
        <v/>
      </c>
      <c r="J398" t="str">
        <f t="shared" si="131"/>
        <v/>
      </c>
      <c r="K398" t="str">
        <f t="shared" si="131"/>
        <v/>
      </c>
      <c r="L398" t="str">
        <f t="shared" si="131"/>
        <v/>
      </c>
      <c r="M398" t="str">
        <f t="shared" si="116"/>
        <v/>
      </c>
      <c r="N398" t="e">
        <f t="shared" si="118"/>
        <v>#REF!</v>
      </c>
      <c r="O398" t="e">
        <f t="shared" si="119"/>
        <v>#REF!</v>
      </c>
      <c r="P398" t="e">
        <f t="shared" si="120"/>
        <v>#REF!</v>
      </c>
      <c r="Q398" t="e">
        <f t="shared" si="121"/>
        <v>#REF!</v>
      </c>
      <c r="R398" t="e">
        <f t="shared" si="122"/>
        <v>#REF!</v>
      </c>
      <c r="S398" t="e">
        <f t="shared" si="123"/>
        <v>#REF!</v>
      </c>
      <c r="T398" t="e">
        <f t="shared" si="124"/>
        <v>#REF!</v>
      </c>
      <c r="U398" t="e">
        <f t="shared" si="125"/>
        <v>#REF!</v>
      </c>
      <c r="V398" t="e">
        <f t="shared" si="126"/>
        <v>#REF!</v>
      </c>
      <c r="W398" t="e">
        <f t="shared" si="127"/>
        <v>#REF!</v>
      </c>
      <c r="X398" t="e">
        <f t="shared" si="128"/>
        <v>#REF!</v>
      </c>
      <c r="Y398" t="e">
        <f t="shared" si="129"/>
        <v>#REF!</v>
      </c>
      <c r="Z398" t="e">
        <f t="shared" si="130"/>
        <v>#REF!</v>
      </c>
    </row>
    <row r="399" spans="1:26">
      <c r="A399" t="e">
        <f>IF(A398="","",IF($R$3=1,dayTest!A388,day!#REF!))</f>
        <v>#REF!</v>
      </c>
      <c r="B399" t="str">
        <f t="shared" si="114"/>
        <v/>
      </c>
      <c r="C399" t="str">
        <f t="shared" si="132"/>
        <v/>
      </c>
      <c r="D399" t="str">
        <f t="shared" si="132"/>
        <v/>
      </c>
      <c r="E399" t="str">
        <f t="shared" si="132"/>
        <v/>
      </c>
      <c r="F399" t="str">
        <f t="shared" si="132"/>
        <v/>
      </c>
      <c r="G399" t="str">
        <f t="shared" si="131"/>
        <v/>
      </c>
      <c r="H399" t="str">
        <f t="shared" si="131"/>
        <v/>
      </c>
      <c r="I399" t="str">
        <f t="shared" si="131"/>
        <v/>
      </c>
      <c r="J399" t="str">
        <f t="shared" si="131"/>
        <v/>
      </c>
      <c r="K399" t="str">
        <f t="shared" si="131"/>
        <v/>
      </c>
      <c r="L399" t="str">
        <f t="shared" si="131"/>
        <v/>
      </c>
      <c r="M399" t="str">
        <f t="shared" si="116"/>
        <v/>
      </c>
      <c r="N399" t="e">
        <f t="shared" si="118"/>
        <v>#REF!</v>
      </c>
      <c r="O399" t="e">
        <f t="shared" si="119"/>
        <v>#REF!</v>
      </c>
      <c r="P399" t="e">
        <f t="shared" si="120"/>
        <v>#REF!</v>
      </c>
      <c r="Q399" t="e">
        <f t="shared" si="121"/>
        <v>#REF!</v>
      </c>
      <c r="R399" t="e">
        <f t="shared" si="122"/>
        <v>#REF!</v>
      </c>
      <c r="S399" t="e">
        <f t="shared" si="123"/>
        <v>#REF!</v>
      </c>
      <c r="T399" t="e">
        <f t="shared" si="124"/>
        <v>#REF!</v>
      </c>
      <c r="U399" t="e">
        <f t="shared" si="125"/>
        <v>#REF!</v>
      </c>
      <c r="V399" t="e">
        <f t="shared" si="126"/>
        <v>#REF!</v>
      </c>
      <c r="W399" t="e">
        <f t="shared" si="127"/>
        <v>#REF!</v>
      </c>
      <c r="X399" t="e">
        <f t="shared" si="128"/>
        <v>#REF!</v>
      </c>
      <c r="Y399" t="e">
        <f t="shared" si="129"/>
        <v>#REF!</v>
      </c>
      <c r="Z399" t="e">
        <f t="shared" si="130"/>
        <v>#REF!</v>
      </c>
    </row>
    <row r="400" spans="1:26">
      <c r="A400" t="e">
        <f>IF(A399="","",IF($R$3=1,dayTest!A389,day!#REF!))</f>
        <v>#REF!</v>
      </c>
      <c r="B400" t="str">
        <f t="shared" si="114"/>
        <v/>
      </c>
      <c r="C400" t="str">
        <f t="shared" si="132"/>
        <v/>
      </c>
      <c r="D400" t="str">
        <f t="shared" si="132"/>
        <v/>
      </c>
      <c r="E400" t="str">
        <f t="shared" si="132"/>
        <v/>
      </c>
      <c r="F400" t="str">
        <f t="shared" si="132"/>
        <v/>
      </c>
      <c r="G400" t="str">
        <f t="shared" si="131"/>
        <v/>
      </c>
      <c r="H400" t="str">
        <f t="shared" si="131"/>
        <v/>
      </c>
      <c r="I400" t="str">
        <f t="shared" si="131"/>
        <v/>
      </c>
      <c r="J400" t="str">
        <f t="shared" si="131"/>
        <v/>
      </c>
      <c r="K400" t="str">
        <f t="shared" si="131"/>
        <v/>
      </c>
      <c r="L400" t="str">
        <f t="shared" si="131"/>
        <v/>
      </c>
      <c r="M400" t="str">
        <f t="shared" si="116"/>
        <v/>
      </c>
      <c r="N400" t="e">
        <f t="shared" si="118"/>
        <v>#REF!</v>
      </c>
      <c r="O400" t="e">
        <f t="shared" si="119"/>
        <v>#REF!</v>
      </c>
      <c r="P400" t="e">
        <f t="shared" si="120"/>
        <v>#REF!</v>
      </c>
      <c r="Q400" t="e">
        <f t="shared" si="121"/>
        <v>#REF!</v>
      </c>
      <c r="R400" t="e">
        <f t="shared" si="122"/>
        <v>#REF!</v>
      </c>
      <c r="S400" t="e">
        <f t="shared" si="123"/>
        <v>#REF!</v>
      </c>
      <c r="T400" t="e">
        <f t="shared" si="124"/>
        <v>#REF!</v>
      </c>
      <c r="U400" t="e">
        <f t="shared" si="125"/>
        <v>#REF!</v>
      </c>
      <c r="V400" t="e">
        <f t="shared" si="126"/>
        <v>#REF!</v>
      </c>
      <c r="W400" t="e">
        <f t="shared" si="127"/>
        <v>#REF!</v>
      </c>
      <c r="X400" t="e">
        <f t="shared" si="128"/>
        <v>#REF!</v>
      </c>
      <c r="Y400" t="e">
        <f t="shared" si="129"/>
        <v>#REF!</v>
      </c>
      <c r="Z400" t="e">
        <f t="shared" si="130"/>
        <v>#REF!</v>
      </c>
    </row>
    <row r="401" spans="1:26">
      <c r="A401" t="e">
        <f>IF(A400="","",IF($R$3=1,dayTest!A390,day!#REF!))</f>
        <v>#REF!</v>
      </c>
      <c r="B401" t="str">
        <f t="shared" si="114"/>
        <v/>
      </c>
      <c r="C401" t="str">
        <f t="shared" si="132"/>
        <v/>
      </c>
      <c r="D401" t="str">
        <f t="shared" si="132"/>
        <v/>
      </c>
      <c r="E401" t="str">
        <f t="shared" si="132"/>
        <v/>
      </c>
      <c r="F401" t="str">
        <f t="shared" si="132"/>
        <v/>
      </c>
      <c r="G401" t="str">
        <f t="shared" si="131"/>
        <v/>
      </c>
      <c r="H401" t="str">
        <f t="shared" si="131"/>
        <v/>
      </c>
      <c r="I401" t="str">
        <f t="shared" si="131"/>
        <v/>
      </c>
      <c r="J401" t="str">
        <f t="shared" si="131"/>
        <v/>
      </c>
      <c r="K401" t="str">
        <f t="shared" si="131"/>
        <v/>
      </c>
      <c r="L401" t="str">
        <f t="shared" si="131"/>
        <v/>
      </c>
      <c r="M401" t="str">
        <f t="shared" si="116"/>
        <v/>
      </c>
      <c r="N401" t="e">
        <f t="shared" si="118"/>
        <v>#REF!</v>
      </c>
      <c r="O401" t="e">
        <f t="shared" si="119"/>
        <v>#REF!</v>
      </c>
      <c r="P401" t="e">
        <f t="shared" si="120"/>
        <v>#REF!</v>
      </c>
      <c r="Q401" t="e">
        <f t="shared" si="121"/>
        <v>#REF!</v>
      </c>
      <c r="R401" t="e">
        <f t="shared" si="122"/>
        <v>#REF!</v>
      </c>
      <c r="S401" t="e">
        <f t="shared" si="123"/>
        <v>#REF!</v>
      </c>
      <c r="T401" t="e">
        <f t="shared" si="124"/>
        <v>#REF!</v>
      </c>
      <c r="U401" t="e">
        <f t="shared" si="125"/>
        <v>#REF!</v>
      </c>
      <c r="V401" t="e">
        <f t="shared" si="126"/>
        <v>#REF!</v>
      </c>
      <c r="W401" t="e">
        <f t="shared" si="127"/>
        <v>#REF!</v>
      </c>
      <c r="X401" t="e">
        <f t="shared" si="128"/>
        <v>#REF!</v>
      </c>
      <c r="Y401" t="e">
        <f t="shared" si="129"/>
        <v>#REF!</v>
      </c>
      <c r="Z401" t="e">
        <f t="shared" si="130"/>
        <v>#REF!</v>
      </c>
    </row>
    <row r="402" spans="1:26">
      <c r="A402" t="e">
        <f>IF(A401="","",IF($R$3=1,dayTest!A391,day!#REF!))</f>
        <v>#REF!</v>
      </c>
      <c r="B402" t="str">
        <f t="shared" si="114"/>
        <v/>
      </c>
      <c r="C402" t="str">
        <f t="shared" si="132"/>
        <v/>
      </c>
      <c r="D402" t="str">
        <f t="shared" si="132"/>
        <v/>
      </c>
      <c r="E402" t="str">
        <f t="shared" si="132"/>
        <v/>
      </c>
      <c r="F402" t="str">
        <f t="shared" si="132"/>
        <v/>
      </c>
      <c r="G402" t="str">
        <f t="shared" si="131"/>
        <v/>
      </c>
      <c r="H402" t="str">
        <f t="shared" si="131"/>
        <v/>
      </c>
      <c r="I402" t="str">
        <f t="shared" si="131"/>
        <v/>
      </c>
      <c r="J402" t="str">
        <f t="shared" si="131"/>
        <v/>
      </c>
      <c r="K402" t="str">
        <f t="shared" si="131"/>
        <v/>
      </c>
      <c r="L402" t="str">
        <f t="shared" si="131"/>
        <v/>
      </c>
      <c r="M402" t="str">
        <f t="shared" si="116"/>
        <v/>
      </c>
      <c r="N402" t="e">
        <f t="shared" si="118"/>
        <v>#REF!</v>
      </c>
      <c r="O402" t="e">
        <f t="shared" si="119"/>
        <v>#REF!</v>
      </c>
      <c r="P402" t="e">
        <f t="shared" si="120"/>
        <v>#REF!</v>
      </c>
      <c r="Q402" t="e">
        <f t="shared" si="121"/>
        <v>#REF!</v>
      </c>
      <c r="R402" t="e">
        <f t="shared" si="122"/>
        <v>#REF!</v>
      </c>
      <c r="S402" t="e">
        <f t="shared" si="123"/>
        <v>#REF!</v>
      </c>
      <c r="T402" t="e">
        <f t="shared" si="124"/>
        <v>#REF!</v>
      </c>
      <c r="U402" t="e">
        <f t="shared" si="125"/>
        <v>#REF!</v>
      </c>
      <c r="V402" t="e">
        <f t="shared" si="126"/>
        <v>#REF!</v>
      </c>
      <c r="W402" t="e">
        <f t="shared" si="127"/>
        <v>#REF!</v>
      </c>
      <c r="X402" t="e">
        <f t="shared" si="128"/>
        <v>#REF!</v>
      </c>
      <c r="Y402" t="e">
        <f t="shared" si="129"/>
        <v>#REF!</v>
      </c>
      <c r="Z402" t="e">
        <f t="shared" si="130"/>
        <v>#REF!</v>
      </c>
    </row>
    <row r="403" spans="1:26">
      <c r="A403" t="e">
        <f>IF(A402="","",IF($R$3=1,dayTest!A392,day!#REF!))</f>
        <v>#REF!</v>
      </c>
      <c r="B403" t="str">
        <f t="shared" si="114"/>
        <v/>
      </c>
      <c r="C403" t="str">
        <f t="shared" si="132"/>
        <v/>
      </c>
      <c r="D403" t="str">
        <f t="shared" si="132"/>
        <v/>
      </c>
      <c r="E403" t="str">
        <f t="shared" si="132"/>
        <v/>
      </c>
      <c r="F403" t="str">
        <f t="shared" si="132"/>
        <v/>
      </c>
      <c r="G403" t="str">
        <f t="shared" si="131"/>
        <v/>
      </c>
      <c r="H403" t="str">
        <f t="shared" si="131"/>
        <v/>
      </c>
      <c r="I403" t="str">
        <f t="shared" si="131"/>
        <v/>
      </c>
      <c r="J403" t="str">
        <f t="shared" si="131"/>
        <v/>
      </c>
      <c r="K403" t="str">
        <f t="shared" si="131"/>
        <v/>
      </c>
      <c r="L403" t="str">
        <f t="shared" si="131"/>
        <v/>
      </c>
      <c r="M403" t="str">
        <f t="shared" si="116"/>
        <v/>
      </c>
      <c r="N403" t="e">
        <f t="shared" si="118"/>
        <v>#REF!</v>
      </c>
      <c r="O403" t="e">
        <f t="shared" si="119"/>
        <v>#REF!</v>
      </c>
      <c r="P403" t="e">
        <f t="shared" si="120"/>
        <v>#REF!</v>
      </c>
      <c r="Q403" t="e">
        <f t="shared" si="121"/>
        <v>#REF!</v>
      </c>
      <c r="R403" t="e">
        <f t="shared" si="122"/>
        <v>#REF!</v>
      </c>
      <c r="S403" t="e">
        <f t="shared" si="123"/>
        <v>#REF!</v>
      </c>
      <c r="T403" t="e">
        <f t="shared" si="124"/>
        <v>#REF!</v>
      </c>
      <c r="U403" t="e">
        <f t="shared" si="125"/>
        <v>#REF!</v>
      </c>
      <c r="V403" t="e">
        <f t="shared" si="126"/>
        <v>#REF!</v>
      </c>
      <c r="W403" t="e">
        <f t="shared" si="127"/>
        <v>#REF!</v>
      </c>
      <c r="X403" t="e">
        <f t="shared" si="128"/>
        <v>#REF!</v>
      </c>
      <c r="Y403" t="e">
        <f t="shared" si="129"/>
        <v>#REF!</v>
      </c>
      <c r="Z403" t="e">
        <f t="shared" si="130"/>
        <v>#REF!</v>
      </c>
    </row>
    <row r="404" spans="1:26">
      <c r="A404" t="e">
        <f>IF(A403="","",IF($R$3=1,dayTest!A393,day!#REF!))</f>
        <v>#REF!</v>
      </c>
      <c r="B404" t="str">
        <f t="shared" si="114"/>
        <v/>
      </c>
      <c r="C404" t="str">
        <f t="shared" si="132"/>
        <v/>
      </c>
      <c r="D404" t="str">
        <f t="shared" si="132"/>
        <v/>
      </c>
      <c r="E404" t="str">
        <f t="shared" si="132"/>
        <v/>
      </c>
      <c r="F404" t="str">
        <f t="shared" si="132"/>
        <v/>
      </c>
      <c r="G404" t="str">
        <f t="shared" si="131"/>
        <v/>
      </c>
      <c r="H404" t="str">
        <f t="shared" si="131"/>
        <v/>
      </c>
      <c r="I404" t="str">
        <f t="shared" si="131"/>
        <v/>
      </c>
      <c r="J404" t="str">
        <f t="shared" si="131"/>
        <v/>
      </c>
      <c r="K404" t="str">
        <f t="shared" si="131"/>
        <v/>
      </c>
      <c r="L404" t="str">
        <f t="shared" si="131"/>
        <v/>
      </c>
      <c r="M404" t="str">
        <f t="shared" si="116"/>
        <v/>
      </c>
      <c r="N404" t="e">
        <f t="shared" si="118"/>
        <v>#REF!</v>
      </c>
      <c r="O404" t="e">
        <f t="shared" si="119"/>
        <v>#REF!</v>
      </c>
      <c r="P404" t="e">
        <f t="shared" si="120"/>
        <v>#REF!</v>
      </c>
      <c r="Q404" t="e">
        <f t="shared" si="121"/>
        <v>#REF!</v>
      </c>
      <c r="R404" t="e">
        <f t="shared" si="122"/>
        <v>#REF!</v>
      </c>
      <c r="S404" t="e">
        <f t="shared" si="123"/>
        <v>#REF!</v>
      </c>
      <c r="T404" t="e">
        <f t="shared" si="124"/>
        <v>#REF!</v>
      </c>
      <c r="U404" t="e">
        <f t="shared" si="125"/>
        <v>#REF!</v>
      </c>
      <c r="V404" t="e">
        <f t="shared" si="126"/>
        <v>#REF!</v>
      </c>
      <c r="W404" t="e">
        <f t="shared" si="127"/>
        <v>#REF!</v>
      </c>
      <c r="X404" t="e">
        <f t="shared" si="128"/>
        <v>#REF!</v>
      </c>
      <c r="Y404" t="e">
        <f t="shared" si="129"/>
        <v>#REF!</v>
      </c>
      <c r="Z404" t="e">
        <f t="shared" si="130"/>
        <v>#REF!</v>
      </c>
    </row>
    <row r="405" spans="1:26">
      <c r="A405" t="e">
        <f>IF(A404="","",IF($R$3=1,dayTest!A394,day!#REF!))</f>
        <v>#REF!</v>
      </c>
      <c r="B405" t="str">
        <f t="shared" si="114"/>
        <v/>
      </c>
      <c r="C405" t="str">
        <f t="shared" si="132"/>
        <v/>
      </c>
      <c r="D405" t="str">
        <f t="shared" si="132"/>
        <v/>
      </c>
      <c r="E405" t="str">
        <f t="shared" si="132"/>
        <v/>
      </c>
      <c r="F405" t="str">
        <f t="shared" si="132"/>
        <v/>
      </c>
      <c r="G405" t="str">
        <f t="shared" si="131"/>
        <v/>
      </c>
      <c r="H405" t="str">
        <f t="shared" si="131"/>
        <v/>
      </c>
      <c r="I405" t="str">
        <f t="shared" si="131"/>
        <v/>
      </c>
      <c r="J405" t="str">
        <f t="shared" si="131"/>
        <v/>
      </c>
      <c r="K405" t="str">
        <f t="shared" si="131"/>
        <v/>
      </c>
      <c r="L405" t="str">
        <f t="shared" si="131"/>
        <v/>
      </c>
      <c r="M405" t="str">
        <f t="shared" si="116"/>
        <v/>
      </c>
      <c r="N405" t="e">
        <f t="shared" si="118"/>
        <v>#REF!</v>
      </c>
      <c r="O405" t="e">
        <f t="shared" si="119"/>
        <v>#REF!</v>
      </c>
      <c r="P405" t="e">
        <f t="shared" si="120"/>
        <v>#REF!</v>
      </c>
      <c r="Q405" t="e">
        <f t="shared" si="121"/>
        <v>#REF!</v>
      </c>
      <c r="R405" t="e">
        <f t="shared" si="122"/>
        <v>#REF!</v>
      </c>
      <c r="S405" t="e">
        <f t="shared" si="123"/>
        <v>#REF!</v>
      </c>
      <c r="T405" t="e">
        <f t="shared" si="124"/>
        <v>#REF!</v>
      </c>
      <c r="U405" t="e">
        <f t="shared" si="125"/>
        <v>#REF!</v>
      </c>
      <c r="V405" t="e">
        <f t="shared" si="126"/>
        <v>#REF!</v>
      </c>
      <c r="W405" t="e">
        <f t="shared" si="127"/>
        <v>#REF!</v>
      </c>
      <c r="X405" t="e">
        <f t="shared" si="128"/>
        <v>#REF!</v>
      </c>
      <c r="Y405" t="e">
        <f t="shared" si="129"/>
        <v>#REF!</v>
      </c>
      <c r="Z405" t="e">
        <f t="shared" si="130"/>
        <v>#REF!</v>
      </c>
    </row>
    <row r="406" spans="1:26">
      <c r="A406" t="e">
        <f>IF(A405="","",IF($R$3=1,dayTest!A395,day!#REF!))</f>
        <v>#REF!</v>
      </c>
      <c r="B406" t="str">
        <f t="shared" si="114"/>
        <v/>
      </c>
      <c r="C406" t="str">
        <f t="shared" si="132"/>
        <v/>
      </c>
      <c r="D406" t="str">
        <f t="shared" si="132"/>
        <v/>
      </c>
      <c r="E406" t="str">
        <f t="shared" si="132"/>
        <v/>
      </c>
      <c r="F406" t="str">
        <f t="shared" si="132"/>
        <v/>
      </c>
      <c r="G406" t="str">
        <f t="shared" si="131"/>
        <v/>
      </c>
      <c r="H406" t="str">
        <f t="shared" si="131"/>
        <v/>
      </c>
      <c r="I406" t="str">
        <f t="shared" si="131"/>
        <v/>
      </c>
      <c r="J406" t="str">
        <f t="shared" si="131"/>
        <v/>
      </c>
      <c r="K406" t="str">
        <f t="shared" si="131"/>
        <v/>
      </c>
      <c r="L406" t="str">
        <f t="shared" si="131"/>
        <v/>
      </c>
      <c r="M406" t="str">
        <f t="shared" si="116"/>
        <v/>
      </c>
      <c r="N406" t="e">
        <f t="shared" si="118"/>
        <v>#REF!</v>
      </c>
      <c r="O406" t="e">
        <f t="shared" si="119"/>
        <v>#REF!</v>
      </c>
      <c r="P406" t="e">
        <f t="shared" si="120"/>
        <v>#REF!</v>
      </c>
      <c r="Q406" t="e">
        <f t="shared" si="121"/>
        <v>#REF!</v>
      </c>
      <c r="R406" t="e">
        <f t="shared" si="122"/>
        <v>#REF!</v>
      </c>
      <c r="S406" t="e">
        <f t="shared" si="123"/>
        <v>#REF!</v>
      </c>
      <c r="T406" t="e">
        <f t="shared" si="124"/>
        <v>#REF!</v>
      </c>
      <c r="U406" t="e">
        <f t="shared" si="125"/>
        <v>#REF!</v>
      </c>
      <c r="V406" t="e">
        <f t="shared" si="126"/>
        <v>#REF!</v>
      </c>
      <c r="W406" t="e">
        <f t="shared" si="127"/>
        <v>#REF!</v>
      </c>
      <c r="X406" t="e">
        <f t="shared" si="128"/>
        <v>#REF!</v>
      </c>
      <c r="Y406" t="e">
        <f t="shared" si="129"/>
        <v>#REF!</v>
      </c>
      <c r="Z406" t="e">
        <f t="shared" si="130"/>
        <v>#REF!</v>
      </c>
    </row>
    <row r="407" spans="1:26">
      <c r="A407" t="e">
        <f>IF(A406="","",IF($R$3=1,dayTest!A396,day!#REF!))</f>
        <v>#REF!</v>
      </c>
      <c r="B407" t="str">
        <f t="shared" ref="B407:B470" si="133">IFERROR(VALUE(MID($A407,COLUMN()-1,1)),"")</f>
        <v/>
      </c>
      <c r="C407" t="str">
        <f t="shared" si="132"/>
        <v/>
      </c>
      <c r="D407" t="str">
        <f t="shared" si="132"/>
        <v/>
      </c>
      <c r="E407" t="str">
        <f t="shared" si="132"/>
        <v/>
      </c>
      <c r="F407" t="str">
        <f t="shared" si="132"/>
        <v/>
      </c>
      <c r="G407" t="str">
        <f t="shared" si="131"/>
        <v/>
      </c>
      <c r="H407" t="str">
        <f t="shared" si="131"/>
        <v/>
      </c>
      <c r="I407" t="str">
        <f t="shared" si="131"/>
        <v/>
      </c>
      <c r="J407" t="str">
        <f t="shared" si="131"/>
        <v/>
      </c>
      <c r="K407" t="str">
        <f t="shared" si="131"/>
        <v/>
      </c>
      <c r="L407" t="str">
        <f t="shared" si="131"/>
        <v/>
      </c>
      <c r="M407" t="str">
        <f t="shared" si="116"/>
        <v/>
      </c>
      <c r="N407" t="e">
        <f t="shared" si="118"/>
        <v>#REF!</v>
      </c>
      <c r="O407" t="e">
        <f t="shared" si="119"/>
        <v>#REF!</v>
      </c>
      <c r="P407" t="e">
        <f t="shared" si="120"/>
        <v>#REF!</v>
      </c>
      <c r="Q407" t="e">
        <f t="shared" si="121"/>
        <v>#REF!</v>
      </c>
      <c r="R407" t="e">
        <f t="shared" si="122"/>
        <v>#REF!</v>
      </c>
      <c r="S407" t="e">
        <f t="shared" si="123"/>
        <v>#REF!</v>
      </c>
      <c r="T407" t="e">
        <f t="shared" si="124"/>
        <v>#REF!</v>
      </c>
      <c r="U407" t="e">
        <f t="shared" si="125"/>
        <v>#REF!</v>
      </c>
      <c r="V407" t="e">
        <f t="shared" si="126"/>
        <v>#REF!</v>
      </c>
      <c r="W407" t="e">
        <f t="shared" si="127"/>
        <v>#REF!</v>
      </c>
      <c r="X407" t="e">
        <f t="shared" si="128"/>
        <v>#REF!</v>
      </c>
      <c r="Y407" t="e">
        <f t="shared" si="129"/>
        <v>#REF!</v>
      </c>
      <c r="Z407" t="e">
        <f t="shared" si="130"/>
        <v>#REF!</v>
      </c>
    </row>
    <row r="408" spans="1:26">
      <c r="A408" t="e">
        <f>IF(A407="","",IF($R$3=1,dayTest!A397,day!#REF!))</f>
        <v>#REF!</v>
      </c>
      <c r="B408" t="str">
        <f t="shared" si="133"/>
        <v/>
      </c>
      <c r="C408" t="str">
        <f t="shared" si="132"/>
        <v/>
      </c>
      <c r="D408" t="str">
        <f t="shared" si="132"/>
        <v/>
      </c>
      <c r="E408" t="str">
        <f t="shared" si="132"/>
        <v/>
      </c>
      <c r="F408" t="str">
        <f t="shared" si="132"/>
        <v/>
      </c>
      <c r="G408" t="str">
        <f t="shared" si="131"/>
        <v/>
      </c>
      <c r="H408" t="str">
        <f t="shared" si="131"/>
        <v/>
      </c>
      <c r="I408" t="str">
        <f t="shared" si="131"/>
        <v/>
      </c>
      <c r="J408" t="str">
        <f t="shared" si="131"/>
        <v/>
      </c>
      <c r="K408" t="str">
        <f t="shared" si="131"/>
        <v/>
      </c>
      <c r="L408" t="str">
        <f t="shared" si="131"/>
        <v/>
      </c>
      <c r="M408" t="str">
        <f t="shared" si="116"/>
        <v/>
      </c>
      <c r="N408" t="e">
        <f t="shared" si="118"/>
        <v>#REF!</v>
      </c>
      <c r="O408" t="e">
        <f t="shared" si="119"/>
        <v>#REF!</v>
      </c>
      <c r="P408" t="e">
        <f t="shared" si="120"/>
        <v>#REF!</v>
      </c>
      <c r="Q408" t="e">
        <f t="shared" si="121"/>
        <v>#REF!</v>
      </c>
      <c r="R408" t="e">
        <f t="shared" si="122"/>
        <v>#REF!</v>
      </c>
      <c r="S408" t="e">
        <f t="shared" si="123"/>
        <v>#REF!</v>
      </c>
      <c r="T408" t="e">
        <f t="shared" si="124"/>
        <v>#REF!</v>
      </c>
      <c r="U408" t="e">
        <f t="shared" si="125"/>
        <v>#REF!</v>
      </c>
      <c r="V408" t="e">
        <f t="shared" si="126"/>
        <v>#REF!</v>
      </c>
      <c r="W408" t="e">
        <f t="shared" si="127"/>
        <v>#REF!</v>
      </c>
      <c r="X408" t="e">
        <f t="shared" si="128"/>
        <v>#REF!</v>
      </c>
      <c r="Y408" t="e">
        <f t="shared" si="129"/>
        <v>#REF!</v>
      </c>
      <c r="Z408" t="e">
        <f t="shared" si="130"/>
        <v>#REF!</v>
      </c>
    </row>
    <row r="409" spans="1:26">
      <c r="A409" t="e">
        <f>IF(A408="","",IF($R$3=1,dayTest!A398,day!#REF!))</f>
        <v>#REF!</v>
      </c>
      <c r="B409" t="str">
        <f t="shared" si="133"/>
        <v/>
      </c>
      <c r="C409" t="str">
        <f t="shared" si="132"/>
        <v/>
      </c>
      <c r="D409" t="str">
        <f t="shared" si="132"/>
        <v/>
      </c>
      <c r="E409" t="str">
        <f t="shared" si="132"/>
        <v/>
      </c>
      <c r="F409" t="str">
        <f t="shared" si="132"/>
        <v/>
      </c>
      <c r="G409" t="str">
        <f t="shared" si="131"/>
        <v/>
      </c>
      <c r="H409" t="str">
        <f t="shared" si="131"/>
        <v/>
      </c>
      <c r="I409" t="str">
        <f t="shared" si="131"/>
        <v/>
      </c>
      <c r="J409" t="str">
        <f t="shared" si="131"/>
        <v/>
      </c>
      <c r="K409" t="str">
        <f t="shared" si="131"/>
        <v/>
      </c>
      <c r="L409" t="str">
        <f t="shared" si="131"/>
        <v/>
      </c>
      <c r="M409" t="str">
        <f t="shared" si="116"/>
        <v/>
      </c>
      <c r="N409" t="e">
        <f t="shared" si="118"/>
        <v>#REF!</v>
      </c>
      <c r="O409" t="e">
        <f t="shared" si="119"/>
        <v>#REF!</v>
      </c>
      <c r="P409" t="e">
        <f t="shared" si="120"/>
        <v>#REF!</v>
      </c>
      <c r="Q409" t="e">
        <f t="shared" si="121"/>
        <v>#REF!</v>
      </c>
      <c r="R409" t="e">
        <f t="shared" si="122"/>
        <v>#REF!</v>
      </c>
      <c r="S409" t="e">
        <f t="shared" si="123"/>
        <v>#REF!</v>
      </c>
      <c r="T409" t="e">
        <f t="shared" si="124"/>
        <v>#REF!</v>
      </c>
      <c r="U409" t="e">
        <f t="shared" si="125"/>
        <v>#REF!</v>
      </c>
      <c r="V409" t="e">
        <f t="shared" si="126"/>
        <v>#REF!</v>
      </c>
      <c r="W409" t="e">
        <f t="shared" si="127"/>
        <v>#REF!</v>
      </c>
      <c r="X409" t="e">
        <f t="shared" si="128"/>
        <v>#REF!</v>
      </c>
      <c r="Y409" t="e">
        <f t="shared" si="129"/>
        <v>#REF!</v>
      </c>
      <c r="Z409" t="e">
        <f t="shared" si="130"/>
        <v>#REF!</v>
      </c>
    </row>
    <row r="410" spans="1:26">
      <c r="A410" t="e">
        <f>IF(A409="","",IF($R$3=1,dayTest!A399,day!#REF!))</f>
        <v>#REF!</v>
      </c>
      <c r="B410" t="str">
        <f t="shared" si="133"/>
        <v/>
      </c>
      <c r="C410" t="str">
        <f t="shared" si="132"/>
        <v/>
      </c>
      <c r="D410" t="str">
        <f t="shared" si="132"/>
        <v/>
      </c>
      <c r="E410" t="str">
        <f t="shared" si="132"/>
        <v/>
      </c>
      <c r="F410" t="str">
        <f t="shared" si="132"/>
        <v/>
      </c>
      <c r="G410" t="str">
        <f t="shared" si="131"/>
        <v/>
      </c>
      <c r="H410" t="str">
        <f t="shared" si="131"/>
        <v/>
      </c>
      <c r="I410" t="str">
        <f t="shared" si="131"/>
        <v/>
      </c>
      <c r="J410" t="str">
        <f t="shared" si="131"/>
        <v/>
      </c>
      <c r="K410" t="str">
        <f t="shared" si="131"/>
        <v/>
      </c>
      <c r="L410" t="str">
        <f t="shared" si="131"/>
        <v/>
      </c>
      <c r="M410" t="str">
        <f t="shared" si="116"/>
        <v/>
      </c>
      <c r="N410" t="e">
        <f t="shared" si="118"/>
        <v>#REF!</v>
      </c>
      <c r="O410" t="e">
        <f t="shared" si="119"/>
        <v>#REF!</v>
      </c>
      <c r="P410" t="e">
        <f t="shared" si="120"/>
        <v>#REF!</v>
      </c>
      <c r="Q410" t="e">
        <f t="shared" si="121"/>
        <v>#REF!</v>
      </c>
      <c r="R410" t="e">
        <f t="shared" si="122"/>
        <v>#REF!</v>
      </c>
      <c r="S410" t="e">
        <f t="shared" si="123"/>
        <v>#REF!</v>
      </c>
      <c r="T410" t="e">
        <f t="shared" si="124"/>
        <v>#REF!</v>
      </c>
      <c r="U410" t="e">
        <f t="shared" si="125"/>
        <v>#REF!</v>
      </c>
      <c r="V410" t="e">
        <f t="shared" si="126"/>
        <v>#REF!</v>
      </c>
      <c r="W410" t="e">
        <f t="shared" si="127"/>
        <v>#REF!</v>
      </c>
      <c r="X410" t="e">
        <f t="shared" si="128"/>
        <v>#REF!</v>
      </c>
      <c r="Y410" t="e">
        <f t="shared" si="129"/>
        <v>#REF!</v>
      </c>
      <c r="Z410" t="e">
        <f t="shared" si="130"/>
        <v>#REF!</v>
      </c>
    </row>
    <row r="411" spans="1:26">
      <c r="A411" t="e">
        <f>IF(A410="","",IF($R$3=1,dayTest!A400,day!#REF!))</f>
        <v>#REF!</v>
      </c>
      <c r="B411" t="str">
        <f t="shared" si="133"/>
        <v/>
      </c>
      <c r="C411" t="str">
        <f t="shared" si="132"/>
        <v/>
      </c>
      <c r="D411" t="str">
        <f t="shared" si="132"/>
        <v/>
      </c>
      <c r="E411" t="str">
        <f t="shared" si="132"/>
        <v/>
      </c>
      <c r="F411" t="str">
        <f t="shared" si="132"/>
        <v/>
      </c>
      <c r="G411" t="str">
        <f t="shared" si="131"/>
        <v/>
      </c>
      <c r="H411" t="str">
        <f t="shared" si="131"/>
        <v/>
      </c>
      <c r="I411" t="str">
        <f t="shared" si="131"/>
        <v/>
      </c>
      <c r="J411" t="str">
        <f t="shared" si="131"/>
        <v/>
      </c>
      <c r="K411" t="str">
        <f t="shared" si="131"/>
        <v/>
      </c>
      <c r="L411" t="str">
        <f t="shared" si="131"/>
        <v/>
      </c>
      <c r="M411" t="str">
        <f t="shared" si="116"/>
        <v/>
      </c>
      <c r="N411" t="e">
        <f t="shared" si="118"/>
        <v>#REF!</v>
      </c>
      <c r="O411" t="e">
        <f t="shared" si="119"/>
        <v>#REF!</v>
      </c>
      <c r="P411" t="e">
        <f t="shared" si="120"/>
        <v>#REF!</v>
      </c>
      <c r="Q411" t="e">
        <f t="shared" si="121"/>
        <v>#REF!</v>
      </c>
      <c r="R411" t="e">
        <f t="shared" si="122"/>
        <v>#REF!</v>
      </c>
      <c r="S411" t="e">
        <f t="shared" si="123"/>
        <v>#REF!</v>
      </c>
      <c r="T411" t="e">
        <f t="shared" si="124"/>
        <v>#REF!</v>
      </c>
      <c r="U411" t="e">
        <f t="shared" si="125"/>
        <v>#REF!</v>
      </c>
      <c r="V411" t="e">
        <f t="shared" si="126"/>
        <v>#REF!</v>
      </c>
      <c r="W411" t="e">
        <f t="shared" si="127"/>
        <v>#REF!</v>
      </c>
      <c r="X411" t="e">
        <f t="shared" si="128"/>
        <v>#REF!</v>
      </c>
      <c r="Y411" t="e">
        <f t="shared" si="129"/>
        <v>#REF!</v>
      </c>
      <c r="Z411" t="e">
        <f t="shared" si="130"/>
        <v>#REF!</v>
      </c>
    </row>
    <row r="412" spans="1:26">
      <c r="A412" t="e">
        <f>IF(A411="","",IF($R$3=1,dayTest!A401,day!#REF!))</f>
        <v>#REF!</v>
      </c>
      <c r="B412" t="str">
        <f t="shared" si="133"/>
        <v/>
      </c>
      <c r="C412" t="str">
        <f t="shared" si="132"/>
        <v/>
      </c>
      <c r="D412" t="str">
        <f t="shared" si="132"/>
        <v/>
      </c>
      <c r="E412" t="str">
        <f t="shared" si="132"/>
        <v/>
      </c>
      <c r="F412" t="str">
        <f t="shared" si="132"/>
        <v/>
      </c>
      <c r="G412" t="str">
        <f t="shared" si="131"/>
        <v/>
      </c>
      <c r="H412" t="str">
        <f t="shared" si="131"/>
        <v/>
      </c>
      <c r="I412" t="str">
        <f t="shared" si="131"/>
        <v/>
      </c>
      <c r="J412" t="str">
        <f t="shared" si="131"/>
        <v/>
      </c>
      <c r="K412" t="str">
        <f t="shared" si="131"/>
        <v/>
      </c>
      <c r="L412" t="str">
        <f t="shared" si="131"/>
        <v/>
      </c>
      <c r="M412" t="str">
        <f t="shared" si="116"/>
        <v/>
      </c>
      <c r="N412" t="e">
        <f t="shared" si="118"/>
        <v>#REF!</v>
      </c>
      <c r="O412" t="e">
        <f t="shared" si="119"/>
        <v>#REF!</v>
      </c>
      <c r="P412" t="e">
        <f t="shared" si="120"/>
        <v>#REF!</v>
      </c>
      <c r="Q412" t="e">
        <f t="shared" si="121"/>
        <v>#REF!</v>
      </c>
      <c r="R412" t="e">
        <f t="shared" si="122"/>
        <v>#REF!</v>
      </c>
      <c r="S412" t="e">
        <f t="shared" si="123"/>
        <v>#REF!</v>
      </c>
      <c r="T412" t="e">
        <f t="shared" si="124"/>
        <v>#REF!</v>
      </c>
      <c r="U412" t="e">
        <f t="shared" si="125"/>
        <v>#REF!</v>
      </c>
      <c r="V412" t="e">
        <f t="shared" si="126"/>
        <v>#REF!</v>
      </c>
      <c r="W412" t="e">
        <f t="shared" si="127"/>
        <v>#REF!</v>
      </c>
      <c r="X412" t="e">
        <f t="shared" si="128"/>
        <v>#REF!</v>
      </c>
      <c r="Y412" t="e">
        <f t="shared" si="129"/>
        <v>#REF!</v>
      </c>
      <c r="Z412" t="e">
        <f t="shared" si="130"/>
        <v>#REF!</v>
      </c>
    </row>
    <row r="413" spans="1:26">
      <c r="A413" t="e">
        <f>IF(A412="","",IF($R$3=1,dayTest!A402,day!#REF!))</f>
        <v>#REF!</v>
      </c>
      <c r="B413" t="str">
        <f t="shared" si="133"/>
        <v/>
      </c>
      <c r="C413" t="str">
        <f t="shared" si="132"/>
        <v/>
      </c>
      <c r="D413" t="str">
        <f t="shared" si="132"/>
        <v/>
      </c>
      <c r="E413" t="str">
        <f t="shared" si="132"/>
        <v/>
      </c>
      <c r="F413" t="str">
        <f t="shared" si="132"/>
        <v/>
      </c>
      <c r="G413" t="str">
        <f t="shared" si="131"/>
        <v/>
      </c>
      <c r="H413" t="str">
        <f t="shared" si="131"/>
        <v/>
      </c>
      <c r="I413" t="str">
        <f t="shared" si="131"/>
        <v/>
      </c>
      <c r="J413" t="str">
        <f t="shared" si="131"/>
        <v/>
      </c>
      <c r="K413" t="str">
        <f t="shared" si="131"/>
        <v/>
      </c>
      <c r="L413" t="str">
        <f t="shared" si="131"/>
        <v/>
      </c>
      <c r="M413" t="str">
        <f t="shared" si="116"/>
        <v/>
      </c>
      <c r="N413" t="e">
        <f t="shared" si="118"/>
        <v>#REF!</v>
      </c>
      <c r="O413" t="e">
        <f t="shared" si="119"/>
        <v>#REF!</v>
      </c>
      <c r="P413" t="e">
        <f t="shared" si="120"/>
        <v>#REF!</v>
      </c>
      <c r="Q413" t="e">
        <f t="shared" si="121"/>
        <v>#REF!</v>
      </c>
      <c r="R413" t="e">
        <f t="shared" si="122"/>
        <v>#REF!</v>
      </c>
      <c r="S413" t="e">
        <f t="shared" si="123"/>
        <v>#REF!</v>
      </c>
      <c r="T413" t="e">
        <f t="shared" si="124"/>
        <v>#REF!</v>
      </c>
      <c r="U413" t="e">
        <f t="shared" si="125"/>
        <v>#REF!</v>
      </c>
      <c r="V413" t="e">
        <f t="shared" si="126"/>
        <v>#REF!</v>
      </c>
      <c r="W413" t="e">
        <f t="shared" si="127"/>
        <v>#REF!</v>
      </c>
      <c r="X413" t="e">
        <f t="shared" si="128"/>
        <v>#REF!</v>
      </c>
      <c r="Y413" t="e">
        <f t="shared" si="129"/>
        <v>#REF!</v>
      </c>
      <c r="Z413" t="e">
        <f t="shared" si="130"/>
        <v>#REF!</v>
      </c>
    </row>
    <row r="414" spans="1:26">
      <c r="A414" t="e">
        <f>IF(A413="","",IF($R$3=1,dayTest!A403,day!#REF!))</f>
        <v>#REF!</v>
      </c>
      <c r="B414" t="str">
        <f t="shared" si="133"/>
        <v/>
      </c>
      <c r="C414" t="str">
        <f t="shared" si="132"/>
        <v/>
      </c>
      <c r="D414" t="str">
        <f t="shared" si="132"/>
        <v/>
      </c>
      <c r="E414" t="str">
        <f t="shared" si="132"/>
        <v/>
      </c>
      <c r="F414" t="str">
        <f t="shared" si="132"/>
        <v/>
      </c>
      <c r="G414" t="str">
        <f t="shared" si="131"/>
        <v/>
      </c>
      <c r="H414" t="str">
        <f t="shared" si="131"/>
        <v/>
      </c>
      <c r="I414" t="str">
        <f t="shared" si="131"/>
        <v/>
      </c>
      <c r="J414" t="str">
        <f t="shared" si="131"/>
        <v/>
      </c>
      <c r="K414" t="str">
        <f t="shared" si="131"/>
        <v/>
      </c>
      <c r="L414" t="str">
        <f t="shared" si="131"/>
        <v/>
      </c>
      <c r="M414" t="str">
        <f t="shared" si="116"/>
        <v/>
      </c>
      <c r="N414" t="e">
        <f t="shared" si="118"/>
        <v>#REF!</v>
      </c>
      <c r="O414" t="e">
        <f t="shared" si="119"/>
        <v>#REF!</v>
      </c>
      <c r="P414" t="e">
        <f t="shared" si="120"/>
        <v>#REF!</v>
      </c>
      <c r="Q414" t="e">
        <f t="shared" si="121"/>
        <v>#REF!</v>
      </c>
      <c r="R414" t="e">
        <f t="shared" si="122"/>
        <v>#REF!</v>
      </c>
      <c r="S414" t="e">
        <f t="shared" si="123"/>
        <v>#REF!</v>
      </c>
      <c r="T414" t="e">
        <f t="shared" si="124"/>
        <v>#REF!</v>
      </c>
      <c r="U414" t="e">
        <f t="shared" si="125"/>
        <v>#REF!</v>
      </c>
      <c r="V414" t="e">
        <f t="shared" si="126"/>
        <v>#REF!</v>
      </c>
      <c r="W414" t="e">
        <f t="shared" si="127"/>
        <v>#REF!</v>
      </c>
      <c r="X414" t="e">
        <f t="shared" si="128"/>
        <v>#REF!</v>
      </c>
      <c r="Y414" t="e">
        <f t="shared" si="129"/>
        <v>#REF!</v>
      </c>
      <c r="Z414" t="e">
        <f t="shared" si="130"/>
        <v>#REF!</v>
      </c>
    </row>
    <row r="415" spans="1:26">
      <c r="A415" t="e">
        <f>IF(A414="","",IF($R$3=1,dayTest!A404,day!#REF!))</f>
        <v>#REF!</v>
      </c>
      <c r="B415" t="str">
        <f t="shared" si="133"/>
        <v/>
      </c>
      <c r="C415" t="str">
        <f t="shared" si="132"/>
        <v/>
      </c>
      <c r="D415" t="str">
        <f t="shared" si="132"/>
        <v/>
      </c>
      <c r="E415" t="str">
        <f t="shared" si="132"/>
        <v/>
      </c>
      <c r="F415" t="str">
        <f t="shared" si="132"/>
        <v/>
      </c>
      <c r="G415" t="str">
        <f t="shared" si="131"/>
        <v/>
      </c>
      <c r="H415" t="str">
        <f t="shared" si="131"/>
        <v/>
      </c>
      <c r="I415" t="str">
        <f t="shared" si="131"/>
        <v/>
      </c>
      <c r="J415" t="str">
        <f t="shared" si="131"/>
        <v/>
      </c>
      <c r="K415" t="str">
        <f t="shared" si="131"/>
        <v/>
      </c>
      <c r="L415" t="str">
        <f t="shared" si="131"/>
        <v/>
      </c>
      <c r="M415" t="str">
        <f t="shared" si="116"/>
        <v/>
      </c>
      <c r="N415" t="e">
        <f t="shared" si="118"/>
        <v>#REF!</v>
      </c>
      <c r="O415" t="e">
        <f t="shared" si="119"/>
        <v>#REF!</v>
      </c>
      <c r="P415" t="e">
        <f t="shared" si="120"/>
        <v>#REF!</v>
      </c>
      <c r="Q415" t="e">
        <f t="shared" si="121"/>
        <v>#REF!</v>
      </c>
      <c r="R415" t="e">
        <f t="shared" si="122"/>
        <v>#REF!</v>
      </c>
      <c r="S415" t="e">
        <f t="shared" si="123"/>
        <v>#REF!</v>
      </c>
      <c r="T415" t="e">
        <f t="shared" si="124"/>
        <v>#REF!</v>
      </c>
      <c r="U415" t="e">
        <f t="shared" si="125"/>
        <v>#REF!</v>
      </c>
      <c r="V415" t="e">
        <f t="shared" si="126"/>
        <v>#REF!</v>
      </c>
      <c r="W415" t="e">
        <f t="shared" si="127"/>
        <v>#REF!</v>
      </c>
      <c r="X415" t="e">
        <f t="shared" si="128"/>
        <v>#REF!</v>
      </c>
      <c r="Y415" t="e">
        <f t="shared" si="129"/>
        <v>#REF!</v>
      </c>
      <c r="Z415" t="e">
        <f t="shared" si="130"/>
        <v>#REF!</v>
      </c>
    </row>
    <row r="416" spans="1:26">
      <c r="A416" t="e">
        <f>IF(A415="","",IF($R$3=1,dayTest!A405,day!#REF!))</f>
        <v>#REF!</v>
      </c>
      <c r="B416" t="str">
        <f t="shared" si="133"/>
        <v/>
      </c>
      <c r="C416" t="str">
        <f t="shared" si="132"/>
        <v/>
      </c>
      <c r="D416" t="str">
        <f t="shared" si="132"/>
        <v/>
      </c>
      <c r="E416" t="str">
        <f t="shared" si="132"/>
        <v/>
      </c>
      <c r="F416" t="str">
        <f t="shared" si="132"/>
        <v/>
      </c>
      <c r="G416" t="str">
        <f t="shared" si="131"/>
        <v/>
      </c>
      <c r="H416" t="str">
        <f t="shared" si="131"/>
        <v/>
      </c>
      <c r="I416" t="str">
        <f t="shared" si="131"/>
        <v/>
      </c>
      <c r="J416" t="str">
        <f t="shared" si="131"/>
        <v/>
      </c>
      <c r="K416" t="str">
        <f t="shared" si="131"/>
        <v/>
      </c>
      <c r="L416" t="str">
        <f t="shared" si="131"/>
        <v/>
      </c>
      <c r="M416" t="str">
        <f t="shared" si="116"/>
        <v/>
      </c>
      <c r="N416" t="e">
        <f t="shared" si="118"/>
        <v>#REF!</v>
      </c>
      <c r="O416" t="e">
        <f t="shared" si="119"/>
        <v>#REF!</v>
      </c>
      <c r="P416" t="e">
        <f t="shared" si="120"/>
        <v>#REF!</v>
      </c>
      <c r="Q416" t="e">
        <f t="shared" si="121"/>
        <v>#REF!</v>
      </c>
      <c r="R416" t="e">
        <f t="shared" si="122"/>
        <v>#REF!</v>
      </c>
      <c r="S416" t="e">
        <f t="shared" si="123"/>
        <v>#REF!</v>
      </c>
      <c r="T416" t="e">
        <f t="shared" si="124"/>
        <v>#REF!</v>
      </c>
      <c r="U416" t="e">
        <f t="shared" si="125"/>
        <v>#REF!</v>
      </c>
      <c r="V416" t="e">
        <f t="shared" si="126"/>
        <v>#REF!</v>
      </c>
      <c r="W416" t="e">
        <f t="shared" si="127"/>
        <v>#REF!</v>
      </c>
      <c r="X416" t="e">
        <f t="shared" si="128"/>
        <v>#REF!</v>
      </c>
      <c r="Y416" t="e">
        <f t="shared" si="129"/>
        <v>#REF!</v>
      </c>
      <c r="Z416" t="e">
        <f t="shared" si="130"/>
        <v>#REF!</v>
      </c>
    </row>
    <row r="417" spans="1:26">
      <c r="A417" t="e">
        <f>IF(A416="","",IF($R$3=1,dayTest!A406,day!#REF!))</f>
        <v>#REF!</v>
      </c>
      <c r="B417" t="str">
        <f t="shared" si="133"/>
        <v/>
      </c>
      <c r="C417" t="str">
        <f t="shared" si="132"/>
        <v/>
      </c>
      <c r="D417" t="str">
        <f t="shared" si="132"/>
        <v/>
      </c>
      <c r="E417" t="str">
        <f t="shared" si="132"/>
        <v/>
      </c>
      <c r="F417" t="str">
        <f t="shared" si="132"/>
        <v/>
      </c>
      <c r="G417" t="str">
        <f t="shared" si="131"/>
        <v/>
      </c>
      <c r="H417" t="str">
        <f t="shared" si="131"/>
        <v/>
      </c>
      <c r="I417" t="str">
        <f t="shared" si="131"/>
        <v/>
      </c>
      <c r="J417" t="str">
        <f t="shared" si="131"/>
        <v/>
      </c>
      <c r="K417" t="str">
        <f t="shared" si="131"/>
        <v/>
      </c>
      <c r="L417" t="str">
        <f t="shared" si="131"/>
        <v/>
      </c>
      <c r="M417" t="str">
        <f t="shared" si="116"/>
        <v/>
      </c>
      <c r="N417" t="e">
        <f t="shared" si="118"/>
        <v>#REF!</v>
      </c>
      <c r="O417" t="e">
        <f t="shared" si="119"/>
        <v>#REF!</v>
      </c>
      <c r="P417" t="e">
        <f t="shared" si="120"/>
        <v>#REF!</v>
      </c>
      <c r="Q417" t="e">
        <f t="shared" si="121"/>
        <v>#REF!</v>
      </c>
      <c r="R417" t="e">
        <f t="shared" si="122"/>
        <v>#REF!</v>
      </c>
      <c r="S417" t="e">
        <f t="shared" si="123"/>
        <v>#REF!</v>
      </c>
      <c r="T417" t="e">
        <f t="shared" si="124"/>
        <v>#REF!</v>
      </c>
      <c r="U417" t="e">
        <f t="shared" si="125"/>
        <v>#REF!</v>
      </c>
      <c r="V417" t="e">
        <f t="shared" si="126"/>
        <v>#REF!</v>
      </c>
      <c r="W417" t="e">
        <f t="shared" si="127"/>
        <v>#REF!</v>
      </c>
      <c r="X417" t="e">
        <f t="shared" si="128"/>
        <v>#REF!</v>
      </c>
      <c r="Y417" t="e">
        <f t="shared" si="129"/>
        <v>#REF!</v>
      </c>
      <c r="Z417" t="e">
        <f t="shared" si="130"/>
        <v>#REF!</v>
      </c>
    </row>
    <row r="418" spans="1:26">
      <c r="A418" t="e">
        <f>IF(A417="","",IF($R$3=1,dayTest!A407,day!#REF!))</f>
        <v>#REF!</v>
      </c>
      <c r="B418" t="str">
        <f t="shared" si="133"/>
        <v/>
      </c>
      <c r="C418" t="str">
        <f t="shared" si="132"/>
        <v/>
      </c>
      <c r="D418" t="str">
        <f t="shared" si="132"/>
        <v/>
      </c>
      <c r="E418" t="str">
        <f t="shared" si="132"/>
        <v/>
      </c>
      <c r="F418" t="str">
        <f t="shared" si="132"/>
        <v/>
      </c>
      <c r="G418" t="str">
        <f t="shared" si="131"/>
        <v/>
      </c>
      <c r="H418" t="str">
        <f t="shared" si="131"/>
        <v/>
      </c>
      <c r="I418" t="str">
        <f t="shared" si="131"/>
        <v/>
      </c>
      <c r="J418" t="str">
        <f t="shared" si="131"/>
        <v/>
      </c>
      <c r="K418" t="str">
        <f t="shared" si="131"/>
        <v/>
      </c>
      <c r="L418" t="str">
        <f t="shared" si="131"/>
        <v/>
      </c>
      <c r="M418" t="str">
        <f t="shared" si="116"/>
        <v/>
      </c>
      <c r="N418" t="e">
        <f t="shared" si="118"/>
        <v>#REF!</v>
      </c>
      <c r="O418" t="e">
        <f t="shared" si="119"/>
        <v>#REF!</v>
      </c>
      <c r="P418" t="e">
        <f t="shared" si="120"/>
        <v>#REF!</v>
      </c>
      <c r="Q418" t="e">
        <f t="shared" si="121"/>
        <v>#REF!</v>
      </c>
      <c r="R418" t="e">
        <f t="shared" si="122"/>
        <v>#REF!</v>
      </c>
      <c r="S418" t="e">
        <f t="shared" si="123"/>
        <v>#REF!</v>
      </c>
      <c r="T418" t="e">
        <f t="shared" si="124"/>
        <v>#REF!</v>
      </c>
      <c r="U418" t="e">
        <f t="shared" si="125"/>
        <v>#REF!</v>
      </c>
      <c r="V418" t="e">
        <f t="shared" si="126"/>
        <v>#REF!</v>
      </c>
      <c r="W418" t="e">
        <f t="shared" si="127"/>
        <v>#REF!</v>
      </c>
      <c r="X418" t="e">
        <f t="shared" si="128"/>
        <v>#REF!</v>
      </c>
      <c r="Y418" t="e">
        <f t="shared" si="129"/>
        <v>#REF!</v>
      </c>
      <c r="Z418" t="e">
        <f t="shared" si="130"/>
        <v>#REF!</v>
      </c>
    </row>
    <row r="419" spans="1:26">
      <c r="A419" t="e">
        <f>IF(A418="","",IF($R$3=1,dayTest!A408,day!#REF!))</f>
        <v>#REF!</v>
      </c>
      <c r="B419" t="str">
        <f t="shared" si="133"/>
        <v/>
      </c>
      <c r="C419" t="str">
        <f t="shared" si="132"/>
        <v/>
      </c>
      <c r="D419" t="str">
        <f t="shared" si="132"/>
        <v/>
      </c>
      <c r="E419" t="str">
        <f t="shared" si="132"/>
        <v/>
      </c>
      <c r="F419" t="str">
        <f t="shared" si="132"/>
        <v/>
      </c>
      <c r="G419" t="str">
        <f t="shared" si="131"/>
        <v/>
      </c>
      <c r="H419" t="str">
        <f t="shared" si="131"/>
        <v/>
      </c>
      <c r="I419" t="str">
        <f t="shared" si="131"/>
        <v/>
      </c>
      <c r="J419" t="str">
        <f t="shared" si="131"/>
        <v/>
      </c>
      <c r="K419" t="str">
        <f t="shared" si="131"/>
        <v/>
      </c>
      <c r="L419" t="str">
        <f t="shared" si="131"/>
        <v/>
      </c>
      <c r="M419" t="str">
        <f t="shared" si="116"/>
        <v/>
      </c>
      <c r="N419" t="e">
        <f t="shared" si="118"/>
        <v>#REF!</v>
      </c>
      <c r="O419" t="e">
        <f t="shared" si="119"/>
        <v>#REF!</v>
      </c>
      <c r="P419" t="e">
        <f t="shared" si="120"/>
        <v>#REF!</v>
      </c>
      <c r="Q419" t="e">
        <f t="shared" si="121"/>
        <v>#REF!</v>
      </c>
      <c r="R419" t="e">
        <f t="shared" si="122"/>
        <v>#REF!</v>
      </c>
      <c r="S419" t="e">
        <f t="shared" si="123"/>
        <v>#REF!</v>
      </c>
      <c r="T419" t="e">
        <f t="shared" si="124"/>
        <v>#REF!</v>
      </c>
      <c r="U419" t="e">
        <f t="shared" si="125"/>
        <v>#REF!</v>
      </c>
      <c r="V419" t="e">
        <f t="shared" si="126"/>
        <v>#REF!</v>
      </c>
      <c r="W419" t="e">
        <f t="shared" si="127"/>
        <v>#REF!</v>
      </c>
      <c r="X419" t="e">
        <f t="shared" si="128"/>
        <v>#REF!</v>
      </c>
      <c r="Y419" t="e">
        <f t="shared" si="129"/>
        <v>#REF!</v>
      </c>
      <c r="Z419" t="e">
        <f t="shared" si="130"/>
        <v>#REF!</v>
      </c>
    </row>
    <row r="420" spans="1:26">
      <c r="A420" t="e">
        <f>IF(A419="","",IF($R$3=1,dayTest!A409,day!#REF!))</f>
        <v>#REF!</v>
      </c>
      <c r="B420" t="str">
        <f t="shared" si="133"/>
        <v/>
      </c>
      <c r="C420" t="str">
        <f t="shared" si="132"/>
        <v/>
      </c>
      <c r="D420" t="str">
        <f t="shared" si="132"/>
        <v/>
      </c>
      <c r="E420" t="str">
        <f t="shared" si="132"/>
        <v/>
      </c>
      <c r="F420" t="str">
        <f t="shared" si="132"/>
        <v/>
      </c>
      <c r="G420" t="str">
        <f t="shared" si="131"/>
        <v/>
      </c>
      <c r="H420" t="str">
        <f t="shared" si="131"/>
        <v/>
      </c>
      <c r="I420" t="str">
        <f t="shared" si="131"/>
        <v/>
      </c>
      <c r="J420" t="str">
        <f t="shared" si="131"/>
        <v/>
      </c>
      <c r="K420" t="str">
        <f t="shared" si="131"/>
        <v/>
      </c>
      <c r="L420" t="str">
        <f t="shared" si="131"/>
        <v/>
      </c>
      <c r="M420" t="str">
        <f t="shared" si="116"/>
        <v/>
      </c>
      <c r="N420" t="e">
        <f t="shared" si="118"/>
        <v>#REF!</v>
      </c>
      <c r="O420" t="e">
        <f t="shared" si="119"/>
        <v>#REF!</v>
      </c>
      <c r="P420" t="e">
        <f t="shared" si="120"/>
        <v>#REF!</v>
      </c>
      <c r="Q420" t="e">
        <f t="shared" si="121"/>
        <v>#REF!</v>
      </c>
      <c r="R420" t="e">
        <f t="shared" si="122"/>
        <v>#REF!</v>
      </c>
      <c r="S420" t="e">
        <f t="shared" si="123"/>
        <v>#REF!</v>
      </c>
      <c r="T420" t="e">
        <f t="shared" si="124"/>
        <v>#REF!</v>
      </c>
      <c r="U420" t="e">
        <f t="shared" si="125"/>
        <v>#REF!</v>
      </c>
      <c r="V420" t="e">
        <f t="shared" si="126"/>
        <v>#REF!</v>
      </c>
      <c r="W420" t="e">
        <f t="shared" si="127"/>
        <v>#REF!</v>
      </c>
      <c r="X420" t="e">
        <f t="shared" si="128"/>
        <v>#REF!</v>
      </c>
      <c r="Y420" t="e">
        <f t="shared" si="129"/>
        <v>#REF!</v>
      </c>
      <c r="Z420" t="e">
        <f t="shared" si="130"/>
        <v>#REF!</v>
      </c>
    </row>
    <row r="421" spans="1:26">
      <c r="A421" t="e">
        <f>IF(A420="","",IF($R$3=1,dayTest!A410,day!#REF!))</f>
        <v>#REF!</v>
      </c>
      <c r="B421" t="str">
        <f t="shared" si="133"/>
        <v/>
      </c>
      <c r="C421" t="str">
        <f t="shared" si="132"/>
        <v/>
      </c>
      <c r="D421" t="str">
        <f t="shared" si="132"/>
        <v/>
      </c>
      <c r="E421" t="str">
        <f t="shared" si="132"/>
        <v/>
      </c>
      <c r="F421" t="str">
        <f t="shared" si="132"/>
        <v/>
      </c>
      <c r="G421" t="str">
        <f t="shared" si="131"/>
        <v/>
      </c>
      <c r="H421" t="str">
        <f t="shared" si="131"/>
        <v/>
      </c>
      <c r="I421" t="str">
        <f t="shared" si="131"/>
        <v/>
      </c>
      <c r="J421" t="str">
        <f t="shared" si="131"/>
        <v/>
      </c>
      <c r="K421" t="str">
        <f t="shared" si="131"/>
        <v/>
      </c>
      <c r="L421" t="str">
        <f t="shared" si="131"/>
        <v/>
      </c>
      <c r="M421" t="str">
        <f t="shared" si="116"/>
        <v/>
      </c>
      <c r="N421" t="e">
        <f t="shared" si="118"/>
        <v>#REF!</v>
      </c>
      <c r="O421" t="e">
        <f t="shared" si="119"/>
        <v>#REF!</v>
      </c>
      <c r="P421" t="e">
        <f t="shared" si="120"/>
        <v>#REF!</v>
      </c>
      <c r="Q421" t="e">
        <f t="shared" si="121"/>
        <v>#REF!</v>
      </c>
      <c r="R421" t="e">
        <f t="shared" si="122"/>
        <v>#REF!</v>
      </c>
      <c r="S421" t="e">
        <f t="shared" si="123"/>
        <v>#REF!</v>
      </c>
      <c r="T421" t="e">
        <f t="shared" si="124"/>
        <v>#REF!</v>
      </c>
      <c r="U421" t="e">
        <f t="shared" si="125"/>
        <v>#REF!</v>
      </c>
      <c r="V421" t="e">
        <f t="shared" si="126"/>
        <v>#REF!</v>
      </c>
      <c r="W421" t="e">
        <f t="shared" si="127"/>
        <v>#REF!</v>
      </c>
      <c r="X421" t="e">
        <f t="shared" si="128"/>
        <v>#REF!</v>
      </c>
      <c r="Y421" t="e">
        <f t="shared" si="129"/>
        <v>#REF!</v>
      </c>
      <c r="Z421" t="e">
        <f t="shared" si="130"/>
        <v>#REF!</v>
      </c>
    </row>
    <row r="422" spans="1:26">
      <c r="A422" t="e">
        <f>IF(A421="","",IF($R$3=1,dayTest!A411,day!#REF!))</f>
        <v>#REF!</v>
      </c>
      <c r="B422" t="str">
        <f t="shared" si="133"/>
        <v/>
      </c>
      <c r="C422" t="str">
        <f t="shared" si="132"/>
        <v/>
      </c>
      <c r="D422" t="str">
        <f t="shared" si="132"/>
        <v/>
      </c>
      <c r="E422" t="str">
        <f t="shared" si="132"/>
        <v/>
      </c>
      <c r="F422" t="str">
        <f t="shared" si="132"/>
        <v/>
      </c>
      <c r="G422" t="str">
        <f t="shared" si="131"/>
        <v/>
      </c>
      <c r="H422" t="str">
        <f t="shared" si="131"/>
        <v/>
      </c>
      <c r="I422" t="str">
        <f t="shared" si="131"/>
        <v/>
      </c>
      <c r="J422" t="str">
        <f t="shared" si="131"/>
        <v/>
      </c>
      <c r="K422" t="str">
        <f t="shared" si="131"/>
        <v/>
      </c>
      <c r="L422" t="str">
        <f t="shared" si="131"/>
        <v/>
      </c>
      <c r="M422" t="str">
        <f t="shared" si="116"/>
        <v/>
      </c>
      <c r="N422" t="e">
        <f t="shared" si="118"/>
        <v>#REF!</v>
      </c>
      <c r="O422" t="e">
        <f t="shared" si="119"/>
        <v>#REF!</v>
      </c>
      <c r="P422" t="e">
        <f t="shared" si="120"/>
        <v>#REF!</v>
      </c>
      <c r="Q422" t="e">
        <f t="shared" si="121"/>
        <v>#REF!</v>
      </c>
      <c r="R422" t="e">
        <f t="shared" si="122"/>
        <v>#REF!</v>
      </c>
      <c r="S422" t="e">
        <f t="shared" si="123"/>
        <v>#REF!</v>
      </c>
      <c r="T422" t="e">
        <f t="shared" si="124"/>
        <v>#REF!</v>
      </c>
      <c r="U422" t="e">
        <f t="shared" si="125"/>
        <v>#REF!</v>
      </c>
      <c r="V422" t="e">
        <f t="shared" si="126"/>
        <v>#REF!</v>
      </c>
      <c r="W422" t="e">
        <f t="shared" si="127"/>
        <v>#REF!</v>
      </c>
      <c r="X422" t="e">
        <f t="shared" si="128"/>
        <v>#REF!</v>
      </c>
      <c r="Y422" t="e">
        <f t="shared" si="129"/>
        <v>#REF!</v>
      </c>
      <c r="Z422" t="e">
        <f t="shared" si="130"/>
        <v>#REF!</v>
      </c>
    </row>
    <row r="423" spans="1:26">
      <c r="A423" t="e">
        <f>IF(A422="","",IF($R$3=1,dayTest!A412,day!#REF!))</f>
        <v>#REF!</v>
      </c>
      <c r="B423" t="str">
        <f t="shared" si="133"/>
        <v/>
      </c>
      <c r="C423" t="str">
        <f t="shared" si="132"/>
        <v/>
      </c>
      <c r="D423" t="str">
        <f t="shared" si="132"/>
        <v/>
      </c>
      <c r="E423" t="str">
        <f t="shared" si="132"/>
        <v/>
      </c>
      <c r="F423" t="str">
        <f t="shared" si="132"/>
        <v/>
      </c>
      <c r="G423" t="str">
        <f t="shared" si="131"/>
        <v/>
      </c>
      <c r="H423" t="str">
        <f t="shared" si="131"/>
        <v/>
      </c>
      <c r="I423" t="str">
        <f t="shared" si="131"/>
        <v/>
      </c>
      <c r="J423" t="str">
        <f t="shared" si="131"/>
        <v/>
      </c>
      <c r="K423" t="str">
        <f t="shared" si="131"/>
        <v/>
      </c>
      <c r="L423" t="str">
        <f t="shared" si="131"/>
        <v/>
      </c>
      <c r="M423" t="str">
        <f t="shared" ref="M423:M486" si="134">IFERROR(VALUE(MID($A423,COLUMN()-1,1)),"")</f>
        <v/>
      </c>
      <c r="N423" t="e">
        <f t="shared" si="118"/>
        <v>#REF!</v>
      </c>
      <c r="O423" t="e">
        <f t="shared" si="119"/>
        <v>#REF!</v>
      </c>
      <c r="P423" t="e">
        <f t="shared" si="120"/>
        <v>#REF!</v>
      </c>
      <c r="Q423" t="e">
        <f t="shared" si="121"/>
        <v>#REF!</v>
      </c>
      <c r="R423" t="e">
        <f t="shared" si="122"/>
        <v>#REF!</v>
      </c>
      <c r="S423" t="e">
        <f t="shared" si="123"/>
        <v>#REF!</v>
      </c>
      <c r="T423" t="e">
        <f t="shared" si="124"/>
        <v>#REF!</v>
      </c>
      <c r="U423" t="e">
        <f t="shared" si="125"/>
        <v>#REF!</v>
      </c>
      <c r="V423" t="e">
        <f t="shared" si="126"/>
        <v>#REF!</v>
      </c>
      <c r="W423" t="e">
        <f t="shared" si="127"/>
        <v>#REF!</v>
      </c>
      <c r="X423" t="e">
        <f t="shared" si="128"/>
        <v>#REF!</v>
      </c>
      <c r="Y423" t="e">
        <f t="shared" si="129"/>
        <v>#REF!</v>
      </c>
      <c r="Z423" t="e">
        <f t="shared" si="130"/>
        <v>#REF!</v>
      </c>
    </row>
    <row r="424" spans="1:26">
      <c r="A424" t="e">
        <f>IF(A423="","",IF($R$3=1,dayTest!A413,day!#REF!))</f>
        <v>#REF!</v>
      </c>
      <c r="B424" t="str">
        <f t="shared" si="133"/>
        <v/>
      </c>
      <c r="C424" t="str">
        <f t="shared" si="132"/>
        <v/>
      </c>
      <c r="D424" t="str">
        <f t="shared" si="132"/>
        <v/>
      </c>
      <c r="E424" t="str">
        <f t="shared" si="132"/>
        <v/>
      </c>
      <c r="F424" t="str">
        <f t="shared" si="132"/>
        <v/>
      </c>
      <c r="G424" t="str">
        <f t="shared" si="131"/>
        <v/>
      </c>
      <c r="H424" t="str">
        <f t="shared" si="131"/>
        <v/>
      </c>
      <c r="I424" t="str">
        <f t="shared" si="131"/>
        <v/>
      </c>
      <c r="J424" t="str">
        <f t="shared" si="131"/>
        <v/>
      </c>
      <c r="K424" t="str">
        <f t="shared" si="131"/>
        <v/>
      </c>
      <c r="L424" t="str">
        <f t="shared" si="131"/>
        <v/>
      </c>
      <c r="M424" t="str">
        <f t="shared" si="134"/>
        <v/>
      </c>
      <c r="N424" t="e">
        <f t="shared" si="118"/>
        <v>#REF!</v>
      </c>
      <c r="O424" t="e">
        <f t="shared" si="119"/>
        <v>#REF!</v>
      </c>
      <c r="P424" t="e">
        <f t="shared" si="120"/>
        <v>#REF!</v>
      </c>
      <c r="Q424" t="e">
        <f t="shared" si="121"/>
        <v>#REF!</v>
      </c>
      <c r="R424" t="e">
        <f t="shared" si="122"/>
        <v>#REF!</v>
      </c>
      <c r="S424" t="e">
        <f t="shared" si="123"/>
        <v>#REF!</v>
      </c>
      <c r="T424" t="e">
        <f t="shared" si="124"/>
        <v>#REF!</v>
      </c>
      <c r="U424" t="e">
        <f t="shared" si="125"/>
        <v>#REF!</v>
      </c>
      <c r="V424" t="e">
        <f t="shared" si="126"/>
        <v>#REF!</v>
      </c>
      <c r="W424" t="e">
        <f t="shared" si="127"/>
        <v>#REF!</v>
      </c>
      <c r="X424" t="e">
        <f t="shared" si="128"/>
        <v>#REF!</v>
      </c>
      <c r="Y424" t="e">
        <f t="shared" si="129"/>
        <v>#REF!</v>
      </c>
      <c r="Z424" t="e">
        <f t="shared" si="130"/>
        <v>#REF!</v>
      </c>
    </row>
    <row r="425" spans="1:26">
      <c r="A425" t="e">
        <f>IF(A424="","",IF($R$3=1,dayTest!A414,day!#REF!))</f>
        <v>#REF!</v>
      </c>
      <c r="B425" t="str">
        <f t="shared" si="133"/>
        <v/>
      </c>
      <c r="C425" t="str">
        <f t="shared" si="132"/>
        <v/>
      </c>
      <c r="D425" t="str">
        <f t="shared" si="132"/>
        <v/>
      </c>
      <c r="E425" t="str">
        <f t="shared" si="132"/>
        <v/>
      </c>
      <c r="F425" t="str">
        <f t="shared" si="132"/>
        <v/>
      </c>
      <c r="G425" t="str">
        <f t="shared" si="131"/>
        <v/>
      </c>
      <c r="H425" t="str">
        <f t="shared" si="131"/>
        <v/>
      </c>
      <c r="I425" t="str">
        <f t="shared" si="131"/>
        <v/>
      </c>
      <c r="J425" t="str">
        <f t="shared" si="131"/>
        <v/>
      </c>
      <c r="K425" t="str">
        <f t="shared" si="131"/>
        <v/>
      </c>
      <c r="L425" t="str">
        <f t="shared" si="131"/>
        <v/>
      </c>
      <c r="M425" t="str">
        <f t="shared" si="134"/>
        <v/>
      </c>
      <c r="N425" t="e">
        <f t="shared" si="118"/>
        <v>#REF!</v>
      </c>
      <c r="O425" t="e">
        <f t="shared" si="119"/>
        <v>#REF!</v>
      </c>
      <c r="P425" t="e">
        <f t="shared" si="120"/>
        <v>#REF!</v>
      </c>
      <c r="Q425" t="e">
        <f t="shared" si="121"/>
        <v>#REF!</v>
      </c>
      <c r="R425" t="e">
        <f t="shared" si="122"/>
        <v>#REF!</v>
      </c>
      <c r="S425" t="e">
        <f t="shared" si="123"/>
        <v>#REF!</v>
      </c>
      <c r="T425" t="e">
        <f t="shared" si="124"/>
        <v>#REF!</v>
      </c>
      <c r="U425" t="e">
        <f t="shared" si="125"/>
        <v>#REF!</v>
      </c>
      <c r="V425" t="e">
        <f t="shared" si="126"/>
        <v>#REF!</v>
      </c>
      <c r="W425" t="e">
        <f t="shared" si="127"/>
        <v>#REF!</v>
      </c>
      <c r="X425" t="e">
        <f t="shared" si="128"/>
        <v>#REF!</v>
      </c>
      <c r="Y425" t="e">
        <f t="shared" si="129"/>
        <v>#REF!</v>
      </c>
      <c r="Z425" t="e">
        <f t="shared" si="130"/>
        <v>#REF!</v>
      </c>
    </row>
    <row r="426" spans="1:26">
      <c r="A426" t="e">
        <f>IF(A425="","",IF($R$3=1,dayTest!A415,day!#REF!))</f>
        <v>#REF!</v>
      </c>
      <c r="B426" t="str">
        <f t="shared" si="133"/>
        <v/>
      </c>
      <c r="C426" t="str">
        <f t="shared" si="132"/>
        <v/>
      </c>
      <c r="D426" t="str">
        <f t="shared" si="132"/>
        <v/>
      </c>
      <c r="E426" t="str">
        <f t="shared" si="132"/>
        <v/>
      </c>
      <c r="F426" t="str">
        <f t="shared" si="132"/>
        <v/>
      </c>
      <c r="G426" t="str">
        <f t="shared" si="131"/>
        <v/>
      </c>
      <c r="H426" t="str">
        <f t="shared" si="131"/>
        <v/>
      </c>
      <c r="I426" t="str">
        <f t="shared" si="131"/>
        <v/>
      </c>
      <c r="J426" t="str">
        <f t="shared" si="131"/>
        <v/>
      </c>
      <c r="K426" t="str">
        <f t="shared" si="131"/>
        <v/>
      </c>
      <c r="L426" t="str">
        <f t="shared" si="131"/>
        <v/>
      </c>
      <c r="M426" t="str">
        <f t="shared" si="134"/>
        <v/>
      </c>
      <c r="N426" t="e">
        <f t="shared" si="118"/>
        <v>#REF!</v>
      </c>
      <c r="O426" t="e">
        <f t="shared" si="119"/>
        <v>#REF!</v>
      </c>
      <c r="P426" t="e">
        <f t="shared" si="120"/>
        <v>#REF!</v>
      </c>
      <c r="Q426" t="e">
        <f t="shared" si="121"/>
        <v>#REF!</v>
      </c>
      <c r="R426" t="e">
        <f t="shared" si="122"/>
        <v>#REF!</v>
      </c>
      <c r="S426" t="e">
        <f t="shared" si="123"/>
        <v>#REF!</v>
      </c>
      <c r="T426" t="e">
        <f t="shared" si="124"/>
        <v>#REF!</v>
      </c>
      <c r="U426" t="e">
        <f t="shared" si="125"/>
        <v>#REF!</v>
      </c>
      <c r="V426" t="e">
        <f t="shared" si="126"/>
        <v>#REF!</v>
      </c>
      <c r="W426" t="e">
        <f t="shared" si="127"/>
        <v>#REF!</v>
      </c>
      <c r="X426" t="e">
        <f t="shared" si="128"/>
        <v>#REF!</v>
      </c>
      <c r="Y426" t="e">
        <f t="shared" si="129"/>
        <v>#REF!</v>
      </c>
      <c r="Z426" t="e">
        <f t="shared" si="130"/>
        <v>#REF!</v>
      </c>
    </row>
    <row r="427" spans="1:26">
      <c r="A427" t="e">
        <f>IF(A426="","",IF($R$3=1,dayTest!A416,day!#REF!))</f>
        <v>#REF!</v>
      </c>
      <c r="B427" t="str">
        <f t="shared" si="133"/>
        <v/>
      </c>
      <c r="C427" t="str">
        <f t="shared" si="132"/>
        <v/>
      </c>
      <c r="D427" t="str">
        <f t="shared" si="132"/>
        <v/>
      </c>
      <c r="E427" t="str">
        <f t="shared" si="132"/>
        <v/>
      </c>
      <c r="F427" t="str">
        <f t="shared" si="132"/>
        <v/>
      </c>
      <c r="G427" t="str">
        <f t="shared" si="131"/>
        <v/>
      </c>
      <c r="H427" t="str">
        <f t="shared" si="131"/>
        <v/>
      </c>
      <c r="I427" t="str">
        <f t="shared" si="131"/>
        <v/>
      </c>
      <c r="J427" t="str">
        <f t="shared" si="131"/>
        <v/>
      </c>
      <c r="K427" t="str">
        <f t="shared" si="131"/>
        <v/>
      </c>
      <c r="L427" t="str">
        <f t="shared" si="131"/>
        <v/>
      </c>
      <c r="M427" t="str">
        <f t="shared" si="134"/>
        <v/>
      </c>
      <c r="N427" t="e">
        <f t="shared" si="118"/>
        <v>#REF!</v>
      </c>
      <c r="O427" t="e">
        <f t="shared" si="119"/>
        <v>#REF!</v>
      </c>
      <c r="P427" t="e">
        <f t="shared" si="120"/>
        <v>#REF!</v>
      </c>
      <c r="Q427" t="e">
        <f t="shared" si="121"/>
        <v>#REF!</v>
      </c>
      <c r="R427" t="e">
        <f t="shared" si="122"/>
        <v>#REF!</v>
      </c>
      <c r="S427" t="e">
        <f t="shared" si="123"/>
        <v>#REF!</v>
      </c>
      <c r="T427" t="e">
        <f t="shared" si="124"/>
        <v>#REF!</v>
      </c>
      <c r="U427" t="e">
        <f t="shared" si="125"/>
        <v>#REF!</v>
      </c>
      <c r="V427" t="e">
        <f t="shared" si="126"/>
        <v>#REF!</v>
      </c>
      <c r="W427" t="e">
        <f t="shared" si="127"/>
        <v>#REF!</v>
      </c>
      <c r="X427" t="e">
        <f t="shared" si="128"/>
        <v>#REF!</v>
      </c>
      <c r="Y427" t="e">
        <f t="shared" si="129"/>
        <v>#REF!</v>
      </c>
      <c r="Z427" t="e">
        <f t="shared" si="130"/>
        <v>#REF!</v>
      </c>
    </row>
    <row r="428" spans="1:26">
      <c r="A428" t="e">
        <f>IF(A427="","",IF($R$3=1,dayTest!A417,day!#REF!))</f>
        <v>#REF!</v>
      </c>
      <c r="B428" t="str">
        <f t="shared" si="133"/>
        <v/>
      </c>
      <c r="C428" t="str">
        <f t="shared" si="132"/>
        <v/>
      </c>
      <c r="D428" t="str">
        <f t="shared" si="132"/>
        <v/>
      </c>
      <c r="E428" t="str">
        <f t="shared" si="132"/>
        <v/>
      </c>
      <c r="F428" t="str">
        <f t="shared" si="132"/>
        <v/>
      </c>
      <c r="G428" t="str">
        <f t="shared" si="131"/>
        <v/>
      </c>
      <c r="H428" t="str">
        <f t="shared" si="131"/>
        <v/>
      </c>
      <c r="I428" t="str">
        <f t="shared" si="131"/>
        <v/>
      </c>
      <c r="J428" t="str">
        <f t="shared" si="131"/>
        <v/>
      </c>
      <c r="K428" t="str">
        <f t="shared" si="131"/>
        <v/>
      </c>
      <c r="L428" t="str">
        <f t="shared" si="131"/>
        <v/>
      </c>
      <c r="M428" t="str">
        <f t="shared" si="134"/>
        <v/>
      </c>
      <c r="N428" t="e">
        <f t="shared" si="118"/>
        <v>#REF!</v>
      </c>
      <c r="O428" t="e">
        <f t="shared" si="119"/>
        <v>#REF!</v>
      </c>
      <c r="P428" t="e">
        <f t="shared" si="120"/>
        <v>#REF!</v>
      </c>
      <c r="Q428" t="e">
        <f t="shared" si="121"/>
        <v>#REF!</v>
      </c>
      <c r="R428" t="e">
        <f t="shared" si="122"/>
        <v>#REF!</v>
      </c>
      <c r="S428" t="e">
        <f t="shared" si="123"/>
        <v>#REF!</v>
      </c>
      <c r="T428" t="e">
        <f t="shared" si="124"/>
        <v>#REF!</v>
      </c>
      <c r="U428" t="e">
        <f t="shared" si="125"/>
        <v>#REF!</v>
      </c>
      <c r="V428" t="e">
        <f t="shared" si="126"/>
        <v>#REF!</v>
      </c>
      <c r="W428" t="e">
        <f t="shared" si="127"/>
        <v>#REF!</v>
      </c>
      <c r="X428" t="e">
        <f t="shared" si="128"/>
        <v>#REF!</v>
      </c>
      <c r="Y428" t="e">
        <f t="shared" si="129"/>
        <v>#REF!</v>
      </c>
      <c r="Z428" t="e">
        <f t="shared" si="130"/>
        <v>#REF!</v>
      </c>
    </row>
    <row r="429" spans="1:26">
      <c r="A429" t="e">
        <f>IF(A428="","",IF($R$3=1,dayTest!A418,day!#REF!))</f>
        <v>#REF!</v>
      </c>
      <c r="B429" t="str">
        <f t="shared" si="133"/>
        <v/>
      </c>
      <c r="C429" t="str">
        <f t="shared" si="132"/>
        <v/>
      </c>
      <c r="D429" t="str">
        <f t="shared" si="132"/>
        <v/>
      </c>
      <c r="E429" t="str">
        <f t="shared" si="132"/>
        <v/>
      </c>
      <c r="F429" t="str">
        <f t="shared" si="132"/>
        <v/>
      </c>
      <c r="G429" t="str">
        <f t="shared" si="131"/>
        <v/>
      </c>
      <c r="H429" t="str">
        <f t="shared" si="131"/>
        <v/>
      </c>
      <c r="I429" t="str">
        <f t="shared" si="131"/>
        <v/>
      </c>
      <c r="J429" t="str">
        <f t="shared" si="131"/>
        <v/>
      </c>
      <c r="K429" t="str">
        <f t="shared" si="131"/>
        <v/>
      </c>
      <c r="L429" t="str">
        <f t="shared" si="131"/>
        <v/>
      </c>
      <c r="M429" t="str">
        <f t="shared" si="134"/>
        <v/>
      </c>
      <c r="N429" t="e">
        <f t="shared" si="118"/>
        <v>#REF!</v>
      </c>
      <c r="O429" t="e">
        <f t="shared" si="119"/>
        <v>#REF!</v>
      </c>
      <c r="P429" t="e">
        <f t="shared" si="120"/>
        <v>#REF!</v>
      </c>
      <c r="Q429" t="e">
        <f t="shared" si="121"/>
        <v>#REF!</v>
      </c>
      <c r="R429" t="e">
        <f t="shared" si="122"/>
        <v>#REF!</v>
      </c>
      <c r="S429" t="e">
        <f t="shared" si="123"/>
        <v>#REF!</v>
      </c>
      <c r="T429" t="e">
        <f t="shared" si="124"/>
        <v>#REF!</v>
      </c>
      <c r="U429" t="e">
        <f t="shared" si="125"/>
        <v>#REF!</v>
      </c>
      <c r="V429" t="e">
        <f t="shared" si="126"/>
        <v>#REF!</v>
      </c>
      <c r="W429" t="e">
        <f t="shared" si="127"/>
        <v>#REF!</v>
      </c>
      <c r="X429" t="e">
        <f t="shared" si="128"/>
        <v>#REF!</v>
      </c>
      <c r="Y429" t="e">
        <f t="shared" si="129"/>
        <v>#REF!</v>
      </c>
      <c r="Z429" t="e">
        <f t="shared" si="130"/>
        <v>#REF!</v>
      </c>
    </row>
    <row r="430" spans="1:26">
      <c r="A430" t="e">
        <f>IF(A429="","",IF($R$3=1,dayTest!A419,day!#REF!))</f>
        <v>#REF!</v>
      </c>
      <c r="B430" t="str">
        <f t="shared" si="133"/>
        <v/>
      </c>
      <c r="C430" t="str">
        <f t="shared" si="132"/>
        <v/>
      </c>
      <c r="D430" t="str">
        <f t="shared" si="132"/>
        <v/>
      </c>
      <c r="E430" t="str">
        <f t="shared" si="132"/>
        <v/>
      </c>
      <c r="F430" t="str">
        <f t="shared" si="132"/>
        <v/>
      </c>
      <c r="G430" t="str">
        <f t="shared" si="131"/>
        <v/>
      </c>
      <c r="H430" t="str">
        <f t="shared" si="131"/>
        <v/>
      </c>
      <c r="I430" t="str">
        <f t="shared" si="131"/>
        <v/>
      </c>
      <c r="J430" t="str">
        <f t="shared" si="131"/>
        <v/>
      </c>
      <c r="K430" t="str">
        <f t="shared" si="131"/>
        <v/>
      </c>
      <c r="L430" t="str">
        <f t="shared" si="131"/>
        <v/>
      </c>
      <c r="M430" t="str">
        <f t="shared" si="134"/>
        <v/>
      </c>
      <c r="N430" t="e">
        <f t="shared" si="118"/>
        <v>#REF!</v>
      </c>
      <c r="O430" t="e">
        <f t="shared" si="119"/>
        <v>#REF!</v>
      </c>
      <c r="P430" t="e">
        <f t="shared" si="120"/>
        <v>#REF!</v>
      </c>
      <c r="Q430" t="e">
        <f t="shared" si="121"/>
        <v>#REF!</v>
      </c>
      <c r="R430" t="e">
        <f t="shared" si="122"/>
        <v>#REF!</v>
      </c>
      <c r="S430" t="e">
        <f t="shared" si="123"/>
        <v>#REF!</v>
      </c>
      <c r="T430" t="e">
        <f t="shared" si="124"/>
        <v>#REF!</v>
      </c>
      <c r="U430" t="e">
        <f t="shared" si="125"/>
        <v>#REF!</v>
      </c>
      <c r="V430" t="e">
        <f t="shared" si="126"/>
        <v>#REF!</v>
      </c>
      <c r="W430" t="e">
        <f t="shared" si="127"/>
        <v>#REF!</v>
      </c>
      <c r="X430" t="e">
        <f t="shared" si="128"/>
        <v>#REF!</v>
      </c>
      <c r="Y430" t="e">
        <f t="shared" si="129"/>
        <v>#REF!</v>
      </c>
      <c r="Z430" t="e">
        <f t="shared" si="130"/>
        <v>#REF!</v>
      </c>
    </row>
    <row r="431" spans="1:26">
      <c r="A431" t="e">
        <f>IF(A430="","",IF($R$3=1,dayTest!A420,day!#REF!))</f>
        <v>#REF!</v>
      </c>
      <c r="B431" t="str">
        <f t="shared" si="133"/>
        <v/>
      </c>
      <c r="C431" t="str">
        <f t="shared" si="132"/>
        <v/>
      </c>
      <c r="D431" t="str">
        <f t="shared" si="132"/>
        <v/>
      </c>
      <c r="E431" t="str">
        <f t="shared" si="132"/>
        <v/>
      </c>
      <c r="F431" t="str">
        <f t="shared" si="132"/>
        <v/>
      </c>
      <c r="G431" t="str">
        <f t="shared" si="131"/>
        <v/>
      </c>
      <c r="H431" t="str">
        <f t="shared" si="131"/>
        <v/>
      </c>
      <c r="I431" t="str">
        <f t="shared" si="131"/>
        <v/>
      </c>
      <c r="J431" t="str">
        <f t="shared" si="131"/>
        <v/>
      </c>
      <c r="K431" t="str">
        <f t="shared" si="131"/>
        <v/>
      </c>
      <c r="L431" t="str">
        <f t="shared" si="131"/>
        <v/>
      </c>
      <c r="M431" t="str">
        <f t="shared" si="134"/>
        <v/>
      </c>
      <c r="N431" t="e">
        <f t="shared" si="118"/>
        <v>#REF!</v>
      </c>
      <c r="O431" t="e">
        <f t="shared" si="119"/>
        <v>#REF!</v>
      </c>
      <c r="P431" t="e">
        <f t="shared" si="120"/>
        <v>#REF!</v>
      </c>
      <c r="Q431" t="e">
        <f t="shared" si="121"/>
        <v>#REF!</v>
      </c>
      <c r="R431" t="e">
        <f t="shared" si="122"/>
        <v>#REF!</v>
      </c>
      <c r="S431" t="e">
        <f t="shared" si="123"/>
        <v>#REF!</v>
      </c>
      <c r="T431" t="e">
        <f t="shared" si="124"/>
        <v>#REF!</v>
      </c>
      <c r="U431" t="e">
        <f t="shared" si="125"/>
        <v>#REF!</v>
      </c>
      <c r="V431" t="e">
        <f t="shared" si="126"/>
        <v>#REF!</v>
      </c>
      <c r="W431" t="e">
        <f t="shared" si="127"/>
        <v>#REF!</v>
      </c>
      <c r="X431" t="e">
        <f t="shared" si="128"/>
        <v>#REF!</v>
      </c>
      <c r="Y431" t="e">
        <f t="shared" si="129"/>
        <v>#REF!</v>
      </c>
      <c r="Z431" t="e">
        <f t="shared" si="130"/>
        <v>#REF!</v>
      </c>
    </row>
    <row r="432" spans="1:26">
      <c r="A432" t="e">
        <f>IF(A431="","",IF($R$3=1,dayTest!A421,day!#REF!))</f>
        <v>#REF!</v>
      </c>
      <c r="B432" t="str">
        <f t="shared" si="133"/>
        <v/>
      </c>
      <c r="C432" t="str">
        <f t="shared" si="132"/>
        <v/>
      </c>
      <c r="D432" t="str">
        <f t="shared" si="132"/>
        <v/>
      </c>
      <c r="E432" t="str">
        <f t="shared" si="132"/>
        <v/>
      </c>
      <c r="F432" t="str">
        <f t="shared" si="132"/>
        <v/>
      </c>
      <c r="G432" t="str">
        <f t="shared" si="131"/>
        <v/>
      </c>
      <c r="H432" t="str">
        <f t="shared" si="131"/>
        <v/>
      </c>
      <c r="I432" t="str">
        <f t="shared" si="131"/>
        <v/>
      </c>
      <c r="J432" t="str">
        <f t="shared" si="131"/>
        <v/>
      </c>
      <c r="K432" t="str">
        <f t="shared" si="131"/>
        <v/>
      </c>
      <c r="L432" t="str">
        <f t="shared" si="131"/>
        <v/>
      </c>
      <c r="M432" t="str">
        <f t="shared" si="134"/>
        <v/>
      </c>
      <c r="N432" t="e">
        <f t="shared" si="118"/>
        <v>#REF!</v>
      </c>
      <c r="O432" t="e">
        <f t="shared" si="119"/>
        <v>#REF!</v>
      </c>
      <c r="P432" t="e">
        <f t="shared" si="120"/>
        <v>#REF!</v>
      </c>
      <c r="Q432" t="e">
        <f t="shared" si="121"/>
        <v>#REF!</v>
      </c>
      <c r="R432" t="e">
        <f t="shared" si="122"/>
        <v>#REF!</v>
      </c>
      <c r="S432" t="e">
        <f t="shared" si="123"/>
        <v>#REF!</v>
      </c>
      <c r="T432" t="e">
        <f t="shared" si="124"/>
        <v>#REF!</v>
      </c>
      <c r="U432" t="e">
        <f t="shared" si="125"/>
        <v>#REF!</v>
      </c>
      <c r="V432" t="e">
        <f t="shared" si="126"/>
        <v>#REF!</v>
      </c>
      <c r="W432" t="e">
        <f t="shared" si="127"/>
        <v>#REF!</v>
      </c>
      <c r="X432" t="e">
        <f t="shared" si="128"/>
        <v>#REF!</v>
      </c>
      <c r="Y432" t="e">
        <f t="shared" si="129"/>
        <v>#REF!</v>
      </c>
      <c r="Z432" t="e">
        <f t="shared" si="130"/>
        <v>#REF!</v>
      </c>
    </row>
    <row r="433" spans="1:26">
      <c r="A433" t="e">
        <f>IF(A432="","",IF($R$3=1,dayTest!A422,day!#REF!))</f>
        <v>#REF!</v>
      </c>
      <c r="B433" t="str">
        <f t="shared" si="133"/>
        <v/>
      </c>
      <c r="C433" t="str">
        <f t="shared" si="132"/>
        <v/>
      </c>
      <c r="D433" t="str">
        <f t="shared" si="132"/>
        <v/>
      </c>
      <c r="E433" t="str">
        <f t="shared" si="132"/>
        <v/>
      </c>
      <c r="F433" t="str">
        <f t="shared" si="132"/>
        <v/>
      </c>
      <c r="G433" t="str">
        <f t="shared" si="131"/>
        <v/>
      </c>
      <c r="H433" t="str">
        <f t="shared" si="131"/>
        <v/>
      </c>
      <c r="I433" t="str">
        <f t="shared" si="131"/>
        <v/>
      </c>
      <c r="J433" t="str">
        <f t="shared" si="131"/>
        <v/>
      </c>
      <c r="K433" t="str">
        <f t="shared" si="131"/>
        <v/>
      </c>
      <c r="L433" t="str">
        <f t="shared" si="131"/>
        <v/>
      </c>
      <c r="M433" t="str">
        <f t="shared" si="134"/>
        <v/>
      </c>
      <c r="N433" t="e">
        <f t="shared" si="118"/>
        <v>#REF!</v>
      </c>
      <c r="O433" t="e">
        <f t="shared" si="119"/>
        <v>#REF!</v>
      </c>
      <c r="P433" t="e">
        <f t="shared" si="120"/>
        <v>#REF!</v>
      </c>
      <c r="Q433" t="e">
        <f t="shared" si="121"/>
        <v>#REF!</v>
      </c>
      <c r="R433" t="e">
        <f t="shared" si="122"/>
        <v>#REF!</v>
      </c>
      <c r="S433" t="e">
        <f t="shared" si="123"/>
        <v>#REF!</v>
      </c>
      <c r="T433" t="e">
        <f t="shared" si="124"/>
        <v>#REF!</v>
      </c>
      <c r="U433" t="e">
        <f t="shared" si="125"/>
        <v>#REF!</v>
      </c>
      <c r="V433" t="e">
        <f t="shared" si="126"/>
        <v>#REF!</v>
      </c>
      <c r="W433" t="e">
        <f t="shared" si="127"/>
        <v>#REF!</v>
      </c>
      <c r="X433" t="e">
        <f t="shared" si="128"/>
        <v>#REF!</v>
      </c>
      <c r="Y433" t="e">
        <f t="shared" si="129"/>
        <v>#REF!</v>
      </c>
      <c r="Z433" t="e">
        <f t="shared" si="130"/>
        <v>#REF!</v>
      </c>
    </row>
    <row r="434" spans="1:26">
      <c r="A434" t="e">
        <f>IF(A433="","",IF($R$3=1,dayTest!A423,day!#REF!))</f>
        <v>#REF!</v>
      </c>
      <c r="B434" t="str">
        <f t="shared" si="133"/>
        <v/>
      </c>
      <c r="C434" t="str">
        <f t="shared" si="132"/>
        <v/>
      </c>
      <c r="D434" t="str">
        <f t="shared" si="132"/>
        <v/>
      </c>
      <c r="E434" t="str">
        <f t="shared" si="132"/>
        <v/>
      </c>
      <c r="F434" t="str">
        <f t="shared" si="132"/>
        <v/>
      </c>
      <c r="G434" t="str">
        <f t="shared" si="131"/>
        <v/>
      </c>
      <c r="H434" t="str">
        <f t="shared" si="131"/>
        <v/>
      </c>
      <c r="I434" t="str">
        <f t="shared" si="131"/>
        <v/>
      </c>
      <c r="J434" t="str">
        <f t="shared" si="131"/>
        <v/>
      </c>
      <c r="K434" t="str">
        <f t="shared" si="131"/>
        <v/>
      </c>
      <c r="L434" t="str">
        <f t="shared" si="131"/>
        <v/>
      </c>
      <c r="M434" t="str">
        <f t="shared" si="134"/>
        <v/>
      </c>
      <c r="N434" t="e">
        <f t="shared" si="118"/>
        <v>#REF!</v>
      </c>
      <c r="O434" t="e">
        <f t="shared" si="119"/>
        <v>#REF!</v>
      </c>
      <c r="P434" t="e">
        <f t="shared" si="120"/>
        <v>#REF!</v>
      </c>
      <c r="Q434" t="e">
        <f t="shared" si="121"/>
        <v>#REF!</v>
      </c>
      <c r="R434" t="e">
        <f t="shared" si="122"/>
        <v>#REF!</v>
      </c>
      <c r="S434" t="e">
        <f t="shared" si="123"/>
        <v>#REF!</v>
      </c>
      <c r="T434" t="e">
        <f t="shared" si="124"/>
        <v>#REF!</v>
      </c>
      <c r="U434" t="e">
        <f t="shared" si="125"/>
        <v>#REF!</v>
      </c>
      <c r="V434" t="e">
        <f t="shared" si="126"/>
        <v>#REF!</v>
      </c>
      <c r="W434" t="e">
        <f t="shared" si="127"/>
        <v>#REF!</v>
      </c>
      <c r="X434" t="e">
        <f t="shared" si="128"/>
        <v>#REF!</v>
      </c>
      <c r="Y434" t="e">
        <f t="shared" si="129"/>
        <v>#REF!</v>
      </c>
      <c r="Z434" t="e">
        <f t="shared" si="130"/>
        <v>#REF!</v>
      </c>
    </row>
    <row r="435" spans="1:26">
      <c r="A435" t="e">
        <f>IF(A434="","",IF($R$3=1,dayTest!A424,day!#REF!))</f>
        <v>#REF!</v>
      </c>
      <c r="B435" t="str">
        <f t="shared" si="133"/>
        <v/>
      </c>
      <c r="C435" t="str">
        <f t="shared" si="132"/>
        <v/>
      </c>
      <c r="D435" t="str">
        <f t="shared" si="132"/>
        <v/>
      </c>
      <c r="E435" t="str">
        <f t="shared" si="132"/>
        <v/>
      </c>
      <c r="F435" t="str">
        <f t="shared" si="132"/>
        <v/>
      </c>
      <c r="G435" t="str">
        <f t="shared" si="131"/>
        <v/>
      </c>
      <c r="H435" t="str">
        <f t="shared" si="131"/>
        <v/>
      </c>
      <c r="I435" t="str">
        <f t="shared" si="131"/>
        <v/>
      </c>
      <c r="J435" t="str">
        <f t="shared" si="131"/>
        <v/>
      </c>
      <c r="K435" t="str">
        <f t="shared" si="131"/>
        <v/>
      </c>
      <c r="L435" t="str">
        <f t="shared" si="131"/>
        <v/>
      </c>
      <c r="M435" t="str">
        <f t="shared" si="134"/>
        <v/>
      </c>
      <c r="N435" t="e">
        <f t="shared" si="118"/>
        <v>#REF!</v>
      </c>
      <c r="O435" t="e">
        <f t="shared" si="119"/>
        <v>#REF!</v>
      </c>
      <c r="P435" t="e">
        <f t="shared" si="120"/>
        <v>#REF!</v>
      </c>
      <c r="Q435" t="e">
        <f t="shared" si="121"/>
        <v>#REF!</v>
      </c>
      <c r="R435" t="e">
        <f t="shared" si="122"/>
        <v>#REF!</v>
      </c>
      <c r="S435" t="e">
        <f t="shared" si="123"/>
        <v>#REF!</v>
      </c>
      <c r="T435" t="e">
        <f t="shared" si="124"/>
        <v>#REF!</v>
      </c>
      <c r="U435" t="e">
        <f t="shared" si="125"/>
        <v>#REF!</v>
      </c>
      <c r="V435" t="e">
        <f t="shared" si="126"/>
        <v>#REF!</v>
      </c>
      <c r="W435" t="e">
        <f t="shared" si="127"/>
        <v>#REF!</v>
      </c>
      <c r="X435" t="e">
        <f t="shared" si="128"/>
        <v>#REF!</v>
      </c>
      <c r="Y435" t="e">
        <f t="shared" si="129"/>
        <v>#REF!</v>
      </c>
      <c r="Z435" t="e">
        <f t="shared" si="130"/>
        <v>#REF!</v>
      </c>
    </row>
    <row r="436" spans="1:26">
      <c r="A436" t="e">
        <f>IF(A435="","",IF($R$3=1,dayTest!A425,day!#REF!))</f>
        <v>#REF!</v>
      </c>
      <c r="B436" t="str">
        <f t="shared" si="133"/>
        <v/>
      </c>
      <c r="C436" t="str">
        <f t="shared" si="132"/>
        <v/>
      </c>
      <c r="D436" t="str">
        <f t="shared" si="132"/>
        <v/>
      </c>
      <c r="E436" t="str">
        <f t="shared" si="132"/>
        <v/>
      </c>
      <c r="F436" t="str">
        <f t="shared" si="132"/>
        <v/>
      </c>
      <c r="G436" t="str">
        <f t="shared" si="131"/>
        <v/>
      </c>
      <c r="H436" t="str">
        <f t="shared" si="131"/>
        <v/>
      </c>
      <c r="I436" t="str">
        <f t="shared" si="131"/>
        <v/>
      </c>
      <c r="J436" t="str">
        <f t="shared" si="131"/>
        <v/>
      </c>
      <c r="K436" t="str">
        <f t="shared" si="131"/>
        <v/>
      </c>
      <c r="L436" t="str">
        <f t="shared" si="131"/>
        <v/>
      </c>
      <c r="M436" t="str">
        <f t="shared" si="134"/>
        <v/>
      </c>
      <c r="N436" t="e">
        <f t="shared" si="118"/>
        <v>#REF!</v>
      </c>
      <c r="O436" t="e">
        <f t="shared" si="119"/>
        <v>#REF!</v>
      </c>
      <c r="P436" t="e">
        <f t="shared" si="120"/>
        <v>#REF!</v>
      </c>
      <c r="Q436" t="e">
        <f t="shared" si="121"/>
        <v>#REF!</v>
      </c>
      <c r="R436" t="e">
        <f t="shared" si="122"/>
        <v>#REF!</v>
      </c>
      <c r="S436" t="e">
        <f t="shared" si="123"/>
        <v>#REF!</v>
      </c>
      <c r="T436" t="e">
        <f t="shared" si="124"/>
        <v>#REF!</v>
      </c>
      <c r="U436" t="e">
        <f t="shared" si="125"/>
        <v>#REF!</v>
      </c>
      <c r="V436" t="e">
        <f t="shared" si="126"/>
        <v>#REF!</v>
      </c>
      <c r="W436" t="e">
        <f t="shared" si="127"/>
        <v>#REF!</v>
      </c>
      <c r="X436" t="e">
        <f t="shared" si="128"/>
        <v>#REF!</v>
      </c>
      <c r="Y436" t="e">
        <f t="shared" si="129"/>
        <v>#REF!</v>
      </c>
      <c r="Z436" t="e">
        <f t="shared" si="130"/>
        <v>#REF!</v>
      </c>
    </row>
    <row r="437" spans="1:26">
      <c r="A437" t="e">
        <f>IF(A436="","",IF($R$3=1,dayTest!A426,day!#REF!))</f>
        <v>#REF!</v>
      </c>
      <c r="B437" t="str">
        <f t="shared" si="133"/>
        <v/>
      </c>
      <c r="C437" t="str">
        <f t="shared" si="132"/>
        <v/>
      </c>
      <c r="D437" t="str">
        <f t="shared" si="132"/>
        <v/>
      </c>
      <c r="E437" t="str">
        <f t="shared" si="132"/>
        <v/>
      </c>
      <c r="F437" t="str">
        <f t="shared" si="132"/>
        <v/>
      </c>
      <c r="G437" t="str">
        <f t="shared" si="131"/>
        <v/>
      </c>
      <c r="H437" t="str">
        <f t="shared" si="131"/>
        <v/>
      </c>
      <c r="I437" t="str">
        <f t="shared" si="131"/>
        <v/>
      </c>
      <c r="J437" t="str">
        <f t="shared" si="131"/>
        <v/>
      </c>
      <c r="K437" t="str">
        <f t="shared" si="131"/>
        <v/>
      </c>
      <c r="L437" t="str">
        <f t="shared" si="131"/>
        <v/>
      </c>
      <c r="M437" t="str">
        <f t="shared" si="134"/>
        <v/>
      </c>
      <c r="N437" t="e">
        <f t="shared" si="118"/>
        <v>#REF!</v>
      </c>
      <c r="O437" t="e">
        <f t="shared" si="119"/>
        <v>#REF!</v>
      </c>
      <c r="P437" t="e">
        <f t="shared" si="120"/>
        <v>#REF!</v>
      </c>
      <c r="Q437" t="e">
        <f t="shared" si="121"/>
        <v>#REF!</v>
      </c>
      <c r="R437" t="e">
        <f t="shared" si="122"/>
        <v>#REF!</v>
      </c>
      <c r="S437" t="e">
        <f t="shared" si="123"/>
        <v>#REF!</v>
      </c>
      <c r="T437" t="e">
        <f t="shared" si="124"/>
        <v>#REF!</v>
      </c>
      <c r="U437" t="e">
        <f t="shared" si="125"/>
        <v>#REF!</v>
      </c>
      <c r="V437" t="e">
        <f t="shared" si="126"/>
        <v>#REF!</v>
      </c>
      <c r="W437" t="e">
        <f t="shared" si="127"/>
        <v>#REF!</v>
      </c>
      <c r="X437" t="e">
        <f t="shared" si="128"/>
        <v>#REF!</v>
      </c>
      <c r="Y437" t="e">
        <f t="shared" si="129"/>
        <v>#REF!</v>
      </c>
      <c r="Z437" t="e">
        <f t="shared" si="130"/>
        <v>#REF!</v>
      </c>
    </row>
    <row r="438" spans="1:26">
      <c r="A438" t="e">
        <f>IF(A437="","",IF($R$3=1,dayTest!A427,day!#REF!))</f>
        <v>#REF!</v>
      </c>
      <c r="B438" t="str">
        <f t="shared" si="133"/>
        <v/>
      </c>
      <c r="C438" t="str">
        <f t="shared" si="132"/>
        <v/>
      </c>
      <c r="D438" t="str">
        <f t="shared" si="132"/>
        <v/>
      </c>
      <c r="E438" t="str">
        <f t="shared" si="132"/>
        <v/>
      </c>
      <c r="F438" t="str">
        <f t="shared" si="132"/>
        <v/>
      </c>
      <c r="G438" t="str">
        <f t="shared" si="131"/>
        <v/>
      </c>
      <c r="H438" t="str">
        <f t="shared" ref="H438:L453" si="135">IFERROR(VALUE(MID($A438,COLUMN()-1,1)),"")</f>
        <v/>
      </c>
      <c r="I438" t="str">
        <f t="shared" si="135"/>
        <v/>
      </c>
      <c r="J438" t="str">
        <f t="shared" si="135"/>
        <v/>
      </c>
      <c r="K438" t="str">
        <f t="shared" si="135"/>
        <v/>
      </c>
      <c r="L438" t="str">
        <f t="shared" si="135"/>
        <v/>
      </c>
      <c r="M438" t="str">
        <f t="shared" si="134"/>
        <v/>
      </c>
      <c r="N438" t="e">
        <f t="shared" si="118"/>
        <v>#REF!</v>
      </c>
      <c r="O438" t="e">
        <f t="shared" si="119"/>
        <v>#REF!</v>
      </c>
      <c r="P438" t="e">
        <f t="shared" si="120"/>
        <v>#REF!</v>
      </c>
      <c r="Q438" t="e">
        <f t="shared" si="121"/>
        <v>#REF!</v>
      </c>
      <c r="R438" t="e">
        <f t="shared" si="122"/>
        <v>#REF!</v>
      </c>
      <c r="S438" t="e">
        <f t="shared" si="123"/>
        <v>#REF!</v>
      </c>
      <c r="T438" t="e">
        <f t="shared" si="124"/>
        <v>#REF!</v>
      </c>
      <c r="U438" t="e">
        <f t="shared" si="125"/>
        <v>#REF!</v>
      </c>
      <c r="V438" t="e">
        <f t="shared" si="126"/>
        <v>#REF!</v>
      </c>
      <c r="W438" t="e">
        <f t="shared" si="127"/>
        <v>#REF!</v>
      </c>
      <c r="X438" t="e">
        <f t="shared" si="128"/>
        <v>#REF!</v>
      </c>
      <c r="Y438" t="e">
        <f t="shared" si="129"/>
        <v>#REF!</v>
      </c>
      <c r="Z438" t="e">
        <f t="shared" si="130"/>
        <v>#REF!</v>
      </c>
    </row>
    <row r="439" spans="1:26">
      <c r="A439" t="e">
        <f>IF(A438="","",IF($R$3=1,dayTest!A428,day!#REF!))</f>
        <v>#REF!</v>
      </c>
      <c r="B439" t="str">
        <f t="shared" si="133"/>
        <v/>
      </c>
      <c r="C439" t="str">
        <f t="shared" si="132"/>
        <v/>
      </c>
      <c r="D439" t="str">
        <f t="shared" si="132"/>
        <v/>
      </c>
      <c r="E439" t="str">
        <f t="shared" si="132"/>
        <v/>
      </c>
      <c r="F439" t="str">
        <f t="shared" si="132"/>
        <v/>
      </c>
      <c r="G439" t="str">
        <f t="shared" si="132"/>
        <v/>
      </c>
      <c r="H439" t="str">
        <f t="shared" si="135"/>
        <v/>
      </c>
      <c r="I439" t="str">
        <f t="shared" si="135"/>
        <v/>
      </c>
      <c r="J439" t="str">
        <f t="shared" si="135"/>
        <v/>
      </c>
      <c r="K439" t="str">
        <f t="shared" si="135"/>
        <v/>
      </c>
      <c r="L439" t="str">
        <f t="shared" si="135"/>
        <v/>
      </c>
      <c r="M439" t="str">
        <f t="shared" si="134"/>
        <v/>
      </c>
      <c r="N439" t="e">
        <f t="shared" si="118"/>
        <v>#REF!</v>
      </c>
      <c r="O439" t="e">
        <f t="shared" si="119"/>
        <v>#REF!</v>
      </c>
      <c r="P439" t="e">
        <f t="shared" si="120"/>
        <v>#REF!</v>
      </c>
      <c r="Q439" t="e">
        <f t="shared" si="121"/>
        <v>#REF!</v>
      </c>
      <c r="R439" t="e">
        <f t="shared" si="122"/>
        <v>#REF!</v>
      </c>
      <c r="S439" t="e">
        <f t="shared" si="123"/>
        <v>#REF!</v>
      </c>
      <c r="T439" t="e">
        <f t="shared" si="124"/>
        <v>#REF!</v>
      </c>
      <c r="U439" t="e">
        <f t="shared" si="125"/>
        <v>#REF!</v>
      </c>
      <c r="V439" t="e">
        <f t="shared" si="126"/>
        <v>#REF!</v>
      </c>
      <c r="W439" t="e">
        <f t="shared" si="127"/>
        <v>#REF!</v>
      </c>
      <c r="X439" t="e">
        <f t="shared" si="128"/>
        <v>#REF!</v>
      </c>
      <c r="Y439" t="e">
        <f t="shared" si="129"/>
        <v>#REF!</v>
      </c>
      <c r="Z439" t="e">
        <f t="shared" si="130"/>
        <v>#REF!</v>
      </c>
    </row>
    <row r="440" spans="1:26">
      <c r="A440" t="e">
        <f>IF(A439="","",IF($R$3=1,dayTest!A429,day!#REF!))</f>
        <v>#REF!</v>
      </c>
      <c r="B440" t="str">
        <f t="shared" si="133"/>
        <v/>
      </c>
      <c r="C440" t="str">
        <f t="shared" si="132"/>
        <v/>
      </c>
      <c r="D440" t="str">
        <f t="shared" si="132"/>
        <v/>
      </c>
      <c r="E440" t="str">
        <f t="shared" si="132"/>
        <v/>
      </c>
      <c r="F440" t="str">
        <f t="shared" si="132"/>
        <v/>
      </c>
      <c r="G440" t="str">
        <f t="shared" si="132"/>
        <v/>
      </c>
      <c r="H440" t="str">
        <f t="shared" si="135"/>
        <v/>
      </c>
      <c r="I440" t="str">
        <f t="shared" si="135"/>
        <v/>
      </c>
      <c r="J440" t="str">
        <f t="shared" si="135"/>
        <v/>
      </c>
      <c r="K440" t="str">
        <f t="shared" si="135"/>
        <v/>
      </c>
      <c r="L440" t="str">
        <f t="shared" si="135"/>
        <v/>
      </c>
      <c r="M440" t="str">
        <f t="shared" si="134"/>
        <v/>
      </c>
      <c r="N440" t="e">
        <f t="shared" si="118"/>
        <v>#REF!</v>
      </c>
      <c r="O440" t="e">
        <f t="shared" si="119"/>
        <v>#REF!</v>
      </c>
      <c r="P440" t="e">
        <f t="shared" si="120"/>
        <v>#REF!</v>
      </c>
      <c r="Q440" t="e">
        <f t="shared" si="121"/>
        <v>#REF!</v>
      </c>
      <c r="R440" t="e">
        <f t="shared" si="122"/>
        <v>#REF!</v>
      </c>
      <c r="S440" t="e">
        <f t="shared" si="123"/>
        <v>#REF!</v>
      </c>
      <c r="T440" t="e">
        <f t="shared" si="124"/>
        <v>#REF!</v>
      </c>
      <c r="U440" t="e">
        <f t="shared" si="125"/>
        <v>#REF!</v>
      </c>
      <c r="V440" t="e">
        <f t="shared" si="126"/>
        <v>#REF!</v>
      </c>
      <c r="W440" t="e">
        <f t="shared" si="127"/>
        <v>#REF!</v>
      </c>
      <c r="X440" t="e">
        <f t="shared" si="128"/>
        <v>#REF!</v>
      </c>
      <c r="Y440" t="e">
        <f t="shared" si="129"/>
        <v>#REF!</v>
      </c>
      <c r="Z440" t="e">
        <f t="shared" si="130"/>
        <v>#REF!</v>
      </c>
    </row>
    <row r="441" spans="1:26">
      <c r="A441" t="e">
        <f>IF(A440="","",IF($R$3=1,dayTest!A430,day!#REF!))</f>
        <v>#REF!</v>
      </c>
      <c r="B441" t="str">
        <f t="shared" si="133"/>
        <v/>
      </c>
      <c r="C441" t="str">
        <f t="shared" si="132"/>
        <v/>
      </c>
      <c r="D441" t="str">
        <f t="shared" si="132"/>
        <v/>
      </c>
      <c r="E441" t="str">
        <f t="shared" si="132"/>
        <v/>
      </c>
      <c r="F441" t="str">
        <f t="shared" si="132"/>
        <v/>
      </c>
      <c r="G441" t="str">
        <f t="shared" si="132"/>
        <v/>
      </c>
      <c r="H441" t="str">
        <f t="shared" si="135"/>
        <v/>
      </c>
      <c r="I441" t="str">
        <f t="shared" si="135"/>
        <v/>
      </c>
      <c r="J441" t="str">
        <f t="shared" si="135"/>
        <v/>
      </c>
      <c r="K441" t="str">
        <f t="shared" si="135"/>
        <v/>
      </c>
      <c r="L441" t="str">
        <f t="shared" si="135"/>
        <v/>
      </c>
      <c r="M441" t="str">
        <f t="shared" si="134"/>
        <v/>
      </c>
      <c r="N441" t="e">
        <f t="shared" si="118"/>
        <v>#REF!</v>
      </c>
      <c r="O441" t="e">
        <f t="shared" si="119"/>
        <v>#REF!</v>
      </c>
      <c r="P441" t="e">
        <f t="shared" si="120"/>
        <v>#REF!</v>
      </c>
      <c r="Q441" t="e">
        <f t="shared" si="121"/>
        <v>#REF!</v>
      </c>
      <c r="R441" t="e">
        <f t="shared" si="122"/>
        <v>#REF!</v>
      </c>
      <c r="S441" t="e">
        <f t="shared" si="123"/>
        <v>#REF!</v>
      </c>
      <c r="T441" t="e">
        <f t="shared" si="124"/>
        <v>#REF!</v>
      </c>
      <c r="U441" t="e">
        <f t="shared" si="125"/>
        <v>#REF!</v>
      </c>
      <c r="V441" t="e">
        <f t="shared" si="126"/>
        <v>#REF!</v>
      </c>
      <c r="W441" t="e">
        <f t="shared" si="127"/>
        <v>#REF!</v>
      </c>
      <c r="X441" t="e">
        <f t="shared" si="128"/>
        <v>#REF!</v>
      </c>
      <c r="Y441" t="e">
        <f t="shared" si="129"/>
        <v>#REF!</v>
      </c>
      <c r="Z441" t="e">
        <f t="shared" si="130"/>
        <v>#REF!</v>
      </c>
    </row>
    <row r="442" spans="1:26">
      <c r="A442" t="e">
        <f>IF(A441="","",IF($R$3=1,dayTest!A431,day!#REF!))</f>
        <v>#REF!</v>
      </c>
      <c r="B442" t="str">
        <f t="shared" si="133"/>
        <v/>
      </c>
      <c r="C442" t="str">
        <f t="shared" si="132"/>
        <v/>
      </c>
      <c r="D442" t="str">
        <f t="shared" si="132"/>
        <v/>
      </c>
      <c r="E442" t="str">
        <f t="shared" si="132"/>
        <v/>
      </c>
      <c r="F442" t="str">
        <f t="shared" si="132"/>
        <v/>
      </c>
      <c r="G442" t="str">
        <f t="shared" si="132"/>
        <v/>
      </c>
      <c r="H442" t="str">
        <f t="shared" si="135"/>
        <v/>
      </c>
      <c r="I442" t="str">
        <f t="shared" si="135"/>
        <v/>
      </c>
      <c r="J442" t="str">
        <f t="shared" si="135"/>
        <v/>
      </c>
      <c r="K442" t="str">
        <f t="shared" si="135"/>
        <v/>
      </c>
      <c r="L442" t="str">
        <f t="shared" si="135"/>
        <v/>
      </c>
      <c r="M442" t="str">
        <f t="shared" si="134"/>
        <v/>
      </c>
      <c r="N442" t="e">
        <f t="shared" si="118"/>
        <v>#REF!</v>
      </c>
      <c r="O442" t="e">
        <f t="shared" si="119"/>
        <v>#REF!</v>
      </c>
      <c r="P442" t="e">
        <f t="shared" si="120"/>
        <v>#REF!</v>
      </c>
      <c r="Q442" t="e">
        <f t="shared" si="121"/>
        <v>#REF!</v>
      </c>
      <c r="R442" t="e">
        <f t="shared" si="122"/>
        <v>#REF!</v>
      </c>
      <c r="S442" t="e">
        <f t="shared" si="123"/>
        <v>#REF!</v>
      </c>
      <c r="T442" t="e">
        <f t="shared" si="124"/>
        <v>#REF!</v>
      </c>
      <c r="U442" t="e">
        <f t="shared" si="125"/>
        <v>#REF!</v>
      </c>
      <c r="V442" t="e">
        <f t="shared" si="126"/>
        <v>#REF!</v>
      </c>
      <c r="W442" t="e">
        <f t="shared" si="127"/>
        <v>#REF!</v>
      </c>
      <c r="X442" t="e">
        <f t="shared" si="128"/>
        <v>#REF!</v>
      </c>
      <c r="Y442" t="e">
        <f t="shared" si="129"/>
        <v>#REF!</v>
      </c>
      <c r="Z442" t="e">
        <f t="shared" si="130"/>
        <v>#REF!</v>
      </c>
    </row>
    <row r="443" spans="1:26">
      <c r="A443" t="e">
        <f>IF(A442="","",IF($R$3=1,dayTest!A432,day!#REF!))</f>
        <v>#REF!</v>
      </c>
      <c r="B443" t="str">
        <f t="shared" si="133"/>
        <v/>
      </c>
      <c r="C443" t="str">
        <f t="shared" si="132"/>
        <v/>
      </c>
      <c r="D443" t="str">
        <f t="shared" si="132"/>
        <v/>
      </c>
      <c r="E443" t="str">
        <f t="shared" si="132"/>
        <v/>
      </c>
      <c r="F443" t="str">
        <f t="shared" si="132"/>
        <v/>
      </c>
      <c r="G443" t="str">
        <f t="shared" si="132"/>
        <v/>
      </c>
      <c r="H443" t="str">
        <f t="shared" si="135"/>
        <v/>
      </c>
      <c r="I443" t="str">
        <f t="shared" si="135"/>
        <v/>
      </c>
      <c r="J443" t="str">
        <f t="shared" si="135"/>
        <v/>
      </c>
      <c r="K443" t="str">
        <f t="shared" si="135"/>
        <v/>
      </c>
      <c r="L443" t="str">
        <f t="shared" si="135"/>
        <v/>
      </c>
      <c r="M443" t="str">
        <f t="shared" si="134"/>
        <v/>
      </c>
      <c r="N443" t="e">
        <f t="shared" si="118"/>
        <v>#REF!</v>
      </c>
      <c r="O443" t="e">
        <f t="shared" si="119"/>
        <v>#REF!</v>
      </c>
      <c r="P443" t="e">
        <f t="shared" si="120"/>
        <v>#REF!</v>
      </c>
      <c r="Q443" t="e">
        <f t="shared" si="121"/>
        <v>#REF!</v>
      </c>
      <c r="R443" t="e">
        <f t="shared" si="122"/>
        <v>#REF!</v>
      </c>
      <c r="S443" t="e">
        <f t="shared" si="123"/>
        <v>#REF!</v>
      </c>
      <c r="T443" t="e">
        <f t="shared" si="124"/>
        <v>#REF!</v>
      </c>
      <c r="U443" t="e">
        <f t="shared" si="125"/>
        <v>#REF!</v>
      </c>
      <c r="V443" t="e">
        <f t="shared" si="126"/>
        <v>#REF!</v>
      </c>
      <c r="W443" t="e">
        <f t="shared" si="127"/>
        <v>#REF!</v>
      </c>
      <c r="X443" t="e">
        <f t="shared" si="128"/>
        <v>#REF!</v>
      </c>
      <c r="Y443" t="e">
        <f t="shared" si="129"/>
        <v>#REF!</v>
      </c>
      <c r="Z443" t="e">
        <f t="shared" si="130"/>
        <v>#REF!</v>
      </c>
    </row>
    <row r="444" spans="1:26">
      <c r="A444" t="e">
        <f>IF(A443="","",IF($R$3=1,dayTest!A433,day!#REF!))</f>
        <v>#REF!</v>
      </c>
      <c r="B444" t="str">
        <f t="shared" si="133"/>
        <v/>
      </c>
      <c r="C444" t="str">
        <f t="shared" si="132"/>
        <v/>
      </c>
      <c r="D444" t="str">
        <f t="shared" si="132"/>
        <v/>
      </c>
      <c r="E444" t="str">
        <f t="shared" si="132"/>
        <v/>
      </c>
      <c r="F444" t="str">
        <f t="shared" si="132"/>
        <v/>
      </c>
      <c r="G444" t="str">
        <f t="shared" si="132"/>
        <v/>
      </c>
      <c r="H444" t="str">
        <f t="shared" si="135"/>
        <v/>
      </c>
      <c r="I444" t="str">
        <f t="shared" si="135"/>
        <v/>
      </c>
      <c r="J444" t="str">
        <f t="shared" si="135"/>
        <v/>
      </c>
      <c r="K444" t="str">
        <f t="shared" si="135"/>
        <v/>
      </c>
      <c r="L444" t="str">
        <f t="shared" si="135"/>
        <v/>
      </c>
      <c r="M444" t="str">
        <f t="shared" si="134"/>
        <v/>
      </c>
      <c r="N444" t="e">
        <f t="shared" si="118"/>
        <v>#REF!</v>
      </c>
      <c r="O444" t="e">
        <f t="shared" si="119"/>
        <v>#REF!</v>
      </c>
      <c r="P444" t="e">
        <f t="shared" si="120"/>
        <v>#REF!</v>
      </c>
      <c r="Q444" t="e">
        <f t="shared" si="121"/>
        <v>#REF!</v>
      </c>
      <c r="R444" t="e">
        <f t="shared" si="122"/>
        <v>#REF!</v>
      </c>
      <c r="S444" t="e">
        <f t="shared" si="123"/>
        <v>#REF!</v>
      </c>
      <c r="T444" t="e">
        <f t="shared" si="124"/>
        <v>#REF!</v>
      </c>
      <c r="U444" t="e">
        <f t="shared" si="125"/>
        <v>#REF!</v>
      </c>
      <c r="V444" t="e">
        <f t="shared" si="126"/>
        <v>#REF!</v>
      </c>
      <c r="W444" t="e">
        <f t="shared" si="127"/>
        <v>#REF!</v>
      </c>
      <c r="X444" t="e">
        <f t="shared" si="128"/>
        <v>#REF!</v>
      </c>
      <c r="Y444" t="e">
        <f t="shared" si="129"/>
        <v>#REF!</v>
      </c>
      <c r="Z444" t="e">
        <f t="shared" si="130"/>
        <v>#REF!</v>
      </c>
    </row>
    <row r="445" spans="1:26">
      <c r="A445" t="e">
        <f>IF(A444="","",IF($R$3=1,dayTest!A434,day!#REF!))</f>
        <v>#REF!</v>
      </c>
      <c r="B445" t="str">
        <f t="shared" si="133"/>
        <v/>
      </c>
      <c r="C445" t="str">
        <f t="shared" si="132"/>
        <v/>
      </c>
      <c r="D445" t="str">
        <f t="shared" si="132"/>
        <v/>
      </c>
      <c r="E445" t="str">
        <f t="shared" si="132"/>
        <v/>
      </c>
      <c r="F445" t="str">
        <f t="shared" si="132"/>
        <v/>
      </c>
      <c r="G445" t="str">
        <f t="shared" si="132"/>
        <v/>
      </c>
      <c r="H445" t="str">
        <f t="shared" si="135"/>
        <v/>
      </c>
      <c r="I445" t="str">
        <f t="shared" si="135"/>
        <v/>
      </c>
      <c r="J445" t="str">
        <f t="shared" si="135"/>
        <v/>
      </c>
      <c r="K445" t="str">
        <f t="shared" si="135"/>
        <v/>
      </c>
      <c r="L445" t="str">
        <f t="shared" si="135"/>
        <v/>
      </c>
      <c r="M445" t="str">
        <f t="shared" si="134"/>
        <v/>
      </c>
      <c r="N445" t="e">
        <f t="shared" si="118"/>
        <v>#REF!</v>
      </c>
      <c r="O445" t="e">
        <f t="shared" si="119"/>
        <v>#REF!</v>
      </c>
      <c r="P445" t="e">
        <f t="shared" si="120"/>
        <v>#REF!</v>
      </c>
      <c r="Q445" t="e">
        <f t="shared" si="121"/>
        <v>#REF!</v>
      </c>
      <c r="R445" t="e">
        <f t="shared" si="122"/>
        <v>#REF!</v>
      </c>
      <c r="S445" t="e">
        <f t="shared" si="123"/>
        <v>#REF!</v>
      </c>
      <c r="T445" t="e">
        <f t="shared" si="124"/>
        <v>#REF!</v>
      </c>
      <c r="U445" t="e">
        <f t="shared" si="125"/>
        <v>#REF!</v>
      </c>
      <c r="V445" t="e">
        <f t="shared" si="126"/>
        <v>#REF!</v>
      </c>
      <c r="W445" t="e">
        <f t="shared" si="127"/>
        <v>#REF!</v>
      </c>
      <c r="X445" t="e">
        <f t="shared" si="128"/>
        <v>#REF!</v>
      </c>
      <c r="Y445" t="e">
        <f t="shared" si="129"/>
        <v>#REF!</v>
      </c>
      <c r="Z445" t="e">
        <f t="shared" si="130"/>
        <v>#REF!</v>
      </c>
    </row>
    <row r="446" spans="1:26">
      <c r="A446" t="e">
        <f>IF(A445="","",IF($R$3=1,dayTest!A435,day!#REF!))</f>
        <v>#REF!</v>
      </c>
      <c r="B446" t="str">
        <f t="shared" si="133"/>
        <v/>
      </c>
      <c r="C446" t="str">
        <f t="shared" si="132"/>
        <v/>
      </c>
      <c r="D446" t="str">
        <f t="shared" si="132"/>
        <v/>
      </c>
      <c r="E446" t="str">
        <f t="shared" ref="C446:L472" si="136">IFERROR(VALUE(MID($A446,COLUMN()-1,1)),"")</f>
        <v/>
      </c>
      <c r="F446" t="str">
        <f t="shared" si="136"/>
        <v/>
      </c>
      <c r="G446" t="str">
        <f t="shared" si="136"/>
        <v/>
      </c>
      <c r="H446" t="str">
        <f t="shared" si="135"/>
        <v/>
      </c>
      <c r="I446" t="str">
        <f t="shared" si="135"/>
        <v/>
      </c>
      <c r="J446" t="str">
        <f t="shared" si="135"/>
        <v/>
      </c>
      <c r="K446" t="str">
        <f t="shared" si="135"/>
        <v/>
      </c>
      <c r="L446" t="str">
        <f t="shared" si="135"/>
        <v/>
      </c>
      <c r="M446" t="str">
        <f t="shared" si="134"/>
        <v/>
      </c>
      <c r="N446" t="e">
        <f t="shared" si="118"/>
        <v>#REF!</v>
      </c>
      <c r="O446" t="e">
        <f t="shared" si="119"/>
        <v>#REF!</v>
      </c>
      <c r="P446" t="e">
        <f t="shared" si="120"/>
        <v>#REF!</v>
      </c>
      <c r="Q446" t="e">
        <f t="shared" si="121"/>
        <v>#REF!</v>
      </c>
      <c r="R446" t="e">
        <f t="shared" si="122"/>
        <v>#REF!</v>
      </c>
      <c r="S446" t="e">
        <f t="shared" si="123"/>
        <v>#REF!</v>
      </c>
      <c r="T446" t="e">
        <f t="shared" si="124"/>
        <v>#REF!</v>
      </c>
      <c r="U446" t="e">
        <f t="shared" si="125"/>
        <v>#REF!</v>
      </c>
      <c r="V446" t="e">
        <f t="shared" si="126"/>
        <v>#REF!</v>
      </c>
      <c r="W446" t="e">
        <f t="shared" si="127"/>
        <v>#REF!</v>
      </c>
      <c r="X446" t="e">
        <f t="shared" si="128"/>
        <v>#REF!</v>
      </c>
      <c r="Y446" t="e">
        <f t="shared" si="129"/>
        <v>#REF!</v>
      </c>
      <c r="Z446" t="e">
        <f t="shared" si="130"/>
        <v>#REF!</v>
      </c>
    </row>
    <row r="447" spans="1:26">
      <c r="A447" t="e">
        <f>IF(A446="","",IF($R$3=1,dayTest!A436,day!#REF!))</f>
        <v>#REF!</v>
      </c>
      <c r="B447" t="str">
        <f t="shared" si="133"/>
        <v/>
      </c>
      <c r="C447" t="str">
        <f t="shared" si="136"/>
        <v/>
      </c>
      <c r="D447" t="str">
        <f t="shared" si="136"/>
        <v/>
      </c>
      <c r="E447" t="str">
        <f t="shared" si="136"/>
        <v/>
      </c>
      <c r="F447" t="str">
        <f t="shared" si="136"/>
        <v/>
      </c>
      <c r="G447" t="str">
        <f t="shared" si="136"/>
        <v/>
      </c>
      <c r="H447" t="str">
        <f t="shared" si="135"/>
        <v/>
      </c>
      <c r="I447" t="str">
        <f t="shared" si="135"/>
        <v/>
      </c>
      <c r="J447" t="str">
        <f t="shared" si="135"/>
        <v/>
      </c>
      <c r="K447" t="str">
        <f t="shared" si="135"/>
        <v/>
      </c>
      <c r="L447" t="str">
        <f t="shared" si="135"/>
        <v/>
      </c>
      <c r="M447" t="str">
        <f t="shared" si="134"/>
        <v/>
      </c>
      <c r="N447" t="e">
        <f t="shared" si="118"/>
        <v>#REF!</v>
      </c>
      <c r="O447" t="e">
        <f t="shared" si="119"/>
        <v>#REF!</v>
      </c>
      <c r="P447" t="e">
        <f t="shared" si="120"/>
        <v>#REF!</v>
      </c>
      <c r="Q447" t="e">
        <f t="shared" si="121"/>
        <v>#REF!</v>
      </c>
      <c r="R447" t="e">
        <f t="shared" si="122"/>
        <v>#REF!</v>
      </c>
      <c r="S447" t="e">
        <f t="shared" si="123"/>
        <v>#REF!</v>
      </c>
      <c r="T447" t="e">
        <f t="shared" si="124"/>
        <v>#REF!</v>
      </c>
      <c r="U447" t="e">
        <f t="shared" si="125"/>
        <v>#REF!</v>
      </c>
      <c r="V447" t="e">
        <f t="shared" si="126"/>
        <v>#REF!</v>
      </c>
      <c r="W447" t="e">
        <f t="shared" si="127"/>
        <v>#REF!</v>
      </c>
      <c r="X447" t="e">
        <f t="shared" si="128"/>
        <v>#REF!</v>
      </c>
      <c r="Y447" t="e">
        <f t="shared" si="129"/>
        <v>#REF!</v>
      </c>
      <c r="Z447" t="e">
        <f t="shared" si="130"/>
        <v>#REF!</v>
      </c>
    </row>
    <row r="448" spans="1:26">
      <c r="A448" t="e">
        <f>IF(A447="","",IF($R$3=1,dayTest!A437,day!#REF!))</f>
        <v>#REF!</v>
      </c>
      <c r="B448" t="str">
        <f t="shared" si="133"/>
        <v/>
      </c>
      <c r="C448" t="str">
        <f t="shared" si="136"/>
        <v/>
      </c>
      <c r="D448" t="str">
        <f t="shared" si="136"/>
        <v/>
      </c>
      <c r="E448" t="str">
        <f t="shared" si="136"/>
        <v/>
      </c>
      <c r="F448" t="str">
        <f t="shared" si="136"/>
        <v/>
      </c>
      <c r="G448" t="str">
        <f t="shared" si="136"/>
        <v/>
      </c>
      <c r="H448" t="str">
        <f t="shared" si="135"/>
        <v/>
      </c>
      <c r="I448" t="str">
        <f t="shared" si="135"/>
        <v/>
      </c>
      <c r="J448" t="str">
        <f t="shared" si="135"/>
        <v/>
      </c>
      <c r="K448" t="str">
        <f t="shared" si="135"/>
        <v/>
      </c>
      <c r="L448" t="str">
        <f t="shared" si="135"/>
        <v/>
      </c>
      <c r="M448" t="str">
        <f t="shared" si="134"/>
        <v/>
      </c>
      <c r="N448" t="e">
        <f t="shared" si="118"/>
        <v>#REF!</v>
      </c>
      <c r="O448" t="e">
        <f t="shared" si="119"/>
        <v>#REF!</v>
      </c>
      <c r="P448" t="e">
        <f t="shared" si="120"/>
        <v>#REF!</v>
      </c>
      <c r="Q448" t="e">
        <f t="shared" si="121"/>
        <v>#REF!</v>
      </c>
      <c r="R448" t="e">
        <f t="shared" si="122"/>
        <v>#REF!</v>
      </c>
      <c r="S448" t="e">
        <f t="shared" si="123"/>
        <v>#REF!</v>
      </c>
      <c r="T448" t="e">
        <f t="shared" si="124"/>
        <v>#REF!</v>
      </c>
      <c r="U448" t="e">
        <f t="shared" si="125"/>
        <v>#REF!</v>
      </c>
      <c r="V448" t="e">
        <f t="shared" si="126"/>
        <v>#REF!</v>
      </c>
      <c r="W448" t="e">
        <f t="shared" si="127"/>
        <v>#REF!</v>
      </c>
      <c r="X448" t="e">
        <f t="shared" si="128"/>
        <v>#REF!</v>
      </c>
      <c r="Y448" t="e">
        <f t="shared" si="129"/>
        <v>#REF!</v>
      </c>
      <c r="Z448" t="e">
        <f t="shared" si="130"/>
        <v>#REF!</v>
      </c>
    </row>
    <row r="449" spans="1:26">
      <c r="A449" t="e">
        <f>IF(A448="","",IF($R$3=1,dayTest!A438,day!#REF!))</f>
        <v>#REF!</v>
      </c>
      <c r="B449" t="str">
        <f t="shared" si="133"/>
        <v/>
      </c>
      <c r="C449" t="str">
        <f t="shared" si="136"/>
        <v/>
      </c>
      <c r="D449" t="str">
        <f t="shared" si="136"/>
        <v/>
      </c>
      <c r="E449" t="str">
        <f t="shared" si="136"/>
        <v/>
      </c>
      <c r="F449" t="str">
        <f t="shared" si="136"/>
        <v/>
      </c>
      <c r="G449" t="str">
        <f t="shared" si="136"/>
        <v/>
      </c>
      <c r="H449" t="str">
        <f t="shared" si="135"/>
        <v/>
      </c>
      <c r="I449" t="str">
        <f t="shared" si="135"/>
        <v/>
      </c>
      <c r="J449" t="str">
        <f t="shared" si="135"/>
        <v/>
      </c>
      <c r="K449" t="str">
        <f t="shared" si="135"/>
        <v/>
      </c>
      <c r="L449" t="str">
        <f t="shared" si="135"/>
        <v/>
      </c>
      <c r="M449" t="str">
        <f t="shared" si="134"/>
        <v/>
      </c>
      <c r="N449" t="e">
        <f t="shared" si="118"/>
        <v>#REF!</v>
      </c>
      <c r="O449" t="e">
        <f t="shared" si="119"/>
        <v>#REF!</v>
      </c>
      <c r="P449" t="e">
        <f t="shared" si="120"/>
        <v>#REF!</v>
      </c>
      <c r="Q449" t="e">
        <f t="shared" si="121"/>
        <v>#REF!</v>
      </c>
      <c r="R449" t="e">
        <f t="shared" si="122"/>
        <v>#REF!</v>
      </c>
      <c r="S449" t="e">
        <f t="shared" si="123"/>
        <v>#REF!</v>
      </c>
      <c r="T449" t="e">
        <f t="shared" si="124"/>
        <v>#REF!</v>
      </c>
      <c r="U449" t="e">
        <f t="shared" si="125"/>
        <v>#REF!</v>
      </c>
      <c r="V449" t="e">
        <f t="shared" si="126"/>
        <v>#REF!</v>
      </c>
      <c r="W449" t="e">
        <f t="shared" si="127"/>
        <v>#REF!</v>
      </c>
      <c r="X449" t="e">
        <f t="shared" si="128"/>
        <v>#REF!</v>
      </c>
      <c r="Y449" t="e">
        <f t="shared" si="129"/>
        <v>#REF!</v>
      </c>
      <c r="Z449" t="e">
        <f t="shared" si="130"/>
        <v>#REF!</v>
      </c>
    </row>
    <row r="450" spans="1:26">
      <c r="A450" t="e">
        <f>IF(A449="","",IF($R$3=1,dayTest!A439,day!#REF!))</f>
        <v>#REF!</v>
      </c>
      <c r="B450" t="str">
        <f t="shared" si="133"/>
        <v/>
      </c>
      <c r="C450" t="str">
        <f t="shared" si="136"/>
        <v/>
      </c>
      <c r="D450" t="str">
        <f t="shared" si="136"/>
        <v/>
      </c>
      <c r="E450" t="str">
        <f t="shared" si="136"/>
        <v/>
      </c>
      <c r="F450" t="str">
        <f t="shared" si="136"/>
        <v/>
      </c>
      <c r="G450" t="str">
        <f t="shared" si="136"/>
        <v/>
      </c>
      <c r="H450" t="str">
        <f t="shared" si="135"/>
        <v/>
      </c>
      <c r="I450" t="str">
        <f t="shared" si="135"/>
        <v/>
      </c>
      <c r="J450" t="str">
        <f t="shared" si="135"/>
        <v/>
      </c>
      <c r="K450" t="str">
        <f t="shared" si="135"/>
        <v/>
      </c>
      <c r="L450" t="str">
        <f t="shared" si="135"/>
        <v/>
      </c>
      <c r="M450" t="str">
        <f t="shared" si="134"/>
        <v/>
      </c>
      <c r="N450" t="e">
        <f t="shared" si="118"/>
        <v>#REF!</v>
      </c>
      <c r="O450" t="e">
        <f t="shared" si="119"/>
        <v>#REF!</v>
      </c>
      <c r="P450" t="e">
        <f t="shared" si="120"/>
        <v>#REF!</v>
      </c>
      <c r="Q450" t="e">
        <f t="shared" si="121"/>
        <v>#REF!</v>
      </c>
      <c r="R450" t="e">
        <f t="shared" si="122"/>
        <v>#REF!</v>
      </c>
      <c r="S450" t="e">
        <f t="shared" si="123"/>
        <v>#REF!</v>
      </c>
      <c r="T450" t="e">
        <f t="shared" si="124"/>
        <v>#REF!</v>
      </c>
      <c r="U450" t="e">
        <f t="shared" si="125"/>
        <v>#REF!</v>
      </c>
      <c r="V450" t="e">
        <f t="shared" si="126"/>
        <v>#REF!</v>
      </c>
      <c r="W450" t="e">
        <f t="shared" si="127"/>
        <v>#REF!</v>
      </c>
      <c r="X450" t="e">
        <f t="shared" si="128"/>
        <v>#REF!</v>
      </c>
      <c r="Y450" t="e">
        <f t="shared" si="129"/>
        <v>#REF!</v>
      </c>
      <c r="Z450" t="e">
        <f t="shared" si="130"/>
        <v>#REF!</v>
      </c>
    </row>
    <row r="451" spans="1:26">
      <c r="A451" t="e">
        <f>IF(A450="","",IF($R$3=1,dayTest!A440,day!#REF!))</f>
        <v>#REF!</v>
      </c>
      <c r="B451" t="str">
        <f t="shared" si="133"/>
        <v/>
      </c>
      <c r="C451" t="str">
        <f t="shared" si="136"/>
        <v/>
      </c>
      <c r="D451" t="str">
        <f t="shared" si="136"/>
        <v/>
      </c>
      <c r="E451" t="str">
        <f t="shared" si="136"/>
        <v/>
      </c>
      <c r="F451" t="str">
        <f t="shared" si="136"/>
        <v/>
      </c>
      <c r="G451" t="str">
        <f t="shared" si="136"/>
        <v/>
      </c>
      <c r="H451" t="str">
        <f t="shared" si="135"/>
        <v/>
      </c>
      <c r="I451" t="str">
        <f t="shared" si="135"/>
        <v/>
      </c>
      <c r="J451" t="str">
        <f t="shared" si="135"/>
        <v/>
      </c>
      <c r="K451" t="str">
        <f t="shared" si="135"/>
        <v/>
      </c>
      <c r="L451" t="str">
        <f t="shared" si="135"/>
        <v/>
      </c>
      <c r="M451" t="str">
        <f t="shared" si="134"/>
        <v/>
      </c>
      <c r="N451" t="e">
        <f t="shared" si="118"/>
        <v>#REF!</v>
      </c>
      <c r="O451" t="e">
        <f t="shared" si="119"/>
        <v>#REF!</v>
      </c>
      <c r="P451" t="e">
        <f t="shared" si="120"/>
        <v>#REF!</v>
      </c>
      <c r="Q451" t="e">
        <f t="shared" si="121"/>
        <v>#REF!</v>
      </c>
      <c r="R451" t="e">
        <f t="shared" si="122"/>
        <v>#REF!</v>
      </c>
      <c r="S451" t="e">
        <f t="shared" si="123"/>
        <v>#REF!</v>
      </c>
      <c r="T451" t="e">
        <f t="shared" si="124"/>
        <v>#REF!</v>
      </c>
      <c r="U451" t="e">
        <f t="shared" si="125"/>
        <v>#REF!</v>
      </c>
      <c r="V451" t="e">
        <f t="shared" si="126"/>
        <v>#REF!</v>
      </c>
      <c r="W451" t="e">
        <f t="shared" si="127"/>
        <v>#REF!</v>
      </c>
      <c r="X451" t="e">
        <f t="shared" si="128"/>
        <v>#REF!</v>
      </c>
      <c r="Y451" t="e">
        <f t="shared" si="129"/>
        <v>#REF!</v>
      </c>
      <c r="Z451" t="e">
        <f t="shared" si="130"/>
        <v>#REF!</v>
      </c>
    </row>
    <row r="452" spans="1:26">
      <c r="A452" t="e">
        <f>IF(A451="","",IF($R$3=1,dayTest!A441,day!#REF!))</f>
        <v>#REF!</v>
      </c>
      <c r="B452" t="str">
        <f t="shared" si="133"/>
        <v/>
      </c>
      <c r="C452" t="str">
        <f t="shared" si="136"/>
        <v/>
      </c>
      <c r="D452" t="str">
        <f t="shared" si="136"/>
        <v/>
      </c>
      <c r="E452" t="str">
        <f t="shared" si="136"/>
        <v/>
      </c>
      <c r="F452" t="str">
        <f t="shared" si="136"/>
        <v/>
      </c>
      <c r="G452" t="str">
        <f t="shared" si="136"/>
        <v/>
      </c>
      <c r="H452" t="str">
        <f t="shared" si="135"/>
        <v/>
      </c>
      <c r="I452" t="str">
        <f t="shared" si="135"/>
        <v/>
      </c>
      <c r="J452" t="str">
        <f t="shared" si="135"/>
        <v/>
      </c>
      <c r="K452" t="str">
        <f t="shared" si="135"/>
        <v/>
      </c>
      <c r="L452" t="str">
        <f t="shared" si="135"/>
        <v/>
      </c>
      <c r="M452" t="str">
        <f t="shared" si="134"/>
        <v/>
      </c>
      <c r="N452" t="e">
        <f t="shared" si="118"/>
        <v>#REF!</v>
      </c>
      <c r="O452" t="e">
        <f t="shared" si="119"/>
        <v>#REF!</v>
      </c>
      <c r="P452" t="e">
        <f t="shared" si="120"/>
        <v>#REF!</v>
      </c>
      <c r="Q452" t="e">
        <f t="shared" si="121"/>
        <v>#REF!</v>
      </c>
      <c r="R452" t="e">
        <f t="shared" si="122"/>
        <v>#REF!</v>
      </c>
      <c r="S452" t="e">
        <f t="shared" si="123"/>
        <v>#REF!</v>
      </c>
      <c r="T452" t="e">
        <f t="shared" si="124"/>
        <v>#REF!</v>
      </c>
      <c r="U452" t="e">
        <f t="shared" si="125"/>
        <v>#REF!</v>
      </c>
      <c r="V452" t="e">
        <f t="shared" si="126"/>
        <v>#REF!</v>
      </c>
      <c r="W452" t="e">
        <f t="shared" si="127"/>
        <v>#REF!</v>
      </c>
      <c r="X452" t="e">
        <f t="shared" si="128"/>
        <v>#REF!</v>
      </c>
      <c r="Y452" t="e">
        <f t="shared" si="129"/>
        <v>#REF!</v>
      </c>
      <c r="Z452" t="e">
        <f t="shared" si="130"/>
        <v>#REF!</v>
      </c>
    </row>
    <row r="453" spans="1:26">
      <c r="A453" t="e">
        <f>IF(A452="","",IF($R$3=1,dayTest!A442,day!#REF!))</f>
        <v>#REF!</v>
      </c>
      <c r="B453" t="str">
        <f t="shared" si="133"/>
        <v/>
      </c>
      <c r="C453" t="str">
        <f t="shared" si="136"/>
        <v/>
      </c>
      <c r="D453" t="str">
        <f t="shared" si="136"/>
        <v/>
      </c>
      <c r="E453" t="str">
        <f t="shared" si="136"/>
        <v/>
      </c>
      <c r="F453" t="str">
        <f t="shared" si="136"/>
        <v/>
      </c>
      <c r="G453" t="str">
        <f t="shared" si="136"/>
        <v/>
      </c>
      <c r="H453" t="str">
        <f t="shared" si="135"/>
        <v/>
      </c>
      <c r="I453" t="str">
        <f t="shared" si="135"/>
        <v/>
      </c>
      <c r="J453" t="str">
        <f t="shared" si="135"/>
        <v/>
      </c>
      <c r="K453" t="str">
        <f t="shared" si="135"/>
        <v/>
      </c>
      <c r="L453" t="str">
        <f t="shared" si="135"/>
        <v/>
      </c>
      <c r="M453" t="str">
        <f t="shared" si="134"/>
        <v/>
      </c>
      <c r="N453" t="e">
        <f t="shared" si="118"/>
        <v>#REF!</v>
      </c>
      <c r="O453" t="e">
        <f t="shared" si="119"/>
        <v>#REF!</v>
      </c>
      <c r="P453" t="e">
        <f t="shared" si="120"/>
        <v>#REF!</v>
      </c>
      <c r="Q453" t="e">
        <f t="shared" si="121"/>
        <v>#REF!</v>
      </c>
      <c r="R453" t="e">
        <f t="shared" si="122"/>
        <v>#REF!</v>
      </c>
      <c r="S453" t="e">
        <f t="shared" si="123"/>
        <v>#REF!</v>
      </c>
      <c r="T453" t="e">
        <f t="shared" si="124"/>
        <v>#REF!</v>
      </c>
      <c r="U453" t="e">
        <f t="shared" si="125"/>
        <v>#REF!</v>
      </c>
      <c r="V453" t="e">
        <f t="shared" si="126"/>
        <v>#REF!</v>
      </c>
      <c r="W453" t="e">
        <f t="shared" si="127"/>
        <v>#REF!</v>
      </c>
      <c r="X453" t="e">
        <f t="shared" si="128"/>
        <v>#REF!</v>
      </c>
      <c r="Y453" t="e">
        <f t="shared" si="129"/>
        <v>#REF!</v>
      </c>
      <c r="Z453" t="e">
        <f t="shared" si="130"/>
        <v>#REF!</v>
      </c>
    </row>
    <row r="454" spans="1:26">
      <c r="A454" t="e">
        <f>IF(A453="","",IF($R$3=1,dayTest!A443,day!#REF!))</f>
        <v>#REF!</v>
      </c>
      <c r="B454" t="str">
        <f t="shared" si="133"/>
        <v/>
      </c>
      <c r="C454" t="str">
        <f t="shared" si="136"/>
        <v/>
      </c>
      <c r="D454" t="str">
        <f t="shared" si="136"/>
        <v/>
      </c>
      <c r="E454" t="str">
        <f t="shared" si="136"/>
        <v/>
      </c>
      <c r="F454" t="str">
        <f t="shared" si="136"/>
        <v/>
      </c>
      <c r="G454" t="str">
        <f t="shared" si="136"/>
        <v/>
      </c>
      <c r="H454" t="str">
        <f t="shared" si="136"/>
        <v/>
      </c>
      <c r="I454" t="str">
        <f t="shared" si="136"/>
        <v/>
      </c>
      <c r="J454" t="str">
        <f t="shared" si="136"/>
        <v/>
      </c>
      <c r="K454" t="str">
        <f t="shared" si="136"/>
        <v/>
      </c>
      <c r="L454" t="str">
        <f t="shared" si="136"/>
        <v/>
      </c>
      <c r="M454" t="str">
        <f t="shared" si="134"/>
        <v/>
      </c>
      <c r="N454" t="e">
        <f t="shared" si="118"/>
        <v>#REF!</v>
      </c>
      <c r="O454" t="e">
        <f t="shared" si="119"/>
        <v>#REF!</v>
      </c>
      <c r="P454" t="e">
        <f t="shared" si="120"/>
        <v>#REF!</v>
      </c>
      <c r="Q454" t="e">
        <f t="shared" si="121"/>
        <v>#REF!</v>
      </c>
      <c r="R454" t="e">
        <f t="shared" si="122"/>
        <v>#REF!</v>
      </c>
      <c r="S454" t="e">
        <f t="shared" si="123"/>
        <v>#REF!</v>
      </c>
      <c r="T454" t="e">
        <f t="shared" si="124"/>
        <v>#REF!</v>
      </c>
      <c r="U454" t="e">
        <f t="shared" si="125"/>
        <v>#REF!</v>
      </c>
      <c r="V454" t="e">
        <f t="shared" si="126"/>
        <v>#REF!</v>
      </c>
      <c r="W454" t="e">
        <f t="shared" si="127"/>
        <v>#REF!</v>
      </c>
      <c r="X454" t="e">
        <f t="shared" si="128"/>
        <v>#REF!</v>
      </c>
      <c r="Y454" t="e">
        <f t="shared" si="129"/>
        <v>#REF!</v>
      </c>
      <c r="Z454" t="e">
        <f t="shared" si="130"/>
        <v>#REF!</v>
      </c>
    </row>
    <row r="455" spans="1:26">
      <c r="A455" t="e">
        <f>IF(A454="","",IF($R$3=1,dayTest!A444,day!#REF!))</f>
        <v>#REF!</v>
      </c>
      <c r="B455" t="str">
        <f t="shared" si="133"/>
        <v/>
      </c>
      <c r="C455" t="str">
        <f t="shared" si="136"/>
        <v/>
      </c>
      <c r="D455" t="str">
        <f t="shared" si="136"/>
        <v/>
      </c>
      <c r="E455" t="str">
        <f t="shared" si="136"/>
        <v/>
      </c>
      <c r="F455" t="str">
        <f t="shared" si="136"/>
        <v/>
      </c>
      <c r="G455" t="str">
        <f t="shared" si="136"/>
        <v/>
      </c>
      <c r="H455" t="str">
        <f t="shared" si="136"/>
        <v/>
      </c>
      <c r="I455" t="str">
        <f t="shared" si="136"/>
        <v/>
      </c>
      <c r="J455" t="str">
        <f t="shared" si="136"/>
        <v/>
      </c>
      <c r="K455" t="str">
        <f t="shared" si="136"/>
        <v/>
      </c>
      <c r="L455" t="str">
        <f t="shared" si="136"/>
        <v/>
      </c>
      <c r="M455" t="str">
        <f t="shared" si="134"/>
        <v/>
      </c>
      <c r="N455" t="e">
        <f t="shared" si="118"/>
        <v>#REF!</v>
      </c>
      <c r="O455" t="e">
        <f t="shared" si="119"/>
        <v>#REF!</v>
      </c>
      <c r="P455" t="e">
        <f t="shared" si="120"/>
        <v>#REF!</v>
      </c>
      <c r="Q455" t="e">
        <f t="shared" si="121"/>
        <v>#REF!</v>
      </c>
      <c r="R455" t="e">
        <f t="shared" si="122"/>
        <v>#REF!</v>
      </c>
      <c r="S455" t="e">
        <f t="shared" si="123"/>
        <v>#REF!</v>
      </c>
      <c r="T455" t="e">
        <f t="shared" si="124"/>
        <v>#REF!</v>
      </c>
      <c r="U455" t="e">
        <f t="shared" si="125"/>
        <v>#REF!</v>
      </c>
      <c r="V455" t="e">
        <f t="shared" si="126"/>
        <v>#REF!</v>
      </c>
      <c r="W455" t="e">
        <f t="shared" si="127"/>
        <v>#REF!</v>
      </c>
      <c r="X455" t="e">
        <f t="shared" si="128"/>
        <v>#REF!</v>
      </c>
      <c r="Y455" t="e">
        <f t="shared" si="129"/>
        <v>#REF!</v>
      </c>
      <c r="Z455" t="e">
        <f t="shared" si="130"/>
        <v>#REF!</v>
      </c>
    </row>
    <row r="456" spans="1:26">
      <c r="A456" t="e">
        <f>IF(A455="","",IF($R$3=1,dayTest!A445,day!#REF!))</f>
        <v>#REF!</v>
      </c>
      <c r="B456" t="str">
        <f t="shared" si="133"/>
        <v/>
      </c>
      <c r="C456" t="str">
        <f t="shared" si="136"/>
        <v/>
      </c>
      <c r="D456" t="str">
        <f t="shared" si="136"/>
        <v/>
      </c>
      <c r="E456" t="str">
        <f t="shared" si="136"/>
        <v/>
      </c>
      <c r="F456" t="str">
        <f t="shared" si="136"/>
        <v/>
      </c>
      <c r="G456" t="str">
        <f t="shared" si="136"/>
        <v/>
      </c>
      <c r="H456" t="str">
        <f t="shared" si="136"/>
        <v/>
      </c>
      <c r="I456" t="str">
        <f t="shared" si="136"/>
        <v/>
      </c>
      <c r="J456" t="str">
        <f t="shared" si="136"/>
        <v/>
      </c>
      <c r="K456" t="str">
        <f t="shared" si="136"/>
        <v/>
      </c>
      <c r="L456" t="str">
        <f t="shared" si="136"/>
        <v/>
      </c>
      <c r="M456" t="str">
        <f t="shared" si="134"/>
        <v/>
      </c>
      <c r="N456" t="e">
        <f t="shared" si="118"/>
        <v>#REF!</v>
      </c>
      <c r="O456" t="e">
        <f t="shared" si="119"/>
        <v>#REF!</v>
      </c>
      <c r="P456" t="e">
        <f t="shared" si="120"/>
        <v>#REF!</v>
      </c>
      <c r="Q456" t="e">
        <f t="shared" si="121"/>
        <v>#REF!</v>
      </c>
      <c r="R456" t="e">
        <f t="shared" si="122"/>
        <v>#REF!</v>
      </c>
      <c r="S456" t="e">
        <f t="shared" si="123"/>
        <v>#REF!</v>
      </c>
      <c r="T456" t="e">
        <f t="shared" si="124"/>
        <v>#REF!</v>
      </c>
      <c r="U456" t="e">
        <f t="shared" si="125"/>
        <v>#REF!</v>
      </c>
      <c r="V456" t="e">
        <f t="shared" si="126"/>
        <v>#REF!</v>
      </c>
      <c r="W456" t="e">
        <f t="shared" si="127"/>
        <v>#REF!</v>
      </c>
      <c r="X456" t="e">
        <f t="shared" si="128"/>
        <v>#REF!</v>
      </c>
      <c r="Y456" t="e">
        <f t="shared" si="129"/>
        <v>#REF!</v>
      </c>
      <c r="Z456" t="e">
        <f t="shared" si="130"/>
        <v>#REF!</v>
      </c>
    </row>
    <row r="457" spans="1:26">
      <c r="A457" t="e">
        <f>IF(A456="","",IF($R$3=1,dayTest!A446,day!#REF!))</f>
        <v>#REF!</v>
      </c>
      <c r="B457" t="str">
        <f t="shared" si="133"/>
        <v/>
      </c>
      <c r="C457" t="str">
        <f t="shared" si="136"/>
        <v/>
      </c>
      <c r="D457" t="str">
        <f t="shared" si="136"/>
        <v/>
      </c>
      <c r="E457" t="str">
        <f t="shared" si="136"/>
        <v/>
      </c>
      <c r="F457" t="str">
        <f t="shared" si="136"/>
        <v/>
      </c>
      <c r="G457" t="str">
        <f t="shared" si="136"/>
        <v/>
      </c>
      <c r="H457" t="str">
        <f t="shared" si="136"/>
        <v/>
      </c>
      <c r="I457" t="str">
        <f t="shared" si="136"/>
        <v/>
      </c>
      <c r="J457" t="str">
        <f t="shared" si="136"/>
        <v/>
      </c>
      <c r="K457" t="str">
        <f t="shared" si="136"/>
        <v/>
      </c>
      <c r="L457" t="str">
        <f t="shared" si="136"/>
        <v/>
      </c>
      <c r="M457" t="str">
        <f t="shared" si="134"/>
        <v/>
      </c>
      <c r="N457" t="e">
        <f t="shared" si="118"/>
        <v>#REF!</v>
      </c>
      <c r="O457" t="e">
        <f t="shared" si="119"/>
        <v>#REF!</v>
      </c>
      <c r="P457" t="e">
        <f t="shared" si="120"/>
        <v>#REF!</v>
      </c>
      <c r="Q457" t="e">
        <f t="shared" si="121"/>
        <v>#REF!</v>
      </c>
      <c r="R457" t="e">
        <f t="shared" si="122"/>
        <v>#REF!</v>
      </c>
      <c r="S457" t="e">
        <f t="shared" si="123"/>
        <v>#REF!</v>
      </c>
      <c r="T457" t="e">
        <f t="shared" si="124"/>
        <v>#REF!</v>
      </c>
      <c r="U457" t="e">
        <f t="shared" si="125"/>
        <v>#REF!</v>
      </c>
      <c r="V457" t="e">
        <f t="shared" si="126"/>
        <v>#REF!</v>
      </c>
      <c r="W457" t="e">
        <f t="shared" si="127"/>
        <v>#REF!</v>
      </c>
      <c r="X457" t="e">
        <f t="shared" si="128"/>
        <v>#REF!</v>
      </c>
      <c r="Y457" t="e">
        <f t="shared" si="129"/>
        <v>#REF!</v>
      </c>
      <c r="Z457" t="e">
        <f t="shared" si="130"/>
        <v>#REF!</v>
      </c>
    </row>
    <row r="458" spans="1:26">
      <c r="A458" t="e">
        <f>IF(A457="","",IF($R$3=1,dayTest!A447,day!#REF!))</f>
        <v>#REF!</v>
      </c>
      <c r="B458" t="str">
        <f t="shared" si="133"/>
        <v/>
      </c>
      <c r="C458" t="str">
        <f t="shared" si="136"/>
        <v/>
      </c>
      <c r="D458" t="str">
        <f t="shared" si="136"/>
        <v/>
      </c>
      <c r="E458" t="str">
        <f t="shared" si="136"/>
        <v/>
      </c>
      <c r="F458" t="str">
        <f t="shared" si="136"/>
        <v/>
      </c>
      <c r="G458" t="str">
        <f t="shared" si="136"/>
        <v/>
      </c>
      <c r="H458" t="str">
        <f t="shared" si="136"/>
        <v/>
      </c>
      <c r="I458" t="str">
        <f t="shared" si="136"/>
        <v/>
      </c>
      <c r="J458" t="str">
        <f t="shared" si="136"/>
        <v/>
      </c>
      <c r="K458" t="str">
        <f t="shared" si="136"/>
        <v/>
      </c>
      <c r="L458" t="str">
        <f t="shared" si="136"/>
        <v/>
      </c>
      <c r="M458" t="str">
        <f t="shared" si="134"/>
        <v/>
      </c>
      <c r="N458" t="e">
        <f t="shared" si="118"/>
        <v>#REF!</v>
      </c>
      <c r="O458" t="e">
        <f t="shared" si="119"/>
        <v>#REF!</v>
      </c>
      <c r="P458" t="e">
        <f t="shared" si="120"/>
        <v>#REF!</v>
      </c>
      <c r="Q458" t="e">
        <f t="shared" si="121"/>
        <v>#REF!</v>
      </c>
      <c r="R458" t="e">
        <f t="shared" si="122"/>
        <v>#REF!</v>
      </c>
      <c r="S458" t="e">
        <f t="shared" si="123"/>
        <v>#REF!</v>
      </c>
      <c r="T458" t="e">
        <f t="shared" si="124"/>
        <v>#REF!</v>
      </c>
      <c r="U458" t="e">
        <f t="shared" si="125"/>
        <v>#REF!</v>
      </c>
      <c r="V458" t="e">
        <f t="shared" si="126"/>
        <v>#REF!</v>
      </c>
      <c r="W458" t="e">
        <f t="shared" si="127"/>
        <v>#REF!</v>
      </c>
      <c r="X458" t="e">
        <f t="shared" si="128"/>
        <v>#REF!</v>
      </c>
      <c r="Y458" t="e">
        <f t="shared" si="129"/>
        <v>#REF!</v>
      </c>
      <c r="Z458" t="e">
        <f t="shared" si="130"/>
        <v>#REF!</v>
      </c>
    </row>
    <row r="459" spans="1:26">
      <c r="A459" t="e">
        <f>IF(A458="","",IF($R$3=1,dayTest!A448,day!#REF!))</f>
        <v>#REF!</v>
      </c>
      <c r="B459" t="str">
        <f t="shared" si="133"/>
        <v/>
      </c>
      <c r="C459" t="str">
        <f t="shared" si="136"/>
        <v/>
      </c>
      <c r="D459" t="str">
        <f t="shared" si="136"/>
        <v/>
      </c>
      <c r="E459" t="str">
        <f t="shared" si="136"/>
        <v/>
      </c>
      <c r="F459" t="str">
        <f t="shared" si="136"/>
        <v/>
      </c>
      <c r="G459" t="str">
        <f t="shared" si="136"/>
        <v/>
      </c>
      <c r="H459" t="str">
        <f t="shared" si="136"/>
        <v/>
      </c>
      <c r="I459" t="str">
        <f t="shared" si="136"/>
        <v/>
      </c>
      <c r="J459" t="str">
        <f t="shared" si="136"/>
        <v/>
      </c>
      <c r="K459" t="str">
        <f t="shared" si="136"/>
        <v/>
      </c>
      <c r="L459" t="str">
        <f t="shared" si="136"/>
        <v/>
      </c>
      <c r="M459" t="str">
        <f t="shared" si="134"/>
        <v/>
      </c>
      <c r="N459" t="e">
        <f t="shared" ref="N459:N522" si="137">IF($A459&lt;&gt;"",TRUE,"")</f>
        <v>#REF!</v>
      </c>
      <c r="O459" t="e">
        <f t="shared" ref="O459:O522" si="138">IF($A459="","",AND(N459,B$8=B459))</f>
        <v>#REF!</v>
      </c>
      <c r="P459" t="e">
        <f t="shared" ref="P459:P522" si="139">IF($A459="","",AND(O459,C$8=C459))</f>
        <v>#REF!</v>
      </c>
      <c r="Q459" t="e">
        <f t="shared" ref="Q459:Q522" si="140">IF($A459="","",AND(P459,D$8=D459))</f>
        <v>#REF!</v>
      </c>
      <c r="R459" t="e">
        <f t="shared" ref="R459:R522" si="141">IF($A459="","",AND(Q459,E$8=E459))</f>
        <v>#REF!</v>
      </c>
      <c r="S459" t="e">
        <f t="shared" ref="S459:S522" si="142">IF($A459="","",AND(R459,F$8=F459))</f>
        <v>#REF!</v>
      </c>
      <c r="T459" t="e">
        <f t="shared" ref="T459:T522" si="143">IF($A459="","",AND(S459,G$8=G459))</f>
        <v>#REF!</v>
      </c>
      <c r="U459" t="e">
        <f t="shared" ref="U459:U522" si="144">IF($A459="","",AND(T459,H$8=H459))</f>
        <v>#REF!</v>
      </c>
      <c r="V459" t="e">
        <f t="shared" ref="V459:V522" si="145">IF($A459="","",AND(U459,I$8=I459))</f>
        <v>#REF!</v>
      </c>
      <c r="W459" t="e">
        <f t="shared" ref="W459:W522" si="146">IF($A459="","",AND(V459,J$8=J459))</f>
        <v>#REF!</v>
      </c>
      <c r="X459" t="e">
        <f t="shared" ref="X459:X522" si="147">IF($A459="","",AND(W459,K$8=K459))</f>
        <v>#REF!</v>
      </c>
      <c r="Y459" t="e">
        <f t="shared" ref="Y459:Y522" si="148">IF($A459="","",AND(X459,L$8=L459))</f>
        <v>#REF!</v>
      </c>
      <c r="Z459" t="e">
        <f t="shared" ref="Z459:Z522" si="149">IF($A459="","",AND(Y459,M$8=M459))</f>
        <v>#REF!</v>
      </c>
    </row>
    <row r="460" spans="1:26">
      <c r="A460" t="e">
        <f>IF(A459="","",IF($R$3=1,dayTest!A449,day!#REF!))</f>
        <v>#REF!</v>
      </c>
      <c r="B460" t="str">
        <f t="shared" si="133"/>
        <v/>
      </c>
      <c r="C460" t="str">
        <f t="shared" si="136"/>
        <v/>
      </c>
      <c r="D460" t="str">
        <f t="shared" si="136"/>
        <v/>
      </c>
      <c r="E460" t="str">
        <f t="shared" si="136"/>
        <v/>
      </c>
      <c r="F460" t="str">
        <f t="shared" si="136"/>
        <v/>
      </c>
      <c r="G460" t="str">
        <f t="shared" si="136"/>
        <v/>
      </c>
      <c r="H460" t="str">
        <f t="shared" si="136"/>
        <v/>
      </c>
      <c r="I460" t="str">
        <f t="shared" si="136"/>
        <v/>
      </c>
      <c r="J460" t="str">
        <f t="shared" si="136"/>
        <v/>
      </c>
      <c r="K460" t="str">
        <f t="shared" si="136"/>
        <v/>
      </c>
      <c r="L460" t="str">
        <f t="shared" si="136"/>
        <v/>
      </c>
      <c r="M460" t="str">
        <f t="shared" si="134"/>
        <v/>
      </c>
      <c r="N460" t="e">
        <f t="shared" si="137"/>
        <v>#REF!</v>
      </c>
      <c r="O460" t="e">
        <f t="shared" si="138"/>
        <v>#REF!</v>
      </c>
      <c r="P460" t="e">
        <f t="shared" si="139"/>
        <v>#REF!</v>
      </c>
      <c r="Q460" t="e">
        <f t="shared" si="140"/>
        <v>#REF!</v>
      </c>
      <c r="R460" t="e">
        <f t="shared" si="141"/>
        <v>#REF!</v>
      </c>
      <c r="S460" t="e">
        <f t="shared" si="142"/>
        <v>#REF!</v>
      </c>
      <c r="T460" t="e">
        <f t="shared" si="143"/>
        <v>#REF!</v>
      </c>
      <c r="U460" t="e">
        <f t="shared" si="144"/>
        <v>#REF!</v>
      </c>
      <c r="V460" t="e">
        <f t="shared" si="145"/>
        <v>#REF!</v>
      </c>
      <c r="W460" t="e">
        <f t="shared" si="146"/>
        <v>#REF!</v>
      </c>
      <c r="X460" t="e">
        <f t="shared" si="147"/>
        <v>#REF!</v>
      </c>
      <c r="Y460" t="e">
        <f t="shared" si="148"/>
        <v>#REF!</v>
      </c>
      <c r="Z460" t="e">
        <f t="shared" si="149"/>
        <v>#REF!</v>
      </c>
    </row>
    <row r="461" spans="1:26">
      <c r="A461" t="e">
        <f>IF(A460="","",IF($R$3=1,dayTest!A450,day!#REF!))</f>
        <v>#REF!</v>
      </c>
      <c r="B461" t="str">
        <f t="shared" si="133"/>
        <v/>
      </c>
      <c r="C461" t="str">
        <f t="shared" si="136"/>
        <v/>
      </c>
      <c r="D461" t="str">
        <f t="shared" si="136"/>
        <v/>
      </c>
      <c r="E461" t="str">
        <f t="shared" si="136"/>
        <v/>
      </c>
      <c r="F461" t="str">
        <f t="shared" si="136"/>
        <v/>
      </c>
      <c r="G461" t="str">
        <f t="shared" si="136"/>
        <v/>
      </c>
      <c r="H461" t="str">
        <f t="shared" si="136"/>
        <v/>
      </c>
      <c r="I461" t="str">
        <f t="shared" si="136"/>
        <v/>
      </c>
      <c r="J461" t="str">
        <f t="shared" si="136"/>
        <v/>
      </c>
      <c r="K461" t="str">
        <f t="shared" si="136"/>
        <v/>
      </c>
      <c r="L461" t="str">
        <f t="shared" si="136"/>
        <v/>
      </c>
      <c r="M461" t="str">
        <f t="shared" si="134"/>
        <v/>
      </c>
      <c r="N461" t="e">
        <f t="shared" si="137"/>
        <v>#REF!</v>
      </c>
      <c r="O461" t="e">
        <f t="shared" si="138"/>
        <v>#REF!</v>
      </c>
      <c r="P461" t="e">
        <f t="shared" si="139"/>
        <v>#REF!</v>
      </c>
      <c r="Q461" t="e">
        <f t="shared" si="140"/>
        <v>#REF!</v>
      </c>
      <c r="R461" t="e">
        <f t="shared" si="141"/>
        <v>#REF!</v>
      </c>
      <c r="S461" t="e">
        <f t="shared" si="142"/>
        <v>#REF!</v>
      </c>
      <c r="T461" t="e">
        <f t="shared" si="143"/>
        <v>#REF!</v>
      </c>
      <c r="U461" t="e">
        <f t="shared" si="144"/>
        <v>#REF!</v>
      </c>
      <c r="V461" t="e">
        <f t="shared" si="145"/>
        <v>#REF!</v>
      </c>
      <c r="W461" t="e">
        <f t="shared" si="146"/>
        <v>#REF!</v>
      </c>
      <c r="X461" t="e">
        <f t="shared" si="147"/>
        <v>#REF!</v>
      </c>
      <c r="Y461" t="e">
        <f t="shared" si="148"/>
        <v>#REF!</v>
      </c>
      <c r="Z461" t="e">
        <f t="shared" si="149"/>
        <v>#REF!</v>
      </c>
    </row>
    <row r="462" spans="1:26">
      <c r="A462" t="e">
        <f>IF(A461="","",IF($R$3=1,dayTest!A451,day!#REF!))</f>
        <v>#REF!</v>
      </c>
      <c r="B462" t="str">
        <f t="shared" si="133"/>
        <v/>
      </c>
      <c r="C462" t="str">
        <f t="shared" si="136"/>
        <v/>
      </c>
      <c r="D462" t="str">
        <f t="shared" si="136"/>
        <v/>
      </c>
      <c r="E462" t="str">
        <f t="shared" si="136"/>
        <v/>
      </c>
      <c r="F462" t="str">
        <f t="shared" si="136"/>
        <v/>
      </c>
      <c r="G462" t="str">
        <f t="shared" si="136"/>
        <v/>
      </c>
      <c r="H462" t="str">
        <f t="shared" si="136"/>
        <v/>
      </c>
      <c r="I462" t="str">
        <f t="shared" si="136"/>
        <v/>
      </c>
      <c r="J462" t="str">
        <f t="shared" si="136"/>
        <v/>
      </c>
      <c r="K462" t="str">
        <f t="shared" si="136"/>
        <v/>
      </c>
      <c r="L462" t="str">
        <f t="shared" si="136"/>
        <v/>
      </c>
      <c r="M462" t="str">
        <f t="shared" si="134"/>
        <v/>
      </c>
      <c r="N462" t="e">
        <f t="shared" si="137"/>
        <v>#REF!</v>
      </c>
      <c r="O462" t="e">
        <f t="shared" si="138"/>
        <v>#REF!</v>
      </c>
      <c r="P462" t="e">
        <f t="shared" si="139"/>
        <v>#REF!</v>
      </c>
      <c r="Q462" t="e">
        <f t="shared" si="140"/>
        <v>#REF!</v>
      </c>
      <c r="R462" t="e">
        <f t="shared" si="141"/>
        <v>#REF!</v>
      </c>
      <c r="S462" t="e">
        <f t="shared" si="142"/>
        <v>#REF!</v>
      </c>
      <c r="T462" t="e">
        <f t="shared" si="143"/>
        <v>#REF!</v>
      </c>
      <c r="U462" t="e">
        <f t="shared" si="144"/>
        <v>#REF!</v>
      </c>
      <c r="V462" t="e">
        <f t="shared" si="145"/>
        <v>#REF!</v>
      </c>
      <c r="W462" t="e">
        <f t="shared" si="146"/>
        <v>#REF!</v>
      </c>
      <c r="X462" t="e">
        <f t="shared" si="147"/>
        <v>#REF!</v>
      </c>
      <c r="Y462" t="e">
        <f t="shared" si="148"/>
        <v>#REF!</v>
      </c>
      <c r="Z462" t="e">
        <f t="shared" si="149"/>
        <v>#REF!</v>
      </c>
    </row>
    <row r="463" spans="1:26">
      <c r="A463" t="e">
        <f>IF(A462="","",IF($R$3=1,dayTest!A452,day!#REF!))</f>
        <v>#REF!</v>
      </c>
      <c r="B463" t="str">
        <f t="shared" si="133"/>
        <v/>
      </c>
      <c r="C463" t="str">
        <f t="shared" si="136"/>
        <v/>
      </c>
      <c r="D463" t="str">
        <f t="shared" si="136"/>
        <v/>
      </c>
      <c r="E463" t="str">
        <f t="shared" si="136"/>
        <v/>
      </c>
      <c r="F463" t="str">
        <f t="shared" si="136"/>
        <v/>
      </c>
      <c r="G463" t="str">
        <f t="shared" si="136"/>
        <v/>
      </c>
      <c r="H463" t="str">
        <f t="shared" si="136"/>
        <v/>
      </c>
      <c r="I463" t="str">
        <f t="shared" si="136"/>
        <v/>
      </c>
      <c r="J463" t="str">
        <f t="shared" si="136"/>
        <v/>
      </c>
      <c r="K463" t="str">
        <f t="shared" si="136"/>
        <v/>
      </c>
      <c r="L463" t="str">
        <f t="shared" si="136"/>
        <v/>
      </c>
      <c r="M463" t="str">
        <f t="shared" si="134"/>
        <v/>
      </c>
      <c r="N463" t="e">
        <f t="shared" si="137"/>
        <v>#REF!</v>
      </c>
      <c r="O463" t="e">
        <f t="shared" si="138"/>
        <v>#REF!</v>
      </c>
      <c r="P463" t="e">
        <f t="shared" si="139"/>
        <v>#REF!</v>
      </c>
      <c r="Q463" t="e">
        <f t="shared" si="140"/>
        <v>#REF!</v>
      </c>
      <c r="R463" t="e">
        <f t="shared" si="141"/>
        <v>#REF!</v>
      </c>
      <c r="S463" t="e">
        <f t="shared" si="142"/>
        <v>#REF!</v>
      </c>
      <c r="T463" t="e">
        <f t="shared" si="143"/>
        <v>#REF!</v>
      </c>
      <c r="U463" t="e">
        <f t="shared" si="144"/>
        <v>#REF!</v>
      </c>
      <c r="V463" t="e">
        <f t="shared" si="145"/>
        <v>#REF!</v>
      </c>
      <c r="W463" t="e">
        <f t="shared" si="146"/>
        <v>#REF!</v>
      </c>
      <c r="X463" t="e">
        <f t="shared" si="147"/>
        <v>#REF!</v>
      </c>
      <c r="Y463" t="e">
        <f t="shared" si="148"/>
        <v>#REF!</v>
      </c>
      <c r="Z463" t="e">
        <f t="shared" si="149"/>
        <v>#REF!</v>
      </c>
    </row>
    <row r="464" spans="1:26">
      <c r="A464" t="e">
        <f>IF(A463="","",IF($R$3=1,dayTest!A453,day!#REF!))</f>
        <v>#REF!</v>
      </c>
      <c r="B464" t="str">
        <f t="shared" si="133"/>
        <v/>
      </c>
      <c r="C464" t="str">
        <f t="shared" si="136"/>
        <v/>
      </c>
      <c r="D464" t="str">
        <f t="shared" si="136"/>
        <v/>
      </c>
      <c r="E464" t="str">
        <f t="shared" si="136"/>
        <v/>
      </c>
      <c r="F464" t="str">
        <f t="shared" si="136"/>
        <v/>
      </c>
      <c r="G464" t="str">
        <f t="shared" si="136"/>
        <v/>
      </c>
      <c r="H464" t="str">
        <f t="shared" si="136"/>
        <v/>
      </c>
      <c r="I464" t="str">
        <f t="shared" si="136"/>
        <v/>
      </c>
      <c r="J464" t="str">
        <f t="shared" si="136"/>
        <v/>
      </c>
      <c r="K464" t="str">
        <f t="shared" si="136"/>
        <v/>
      </c>
      <c r="L464" t="str">
        <f t="shared" si="136"/>
        <v/>
      </c>
      <c r="M464" t="str">
        <f t="shared" si="134"/>
        <v/>
      </c>
      <c r="N464" t="e">
        <f t="shared" si="137"/>
        <v>#REF!</v>
      </c>
      <c r="O464" t="e">
        <f t="shared" si="138"/>
        <v>#REF!</v>
      </c>
      <c r="P464" t="e">
        <f t="shared" si="139"/>
        <v>#REF!</v>
      </c>
      <c r="Q464" t="e">
        <f t="shared" si="140"/>
        <v>#REF!</v>
      </c>
      <c r="R464" t="e">
        <f t="shared" si="141"/>
        <v>#REF!</v>
      </c>
      <c r="S464" t="e">
        <f t="shared" si="142"/>
        <v>#REF!</v>
      </c>
      <c r="T464" t="e">
        <f t="shared" si="143"/>
        <v>#REF!</v>
      </c>
      <c r="U464" t="e">
        <f t="shared" si="144"/>
        <v>#REF!</v>
      </c>
      <c r="V464" t="e">
        <f t="shared" si="145"/>
        <v>#REF!</v>
      </c>
      <c r="W464" t="e">
        <f t="shared" si="146"/>
        <v>#REF!</v>
      </c>
      <c r="X464" t="e">
        <f t="shared" si="147"/>
        <v>#REF!</v>
      </c>
      <c r="Y464" t="e">
        <f t="shared" si="148"/>
        <v>#REF!</v>
      </c>
      <c r="Z464" t="e">
        <f t="shared" si="149"/>
        <v>#REF!</v>
      </c>
    </row>
    <row r="465" spans="1:26">
      <c r="A465" t="e">
        <f>IF(A464="","",IF($R$3=1,dayTest!A454,day!#REF!))</f>
        <v>#REF!</v>
      </c>
      <c r="B465" t="str">
        <f t="shared" si="133"/>
        <v/>
      </c>
      <c r="C465" t="str">
        <f t="shared" si="136"/>
        <v/>
      </c>
      <c r="D465" t="str">
        <f t="shared" si="136"/>
        <v/>
      </c>
      <c r="E465" t="str">
        <f t="shared" si="136"/>
        <v/>
      </c>
      <c r="F465" t="str">
        <f t="shared" si="136"/>
        <v/>
      </c>
      <c r="G465" t="str">
        <f t="shared" si="136"/>
        <v/>
      </c>
      <c r="H465" t="str">
        <f t="shared" si="136"/>
        <v/>
      </c>
      <c r="I465" t="str">
        <f t="shared" si="136"/>
        <v/>
      </c>
      <c r="J465" t="str">
        <f t="shared" si="136"/>
        <v/>
      </c>
      <c r="K465" t="str">
        <f t="shared" si="136"/>
        <v/>
      </c>
      <c r="L465" t="str">
        <f t="shared" si="136"/>
        <v/>
      </c>
      <c r="M465" t="str">
        <f t="shared" si="134"/>
        <v/>
      </c>
      <c r="N465" t="e">
        <f t="shared" si="137"/>
        <v>#REF!</v>
      </c>
      <c r="O465" t="e">
        <f t="shared" si="138"/>
        <v>#REF!</v>
      </c>
      <c r="P465" t="e">
        <f t="shared" si="139"/>
        <v>#REF!</v>
      </c>
      <c r="Q465" t="e">
        <f t="shared" si="140"/>
        <v>#REF!</v>
      </c>
      <c r="R465" t="e">
        <f t="shared" si="141"/>
        <v>#REF!</v>
      </c>
      <c r="S465" t="e">
        <f t="shared" si="142"/>
        <v>#REF!</v>
      </c>
      <c r="T465" t="e">
        <f t="shared" si="143"/>
        <v>#REF!</v>
      </c>
      <c r="U465" t="e">
        <f t="shared" si="144"/>
        <v>#REF!</v>
      </c>
      <c r="V465" t="e">
        <f t="shared" si="145"/>
        <v>#REF!</v>
      </c>
      <c r="W465" t="e">
        <f t="shared" si="146"/>
        <v>#REF!</v>
      </c>
      <c r="X465" t="e">
        <f t="shared" si="147"/>
        <v>#REF!</v>
      </c>
      <c r="Y465" t="e">
        <f t="shared" si="148"/>
        <v>#REF!</v>
      </c>
      <c r="Z465" t="e">
        <f t="shared" si="149"/>
        <v>#REF!</v>
      </c>
    </row>
    <row r="466" spans="1:26">
      <c r="A466" t="e">
        <f>IF(A465="","",IF($R$3=1,dayTest!A455,day!#REF!))</f>
        <v>#REF!</v>
      </c>
      <c r="B466" t="str">
        <f t="shared" si="133"/>
        <v/>
      </c>
      <c r="C466" t="str">
        <f t="shared" si="136"/>
        <v/>
      </c>
      <c r="D466" t="str">
        <f t="shared" si="136"/>
        <v/>
      </c>
      <c r="E466" t="str">
        <f t="shared" si="136"/>
        <v/>
      </c>
      <c r="F466" t="str">
        <f t="shared" si="136"/>
        <v/>
      </c>
      <c r="G466" t="str">
        <f t="shared" si="136"/>
        <v/>
      </c>
      <c r="H466" t="str">
        <f t="shared" si="136"/>
        <v/>
      </c>
      <c r="I466" t="str">
        <f t="shared" si="136"/>
        <v/>
      </c>
      <c r="J466" t="str">
        <f t="shared" si="136"/>
        <v/>
      </c>
      <c r="K466" t="str">
        <f t="shared" si="136"/>
        <v/>
      </c>
      <c r="L466" t="str">
        <f t="shared" si="136"/>
        <v/>
      </c>
      <c r="M466" t="str">
        <f t="shared" si="134"/>
        <v/>
      </c>
      <c r="N466" t="e">
        <f t="shared" si="137"/>
        <v>#REF!</v>
      </c>
      <c r="O466" t="e">
        <f t="shared" si="138"/>
        <v>#REF!</v>
      </c>
      <c r="P466" t="e">
        <f t="shared" si="139"/>
        <v>#REF!</v>
      </c>
      <c r="Q466" t="e">
        <f t="shared" si="140"/>
        <v>#REF!</v>
      </c>
      <c r="R466" t="e">
        <f t="shared" si="141"/>
        <v>#REF!</v>
      </c>
      <c r="S466" t="e">
        <f t="shared" si="142"/>
        <v>#REF!</v>
      </c>
      <c r="T466" t="e">
        <f t="shared" si="143"/>
        <v>#REF!</v>
      </c>
      <c r="U466" t="e">
        <f t="shared" si="144"/>
        <v>#REF!</v>
      </c>
      <c r="V466" t="e">
        <f t="shared" si="145"/>
        <v>#REF!</v>
      </c>
      <c r="W466" t="e">
        <f t="shared" si="146"/>
        <v>#REF!</v>
      </c>
      <c r="X466" t="e">
        <f t="shared" si="147"/>
        <v>#REF!</v>
      </c>
      <c r="Y466" t="e">
        <f t="shared" si="148"/>
        <v>#REF!</v>
      </c>
      <c r="Z466" t="e">
        <f t="shared" si="149"/>
        <v>#REF!</v>
      </c>
    </row>
    <row r="467" spans="1:26">
      <c r="A467" t="e">
        <f>IF(A466="","",IF($R$3=1,dayTest!A456,day!#REF!))</f>
        <v>#REF!</v>
      </c>
      <c r="B467" t="str">
        <f t="shared" si="133"/>
        <v/>
      </c>
      <c r="C467" t="str">
        <f t="shared" si="136"/>
        <v/>
      </c>
      <c r="D467" t="str">
        <f t="shared" si="136"/>
        <v/>
      </c>
      <c r="E467" t="str">
        <f t="shared" si="136"/>
        <v/>
      </c>
      <c r="F467" t="str">
        <f t="shared" si="136"/>
        <v/>
      </c>
      <c r="G467" t="str">
        <f t="shared" si="136"/>
        <v/>
      </c>
      <c r="H467" t="str">
        <f t="shared" si="136"/>
        <v/>
      </c>
      <c r="I467" t="str">
        <f t="shared" si="136"/>
        <v/>
      </c>
      <c r="J467" t="str">
        <f t="shared" si="136"/>
        <v/>
      </c>
      <c r="K467" t="str">
        <f t="shared" si="136"/>
        <v/>
      </c>
      <c r="L467" t="str">
        <f t="shared" si="136"/>
        <v/>
      </c>
      <c r="M467" t="str">
        <f t="shared" si="134"/>
        <v/>
      </c>
      <c r="N467" t="e">
        <f t="shared" si="137"/>
        <v>#REF!</v>
      </c>
      <c r="O467" t="e">
        <f t="shared" si="138"/>
        <v>#REF!</v>
      </c>
      <c r="P467" t="e">
        <f t="shared" si="139"/>
        <v>#REF!</v>
      </c>
      <c r="Q467" t="e">
        <f t="shared" si="140"/>
        <v>#REF!</v>
      </c>
      <c r="R467" t="e">
        <f t="shared" si="141"/>
        <v>#REF!</v>
      </c>
      <c r="S467" t="e">
        <f t="shared" si="142"/>
        <v>#REF!</v>
      </c>
      <c r="T467" t="e">
        <f t="shared" si="143"/>
        <v>#REF!</v>
      </c>
      <c r="U467" t="e">
        <f t="shared" si="144"/>
        <v>#REF!</v>
      </c>
      <c r="V467" t="e">
        <f t="shared" si="145"/>
        <v>#REF!</v>
      </c>
      <c r="W467" t="e">
        <f t="shared" si="146"/>
        <v>#REF!</v>
      </c>
      <c r="X467" t="e">
        <f t="shared" si="147"/>
        <v>#REF!</v>
      </c>
      <c r="Y467" t="e">
        <f t="shared" si="148"/>
        <v>#REF!</v>
      </c>
      <c r="Z467" t="e">
        <f t="shared" si="149"/>
        <v>#REF!</v>
      </c>
    </row>
    <row r="468" spans="1:26">
      <c r="A468" t="e">
        <f>IF(A467="","",IF($R$3=1,dayTest!A457,day!#REF!))</f>
        <v>#REF!</v>
      </c>
      <c r="B468" t="str">
        <f t="shared" si="133"/>
        <v/>
      </c>
      <c r="C468" t="str">
        <f t="shared" si="136"/>
        <v/>
      </c>
      <c r="D468" t="str">
        <f t="shared" si="136"/>
        <v/>
      </c>
      <c r="E468" t="str">
        <f t="shared" si="136"/>
        <v/>
      </c>
      <c r="F468" t="str">
        <f t="shared" si="136"/>
        <v/>
      </c>
      <c r="G468" t="str">
        <f t="shared" si="136"/>
        <v/>
      </c>
      <c r="H468" t="str">
        <f t="shared" si="136"/>
        <v/>
      </c>
      <c r="I468" t="str">
        <f t="shared" si="136"/>
        <v/>
      </c>
      <c r="J468" t="str">
        <f t="shared" si="136"/>
        <v/>
      </c>
      <c r="K468" t="str">
        <f t="shared" si="136"/>
        <v/>
      </c>
      <c r="L468" t="str">
        <f t="shared" si="136"/>
        <v/>
      </c>
      <c r="M468" t="str">
        <f t="shared" si="134"/>
        <v/>
      </c>
      <c r="N468" t="e">
        <f t="shared" si="137"/>
        <v>#REF!</v>
      </c>
      <c r="O468" t="e">
        <f t="shared" si="138"/>
        <v>#REF!</v>
      </c>
      <c r="P468" t="e">
        <f t="shared" si="139"/>
        <v>#REF!</v>
      </c>
      <c r="Q468" t="e">
        <f t="shared" si="140"/>
        <v>#REF!</v>
      </c>
      <c r="R468" t="e">
        <f t="shared" si="141"/>
        <v>#REF!</v>
      </c>
      <c r="S468" t="e">
        <f t="shared" si="142"/>
        <v>#REF!</v>
      </c>
      <c r="T468" t="e">
        <f t="shared" si="143"/>
        <v>#REF!</v>
      </c>
      <c r="U468" t="e">
        <f t="shared" si="144"/>
        <v>#REF!</v>
      </c>
      <c r="V468" t="e">
        <f t="shared" si="145"/>
        <v>#REF!</v>
      </c>
      <c r="W468" t="e">
        <f t="shared" si="146"/>
        <v>#REF!</v>
      </c>
      <c r="X468" t="e">
        <f t="shared" si="147"/>
        <v>#REF!</v>
      </c>
      <c r="Y468" t="e">
        <f t="shared" si="148"/>
        <v>#REF!</v>
      </c>
      <c r="Z468" t="e">
        <f t="shared" si="149"/>
        <v>#REF!</v>
      </c>
    </row>
    <row r="469" spans="1:26">
      <c r="A469" t="e">
        <f>IF(A468="","",IF($R$3=1,dayTest!A458,day!#REF!))</f>
        <v>#REF!</v>
      </c>
      <c r="B469" t="str">
        <f t="shared" si="133"/>
        <v/>
      </c>
      <c r="C469" t="str">
        <f t="shared" si="136"/>
        <v/>
      </c>
      <c r="D469" t="str">
        <f t="shared" si="136"/>
        <v/>
      </c>
      <c r="E469" t="str">
        <f t="shared" si="136"/>
        <v/>
      </c>
      <c r="F469" t="str">
        <f t="shared" si="136"/>
        <v/>
      </c>
      <c r="G469" t="str">
        <f t="shared" si="136"/>
        <v/>
      </c>
      <c r="H469" t="str">
        <f t="shared" si="136"/>
        <v/>
      </c>
      <c r="I469" t="str">
        <f t="shared" si="136"/>
        <v/>
      </c>
      <c r="J469" t="str">
        <f t="shared" si="136"/>
        <v/>
      </c>
      <c r="K469" t="str">
        <f t="shared" si="136"/>
        <v/>
      </c>
      <c r="L469" t="str">
        <f t="shared" si="136"/>
        <v/>
      </c>
      <c r="M469" t="str">
        <f t="shared" si="134"/>
        <v/>
      </c>
      <c r="N469" t="e">
        <f t="shared" si="137"/>
        <v>#REF!</v>
      </c>
      <c r="O469" t="e">
        <f t="shared" si="138"/>
        <v>#REF!</v>
      </c>
      <c r="P469" t="e">
        <f t="shared" si="139"/>
        <v>#REF!</v>
      </c>
      <c r="Q469" t="e">
        <f t="shared" si="140"/>
        <v>#REF!</v>
      </c>
      <c r="R469" t="e">
        <f t="shared" si="141"/>
        <v>#REF!</v>
      </c>
      <c r="S469" t="e">
        <f t="shared" si="142"/>
        <v>#REF!</v>
      </c>
      <c r="T469" t="e">
        <f t="shared" si="143"/>
        <v>#REF!</v>
      </c>
      <c r="U469" t="e">
        <f t="shared" si="144"/>
        <v>#REF!</v>
      </c>
      <c r="V469" t="e">
        <f t="shared" si="145"/>
        <v>#REF!</v>
      </c>
      <c r="W469" t="e">
        <f t="shared" si="146"/>
        <v>#REF!</v>
      </c>
      <c r="X469" t="e">
        <f t="shared" si="147"/>
        <v>#REF!</v>
      </c>
      <c r="Y469" t="e">
        <f t="shared" si="148"/>
        <v>#REF!</v>
      </c>
      <c r="Z469" t="e">
        <f t="shared" si="149"/>
        <v>#REF!</v>
      </c>
    </row>
    <row r="470" spans="1:26">
      <c r="A470" t="e">
        <f>IF(A469="","",IF($R$3=1,dayTest!A459,day!#REF!))</f>
        <v>#REF!</v>
      </c>
      <c r="B470" t="str">
        <f t="shared" si="133"/>
        <v/>
      </c>
      <c r="C470" t="str">
        <f t="shared" si="136"/>
        <v/>
      </c>
      <c r="D470" t="str">
        <f t="shared" si="136"/>
        <v/>
      </c>
      <c r="E470" t="str">
        <f t="shared" si="136"/>
        <v/>
      </c>
      <c r="F470" t="str">
        <f t="shared" si="136"/>
        <v/>
      </c>
      <c r="G470" t="str">
        <f t="shared" si="136"/>
        <v/>
      </c>
      <c r="H470" t="str">
        <f t="shared" si="136"/>
        <v/>
      </c>
      <c r="I470" t="str">
        <f t="shared" si="136"/>
        <v/>
      </c>
      <c r="J470" t="str">
        <f t="shared" si="136"/>
        <v/>
      </c>
      <c r="K470" t="str">
        <f t="shared" si="136"/>
        <v/>
      </c>
      <c r="L470" t="str">
        <f t="shared" si="136"/>
        <v/>
      </c>
      <c r="M470" t="str">
        <f t="shared" si="134"/>
        <v/>
      </c>
      <c r="N470" t="e">
        <f t="shared" si="137"/>
        <v>#REF!</v>
      </c>
      <c r="O470" t="e">
        <f t="shared" si="138"/>
        <v>#REF!</v>
      </c>
      <c r="P470" t="e">
        <f t="shared" si="139"/>
        <v>#REF!</v>
      </c>
      <c r="Q470" t="e">
        <f t="shared" si="140"/>
        <v>#REF!</v>
      </c>
      <c r="R470" t="e">
        <f t="shared" si="141"/>
        <v>#REF!</v>
      </c>
      <c r="S470" t="e">
        <f t="shared" si="142"/>
        <v>#REF!</v>
      </c>
      <c r="T470" t="e">
        <f t="shared" si="143"/>
        <v>#REF!</v>
      </c>
      <c r="U470" t="e">
        <f t="shared" si="144"/>
        <v>#REF!</v>
      </c>
      <c r="V470" t="e">
        <f t="shared" si="145"/>
        <v>#REF!</v>
      </c>
      <c r="W470" t="e">
        <f t="shared" si="146"/>
        <v>#REF!</v>
      </c>
      <c r="X470" t="e">
        <f t="shared" si="147"/>
        <v>#REF!</v>
      </c>
      <c r="Y470" t="e">
        <f t="shared" si="148"/>
        <v>#REF!</v>
      </c>
      <c r="Z470" t="e">
        <f t="shared" si="149"/>
        <v>#REF!</v>
      </c>
    </row>
    <row r="471" spans="1:26">
      <c r="A471" t="e">
        <f>IF(A470="","",IF($R$3=1,dayTest!A460,day!#REF!))</f>
        <v>#REF!</v>
      </c>
      <c r="B471" t="str">
        <f t="shared" ref="B471:B534" si="150">IFERROR(VALUE(MID($A471,COLUMN()-1,1)),"")</f>
        <v/>
      </c>
      <c r="C471" t="str">
        <f t="shared" si="136"/>
        <v/>
      </c>
      <c r="D471" t="str">
        <f t="shared" si="136"/>
        <v/>
      </c>
      <c r="E471" t="str">
        <f t="shared" si="136"/>
        <v/>
      </c>
      <c r="F471" t="str">
        <f t="shared" si="136"/>
        <v/>
      </c>
      <c r="G471" t="str">
        <f t="shared" si="136"/>
        <v/>
      </c>
      <c r="H471" t="str">
        <f t="shared" si="136"/>
        <v/>
      </c>
      <c r="I471" t="str">
        <f t="shared" si="136"/>
        <v/>
      </c>
      <c r="J471" t="str">
        <f t="shared" si="136"/>
        <v/>
      </c>
      <c r="K471" t="str">
        <f t="shared" si="136"/>
        <v/>
      </c>
      <c r="L471" t="str">
        <f t="shared" si="136"/>
        <v/>
      </c>
      <c r="M471" t="str">
        <f t="shared" si="134"/>
        <v/>
      </c>
      <c r="N471" t="e">
        <f t="shared" si="137"/>
        <v>#REF!</v>
      </c>
      <c r="O471" t="e">
        <f t="shared" si="138"/>
        <v>#REF!</v>
      </c>
      <c r="P471" t="e">
        <f t="shared" si="139"/>
        <v>#REF!</v>
      </c>
      <c r="Q471" t="e">
        <f t="shared" si="140"/>
        <v>#REF!</v>
      </c>
      <c r="R471" t="e">
        <f t="shared" si="141"/>
        <v>#REF!</v>
      </c>
      <c r="S471" t="e">
        <f t="shared" si="142"/>
        <v>#REF!</v>
      </c>
      <c r="T471" t="e">
        <f t="shared" si="143"/>
        <v>#REF!</v>
      </c>
      <c r="U471" t="e">
        <f t="shared" si="144"/>
        <v>#REF!</v>
      </c>
      <c r="V471" t="e">
        <f t="shared" si="145"/>
        <v>#REF!</v>
      </c>
      <c r="W471" t="e">
        <f t="shared" si="146"/>
        <v>#REF!</v>
      </c>
      <c r="X471" t="e">
        <f t="shared" si="147"/>
        <v>#REF!</v>
      </c>
      <c r="Y471" t="e">
        <f t="shared" si="148"/>
        <v>#REF!</v>
      </c>
      <c r="Z471" t="e">
        <f t="shared" si="149"/>
        <v>#REF!</v>
      </c>
    </row>
    <row r="472" spans="1:26">
      <c r="A472" t="e">
        <f>IF(A471="","",IF($R$3=1,dayTest!A461,day!#REF!))</f>
        <v>#REF!</v>
      </c>
      <c r="B472" t="str">
        <f t="shared" si="150"/>
        <v/>
      </c>
      <c r="C472" t="str">
        <f t="shared" si="136"/>
        <v/>
      </c>
      <c r="D472" t="str">
        <f t="shared" si="136"/>
        <v/>
      </c>
      <c r="E472" t="str">
        <f t="shared" si="136"/>
        <v/>
      </c>
      <c r="F472" t="str">
        <f t="shared" si="136"/>
        <v/>
      </c>
      <c r="G472" t="str">
        <f t="shared" si="136"/>
        <v/>
      </c>
      <c r="H472" t="str">
        <f t="shared" si="136"/>
        <v/>
      </c>
      <c r="I472" t="str">
        <f t="shared" si="136"/>
        <v/>
      </c>
      <c r="J472" t="str">
        <f t="shared" si="136"/>
        <v/>
      </c>
      <c r="K472" t="str">
        <f t="shared" si="136"/>
        <v/>
      </c>
      <c r="L472" t="str">
        <f t="shared" si="136"/>
        <v/>
      </c>
      <c r="M472" t="str">
        <f t="shared" si="134"/>
        <v/>
      </c>
      <c r="N472" t="e">
        <f t="shared" si="137"/>
        <v>#REF!</v>
      </c>
      <c r="O472" t="e">
        <f t="shared" si="138"/>
        <v>#REF!</v>
      </c>
      <c r="P472" t="e">
        <f t="shared" si="139"/>
        <v>#REF!</v>
      </c>
      <c r="Q472" t="e">
        <f t="shared" si="140"/>
        <v>#REF!</v>
      </c>
      <c r="R472" t="e">
        <f t="shared" si="141"/>
        <v>#REF!</v>
      </c>
      <c r="S472" t="e">
        <f t="shared" si="142"/>
        <v>#REF!</v>
      </c>
      <c r="T472" t="e">
        <f t="shared" si="143"/>
        <v>#REF!</v>
      </c>
      <c r="U472" t="e">
        <f t="shared" si="144"/>
        <v>#REF!</v>
      </c>
      <c r="V472" t="e">
        <f t="shared" si="145"/>
        <v>#REF!</v>
      </c>
      <c r="W472" t="e">
        <f t="shared" si="146"/>
        <v>#REF!</v>
      </c>
      <c r="X472" t="e">
        <f t="shared" si="147"/>
        <v>#REF!</v>
      </c>
      <c r="Y472" t="e">
        <f t="shared" si="148"/>
        <v>#REF!</v>
      </c>
      <c r="Z472" t="e">
        <f t="shared" si="149"/>
        <v>#REF!</v>
      </c>
    </row>
    <row r="473" spans="1:26">
      <c r="A473" t="e">
        <f>IF(A472="","",IF($R$3=1,dayTest!A462,day!#REF!))</f>
        <v>#REF!</v>
      </c>
      <c r="B473" t="str">
        <f t="shared" si="150"/>
        <v/>
      </c>
      <c r="C473" t="str">
        <f t="shared" ref="C473:L496" si="151">IFERROR(VALUE(MID($A473,COLUMN()-1,1)),"")</f>
        <v/>
      </c>
      <c r="D473" t="str">
        <f t="shared" si="151"/>
        <v/>
      </c>
      <c r="E473" t="str">
        <f t="shared" si="151"/>
        <v/>
      </c>
      <c r="F473" t="str">
        <f t="shared" si="151"/>
        <v/>
      </c>
      <c r="G473" t="str">
        <f t="shared" si="151"/>
        <v/>
      </c>
      <c r="H473" t="str">
        <f t="shared" si="151"/>
        <v/>
      </c>
      <c r="I473" t="str">
        <f t="shared" si="151"/>
        <v/>
      </c>
      <c r="J473" t="str">
        <f t="shared" si="151"/>
        <v/>
      </c>
      <c r="K473" t="str">
        <f t="shared" si="151"/>
        <v/>
      </c>
      <c r="L473" t="str">
        <f t="shared" si="151"/>
        <v/>
      </c>
      <c r="M473" t="str">
        <f t="shared" si="134"/>
        <v/>
      </c>
      <c r="N473" t="e">
        <f t="shared" si="137"/>
        <v>#REF!</v>
      </c>
      <c r="O473" t="e">
        <f t="shared" si="138"/>
        <v>#REF!</v>
      </c>
      <c r="P473" t="e">
        <f t="shared" si="139"/>
        <v>#REF!</v>
      </c>
      <c r="Q473" t="e">
        <f t="shared" si="140"/>
        <v>#REF!</v>
      </c>
      <c r="R473" t="e">
        <f t="shared" si="141"/>
        <v>#REF!</v>
      </c>
      <c r="S473" t="e">
        <f t="shared" si="142"/>
        <v>#REF!</v>
      </c>
      <c r="T473" t="e">
        <f t="shared" si="143"/>
        <v>#REF!</v>
      </c>
      <c r="U473" t="e">
        <f t="shared" si="144"/>
        <v>#REF!</v>
      </c>
      <c r="V473" t="e">
        <f t="shared" si="145"/>
        <v>#REF!</v>
      </c>
      <c r="W473" t="e">
        <f t="shared" si="146"/>
        <v>#REF!</v>
      </c>
      <c r="X473" t="e">
        <f t="shared" si="147"/>
        <v>#REF!</v>
      </c>
      <c r="Y473" t="e">
        <f t="shared" si="148"/>
        <v>#REF!</v>
      </c>
      <c r="Z473" t="e">
        <f t="shared" si="149"/>
        <v>#REF!</v>
      </c>
    </row>
    <row r="474" spans="1:26">
      <c r="A474" t="e">
        <f>IF(A473="","",IF($R$3=1,dayTest!A463,day!#REF!))</f>
        <v>#REF!</v>
      </c>
      <c r="B474" t="str">
        <f t="shared" si="150"/>
        <v/>
      </c>
      <c r="C474" t="str">
        <f t="shared" si="151"/>
        <v/>
      </c>
      <c r="D474" t="str">
        <f t="shared" si="151"/>
        <v/>
      </c>
      <c r="E474" t="str">
        <f t="shared" si="151"/>
        <v/>
      </c>
      <c r="F474" t="str">
        <f t="shared" si="151"/>
        <v/>
      </c>
      <c r="G474" t="str">
        <f t="shared" si="151"/>
        <v/>
      </c>
      <c r="H474" t="str">
        <f t="shared" si="151"/>
        <v/>
      </c>
      <c r="I474" t="str">
        <f t="shared" si="151"/>
        <v/>
      </c>
      <c r="J474" t="str">
        <f t="shared" si="151"/>
        <v/>
      </c>
      <c r="K474" t="str">
        <f t="shared" si="151"/>
        <v/>
      </c>
      <c r="L474" t="str">
        <f t="shared" si="151"/>
        <v/>
      </c>
      <c r="M474" t="str">
        <f t="shared" si="134"/>
        <v/>
      </c>
      <c r="N474" t="e">
        <f t="shared" si="137"/>
        <v>#REF!</v>
      </c>
      <c r="O474" t="e">
        <f t="shared" si="138"/>
        <v>#REF!</v>
      </c>
      <c r="P474" t="e">
        <f t="shared" si="139"/>
        <v>#REF!</v>
      </c>
      <c r="Q474" t="e">
        <f t="shared" si="140"/>
        <v>#REF!</v>
      </c>
      <c r="R474" t="e">
        <f t="shared" si="141"/>
        <v>#REF!</v>
      </c>
      <c r="S474" t="e">
        <f t="shared" si="142"/>
        <v>#REF!</v>
      </c>
      <c r="T474" t="e">
        <f t="shared" si="143"/>
        <v>#REF!</v>
      </c>
      <c r="U474" t="e">
        <f t="shared" si="144"/>
        <v>#REF!</v>
      </c>
      <c r="V474" t="e">
        <f t="shared" si="145"/>
        <v>#REF!</v>
      </c>
      <c r="W474" t="e">
        <f t="shared" si="146"/>
        <v>#REF!</v>
      </c>
      <c r="X474" t="e">
        <f t="shared" si="147"/>
        <v>#REF!</v>
      </c>
      <c r="Y474" t="e">
        <f t="shared" si="148"/>
        <v>#REF!</v>
      </c>
      <c r="Z474" t="e">
        <f t="shared" si="149"/>
        <v>#REF!</v>
      </c>
    </row>
    <row r="475" spans="1:26">
      <c r="A475" t="e">
        <f>IF(A474="","",IF($R$3=1,dayTest!A464,day!#REF!))</f>
        <v>#REF!</v>
      </c>
      <c r="B475" t="str">
        <f t="shared" si="150"/>
        <v/>
      </c>
      <c r="C475" t="str">
        <f t="shared" si="151"/>
        <v/>
      </c>
      <c r="D475" t="str">
        <f t="shared" si="151"/>
        <v/>
      </c>
      <c r="E475" t="str">
        <f t="shared" si="151"/>
        <v/>
      </c>
      <c r="F475" t="str">
        <f t="shared" si="151"/>
        <v/>
      </c>
      <c r="G475" t="str">
        <f t="shared" si="151"/>
        <v/>
      </c>
      <c r="H475" t="str">
        <f t="shared" si="151"/>
        <v/>
      </c>
      <c r="I475" t="str">
        <f t="shared" si="151"/>
        <v/>
      </c>
      <c r="J475" t="str">
        <f t="shared" si="151"/>
        <v/>
      </c>
      <c r="K475" t="str">
        <f t="shared" si="151"/>
        <v/>
      </c>
      <c r="L475" t="str">
        <f t="shared" si="151"/>
        <v/>
      </c>
      <c r="M475" t="str">
        <f t="shared" si="134"/>
        <v/>
      </c>
      <c r="N475" t="e">
        <f t="shared" si="137"/>
        <v>#REF!</v>
      </c>
      <c r="O475" t="e">
        <f t="shared" si="138"/>
        <v>#REF!</v>
      </c>
      <c r="P475" t="e">
        <f t="shared" si="139"/>
        <v>#REF!</v>
      </c>
      <c r="Q475" t="e">
        <f t="shared" si="140"/>
        <v>#REF!</v>
      </c>
      <c r="R475" t="e">
        <f t="shared" si="141"/>
        <v>#REF!</v>
      </c>
      <c r="S475" t="e">
        <f t="shared" si="142"/>
        <v>#REF!</v>
      </c>
      <c r="T475" t="e">
        <f t="shared" si="143"/>
        <v>#REF!</v>
      </c>
      <c r="U475" t="e">
        <f t="shared" si="144"/>
        <v>#REF!</v>
      </c>
      <c r="V475" t="e">
        <f t="shared" si="145"/>
        <v>#REF!</v>
      </c>
      <c r="W475" t="e">
        <f t="shared" si="146"/>
        <v>#REF!</v>
      </c>
      <c r="X475" t="e">
        <f t="shared" si="147"/>
        <v>#REF!</v>
      </c>
      <c r="Y475" t="e">
        <f t="shared" si="148"/>
        <v>#REF!</v>
      </c>
      <c r="Z475" t="e">
        <f t="shared" si="149"/>
        <v>#REF!</v>
      </c>
    </row>
    <row r="476" spans="1:26">
      <c r="A476" t="e">
        <f>IF(A475="","",IF($R$3=1,dayTest!A465,day!#REF!))</f>
        <v>#REF!</v>
      </c>
      <c r="B476" t="str">
        <f t="shared" si="150"/>
        <v/>
      </c>
      <c r="C476" t="str">
        <f t="shared" si="151"/>
        <v/>
      </c>
      <c r="D476" t="str">
        <f t="shared" si="151"/>
        <v/>
      </c>
      <c r="E476" t="str">
        <f t="shared" si="151"/>
        <v/>
      </c>
      <c r="F476" t="str">
        <f t="shared" si="151"/>
        <v/>
      </c>
      <c r="G476" t="str">
        <f t="shared" si="151"/>
        <v/>
      </c>
      <c r="H476" t="str">
        <f t="shared" si="151"/>
        <v/>
      </c>
      <c r="I476" t="str">
        <f t="shared" si="151"/>
        <v/>
      </c>
      <c r="J476" t="str">
        <f t="shared" si="151"/>
        <v/>
      </c>
      <c r="K476" t="str">
        <f t="shared" si="151"/>
        <v/>
      </c>
      <c r="L476" t="str">
        <f t="shared" si="151"/>
        <v/>
      </c>
      <c r="M476" t="str">
        <f t="shared" si="134"/>
        <v/>
      </c>
      <c r="N476" t="e">
        <f t="shared" si="137"/>
        <v>#REF!</v>
      </c>
      <c r="O476" t="e">
        <f t="shared" si="138"/>
        <v>#REF!</v>
      </c>
      <c r="P476" t="e">
        <f t="shared" si="139"/>
        <v>#REF!</v>
      </c>
      <c r="Q476" t="e">
        <f t="shared" si="140"/>
        <v>#REF!</v>
      </c>
      <c r="R476" t="e">
        <f t="shared" si="141"/>
        <v>#REF!</v>
      </c>
      <c r="S476" t="e">
        <f t="shared" si="142"/>
        <v>#REF!</v>
      </c>
      <c r="T476" t="e">
        <f t="shared" si="143"/>
        <v>#REF!</v>
      </c>
      <c r="U476" t="e">
        <f t="shared" si="144"/>
        <v>#REF!</v>
      </c>
      <c r="V476" t="e">
        <f t="shared" si="145"/>
        <v>#REF!</v>
      </c>
      <c r="W476" t="e">
        <f t="shared" si="146"/>
        <v>#REF!</v>
      </c>
      <c r="X476" t="e">
        <f t="shared" si="147"/>
        <v>#REF!</v>
      </c>
      <c r="Y476" t="e">
        <f t="shared" si="148"/>
        <v>#REF!</v>
      </c>
      <c r="Z476" t="e">
        <f t="shared" si="149"/>
        <v>#REF!</v>
      </c>
    </row>
    <row r="477" spans="1:26">
      <c r="A477" t="e">
        <f>IF(A476="","",IF($R$3=1,dayTest!A466,day!#REF!))</f>
        <v>#REF!</v>
      </c>
      <c r="B477" t="str">
        <f t="shared" si="150"/>
        <v/>
      </c>
      <c r="C477" t="str">
        <f t="shared" si="151"/>
        <v/>
      </c>
      <c r="D477" t="str">
        <f t="shared" si="151"/>
        <v/>
      </c>
      <c r="E477" t="str">
        <f t="shared" si="151"/>
        <v/>
      </c>
      <c r="F477" t="str">
        <f t="shared" si="151"/>
        <v/>
      </c>
      <c r="G477" t="str">
        <f t="shared" si="151"/>
        <v/>
      </c>
      <c r="H477" t="str">
        <f t="shared" si="151"/>
        <v/>
      </c>
      <c r="I477" t="str">
        <f t="shared" si="151"/>
        <v/>
      </c>
      <c r="J477" t="str">
        <f t="shared" si="151"/>
        <v/>
      </c>
      <c r="K477" t="str">
        <f t="shared" si="151"/>
        <v/>
      </c>
      <c r="L477" t="str">
        <f t="shared" si="151"/>
        <v/>
      </c>
      <c r="M477" t="str">
        <f t="shared" si="134"/>
        <v/>
      </c>
      <c r="N477" t="e">
        <f t="shared" si="137"/>
        <v>#REF!</v>
      </c>
      <c r="O477" t="e">
        <f t="shared" si="138"/>
        <v>#REF!</v>
      </c>
      <c r="P477" t="e">
        <f t="shared" si="139"/>
        <v>#REF!</v>
      </c>
      <c r="Q477" t="e">
        <f t="shared" si="140"/>
        <v>#REF!</v>
      </c>
      <c r="R477" t="e">
        <f t="shared" si="141"/>
        <v>#REF!</v>
      </c>
      <c r="S477" t="e">
        <f t="shared" si="142"/>
        <v>#REF!</v>
      </c>
      <c r="T477" t="e">
        <f t="shared" si="143"/>
        <v>#REF!</v>
      </c>
      <c r="U477" t="e">
        <f t="shared" si="144"/>
        <v>#REF!</v>
      </c>
      <c r="V477" t="e">
        <f t="shared" si="145"/>
        <v>#REF!</v>
      </c>
      <c r="W477" t="e">
        <f t="shared" si="146"/>
        <v>#REF!</v>
      </c>
      <c r="X477" t="e">
        <f t="shared" si="147"/>
        <v>#REF!</v>
      </c>
      <c r="Y477" t="e">
        <f t="shared" si="148"/>
        <v>#REF!</v>
      </c>
      <c r="Z477" t="e">
        <f t="shared" si="149"/>
        <v>#REF!</v>
      </c>
    </row>
    <row r="478" spans="1:26">
      <c r="A478" t="e">
        <f>IF(A477="","",IF($R$3=1,dayTest!A467,day!#REF!))</f>
        <v>#REF!</v>
      </c>
      <c r="B478" t="str">
        <f t="shared" si="150"/>
        <v/>
      </c>
      <c r="C478" t="str">
        <f t="shared" si="151"/>
        <v/>
      </c>
      <c r="D478" t="str">
        <f t="shared" si="151"/>
        <v/>
      </c>
      <c r="E478" t="str">
        <f t="shared" si="151"/>
        <v/>
      </c>
      <c r="F478" t="str">
        <f t="shared" si="151"/>
        <v/>
      </c>
      <c r="G478" t="str">
        <f t="shared" si="151"/>
        <v/>
      </c>
      <c r="H478" t="str">
        <f t="shared" si="151"/>
        <v/>
      </c>
      <c r="I478" t="str">
        <f t="shared" si="151"/>
        <v/>
      </c>
      <c r="J478" t="str">
        <f t="shared" si="151"/>
        <v/>
      </c>
      <c r="K478" t="str">
        <f t="shared" si="151"/>
        <v/>
      </c>
      <c r="L478" t="str">
        <f t="shared" si="151"/>
        <v/>
      </c>
      <c r="M478" t="str">
        <f t="shared" si="134"/>
        <v/>
      </c>
      <c r="N478" t="e">
        <f t="shared" si="137"/>
        <v>#REF!</v>
      </c>
      <c r="O478" t="e">
        <f t="shared" si="138"/>
        <v>#REF!</v>
      </c>
      <c r="P478" t="e">
        <f t="shared" si="139"/>
        <v>#REF!</v>
      </c>
      <c r="Q478" t="e">
        <f t="shared" si="140"/>
        <v>#REF!</v>
      </c>
      <c r="R478" t="e">
        <f t="shared" si="141"/>
        <v>#REF!</v>
      </c>
      <c r="S478" t="e">
        <f t="shared" si="142"/>
        <v>#REF!</v>
      </c>
      <c r="T478" t="e">
        <f t="shared" si="143"/>
        <v>#REF!</v>
      </c>
      <c r="U478" t="e">
        <f t="shared" si="144"/>
        <v>#REF!</v>
      </c>
      <c r="V478" t="e">
        <f t="shared" si="145"/>
        <v>#REF!</v>
      </c>
      <c r="W478" t="e">
        <f t="shared" si="146"/>
        <v>#REF!</v>
      </c>
      <c r="X478" t="e">
        <f t="shared" si="147"/>
        <v>#REF!</v>
      </c>
      <c r="Y478" t="e">
        <f t="shared" si="148"/>
        <v>#REF!</v>
      </c>
      <c r="Z478" t="e">
        <f t="shared" si="149"/>
        <v>#REF!</v>
      </c>
    </row>
    <row r="479" spans="1:26">
      <c r="A479" t="e">
        <f>IF(A478="","",IF($R$3=1,dayTest!A468,day!#REF!))</f>
        <v>#REF!</v>
      </c>
      <c r="B479" t="str">
        <f t="shared" si="150"/>
        <v/>
      </c>
      <c r="C479" t="str">
        <f t="shared" si="151"/>
        <v/>
      </c>
      <c r="D479" t="str">
        <f t="shared" si="151"/>
        <v/>
      </c>
      <c r="E479" t="str">
        <f t="shared" si="151"/>
        <v/>
      </c>
      <c r="F479" t="str">
        <f t="shared" si="151"/>
        <v/>
      </c>
      <c r="G479" t="str">
        <f t="shared" si="151"/>
        <v/>
      </c>
      <c r="H479" t="str">
        <f t="shared" si="151"/>
        <v/>
      </c>
      <c r="I479" t="str">
        <f t="shared" si="151"/>
        <v/>
      </c>
      <c r="J479" t="str">
        <f t="shared" si="151"/>
        <v/>
      </c>
      <c r="K479" t="str">
        <f t="shared" si="151"/>
        <v/>
      </c>
      <c r="L479" t="str">
        <f t="shared" si="151"/>
        <v/>
      </c>
      <c r="M479" t="str">
        <f t="shared" si="134"/>
        <v/>
      </c>
      <c r="N479" t="e">
        <f t="shared" si="137"/>
        <v>#REF!</v>
      </c>
      <c r="O479" t="e">
        <f t="shared" si="138"/>
        <v>#REF!</v>
      </c>
      <c r="P479" t="e">
        <f t="shared" si="139"/>
        <v>#REF!</v>
      </c>
      <c r="Q479" t="e">
        <f t="shared" si="140"/>
        <v>#REF!</v>
      </c>
      <c r="R479" t="e">
        <f t="shared" si="141"/>
        <v>#REF!</v>
      </c>
      <c r="S479" t="e">
        <f t="shared" si="142"/>
        <v>#REF!</v>
      </c>
      <c r="T479" t="e">
        <f t="shared" si="143"/>
        <v>#REF!</v>
      </c>
      <c r="U479" t="e">
        <f t="shared" si="144"/>
        <v>#REF!</v>
      </c>
      <c r="V479" t="e">
        <f t="shared" si="145"/>
        <v>#REF!</v>
      </c>
      <c r="W479" t="e">
        <f t="shared" si="146"/>
        <v>#REF!</v>
      </c>
      <c r="X479" t="e">
        <f t="shared" si="147"/>
        <v>#REF!</v>
      </c>
      <c r="Y479" t="e">
        <f t="shared" si="148"/>
        <v>#REF!</v>
      </c>
      <c r="Z479" t="e">
        <f t="shared" si="149"/>
        <v>#REF!</v>
      </c>
    </row>
    <row r="480" spans="1:26">
      <c r="A480" t="e">
        <f>IF(A479="","",IF($R$3=1,dayTest!A469,day!#REF!))</f>
        <v>#REF!</v>
      </c>
      <c r="B480" t="str">
        <f t="shared" si="150"/>
        <v/>
      </c>
      <c r="C480" t="str">
        <f t="shared" si="151"/>
        <v/>
      </c>
      <c r="D480" t="str">
        <f t="shared" si="151"/>
        <v/>
      </c>
      <c r="E480" t="str">
        <f t="shared" si="151"/>
        <v/>
      </c>
      <c r="F480" t="str">
        <f t="shared" si="151"/>
        <v/>
      </c>
      <c r="G480" t="str">
        <f t="shared" si="151"/>
        <v/>
      </c>
      <c r="H480" t="str">
        <f t="shared" si="151"/>
        <v/>
      </c>
      <c r="I480" t="str">
        <f t="shared" si="151"/>
        <v/>
      </c>
      <c r="J480" t="str">
        <f t="shared" si="151"/>
        <v/>
      </c>
      <c r="K480" t="str">
        <f t="shared" si="151"/>
        <v/>
      </c>
      <c r="L480" t="str">
        <f t="shared" si="151"/>
        <v/>
      </c>
      <c r="M480" t="str">
        <f t="shared" si="134"/>
        <v/>
      </c>
      <c r="N480" t="e">
        <f t="shared" si="137"/>
        <v>#REF!</v>
      </c>
      <c r="O480" t="e">
        <f t="shared" si="138"/>
        <v>#REF!</v>
      </c>
      <c r="P480" t="e">
        <f t="shared" si="139"/>
        <v>#REF!</v>
      </c>
      <c r="Q480" t="e">
        <f t="shared" si="140"/>
        <v>#REF!</v>
      </c>
      <c r="R480" t="e">
        <f t="shared" si="141"/>
        <v>#REF!</v>
      </c>
      <c r="S480" t="e">
        <f t="shared" si="142"/>
        <v>#REF!</v>
      </c>
      <c r="T480" t="e">
        <f t="shared" si="143"/>
        <v>#REF!</v>
      </c>
      <c r="U480" t="e">
        <f t="shared" si="144"/>
        <v>#REF!</v>
      </c>
      <c r="V480" t="e">
        <f t="shared" si="145"/>
        <v>#REF!</v>
      </c>
      <c r="W480" t="e">
        <f t="shared" si="146"/>
        <v>#REF!</v>
      </c>
      <c r="X480" t="e">
        <f t="shared" si="147"/>
        <v>#REF!</v>
      </c>
      <c r="Y480" t="e">
        <f t="shared" si="148"/>
        <v>#REF!</v>
      </c>
      <c r="Z480" t="e">
        <f t="shared" si="149"/>
        <v>#REF!</v>
      </c>
    </row>
    <row r="481" spans="1:26">
      <c r="A481" t="e">
        <f>IF(A480="","",IF($R$3=1,dayTest!A470,day!#REF!))</f>
        <v>#REF!</v>
      </c>
      <c r="B481" t="str">
        <f t="shared" si="150"/>
        <v/>
      </c>
      <c r="C481" t="str">
        <f t="shared" si="151"/>
        <v/>
      </c>
      <c r="D481" t="str">
        <f t="shared" si="151"/>
        <v/>
      </c>
      <c r="E481" t="str">
        <f t="shared" si="151"/>
        <v/>
      </c>
      <c r="F481" t="str">
        <f t="shared" si="151"/>
        <v/>
      </c>
      <c r="G481" t="str">
        <f t="shared" si="151"/>
        <v/>
      </c>
      <c r="H481" t="str">
        <f t="shared" si="151"/>
        <v/>
      </c>
      <c r="I481" t="str">
        <f t="shared" si="151"/>
        <v/>
      </c>
      <c r="J481" t="str">
        <f t="shared" si="151"/>
        <v/>
      </c>
      <c r="K481" t="str">
        <f t="shared" si="151"/>
        <v/>
      </c>
      <c r="L481" t="str">
        <f t="shared" si="151"/>
        <v/>
      </c>
      <c r="M481" t="str">
        <f t="shared" si="134"/>
        <v/>
      </c>
      <c r="N481" t="e">
        <f t="shared" si="137"/>
        <v>#REF!</v>
      </c>
      <c r="O481" t="e">
        <f t="shared" si="138"/>
        <v>#REF!</v>
      </c>
      <c r="P481" t="e">
        <f t="shared" si="139"/>
        <v>#REF!</v>
      </c>
      <c r="Q481" t="e">
        <f t="shared" si="140"/>
        <v>#REF!</v>
      </c>
      <c r="R481" t="e">
        <f t="shared" si="141"/>
        <v>#REF!</v>
      </c>
      <c r="S481" t="e">
        <f t="shared" si="142"/>
        <v>#REF!</v>
      </c>
      <c r="T481" t="e">
        <f t="shared" si="143"/>
        <v>#REF!</v>
      </c>
      <c r="U481" t="e">
        <f t="shared" si="144"/>
        <v>#REF!</v>
      </c>
      <c r="V481" t="e">
        <f t="shared" si="145"/>
        <v>#REF!</v>
      </c>
      <c r="W481" t="e">
        <f t="shared" si="146"/>
        <v>#REF!</v>
      </c>
      <c r="X481" t="e">
        <f t="shared" si="147"/>
        <v>#REF!</v>
      </c>
      <c r="Y481" t="e">
        <f t="shared" si="148"/>
        <v>#REF!</v>
      </c>
      <c r="Z481" t="e">
        <f t="shared" si="149"/>
        <v>#REF!</v>
      </c>
    </row>
    <row r="482" spans="1:26">
      <c r="A482" t="e">
        <f>IF(A481="","",IF($R$3=1,dayTest!A471,day!#REF!))</f>
        <v>#REF!</v>
      </c>
      <c r="B482" t="str">
        <f t="shared" si="150"/>
        <v/>
      </c>
      <c r="C482" t="str">
        <f t="shared" si="151"/>
        <v/>
      </c>
      <c r="D482" t="str">
        <f t="shared" si="151"/>
        <v/>
      </c>
      <c r="E482" t="str">
        <f t="shared" si="151"/>
        <v/>
      </c>
      <c r="F482" t="str">
        <f t="shared" si="151"/>
        <v/>
      </c>
      <c r="G482" t="str">
        <f t="shared" si="151"/>
        <v/>
      </c>
      <c r="H482" t="str">
        <f t="shared" si="151"/>
        <v/>
      </c>
      <c r="I482" t="str">
        <f t="shared" si="151"/>
        <v/>
      </c>
      <c r="J482" t="str">
        <f t="shared" si="151"/>
        <v/>
      </c>
      <c r="K482" t="str">
        <f t="shared" si="151"/>
        <v/>
      </c>
      <c r="L482" t="str">
        <f t="shared" si="151"/>
        <v/>
      </c>
      <c r="M482" t="str">
        <f t="shared" si="134"/>
        <v/>
      </c>
      <c r="N482" t="e">
        <f t="shared" si="137"/>
        <v>#REF!</v>
      </c>
      <c r="O482" t="e">
        <f t="shared" si="138"/>
        <v>#REF!</v>
      </c>
      <c r="P482" t="e">
        <f t="shared" si="139"/>
        <v>#REF!</v>
      </c>
      <c r="Q482" t="e">
        <f t="shared" si="140"/>
        <v>#REF!</v>
      </c>
      <c r="R482" t="e">
        <f t="shared" si="141"/>
        <v>#REF!</v>
      </c>
      <c r="S482" t="e">
        <f t="shared" si="142"/>
        <v>#REF!</v>
      </c>
      <c r="T482" t="e">
        <f t="shared" si="143"/>
        <v>#REF!</v>
      </c>
      <c r="U482" t="e">
        <f t="shared" si="144"/>
        <v>#REF!</v>
      </c>
      <c r="V482" t="e">
        <f t="shared" si="145"/>
        <v>#REF!</v>
      </c>
      <c r="W482" t="e">
        <f t="shared" si="146"/>
        <v>#REF!</v>
      </c>
      <c r="X482" t="e">
        <f t="shared" si="147"/>
        <v>#REF!</v>
      </c>
      <c r="Y482" t="e">
        <f t="shared" si="148"/>
        <v>#REF!</v>
      </c>
      <c r="Z482" t="e">
        <f t="shared" si="149"/>
        <v>#REF!</v>
      </c>
    </row>
    <row r="483" spans="1:26">
      <c r="A483" t="e">
        <f>IF(A482="","",IF($R$3=1,dayTest!A472,day!#REF!))</f>
        <v>#REF!</v>
      </c>
      <c r="B483" t="str">
        <f t="shared" si="150"/>
        <v/>
      </c>
      <c r="C483" t="str">
        <f t="shared" si="151"/>
        <v/>
      </c>
      <c r="D483" t="str">
        <f t="shared" si="151"/>
        <v/>
      </c>
      <c r="E483" t="str">
        <f t="shared" si="151"/>
        <v/>
      </c>
      <c r="F483" t="str">
        <f t="shared" si="151"/>
        <v/>
      </c>
      <c r="G483" t="str">
        <f t="shared" si="151"/>
        <v/>
      </c>
      <c r="H483" t="str">
        <f t="shared" si="151"/>
        <v/>
      </c>
      <c r="I483" t="str">
        <f t="shared" si="151"/>
        <v/>
      </c>
      <c r="J483" t="str">
        <f t="shared" si="151"/>
        <v/>
      </c>
      <c r="K483" t="str">
        <f t="shared" si="151"/>
        <v/>
      </c>
      <c r="L483" t="str">
        <f t="shared" si="151"/>
        <v/>
      </c>
      <c r="M483" t="str">
        <f t="shared" si="134"/>
        <v/>
      </c>
      <c r="N483" t="e">
        <f t="shared" si="137"/>
        <v>#REF!</v>
      </c>
      <c r="O483" t="e">
        <f t="shared" si="138"/>
        <v>#REF!</v>
      </c>
      <c r="P483" t="e">
        <f t="shared" si="139"/>
        <v>#REF!</v>
      </c>
      <c r="Q483" t="e">
        <f t="shared" si="140"/>
        <v>#REF!</v>
      </c>
      <c r="R483" t="e">
        <f t="shared" si="141"/>
        <v>#REF!</v>
      </c>
      <c r="S483" t="e">
        <f t="shared" si="142"/>
        <v>#REF!</v>
      </c>
      <c r="T483" t="e">
        <f t="shared" si="143"/>
        <v>#REF!</v>
      </c>
      <c r="U483" t="e">
        <f t="shared" si="144"/>
        <v>#REF!</v>
      </c>
      <c r="V483" t="e">
        <f t="shared" si="145"/>
        <v>#REF!</v>
      </c>
      <c r="W483" t="e">
        <f t="shared" si="146"/>
        <v>#REF!</v>
      </c>
      <c r="X483" t="e">
        <f t="shared" si="147"/>
        <v>#REF!</v>
      </c>
      <c r="Y483" t="e">
        <f t="shared" si="148"/>
        <v>#REF!</v>
      </c>
      <c r="Z483" t="e">
        <f t="shared" si="149"/>
        <v>#REF!</v>
      </c>
    </row>
    <row r="484" spans="1:26">
      <c r="A484" t="e">
        <f>IF(A483="","",IF($R$3=1,dayTest!A473,day!#REF!))</f>
        <v>#REF!</v>
      </c>
      <c r="B484" t="str">
        <f t="shared" si="150"/>
        <v/>
      </c>
      <c r="C484" t="str">
        <f t="shared" si="151"/>
        <v/>
      </c>
      <c r="D484" t="str">
        <f t="shared" si="151"/>
        <v/>
      </c>
      <c r="E484" t="str">
        <f t="shared" si="151"/>
        <v/>
      </c>
      <c r="F484" t="str">
        <f t="shared" si="151"/>
        <v/>
      </c>
      <c r="G484" t="str">
        <f t="shared" si="151"/>
        <v/>
      </c>
      <c r="H484" t="str">
        <f t="shared" si="151"/>
        <v/>
      </c>
      <c r="I484" t="str">
        <f t="shared" si="151"/>
        <v/>
      </c>
      <c r="J484" t="str">
        <f t="shared" si="151"/>
        <v/>
      </c>
      <c r="K484" t="str">
        <f t="shared" si="151"/>
        <v/>
      </c>
      <c r="L484" t="str">
        <f t="shared" si="151"/>
        <v/>
      </c>
      <c r="M484" t="str">
        <f t="shared" si="134"/>
        <v/>
      </c>
      <c r="N484" t="e">
        <f t="shared" si="137"/>
        <v>#REF!</v>
      </c>
      <c r="O484" t="e">
        <f t="shared" si="138"/>
        <v>#REF!</v>
      </c>
      <c r="P484" t="e">
        <f t="shared" si="139"/>
        <v>#REF!</v>
      </c>
      <c r="Q484" t="e">
        <f t="shared" si="140"/>
        <v>#REF!</v>
      </c>
      <c r="R484" t="e">
        <f t="shared" si="141"/>
        <v>#REF!</v>
      </c>
      <c r="S484" t="e">
        <f t="shared" si="142"/>
        <v>#REF!</v>
      </c>
      <c r="T484" t="e">
        <f t="shared" si="143"/>
        <v>#REF!</v>
      </c>
      <c r="U484" t="e">
        <f t="shared" si="144"/>
        <v>#REF!</v>
      </c>
      <c r="V484" t="e">
        <f t="shared" si="145"/>
        <v>#REF!</v>
      </c>
      <c r="W484" t="e">
        <f t="shared" si="146"/>
        <v>#REF!</v>
      </c>
      <c r="X484" t="e">
        <f t="shared" si="147"/>
        <v>#REF!</v>
      </c>
      <c r="Y484" t="e">
        <f t="shared" si="148"/>
        <v>#REF!</v>
      </c>
      <c r="Z484" t="e">
        <f t="shared" si="149"/>
        <v>#REF!</v>
      </c>
    </row>
    <row r="485" spans="1:26">
      <c r="A485" t="e">
        <f>IF(A484="","",IF($R$3=1,dayTest!A474,day!#REF!))</f>
        <v>#REF!</v>
      </c>
      <c r="B485" t="str">
        <f t="shared" si="150"/>
        <v/>
      </c>
      <c r="C485" t="str">
        <f t="shared" si="151"/>
        <v/>
      </c>
      <c r="D485" t="str">
        <f t="shared" si="151"/>
        <v/>
      </c>
      <c r="E485" t="str">
        <f t="shared" si="151"/>
        <v/>
      </c>
      <c r="F485" t="str">
        <f t="shared" si="151"/>
        <v/>
      </c>
      <c r="G485" t="str">
        <f t="shared" si="151"/>
        <v/>
      </c>
      <c r="H485" t="str">
        <f t="shared" si="151"/>
        <v/>
      </c>
      <c r="I485" t="str">
        <f t="shared" si="151"/>
        <v/>
      </c>
      <c r="J485" t="str">
        <f t="shared" si="151"/>
        <v/>
      </c>
      <c r="K485" t="str">
        <f t="shared" si="151"/>
        <v/>
      </c>
      <c r="L485" t="str">
        <f t="shared" si="151"/>
        <v/>
      </c>
      <c r="M485" t="str">
        <f t="shared" si="134"/>
        <v/>
      </c>
      <c r="N485" t="e">
        <f t="shared" si="137"/>
        <v>#REF!</v>
      </c>
      <c r="O485" t="e">
        <f t="shared" si="138"/>
        <v>#REF!</v>
      </c>
      <c r="P485" t="e">
        <f t="shared" si="139"/>
        <v>#REF!</v>
      </c>
      <c r="Q485" t="e">
        <f t="shared" si="140"/>
        <v>#REF!</v>
      </c>
      <c r="R485" t="e">
        <f t="shared" si="141"/>
        <v>#REF!</v>
      </c>
      <c r="S485" t="e">
        <f t="shared" si="142"/>
        <v>#REF!</v>
      </c>
      <c r="T485" t="e">
        <f t="shared" si="143"/>
        <v>#REF!</v>
      </c>
      <c r="U485" t="e">
        <f t="shared" si="144"/>
        <v>#REF!</v>
      </c>
      <c r="V485" t="e">
        <f t="shared" si="145"/>
        <v>#REF!</v>
      </c>
      <c r="W485" t="e">
        <f t="shared" si="146"/>
        <v>#REF!</v>
      </c>
      <c r="X485" t="e">
        <f t="shared" si="147"/>
        <v>#REF!</v>
      </c>
      <c r="Y485" t="e">
        <f t="shared" si="148"/>
        <v>#REF!</v>
      </c>
      <c r="Z485" t="e">
        <f t="shared" si="149"/>
        <v>#REF!</v>
      </c>
    </row>
    <row r="486" spans="1:26">
      <c r="A486" t="e">
        <f>IF(A485="","",IF($R$3=1,dayTest!A475,day!#REF!))</f>
        <v>#REF!</v>
      </c>
      <c r="B486" t="str">
        <f t="shared" si="150"/>
        <v/>
      </c>
      <c r="C486" t="str">
        <f t="shared" si="151"/>
        <v/>
      </c>
      <c r="D486" t="str">
        <f t="shared" si="151"/>
        <v/>
      </c>
      <c r="E486" t="str">
        <f t="shared" si="151"/>
        <v/>
      </c>
      <c r="F486" t="str">
        <f t="shared" si="151"/>
        <v/>
      </c>
      <c r="G486" t="str">
        <f t="shared" si="151"/>
        <v/>
      </c>
      <c r="H486" t="str">
        <f t="shared" si="151"/>
        <v/>
      </c>
      <c r="I486" t="str">
        <f t="shared" si="151"/>
        <v/>
      </c>
      <c r="J486" t="str">
        <f t="shared" si="151"/>
        <v/>
      </c>
      <c r="K486" t="str">
        <f t="shared" si="151"/>
        <v/>
      </c>
      <c r="L486" t="str">
        <f t="shared" si="151"/>
        <v/>
      </c>
      <c r="M486" t="str">
        <f t="shared" si="134"/>
        <v/>
      </c>
      <c r="N486" t="e">
        <f t="shared" si="137"/>
        <v>#REF!</v>
      </c>
      <c r="O486" t="e">
        <f t="shared" si="138"/>
        <v>#REF!</v>
      </c>
      <c r="P486" t="e">
        <f t="shared" si="139"/>
        <v>#REF!</v>
      </c>
      <c r="Q486" t="e">
        <f t="shared" si="140"/>
        <v>#REF!</v>
      </c>
      <c r="R486" t="e">
        <f t="shared" si="141"/>
        <v>#REF!</v>
      </c>
      <c r="S486" t="e">
        <f t="shared" si="142"/>
        <v>#REF!</v>
      </c>
      <c r="T486" t="e">
        <f t="shared" si="143"/>
        <v>#REF!</v>
      </c>
      <c r="U486" t="e">
        <f t="shared" si="144"/>
        <v>#REF!</v>
      </c>
      <c r="V486" t="e">
        <f t="shared" si="145"/>
        <v>#REF!</v>
      </c>
      <c r="W486" t="e">
        <f t="shared" si="146"/>
        <v>#REF!</v>
      </c>
      <c r="X486" t="e">
        <f t="shared" si="147"/>
        <v>#REF!</v>
      </c>
      <c r="Y486" t="e">
        <f t="shared" si="148"/>
        <v>#REF!</v>
      </c>
      <c r="Z486" t="e">
        <f t="shared" si="149"/>
        <v>#REF!</v>
      </c>
    </row>
    <row r="487" spans="1:26">
      <c r="A487" t="e">
        <f>IF(A486="","",IF($R$3=1,dayTest!A476,day!#REF!))</f>
        <v>#REF!</v>
      </c>
      <c r="B487" t="str">
        <f t="shared" si="150"/>
        <v/>
      </c>
      <c r="C487" t="str">
        <f t="shared" si="151"/>
        <v/>
      </c>
      <c r="D487" t="str">
        <f t="shared" si="151"/>
        <v/>
      </c>
      <c r="E487" t="str">
        <f t="shared" si="151"/>
        <v/>
      </c>
      <c r="F487" t="str">
        <f t="shared" si="151"/>
        <v/>
      </c>
      <c r="G487" t="str">
        <f t="shared" si="151"/>
        <v/>
      </c>
      <c r="H487" t="str">
        <f t="shared" si="151"/>
        <v/>
      </c>
      <c r="I487" t="str">
        <f t="shared" si="151"/>
        <v/>
      </c>
      <c r="J487" t="str">
        <f t="shared" si="151"/>
        <v/>
      </c>
      <c r="K487" t="str">
        <f t="shared" si="151"/>
        <v/>
      </c>
      <c r="L487" t="str">
        <f t="shared" si="151"/>
        <v/>
      </c>
      <c r="M487" t="str">
        <f t="shared" ref="M487:M550" si="152">IFERROR(VALUE(MID($A487,COLUMN()-1,1)),"")</f>
        <v/>
      </c>
      <c r="N487" t="e">
        <f t="shared" si="137"/>
        <v>#REF!</v>
      </c>
      <c r="O487" t="e">
        <f t="shared" si="138"/>
        <v>#REF!</v>
      </c>
      <c r="P487" t="e">
        <f t="shared" si="139"/>
        <v>#REF!</v>
      </c>
      <c r="Q487" t="e">
        <f t="shared" si="140"/>
        <v>#REF!</v>
      </c>
      <c r="R487" t="e">
        <f t="shared" si="141"/>
        <v>#REF!</v>
      </c>
      <c r="S487" t="e">
        <f t="shared" si="142"/>
        <v>#REF!</v>
      </c>
      <c r="T487" t="e">
        <f t="shared" si="143"/>
        <v>#REF!</v>
      </c>
      <c r="U487" t="e">
        <f t="shared" si="144"/>
        <v>#REF!</v>
      </c>
      <c r="V487" t="e">
        <f t="shared" si="145"/>
        <v>#REF!</v>
      </c>
      <c r="W487" t="e">
        <f t="shared" si="146"/>
        <v>#REF!</v>
      </c>
      <c r="X487" t="e">
        <f t="shared" si="147"/>
        <v>#REF!</v>
      </c>
      <c r="Y487" t="e">
        <f t="shared" si="148"/>
        <v>#REF!</v>
      </c>
      <c r="Z487" t="e">
        <f t="shared" si="149"/>
        <v>#REF!</v>
      </c>
    </row>
    <row r="488" spans="1:26">
      <c r="A488" t="e">
        <f>IF(A487="","",IF($R$3=1,dayTest!A477,day!#REF!))</f>
        <v>#REF!</v>
      </c>
      <c r="B488" t="str">
        <f t="shared" si="150"/>
        <v/>
      </c>
      <c r="C488" t="str">
        <f t="shared" si="151"/>
        <v/>
      </c>
      <c r="D488" t="str">
        <f t="shared" si="151"/>
        <v/>
      </c>
      <c r="E488" t="str">
        <f t="shared" si="151"/>
        <v/>
      </c>
      <c r="F488" t="str">
        <f t="shared" si="151"/>
        <v/>
      </c>
      <c r="G488" t="str">
        <f t="shared" si="151"/>
        <v/>
      </c>
      <c r="H488" t="str">
        <f t="shared" si="151"/>
        <v/>
      </c>
      <c r="I488" t="str">
        <f t="shared" si="151"/>
        <v/>
      </c>
      <c r="J488" t="str">
        <f t="shared" si="151"/>
        <v/>
      </c>
      <c r="K488" t="str">
        <f t="shared" si="151"/>
        <v/>
      </c>
      <c r="L488" t="str">
        <f t="shared" si="151"/>
        <v/>
      </c>
      <c r="M488" t="str">
        <f t="shared" si="152"/>
        <v/>
      </c>
      <c r="N488" t="e">
        <f t="shared" si="137"/>
        <v>#REF!</v>
      </c>
      <c r="O488" t="e">
        <f t="shared" si="138"/>
        <v>#REF!</v>
      </c>
      <c r="P488" t="e">
        <f t="shared" si="139"/>
        <v>#REF!</v>
      </c>
      <c r="Q488" t="e">
        <f t="shared" si="140"/>
        <v>#REF!</v>
      </c>
      <c r="R488" t="e">
        <f t="shared" si="141"/>
        <v>#REF!</v>
      </c>
      <c r="S488" t="e">
        <f t="shared" si="142"/>
        <v>#REF!</v>
      </c>
      <c r="T488" t="e">
        <f t="shared" si="143"/>
        <v>#REF!</v>
      </c>
      <c r="U488" t="e">
        <f t="shared" si="144"/>
        <v>#REF!</v>
      </c>
      <c r="V488" t="e">
        <f t="shared" si="145"/>
        <v>#REF!</v>
      </c>
      <c r="W488" t="e">
        <f t="shared" si="146"/>
        <v>#REF!</v>
      </c>
      <c r="X488" t="e">
        <f t="shared" si="147"/>
        <v>#REF!</v>
      </c>
      <c r="Y488" t="e">
        <f t="shared" si="148"/>
        <v>#REF!</v>
      </c>
      <c r="Z488" t="e">
        <f t="shared" si="149"/>
        <v>#REF!</v>
      </c>
    </row>
    <row r="489" spans="1:26">
      <c r="A489" t="e">
        <f>IF(A488="","",IF($R$3=1,dayTest!A478,day!#REF!))</f>
        <v>#REF!</v>
      </c>
      <c r="B489" t="str">
        <f t="shared" si="150"/>
        <v/>
      </c>
      <c r="C489" t="str">
        <f t="shared" si="151"/>
        <v/>
      </c>
      <c r="D489" t="str">
        <f t="shared" si="151"/>
        <v/>
      </c>
      <c r="E489" t="str">
        <f t="shared" si="151"/>
        <v/>
      </c>
      <c r="F489" t="str">
        <f t="shared" si="151"/>
        <v/>
      </c>
      <c r="G489" t="str">
        <f t="shared" si="151"/>
        <v/>
      </c>
      <c r="H489" t="str">
        <f t="shared" si="151"/>
        <v/>
      </c>
      <c r="I489" t="str">
        <f t="shared" si="151"/>
        <v/>
      </c>
      <c r="J489" t="str">
        <f t="shared" si="151"/>
        <v/>
      </c>
      <c r="K489" t="str">
        <f t="shared" si="151"/>
        <v/>
      </c>
      <c r="L489" t="str">
        <f t="shared" si="151"/>
        <v/>
      </c>
      <c r="M489" t="str">
        <f t="shared" si="152"/>
        <v/>
      </c>
      <c r="N489" t="e">
        <f t="shared" si="137"/>
        <v>#REF!</v>
      </c>
      <c r="O489" t="e">
        <f t="shared" si="138"/>
        <v>#REF!</v>
      </c>
      <c r="P489" t="e">
        <f t="shared" si="139"/>
        <v>#REF!</v>
      </c>
      <c r="Q489" t="e">
        <f t="shared" si="140"/>
        <v>#REF!</v>
      </c>
      <c r="R489" t="e">
        <f t="shared" si="141"/>
        <v>#REF!</v>
      </c>
      <c r="S489" t="e">
        <f t="shared" si="142"/>
        <v>#REF!</v>
      </c>
      <c r="T489" t="e">
        <f t="shared" si="143"/>
        <v>#REF!</v>
      </c>
      <c r="U489" t="e">
        <f t="shared" si="144"/>
        <v>#REF!</v>
      </c>
      <c r="V489" t="e">
        <f t="shared" si="145"/>
        <v>#REF!</v>
      </c>
      <c r="W489" t="e">
        <f t="shared" si="146"/>
        <v>#REF!</v>
      </c>
      <c r="X489" t="e">
        <f t="shared" si="147"/>
        <v>#REF!</v>
      </c>
      <c r="Y489" t="e">
        <f t="shared" si="148"/>
        <v>#REF!</v>
      </c>
      <c r="Z489" t="e">
        <f t="shared" si="149"/>
        <v>#REF!</v>
      </c>
    </row>
    <row r="490" spans="1:26">
      <c r="A490" t="e">
        <f>IF(A489="","",IF($R$3=1,dayTest!A479,day!#REF!))</f>
        <v>#REF!</v>
      </c>
      <c r="B490" t="str">
        <f t="shared" si="150"/>
        <v/>
      </c>
      <c r="C490" t="str">
        <f t="shared" si="151"/>
        <v/>
      </c>
      <c r="D490" t="str">
        <f t="shared" si="151"/>
        <v/>
      </c>
      <c r="E490" t="str">
        <f t="shared" si="151"/>
        <v/>
      </c>
      <c r="F490" t="str">
        <f t="shared" si="151"/>
        <v/>
      </c>
      <c r="G490" t="str">
        <f t="shared" si="151"/>
        <v/>
      </c>
      <c r="H490" t="str">
        <f t="shared" si="151"/>
        <v/>
      </c>
      <c r="I490" t="str">
        <f t="shared" si="151"/>
        <v/>
      </c>
      <c r="J490" t="str">
        <f t="shared" si="151"/>
        <v/>
      </c>
      <c r="K490" t="str">
        <f t="shared" si="151"/>
        <v/>
      </c>
      <c r="L490" t="str">
        <f t="shared" si="151"/>
        <v/>
      </c>
      <c r="M490" t="str">
        <f t="shared" si="152"/>
        <v/>
      </c>
      <c r="N490" t="e">
        <f t="shared" si="137"/>
        <v>#REF!</v>
      </c>
      <c r="O490" t="e">
        <f t="shared" si="138"/>
        <v>#REF!</v>
      </c>
      <c r="P490" t="e">
        <f t="shared" si="139"/>
        <v>#REF!</v>
      </c>
      <c r="Q490" t="e">
        <f t="shared" si="140"/>
        <v>#REF!</v>
      </c>
      <c r="R490" t="e">
        <f t="shared" si="141"/>
        <v>#REF!</v>
      </c>
      <c r="S490" t="e">
        <f t="shared" si="142"/>
        <v>#REF!</v>
      </c>
      <c r="T490" t="e">
        <f t="shared" si="143"/>
        <v>#REF!</v>
      </c>
      <c r="U490" t="e">
        <f t="shared" si="144"/>
        <v>#REF!</v>
      </c>
      <c r="V490" t="e">
        <f t="shared" si="145"/>
        <v>#REF!</v>
      </c>
      <c r="W490" t="e">
        <f t="shared" si="146"/>
        <v>#REF!</v>
      </c>
      <c r="X490" t="e">
        <f t="shared" si="147"/>
        <v>#REF!</v>
      </c>
      <c r="Y490" t="e">
        <f t="shared" si="148"/>
        <v>#REF!</v>
      </c>
      <c r="Z490" t="e">
        <f t="shared" si="149"/>
        <v>#REF!</v>
      </c>
    </row>
    <row r="491" spans="1:26">
      <c r="A491" t="e">
        <f>IF(A490="","",IF($R$3=1,dayTest!A480,day!#REF!))</f>
        <v>#REF!</v>
      </c>
      <c r="B491" t="str">
        <f t="shared" si="150"/>
        <v/>
      </c>
      <c r="C491" t="str">
        <f t="shared" si="151"/>
        <v/>
      </c>
      <c r="D491" t="str">
        <f t="shared" si="151"/>
        <v/>
      </c>
      <c r="E491" t="str">
        <f t="shared" si="151"/>
        <v/>
      </c>
      <c r="F491" t="str">
        <f t="shared" si="151"/>
        <v/>
      </c>
      <c r="G491" t="str">
        <f t="shared" si="151"/>
        <v/>
      </c>
      <c r="H491" t="str">
        <f t="shared" si="151"/>
        <v/>
      </c>
      <c r="I491" t="str">
        <f t="shared" si="151"/>
        <v/>
      </c>
      <c r="J491" t="str">
        <f t="shared" si="151"/>
        <v/>
      </c>
      <c r="K491" t="str">
        <f t="shared" si="151"/>
        <v/>
      </c>
      <c r="L491" t="str">
        <f t="shared" si="151"/>
        <v/>
      </c>
      <c r="M491" t="str">
        <f t="shared" si="152"/>
        <v/>
      </c>
      <c r="N491" t="e">
        <f t="shared" si="137"/>
        <v>#REF!</v>
      </c>
      <c r="O491" t="e">
        <f t="shared" si="138"/>
        <v>#REF!</v>
      </c>
      <c r="P491" t="e">
        <f t="shared" si="139"/>
        <v>#REF!</v>
      </c>
      <c r="Q491" t="e">
        <f t="shared" si="140"/>
        <v>#REF!</v>
      </c>
      <c r="R491" t="e">
        <f t="shared" si="141"/>
        <v>#REF!</v>
      </c>
      <c r="S491" t="e">
        <f t="shared" si="142"/>
        <v>#REF!</v>
      </c>
      <c r="T491" t="e">
        <f t="shared" si="143"/>
        <v>#REF!</v>
      </c>
      <c r="U491" t="e">
        <f t="shared" si="144"/>
        <v>#REF!</v>
      </c>
      <c r="V491" t="e">
        <f t="shared" si="145"/>
        <v>#REF!</v>
      </c>
      <c r="W491" t="e">
        <f t="shared" si="146"/>
        <v>#REF!</v>
      </c>
      <c r="X491" t="e">
        <f t="shared" si="147"/>
        <v>#REF!</v>
      </c>
      <c r="Y491" t="e">
        <f t="shared" si="148"/>
        <v>#REF!</v>
      </c>
      <c r="Z491" t="e">
        <f t="shared" si="149"/>
        <v>#REF!</v>
      </c>
    </row>
    <row r="492" spans="1:26">
      <c r="A492" t="e">
        <f>IF(A491="","",IF($R$3=1,dayTest!A481,day!#REF!))</f>
        <v>#REF!</v>
      </c>
      <c r="B492" t="str">
        <f t="shared" si="150"/>
        <v/>
      </c>
      <c r="C492" t="str">
        <f t="shared" si="151"/>
        <v/>
      </c>
      <c r="D492" t="str">
        <f t="shared" si="151"/>
        <v/>
      </c>
      <c r="E492" t="str">
        <f t="shared" si="151"/>
        <v/>
      </c>
      <c r="F492" t="str">
        <f t="shared" si="151"/>
        <v/>
      </c>
      <c r="G492" t="str">
        <f t="shared" si="151"/>
        <v/>
      </c>
      <c r="H492" t="str">
        <f t="shared" si="151"/>
        <v/>
      </c>
      <c r="I492" t="str">
        <f t="shared" si="151"/>
        <v/>
      </c>
      <c r="J492" t="str">
        <f t="shared" si="151"/>
        <v/>
      </c>
      <c r="K492" t="str">
        <f t="shared" si="151"/>
        <v/>
      </c>
      <c r="L492" t="str">
        <f t="shared" si="151"/>
        <v/>
      </c>
      <c r="M492" t="str">
        <f t="shared" si="152"/>
        <v/>
      </c>
      <c r="N492" t="e">
        <f t="shared" si="137"/>
        <v>#REF!</v>
      </c>
      <c r="O492" t="e">
        <f t="shared" si="138"/>
        <v>#REF!</v>
      </c>
      <c r="P492" t="e">
        <f t="shared" si="139"/>
        <v>#REF!</v>
      </c>
      <c r="Q492" t="e">
        <f t="shared" si="140"/>
        <v>#REF!</v>
      </c>
      <c r="R492" t="e">
        <f t="shared" si="141"/>
        <v>#REF!</v>
      </c>
      <c r="S492" t="e">
        <f t="shared" si="142"/>
        <v>#REF!</v>
      </c>
      <c r="T492" t="e">
        <f t="shared" si="143"/>
        <v>#REF!</v>
      </c>
      <c r="U492" t="e">
        <f t="shared" si="144"/>
        <v>#REF!</v>
      </c>
      <c r="V492" t="e">
        <f t="shared" si="145"/>
        <v>#REF!</v>
      </c>
      <c r="W492" t="e">
        <f t="shared" si="146"/>
        <v>#REF!</v>
      </c>
      <c r="X492" t="e">
        <f t="shared" si="147"/>
        <v>#REF!</v>
      </c>
      <c r="Y492" t="e">
        <f t="shared" si="148"/>
        <v>#REF!</v>
      </c>
      <c r="Z492" t="e">
        <f t="shared" si="149"/>
        <v>#REF!</v>
      </c>
    </row>
    <row r="493" spans="1:26">
      <c r="A493" t="e">
        <f>IF(A492="","",IF($R$3=1,dayTest!A482,day!#REF!))</f>
        <v>#REF!</v>
      </c>
      <c r="B493" t="str">
        <f t="shared" si="150"/>
        <v/>
      </c>
      <c r="C493" t="str">
        <f t="shared" si="151"/>
        <v/>
      </c>
      <c r="D493" t="str">
        <f t="shared" si="151"/>
        <v/>
      </c>
      <c r="E493" t="str">
        <f t="shared" si="151"/>
        <v/>
      </c>
      <c r="F493" t="str">
        <f t="shared" si="151"/>
        <v/>
      </c>
      <c r="G493" t="str">
        <f t="shared" si="151"/>
        <v/>
      </c>
      <c r="H493" t="str">
        <f t="shared" si="151"/>
        <v/>
      </c>
      <c r="I493" t="str">
        <f t="shared" si="151"/>
        <v/>
      </c>
      <c r="J493" t="str">
        <f t="shared" si="151"/>
        <v/>
      </c>
      <c r="K493" t="str">
        <f t="shared" si="151"/>
        <v/>
      </c>
      <c r="L493" t="str">
        <f t="shared" si="151"/>
        <v/>
      </c>
      <c r="M493" t="str">
        <f t="shared" si="152"/>
        <v/>
      </c>
      <c r="N493" t="e">
        <f t="shared" si="137"/>
        <v>#REF!</v>
      </c>
      <c r="O493" t="e">
        <f t="shared" si="138"/>
        <v>#REF!</v>
      </c>
      <c r="P493" t="e">
        <f t="shared" si="139"/>
        <v>#REF!</v>
      </c>
      <c r="Q493" t="e">
        <f t="shared" si="140"/>
        <v>#REF!</v>
      </c>
      <c r="R493" t="e">
        <f t="shared" si="141"/>
        <v>#REF!</v>
      </c>
      <c r="S493" t="e">
        <f t="shared" si="142"/>
        <v>#REF!</v>
      </c>
      <c r="T493" t="e">
        <f t="shared" si="143"/>
        <v>#REF!</v>
      </c>
      <c r="U493" t="e">
        <f t="shared" si="144"/>
        <v>#REF!</v>
      </c>
      <c r="V493" t="e">
        <f t="shared" si="145"/>
        <v>#REF!</v>
      </c>
      <c r="W493" t="e">
        <f t="shared" si="146"/>
        <v>#REF!</v>
      </c>
      <c r="X493" t="e">
        <f t="shared" si="147"/>
        <v>#REF!</v>
      </c>
      <c r="Y493" t="e">
        <f t="shared" si="148"/>
        <v>#REF!</v>
      </c>
      <c r="Z493" t="e">
        <f t="shared" si="149"/>
        <v>#REF!</v>
      </c>
    </row>
    <row r="494" spans="1:26">
      <c r="A494" t="e">
        <f>IF(A493="","",IF($R$3=1,dayTest!A483,day!#REF!))</f>
        <v>#REF!</v>
      </c>
      <c r="B494" t="str">
        <f t="shared" si="150"/>
        <v/>
      </c>
      <c r="C494" t="str">
        <f t="shared" si="151"/>
        <v/>
      </c>
      <c r="D494" t="str">
        <f t="shared" si="151"/>
        <v/>
      </c>
      <c r="E494" t="str">
        <f t="shared" si="151"/>
        <v/>
      </c>
      <c r="F494" t="str">
        <f t="shared" si="151"/>
        <v/>
      </c>
      <c r="G494" t="str">
        <f t="shared" si="151"/>
        <v/>
      </c>
      <c r="H494" t="str">
        <f t="shared" si="151"/>
        <v/>
      </c>
      <c r="I494" t="str">
        <f t="shared" si="151"/>
        <v/>
      </c>
      <c r="J494" t="str">
        <f t="shared" si="151"/>
        <v/>
      </c>
      <c r="K494" t="str">
        <f t="shared" si="151"/>
        <v/>
      </c>
      <c r="L494" t="str">
        <f t="shared" si="151"/>
        <v/>
      </c>
      <c r="M494" t="str">
        <f t="shared" si="152"/>
        <v/>
      </c>
      <c r="N494" t="e">
        <f t="shared" si="137"/>
        <v>#REF!</v>
      </c>
      <c r="O494" t="e">
        <f t="shared" si="138"/>
        <v>#REF!</v>
      </c>
      <c r="P494" t="e">
        <f t="shared" si="139"/>
        <v>#REF!</v>
      </c>
      <c r="Q494" t="e">
        <f t="shared" si="140"/>
        <v>#REF!</v>
      </c>
      <c r="R494" t="e">
        <f t="shared" si="141"/>
        <v>#REF!</v>
      </c>
      <c r="S494" t="e">
        <f t="shared" si="142"/>
        <v>#REF!</v>
      </c>
      <c r="T494" t="e">
        <f t="shared" si="143"/>
        <v>#REF!</v>
      </c>
      <c r="U494" t="e">
        <f t="shared" si="144"/>
        <v>#REF!</v>
      </c>
      <c r="V494" t="e">
        <f t="shared" si="145"/>
        <v>#REF!</v>
      </c>
      <c r="W494" t="e">
        <f t="shared" si="146"/>
        <v>#REF!</v>
      </c>
      <c r="X494" t="e">
        <f t="shared" si="147"/>
        <v>#REF!</v>
      </c>
      <c r="Y494" t="e">
        <f t="shared" si="148"/>
        <v>#REF!</v>
      </c>
      <c r="Z494" t="e">
        <f t="shared" si="149"/>
        <v>#REF!</v>
      </c>
    </row>
    <row r="495" spans="1:26">
      <c r="A495" t="e">
        <f>IF(A494="","",IF($R$3=1,dayTest!A484,day!#REF!))</f>
        <v>#REF!</v>
      </c>
      <c r="B495" t="str">
        <f t="shared" si="150"/>
        <v/>
      </c>
      <c r="C495" t="str">
        <f t="shared" si="151"/>
        <v/>
      </c>
      <c r="D495" t="str">
        <f t="shared" si="151"/>
        <v/>
      </c>
      <c r="E495" t="str">
        <f t="shared" si="151"/>
        <v/>
      </c>
      <c r="F495" t="str">
        <f t="shared" si="151"/>
        <v/>
      </c>
      <c r="G495" t="str">
        <f t="shared" si="151"/>
        <v/>
      </c>
      <c r="H495" t="str">
        <f t="shared" si="151"/>
        <v/>
      </c>
      <c r="I495" t="str">
        <f t="shared" si="151"/>
        <v/>
      </c>
      <c r="J495" t="str">
        <f t="shared" si="151"/>
        <v/>
      </c>
      <c r="K495" t="str">
        <f t="shared" si="151"/>
        <v/>
      </c>
      <c r="L495" t="str">
        <f t="shared" si="151"/>
        <v/>
      </c>
      <c r="M495" t="str">
        <f t="shared" si="152"/>
        <v/>
      </c>
      <c r="N495" t="e">
        <f t="shared" si="137"/>
        <v>#REF!</v>
      </c>
      <c r="O495" t="e">
        <f t="shared" si="138"/>
        <v>#REF!</v>
      </c>
      <c r="P495" t="e">
        <f t="shared" si="139"/>
        <v>#REF!</v>
      </c>
      <c r="Q495" t="e">
        <f t="shared" si="140"/>
        <v>#REF!</v>
      </c>
      <c r="R495" t="e">
        <f t="shared" si="141"/>
        <v>#REF!</v>
      </c>
      <c r="S495" t="e">
        <f t="shared" si="142"/>
        <v>#REF!</v>
      </c>
      <c r="T495" t="e">
        <f t="shared" si="143"/>
        <v>#REF!</v>
      </c>
      <c r="U495" t="e">
        <f t="shared" si="144"/>
        <v>#REF!</v>
      </c>
      <c r="V495" t="e">
        <f t="shared" si="145"/>
        <v>#REF!</v>
      </c>
      <c r="W495" t="e">
        <f t="shared" si="146"/>
        <v>#REF!</v>
      </c>
      <c r="X495" t="e">
        <f t="shared" si="147"/>
        <v>#REF!</v>
      </c>
      <c r="Y495" t="e">
        <f t="shared" si="148"/>
        <v>#REF!</v>
      </c>
      <c r="Z495" t="e">
        <f t="shared" si="149"/>
        <v>#REF!</v>
      </c>
    </row>
    <row r="496" spans="1:26">
      <c r="A496" t="e">
        <f>IF(A495="","",IF($R$3=1,dayTest!A485,day!#REF!))</f>
        <v>#REF!</v>
      </c>
      <c r="B496" t="str">
        <f t="shared" si="150"/>
        <v/>
      </c>
      <c r="C496" t="str">
        <f t="shared" si="151"/>
        <v/>
      </c>
      <c r="D496" t="str">
        <f t="shared" si="151"/>
        <v/>
      </c>
      <c r="E496" t="str">
        <f t="shared" ref="C496:L519" si="153">IFERROR(VALUE(MID($A496,COLUMN()-1,1)),"")</f>
        <v/>
      </c>
      <c r="F496" t="str">
        <f t="shared" si="153"/>
        <v/>
      </c>
      <c r="G496" t="str">
        <f t="shared" si="153"/>
        <v/>
      </c>
      <c r="H496" t="str">
        <f t="shared" si="153"/>
        <v/>
      </c>
      <c r="I496" t="str">
        <f t="shared" si="153"/>
        <v/>
      </c>
      <c r="J496" t="str">
        <f t="shared" si="153"/>
        <v/>
      </c>
      <c r="K496" t="str">
        <f t="shared" si="153"/>
        <v/>
      </c>
      <c r="L496" t="str">
        <f t="shared" si="153"/>
        <v/>
      </c>
      <c r="M496" t="str">
        <f t="shared" si="152"/>
        <v/>
      </c>
      <c r="N496" t="e">
        <f t="shared" si="137"/>
        <v>#REF!</v>
      </c>
      <c r="O496" t="e">
        <f t="shared" si="138"/>
        <v>#REF!</v>
      </c>
      <c r="P496" t="e">
        <f t="shared" si="139"/>
        <v>#REF!</v>
      </c>
      <c r="Q496" t="e">
        <f t="shared" si="140"/>
        <v>#REF!</v>
      </c>
      <c r="R496" t="e">
        <f t="shared" si="141"/>
        <v>#REF!</v>
      </c>
      <c r="S496" t="e">
        <f t="shared" si="142"/>
        <v>#REF!</v>
      </c>
      <c r="T496" t="e">
        <f t="shared" si="143"/>
        <v>#REF!</v>
      </c>
      <c r="U496" t="e">
        <f t="shared" si="144"/>
        <v>#REF!</v>
      </c>
      <c r="V496" t="e">
        <f t="shared" si="145"/>
        <v>#REF!</v>
      </c>
      <c r="W496" t="e">
        <f t="shared" si="146"/>
        <v>#REF!</v>
      </c>
      <c r="X496" t="e">
        <f t="shared" si="147"/>
        <v>#REF!</v>
      </c>
      <c r="Y496" t="e">
        <f t="shared" si="148"/>
        <v>#REF!</v>
      </c>
      <c r="Z496" t="e">
        <f t="shared" si="149"/>
        <v>#REF!</v>
      </c>
    </row>
    <row r="497" spans="1:26">
      <c r="A497" t="e">
        <f>IF(A496="","",IF($R$3=1,dayTest!A486,day!#REF!))</f>
        <v>#REF!</v>
      </c>
      <c r="B497" t="str">
        <f t="shared" si="150"/>
        <v/>
      </c>
      <c r="C497" t="str">
        <f t="shared" si="153"/>
        <v/>
      </c>
      <c r="D497" t="str">
        <f t="shared" si="153"/>
        <v/>
      </c>
      <c r="E497" t="str">
        <f t="shared" si="153"/>
        <v/>
      </c>
      <c r="F497" t="str">
        <f t="shared" si="153"/>
        <v/>
      </c>
      <c r="G497" t="str">
        <f t="shared" si="153"/>
        <v/>
      </c>
      <c r="H497" t="str">
        <f t="shared" si="153"/>
        <v/>
      </c>
      <c r="I497" t="str">
        <f t="shared" si="153"/>
        <v/>
      </c>
      <c r="J497" t="str">
        <f t="shared" si="153"/>
        <v/>
      </c>
      <c r="K497" t="str">
        <f t="shared" si="153"/>
        <v/>
      </c>
      <c r="L497" t="str">
        <f t="shared" si="153"/>
        <v/>
      </c>
      <c r="M497" t="str">
        <f t="shared" si="152"/>
        <v/>
      </c>
      <c r="N497" t="e">
        <f t="shared" si="137"/>
        <v>#REF!</v>
      </c>
      <c r="O497" t="e">
        <f t="shared" si="138"/>
        <v>#REF!</v>
      </c>
      <c r="P497" t="e">
        <f t="shared" si="139"/>
        <v>#REF!</v>
      </c>
      <c r="Q497" t="e">
        <f t="shared" si="140"/>
        <v>#REF!</v>
      </c>
      <c r="R497" t="e">
        <f t="shared" si="141"/>
        <v>#REF!</v>
      </c>
      <c r="S497" t="e">
        <f t="shared" si="142"/>
        <v>#REF!</v>
      </c>
      <c r="T497" t="e">
        <f t="shared" si="143"/>
        <v>#REF!</v>
      </c>
      <c r="U497" t="e">
        <f t="shared" si="144"/>
        <v>#REF!</v>
      </c>
      <c r="V497" t="e">
        <f t="shared" si="145"/>
        <v>#REF!</v>
      </c>
      <c r="W497" t="e">
        <f t="shared" si="146"/>
        <v>#REF!</v>
      </c>
      <c r="X497" t="e">
        <f t="shared" si="147"/>
        <v>#REF!</v>
      </c>
      <c r="Y497" t="e">
        <f t="shared" si="148"/>
        <v>#REF!</v>
      </c>
      <c r="Z497" t="e">
        <f t="shared" si="149"/>
        <v>#REF!</v>
      </c>
    </row>
    <row r="498" spans="1:26">
      <c r="A498" t="e">
        <f>IF(A497="","",IF($R$3=1,dayTest!A487,day!#REF!))</f>
        <v>#REF!</v>
      </c>
      <c r="B498" t="str">
        <f t="shared" si="150"/>
        <v/>
      </c>
      <c r="C498" t="str">
        <f t="shared" si="153"/>
        <v/>
      </c>
      <c r="D498" t="str">
        <f t="shared" si="153"/>
        <v/>
      </c>
      <c r="E498" t="str">
        <f t="shared" si="153"/>
        <v/>
      </c>
      <c r="F498" t="str">
        <f t="shared" si="153"/>
        <v/>
      </c>
      <c r="G498" t="str">
        <f t="shared" si="153"/>
        <v/>
      </c>
      <c r="H498" t="str">
        <f t="shared" si="153"/>
        <v/>
      </c>
      <c r="I498" t="str">
        <f t="shared" si="153"/>
        <v/>
      </c>
      <c r="J498" t="str">
        <f t="shared" si="153"/>
        <v/>
      </c>
      <c r="K498" t="str">
        <f t="shared" si="153"/>
        <v/>
      </c>
      <c r="L498" t="str">
        <f t="shared" si="153"/>
        <v/>
      </c>
      <c r="M498" t="str">
        <f t="shared" si="152"/>
        <v/>
      </c>
      <c r="N498" t="e">
        <f t="shared" si="137"/>
        <v>#REF!</v>
      </c>
      <c r="O498" t="e">
        <f t="shared" si="138"/>
        <v>#REF!</v>
      </c>
      <c r="P498" t="e">
        <f t="shared" si="139"/>
        <v>#REF!</v>
      </c>
      <c r="Q498" t="e">
        <f t="shared" si="140"/>
        <v>#REF!</v>
      </c>
      <c r="R498" t="e">
        <f t="shared" si="141"/>
        <v>#REF!</v>
      </c>
      <c r="S498" t="e">
        <f t="shared" si="142"/>
        <v>#REF!</v>
      </c>
      <c r="T498" t="e">
        <f t="shared" si="143"/>
        <v>#REF!</v>
      </c>
      <c r="U498" t="e">
        <f t="shared" si="144"/>
        <v>#REF!</v>
      </c>
      <c r="V498" t="e">
        <f t="shared" si="145"/>
        <v>#REF!</v>
      </c>
      <c r="W498" t="e">
        <f t="shared" si="146"/>
        <v>#REF!</v>
      </c>
      <c r="X498" t="e">
        <f t="shared" si="147"/>
        <v>#REF!</v>
      </c>
      <c r="Y498" t="e">
        <f t="shared" si="148"/>
        <v>#REF!</v>
      </c>
      <c r="Z498" t="e">
        <f t="shared" si="149"/>
        <v>#REF!</v>
      </c>
    </row>
    <row r="499" spans="1:26">
      <c r="A499" t="e">
        <f>IF(A498="","",IF($R$3=1,dayTest!A488,day!#REF!))</f>
        <v>#REF!</v>
      </c>
      <c r="B499" t="str">
        <f t="shared" si="150"/>
        <v/>
      </c>
      <c r="C499" t="str">
        <f t="shared" si="153"/>
        <v/>
      </c>
      <c r="D499" t="str">
        <f t="shared" si="153"/>
        <v/>
      </c>
      <c r="E499" t="str">
        <f t="shared" si="153"/>
        <v/>
      </c>
      <c r="F499" t="str">
        <f t="shared" si="153"/>
        <v/>
      </c>
      <c r="G499" t="str">
        <f t="shared" si="153"/>
        <v/>
      </c>
      <c r="H499" t="str">
        <f t="shared" si="153"/>
        <v/>
      </c>
      <c r="I499" t="str">
        <f t="shared" si="153"/>
        <v/>
      </c>
      <c r="J499" t="str">
        <f t="shared" si="153"/>
        <v/>
      </c>
      <c r="K499" t="str">
        <f t="shared" si="153"/>
        <v/>
      </c>
      <c r="L499" t="str">
        <f t="shared" si="153"/>
        <v/>
      </c>
      <c r="M499" t="str">
        <f t="shared" si="152"/>
        <v/>
      </c>
      <c r="N499" t="e">
        <f t="shared" si="137"/>
        <v>#REF!</v>
      </c>
      <c r="O499" t="e">
        <f t="shared" si="138"/>
        <v>#REF!</v>
      </c>
      <c r="P499" t="e">
        <f t="shared" si="139"/>
        <v>#REF!</v>
      </c>
      <c r="Q499" t="e">
        <f t="shared" si="140"/>
        <v>#REF!</v>
      </c>
      <c r="R499" t="e">
        <f t="shared" si="141"/>
        <v>#REF!</v>
      </c>
      <c r="S499" t="e">
        <f t="shared" si="142"/>
        <v>#REF!</v>
      </c>
      <c r="T499" t="e">
        <f t="shared" si="143"/>
        <v>#REF!</v>
      </c>
      <c r="U499" t="e">
        <f t="shared" si="144"/>
        <v>#REF!</v>
      </c>
      <c r="V499" t="e">
        <f t="shared" si="145"/>
        <v>#REF!</v>
      </c>
      <c r="W499" t="e">
        <f t="shared" si="146"/>
        <v>#REF!</v>
      </c>
      <c r="X499" t="e">
        <f t="shared" si="147"/>
        <v>#REF!</v>
      </c>
      <c r="Y499" t="e">
        <f t="shared" si="148"/>
        <v>#REF!</v>
      </c>
      <c r="Z499" t="e">
        <f t="shared" si="149"/>
        <v>#REF!</v>
      </c>
    </row>
    <row r="500" spans="1:26">
      <c r="A500" t="e">
        <f>IF(A499="","",IF($R$3=1,dayTest!A489,day!#REF!))</f>
        <v>#REF!</v>
      </c>
      <c r="B500" t="str">
        <f t="shared" si="150"/>
        <v/>
      </c>
      <c r="C500" t="str">
        <f t="shared" si="153"/>
        <v/>
      </c>
      <c r="D500" t="str">
        <f t="shared" si="153"/>
        <v/>
      </c>
      <c r="E500" t="str">
        <f t="shared" si="153"/>
        <v/>
      </c>
      <c r="F500" t="str">
        <f t="shared" si="153"/>
        <v/>
      </c>
      <c r="G500" t="str">
        <f t="shared" si="153"/>
        <v/>
      </c>
      <c r="H500" t="str">
        <f t="shared" si="153"/>
        <v/>
      </c>
      <c r="I500" t="str">
        <f t="shared" si="153"/>
        <v/>
      </c>
      <c r="J500" t="str">
        <f t="shared" si="153"/>
        <v/>
      </c>
      <c r="K500" t="str">
        <f t="shared" si="153"/>
        <v/>
      </c>
      <c r="L500" t="str">
        <f t="shared" si="153"/>
        <v/>
      </c>
      <c r="M500" t="str">
        <f t="shared" si="152"/>
        <v/>
      </c>
      <c r="N500" t="e">
        <f t="shared" si="137"/>
        <v>#REF!</v>
      </c>
      <c r="O500" t="e">
        <f t="shared" si="138"/>
        <v>#REF!</v>
      </c>
      <c r="P500" t="e">
        <f t="shared" si="139"/>
        <v>#REF!</v>
      </c>
      <c r="Q500" t="e">
        <f t="shared" si="140"/>
        <v>#REF!</v>
      </c>
      <c r="R500" t="e">
        <f t="shared" si="141"/>
        <v>#REF!</v>
      </c>
      <c r="S500" t="e">
        <f t="shared" si="142"/>
        <v>#REF!</v>
      </c>
      <c r="T500" t="e">
        <f t="shared" si="143"/>
        <v>#REF!</v>
      </c>
      <c r="U500" t="e">
        <f t="shared" si="144"/>
        <v>#REF!</v>
      </c>
      <c r="V500" t="e">
        <f t="shared" si="145"/>
        <v>#REF!</v>
      </c>
      <c r="W500" t="e">
        <f t="shared" si="146"/>
        <v>#REF!</v>
      </c>
      <c r="X500" t="e">
        <f t="shared" si="147"/>
        <v>#REF!</v>
      </c>
      <c r="Y500" t="e">
        <f t="shared" si="148"/>
        <v>#REF!</v>
      </c>
      <c r="Z500" t="e">
        <f t="shared" si="149"/>
        <v>#REF!</v>
      </c>
    </row>
    <row r="501" spans="1:26">
      <c r="A501" t="e">
        <f>IF(A500="","",IF($R$3=1,dayTest!A490,day!#REF!))</f>
        <v>#REF!</v>
      </c>
      <c r="B501" t="str">
        <f t="shared" si="150"/>
        <v/>
      </c>
      <c r="C501" t="str">
        <f t="shared" si="153"/>
        <v/>
      </c>
      <c r="D501" t="str">
        <f t="shared" si="153"/>
        <v/>
      </c>
      <c r="E501" t="str">
        <f t="shared" si="153"/>
        <v/>
      </c>
      <c r="F501" t="str">
        <f t="shared" si="153"/>
        <v/>
      </c>
      <c r="G501" t="str">
        <f t="shared" si="153"/>
        <v/>
      </c>
      <c r="H501" t="str">
        <f t="shared" si="153"/>
        <v/>
      </c>
      <c r="I501" t="str">
        <f t="shared" si="153"/>
        <v/>
      </c>
      <c r="J501" t="str">
        <f t="shared" si="153"/>
        <v/>
      </c>
      <c r="K501" t="str">
        <f t="shared" si="153"/>
        <v/>
      </c>
      <c r="L501" t="str">
        <f t="shared" si="153"/>
        <v/>
      </c>
      <c r="M501" t="str">
        <f t="shared" si="152"/>
        <v/>
      </c>
      <c r="N501" t="e">
        <f t="shared" si="137"/>
        <v>#REF!</v>
      </c>
      <c r="O501" t="e">
        <f t="shared" si="138"/>
        <v>#REF!</v>
      </c>
      <c r="P501" t="e">
        <f t="shared" si="139"/>
        <v>#REF!</v>
      </c>
      <c r="Q501" t="e">
        <f t="shared" si="140"/>
        <v>#REF!</v>
      </c>
      <c r="R501" t="e">
        <f t="shared" si="141"/>
        <v>#REF!</v>
      </c>
      <c r="S501" t="e">
        <f t="shared" si="142"/>
        <v>#REF!</v>
      </c>
      <c r="T501" t="e">
        <f t="shared" si="143"/>
        <v>#REF!</v>
      </c>
      <c r="U501" t="e">
        <f t="shared" si="144"/>
        <v>#REF!</v>
      </c>
      <c r="V501" t="e">
        <f t="shared" si="145"/>
        <v>#REF!</v>
      </c>
      <c r="W501" t="e">
        <f t="shared" si="146"/>
        <v>#REF!</v>
      </c>
      <c r="X501" t="e">
        <f t="shared" si="147"/>
        <v>#REF!</v>
      </c>
      <c r="Y501" t="e">
        <f t="shared" si="148"/>
        <v>#REF!</v>
      </c>
      <c r="Z501" t="e">
        <f t="shared" si="149"/>
        <v>#REF!</v>
      </c>
    </row>
    <row r="502" spans="1:26">
      <c r="A502" t="e">
        <f>IF(A501="","",IF($R$3=1,dayTest!A491,day!#REF!))</f>
        <v>#REF!</v>
      </c>
      <c r="B502" t="str">
        <f t="shared" si="150"/>
        <v/>
      </c>
      <c r="C502" t="str">
        <f t="shared" si="153"/>
        <v/>
      </c>
      <c r="D502" t="str">
        <f t="shared" si="153"/>
        <v/>
      </c>
      <c r="E502" t="str">
        <f t="shared" si="153"/>
        <v/>
      </c>
      <c r="F502" t="str">
        <f t="shared" si="153"/>
        <v/>
      </c>
      <c r="G502" t="str">
        <f t="shared" si="153"/>
        <v/>
      </c>
      <c r="H502" t="str">
        <f t="shared" si="153"/>
        <v/>
      </c>
      <c r="I502" t="str">
        <f t="shared" si="153"/>
        <v/>
      </c>
      <c r="J502" t="str">
        <f t="shared" si="153"/>
        <v/>
      </c>
      <c r="K502" t="str">
        <f t="shared" si="153"/>
        <v/>
      </c>
      <c r="L502" t="str">
        <f t="shared" si="153"/>
        <v/>
      </c>
      <c r="M502" t="str">
        <f t="shared" si="152"/>
        <v/>
      </c>
      <c r="N502" t="e">
        <f t="shared" si="137"/>
        <v>#REF!</v>
      </c>
      <c r="O502" t="e">
        <f t="shared" si="138"/>
        <v>#REF!</v>
      </c>
      <c r="P502" t="e">
        <f t="shared" si="139"/>
        <v>#REF!</v>
      </c>
      <c r="Q502" t="e">
        <f t="shared" si="140"/>
        <v>#REF!</v>
      </c>
      <c r="R502" t="e">
        <f t="shared" si="141"/>
        <v>#REF!</v>
      </c>
      <c r="S502" t="e">
        <f t="shared" si="142"/>
        <v>#REF!</v>
      </c>
      <c r="T502" t="e">
        <f t="shared" si="143"/>
        <v>#REF!</v>
      </c>
      <c r="U502" t="e">
        <f t="shared" si="144"/>
        <v>#REF!</v>
      </c>
      <c r="V502" t="e">
        <f t="shared" si="145"/>
        <v>#REF!</v>
      </c>
      <c r="W502" t="e">
        <f t="shared" si="146"/>
        <v>#REF!</v>
      </c>
      <c r="X502" t="e">
        <f t="shared" si="147"/>
        <v>#REF!</v>
      </c>
      <c r="Y502" t="e">
        <f t="shared" si="148"/>
        <v>#REF!</v>
      </c>
      <c r="Z502" t="e">
        <f t="shared" si="149"/>
        <v>#REF!</v>
      </c>
    </row>
    <row r="503" spans="1:26">
      <c r="A503" t="e">
        <f>IF(A502="","",IF($R$3=1,dayTest!A492,day!#REF!))</f>
        <v>#REF!</v>
      </c>
      <c r="B503" t="str">
        <f t="shared" si="150"/>
        <v/>
      </c>
      <c r="C503" t="str">
        <f t="shared" si="153"/>
        <v/>
      </c>
      <c r="D503" t="str">
        <f t="shared" si="153"/>
        <v/>
      </c>
      <c r="E503" t="str">
        <f t="shared" si="153"/>
        <v/>
      </c>
      <c r="F503" t="str">
        <f t="shared" si="153"/>
        <v/>
      </c>
      <c r="G503" t="str">
        <f t="shared" si="153"/>
        <v/>
      </c>
      <c r="H503" t="str">
        <f t="shared" si="153"/>
        <v/>
      </c>
      <c r="I503" t="str">
        <f t="shared" si="153"/>
        <v/>
      </c>
      <c r="J503" t="str">
        <f t="shared" si="153"/>
        <v/>
      </c>
      <c r="K503" t="str">
        <f t="shared" si="153"/>
        <v/>
      </c>
      <c r="L503" t="str">
        <f t="shared" si="153"/>
        <v/>
      </c>
      <c r="M503" t="str">
        <f t="shared" si="152"/>
        <v/>
      </c>
      <c r="N503" t="e">
        <f t="shared" si="137"/>
        <v>#REF!</v>
      </c>
      <c r="O503" t="e">
        <f t="shared" si="138"/>
        <v>#REF!</v>
      </c>
      <c r="P503" t="e">
        <f t="shared" si="139"/>
        <v>#REF!</v>
      </c>
      <c r="Q503" t="e">
        <f t="shared" si="140"/>
        <v>#REF!</v>
      </c>
      <c r="R503" t="e">
        <f t="shared" si="141"/>
        <v>#REF!</v>
      </c>
      <c r="S503" t="e">
        <f t="shared" si="142"/>
        <v>#REF!</v>
      </c>
      <c r="T503" t="e">
        <f t="shared" si="143"/>
        <v>#REF!</v>
      </c>
      <c r="U503" t="e">
        <f t="shared" si="144"/>
        <v>#REF!</v>
      </c>
      <c r="V503" t="e">
        <f t="shared" si="145"/>
        <v>#REF!</v>
      </c>
      <c r="W503" t="e">
        <f t="shared" si="146"/>
        <v>#REF!</v>
      </c>
      <c r="X503" t="e">
        <f t="shared" si="147"/>
        <v>#REF!</v>
      </c>
      <c r="Y503" t="e">
        <f t="shared" si="148"/>
        <v>#REF!</v>
      </c>
      <c r="Z503" t="e">
        <f t="shared" si="149"/>
        <v>#REF!</v>
      </c>
    </row>
    <row r="504" spans="1:26">
      <c r="A504" t="e">
        <f>IF(A503="","",IF($R$3=1,dayTest!A493,day!#REF!))</f>
        <v>#REF!</v>
      </c>
      <c r="B504" t="str">
        <f t="shared" si="150"/>
        <v/>
      </c>
      <c r="C504" t="str">
        <f t="shared" si="153"/>
        <v/>
      </c>
      <c r="D504" t="str">
        <f t="shared" si="153"/>
        <v/>
      </c>
      <c r="E504" t="str">
        <f t="shared" si="153"/>
        <v/>
      </c>
      <c r="F504" t="str">
        <f t="shared" si="153"/>
        <v/>
      </c>
      <c r="G504" t="str">
        <f t="shared" si="153"/>
        <v/>
      </c>
      <c r="H504" t="str">
        <f t="shared" si="153"/>
        <v/>
      </c>
      <c r="I504" t="str">
        <f t="shared" si="153"/>
        <v/>
      </c>
      <c r="J504" t="str">
        <f t="shared" si="153"/>
        <v/>
      </c>
      <c r="K504" t="str">
        <f t="shared" si="153"/>
        <v/>
      </c>
      <c r="L504" t="str">
        <f t="shared" si="153"/>
        <v/>
      </c>
      <c r="M504" t="str">
        <f t="shared" si="152"/>
        <v/>
      </c>
      <c r="N504" t="e">
        <f t="shared" si="137"/>
        <v>#REF!</v>
      </c>
      <c r="O504" t="e">
        <f t="shared" si="138"/>
        <v>#REF!</v>
      </c>
      <c r="P504" t="e">
        <f t="shared" si="139"/>
        <v>#REF!</v>
      </c>
      <c r="Q504" t="e">
        <f t="shared" si="140"/>
        <v>#REF!</v>
      </c>
      <c r="R504" t="e">
        <f t="shared" si="141"/>
        <v>#REF!</v>
      </c>
      <c r="S504" t="e">
        <f t="shared" si="142"/>
        <v>#REF!</v>
      </c>
      <c r="T504" t="e">
        <f t="shared" si="143"/>
        <v>#REF!</v>
      </c>
      <c r="U504" t="e">
        <f t="shared" si="144"/>
        <v>#REF!</v>
      </c>
      <c r="V504" t="e">
        <f t="shared" si="145"/>
        <v>#REF!</v>
      </c>
      <c r="W504" t="e">
        <f t="shared" si="146"/>
        <v>#REF!</v>
      </c>
      <c r="X504" t="e">
        <f t="shared" si="147"/>
        <v>#REF!</v>
      </c>
      <c r="Y504" t="e">
        <f t="shared" si="148"/>
        <v>#REF!</v>
      </c>
      <c r="Z504" t="e">
        <f t="shared" si="149"/>
        <v>#REF!</v>
      </c>
    </row>
    <row r="505" spans="1:26">
      <c r="A505" t="e">
        <f>IF(A504="","",IF($R$3=1,dayTest!A494,day!#REF!))</f>
        <v>#REF!</v>
      </c>
      <c r="B505" t="str">
        <f t="shared" si="150"/>
        <v/>
      </c>
      <c r="C505" t="str">
        <f t="shared" si="153"/>
        <v/>
      </c>
      <c r="D505" t="str">
        <f t="shared" si="153"/>
        <v/>
      </c>
      <c r="E505" t="str">
        <f t="shared" si="153"/>
        <v/>
      </c>
      <c r="F505" t="str">
        <f t="shared" si="153"/>
        <v/>
      </c>
      <c r="G505" t="str">
        <f t="shared" si="153"/>
        <v/>
      </c>
      <c r="H505" t="str">
        <f t="shared" si="153"/>
        <v/>
      </c>
      <c r="I505" t="str">
        <f t="shared" si="153"/>
        <v/>
      </c>
      <c r="J505" t="str">
        <f t="shared" si="153"/>
        <v/>
      </c>
      <c r="K505" t="str">
        <f t="shared" si="153"/>
        <v/>
      </c>
      <c r="L505" t="str">
        <f t="shared" si="153"/>
        <v/>
      </c>
      <c r="M505" t="str">
        <f t="shared" si="152"/>
        <v/>
      </c>
      <c r="N505" t="e">
        <f t="shared" si="137"/>
        <v>#REF!</v>
      </c>
      <c r="O505" t="e">
        <f t="shared" si="138"/>
        <v>#REF!</v>
      </c>
      <c r="P505" t="e">
        <f t="shared" si="139"/>
        <v>#REF!</v>
      </c>
      <c r="Q505" t="e">
        <f t="shared" si="140"/>
        <v>#REF!</v>
      </c>
      <c r="R505" t="e">
        <f t="shared" si="141"/>
        <v>#REF!</v>
      </c>
      <c r="S505" t="e">
        <f t="shared" si="142"/>
        <v>#REF!</v>
      </c>
      <c r="T505" t="e">
        <f t="shared" si="143"/>
        <v>#REF!</v>
      </c>
      <c r="U505" t="e">
        <f t="shared" si="144"/>
        <v>#REF!</v>
      </c>
      <c r="V505" t="e">
        <f t="shared" si="145"/>
        <v>#REF!</v>
      </c>
      <c r="W505" t="e">
        <f t="shared" si="146"/>
        <v>#REF!</v>
      </c>
      <c r="X505" t="e">
        <f t="shared" si="147"/>
        <v>#REF!</v>
      </c>
      <c r="Y505" t="e">
        <f t="shared" si="148"/>
        <v>#REF!</v>
      </c>
      <c r="Z505" t="e">
        <f t="shared" si="149"/>
        <v>#REF!</v>
      </c>
    </row>
    <row r="506" spans="1:26">
      <c r="A506" t="e">
        <f>IF(A505="","",IF($R$3=1,dayTest!A495,day!#REF!))</f>
        <v>#REF!</v>
      </c>
      <c r="B506" t="str">
        <f t="shared" si="150"/>
        <v/>
      </c>
      <c r="C506" t="str">
        <f t="shared" si="153"/>
        <v/>
      </c>
      <c r="D506" t="str">
        <f t="shared" si="153"/>
        <v/>
      </c>
      <c r="E506" t="str">
        <f t="shared" si="153"/>
        <v/>
      </c>
      <c r="F506" t="str">
        <f t="shared" si="153"/>
        <v/>
      </c>
      <c r="G506" t="str">
        <f t="shared" si="153"/>
        <v/>
      </c>
      <c r="H506" t="str">
        <f t="shared" si="153"/>
        <v/>
      </c>
      <c r="I506" t="str">
        <f t="shared" si="153"/>
        <v/>
      </c>
      <c r="J506" t="str">
        <f t="shared" si="153"/>
        <v/>
      </c>
      <c r="K506" t="str">
        <f t="shared" si="153"/>
        <v/>
      </c>
      <c r="L506" t="str">
        <f t="shared" si="153"/>
        <v/>
      </c>
      <c r="M506" t="str">
        <f t="shared" si="152"/>
        <v/>
      </c>
      <c r="N506" t="e">
        <f t="shared" si="137"/>
        <v>#REF!</v>
      </c>
      <c r="O506" t="e">
        <f t="shared" si="138"/>
        <v>#REF!</v>
      </c>
      <c r="P506" t="e">
        <f t="shared" si="139"/>
        <v>#REF!</v>
      </c>
      <c r="Q506" t="e">
        <f t="shared" si="140"/>
        <v>#REF!</v>
      </c>
      <c r="R506" t="e">
        <f t="shared" si="141"/>
        <v>#REF!</v>
      </c>
      <c r="S506" t="e">
        <f t="shared" si="142"/>
        <v>#REF!</v>
      </c>
      <c r="T506" t="e">
        <f t="shared" si="143"/>
        <v>#REF!</v>
      </c>
      <c r="U506" t="e">
        <f t="shared" si="144"/>
        <v>#REF!</v>
      </c>
      <c r="V506" t="e">
        <f t="shared" si="145"/>
        <v>#REF!</v>
      </c>
      <c r="W506" t="e">
        <f t="shared" si="146"/>
        <v>#REF!</v>
      </c>
      <c r="X506" t="e">
        <f t="shared" si="147"/>
        <v>#REF!</v>
      </c>
      <c r="Y506" t="e">
        <f t="shared" si="148"/>
        <v>#REF!</v>
      </c>
      <c r="Z506" t="e">
        <f t="shared" si="149"/>
        <v>#REF!</v>
      </c>
    </row>
    <row r="507" spans="1:26">
      <c r="A507" t="e">
        <f>IF(A506="","",IF($R$3=1,dayTest!A496,day!#REF!))</f>
        <v>#REF!</v>
      </c>
      <c r="B507" t="str">
        <f t="shared" si="150"/>
        <v/>
      </c>
      <c r="C507" t="str">
        <f t="shared" si="153"/>
        <v/>
      </c>
      <c r="D507" t="str">
        <f t="shared" si="153"/>
        <v/>
      </c>
      <c r="E507" t="str">
        <f t="shared" si="153"/>
        <v/>
      </c>
      <c r="F507" t="str">
        <f t="shared" si="153"/>
        <v/>
      </c>
      <c r="G507" t="str">
        <f t="shared" si="153"/>
        <v/>
      </c>
      <c r="H507" t="str">
        <f t="shared" si="153"/>
        <v/>
      </c>
      <c r="I507" t="str">
        <f t="shared" si="153"/>
        <v/>
      </c>
      <c r="J507" t="str">
        <f t="shared" si="153"/>
        <v/>
      </c>
      <c r="K507" t="str">
        <f t="shared" si="153"/>
        <v/>
      </c>
      <c r="L507" t="str">
        <f t="shared" si="153"/>
        <v/>
      </c>
      <c r="M507" t="str">
        <f t="shared" si="152"/>
        <v/>
      </c>
      <c r="N507" t="e">
        <f t="shared" si="137"/>
        <v>#REF!</v>
      </c>
      <c r="O507" t="e">
        <f t="shared" si="138"/>
        <v>#REF!</v>
      </c>
      <c r="P507" t="e">
        <f t="shared" si="139"/>
        <v>#REF!</v>
      </c>
      <c r="Q507" t="e">
        <f t="shared" si="140"/>
        <v>#REF!</v>
      </c>
      <c r="R507" t="e">
        <f t="shared" si="141"/>
        <v>#REF!</v>
      </c>
      <c r="S507" t="e">
        <f t="shared" si="142"/>
        <v>#REF!</v>
      </c>
      <c r="T507" t="e">
        <f t="shared" si="143"/>
        <v>#REF!</v>
      </c>
      <c r="U507" t="e">
        <f t="shared" si="144"/>
        <v>#REF!</v>
      </c>
      <c r="V507" t="e">
        <f t="shared" si="145"/>
        <v>#REF!</v>
      </c>
      <c r="W507" t="e">
        <f t="shared" si="146"/>
        <v>#REF!</v>
      </c>
      <c r="X507" t="e">
        <f t="shared" si="147"/>
        <v>#REF!</v>
      </c>
      <c r="Y507" t="e">
        <f t="shared" si="148"/>
        <v>#REF!</v>
      </c>
      <c r="Z507" t="e">
        <f t="shared" si="149"/>
        <v>#REF!</v>
      </c>
    </row>
    <row r="508" spans="1:26">
      <c r="A508" t="e">
        <f>IF(A507="","",IF($R$3=1,dayTest!A497,day!#REF!))</f>
        <v>#REF!</v>
      </c>
      <c r="B508" t="str">
        <f t="shared" si="150"/>
        <v/>
      </c>
      <c r="C508" t="str">
        <f t="shared" si="153"/>
        <v/>
      </c>
      <c r="D508" t="str">
        <f t="shared" si="153"/>
        <v/>
      </c>
      <c r="E508" t="str">
        <f t="shared" si="153"/>
        <v/>
      </c>
      <c r="F508" t="str">
        <f t="shared" si="153"/>
        <v/>
      </c>
      <c r="G508" t="str">
        <f t="shared" si="153"/>
        <v/>
      </c>
      <c r="H508" t="str">
        <f t="shared" si="153"/>
        <v/>
      </c>
      <c r="I508" t="str">
        <f t="shared" si="153"/>
        <v/>
      </c>
      <c r="J508" t="str">
        <f t="shared" si="153"/>
        <v/>
      </c>
      <c r="K508" t="str">
        <f t="shared" si="153"/>
        <v/>
      </c>
      <c r="L508" t="str">
        <f t="shared" si="153"/>
        <v/>
      </c>
      <c r="M508" t="str">
        <f t="shared" si="152"/>
        <v/>
      </c>
      <c r="N508" t="e">
        <f t="shared" si="137"/>
        <v>#REF!</v>
      </c>
      <c r="O508" t="e">
        <f t="shared" si="138"/>
        <v>#REF!</v>
      </c>
      <c r="P508" t="e">
        <f t="shared" si="139"/>
        <v>#REF!</v>
      </c>
      <c r="Q508" t="e">
        <f t="shared" si="140"/>
        <v>#REF!</v>
      </c>
      <c r="R508" t="e">
        <f t="shared" si="141"/>
        <v>#REF!</v>
      </c>
      <c r="S508" t="e">
        <f t="shared" si="142"/>
        <v>#REF!</v>
      </c>
      <c r="T508" t="e">
        <f t="shared" si="143"/>
        <v>#REF!</v>
      </c>
      <c r="U508" t="e">
        <f t="shared" si="144"/>
        <v>#REF!</v>
      </c>
      <c r="V508" t="e">
        <f t="shared" si="145"/>
        <v>#REF!</v>
      </c>
      <c r="W508" t="e">
        <f t="shared" si="146"/>
        <v>#REF!</v>
      </c>
      <c r="X508" t="e">
        <f t="shared" si="147"/>
        <v>#REF!</v>
      </c>
      <c r="Y508" t="e">
        <f t="shared" si="148"/>
        <v>#REF!</v>
      </c>
      <c r="Z508" t="e">
        <f t="shared" si="149"/>
        <v>#REF!</v>
      </c>
    </row>
    <row r="509" spans="1:26">
      <c r="A509" t="e">
        <f>IF(A508="","",IF($R$3=1,dayTest!A498,day!#REF!))</f>
        <v>#REF!</v>
      </c>
      <c r="B509" t="str">
        <f t="shared" si="150"/>
        <v/>
      </c>
      <c r="C509" t="str">
        <f t="shared" si="153"/>
        <v/>
      </c>
      <c r="D509" t="str">
        <f t="shared" si="153"/>
        <v/>
      </c>
      <c r="E509" t="str">
        <f t="shared" si="153"/>
        <v/>
      </c>
      <c r="F509" t="str">
        <f t="shared" si="153"/>
        <v/>
      </c>
      <c r="G509" t="str">
        <f t="shared" si="153"/>
        <v/>
      </c>
      <c r="H509" t="str">
        <f t="shared" si="153"/>
        <v/>
      </c>
      <c r="I509" t="str">
        <f t="shared" si="153"/>
        <v/>
      </c>
      <c r="J509" t="str">
        <f t="shared" si="153"/>
        <v/>
      </c>
      <c r="K509" t="str">
        <f t="shared" si="153"/>
        <v/>
      </c>
      <c r="L509" t="str">
        <f t="shared" si="153"/>
        <v/>
      </c>
      <c r="M509" t="str">
        <f t="shared" si="152"/>
        <v/>
      </c>
      <c r="N509" t="e">
        <f t="shared" si="137"/>
        <v>#REF!</v>
      </c>
      <c r="O509" t="e">
        <f t="shared" si="138"/>
        <v>#REF!</v>
      </c>
      <c r="P509" t="e">
        <f t="shared" si="139"/>
        <v>#REF!</v>
      </c>
      <c r="Q509" t="e">
        <f t="shared" si="140"/>
        <v>#REF!</v>
      </c>
      <c r="R509" t="e">
        <f t="shared" si="141"/>
        <v>#REF!</v>
      </c>
      <c r="S509" t="e">
        <f t="shared" si="142"/>
        <v>#REF!</v>
      </c>
      <c r="T509" t="e">
        <f t="shared" si="143"/>
        <v>#REF!</v>
      </c>
      <c r="U509" t="e">
        <f t="shared" si="144"/>
        <v>#REF!</v>
      </c>
      <c r="V509" t="e">
        <f t="shared" si="145"/>
        <v>#REF!</v>
      </c>
      <c r="W509" t="e">
        <f t="shared" si="146"/>
        <v>#REF!</v>
      </c>
      <c r="X509" t="e">
        <f t="shared" si="147"/>
        <v>#REF!</v>
      </c>
      <c r="Y509" t="e">
        <f t="shared" si="148"/>
        <v>#REF!</v>
      </c>
      <c r="Z509" t="e">
        <f t="shared" si="149"/>
        <v>#REF!</v>
      </c>
    </row>
    <row r="510" spans="1:26">
      <c r="A510" t="e">
        <f>IF(A509="","",IF($R$3=1,dayTest!A499,day!#REF!))</f>
        <v>#REF!</v>
      </c>
      <c r="B510" t="str">
        <f t="shared" si="150"/>
        <v/>
      </c>
      <c r="C510" t="str">
        <f t="shared" si="153"/>
        <v/>
      </c>
      <c r="D510" t="str">
        <f t="shared" si="153"/>
        <v/>
      </c>
      <c r="E510" t="str">
        <f t="shared" si="153"/>
        <v/>
      </c>
      <c r="F510" t="str">
        <f t="shared" si="153"/>
        <v/>
      </c>
      <c r="G510" t="str">
        <f t="shared" si="153"/>
        <v/>
      </c>
      <c r="H510" t="str">
        <f t="shared" si="153"/>
        <v/>
      </c>
      <c r="I510" t="str">
        <f t="shared" si="153"/>
        <v/>
      </c>
      <c r="J510" t="str">
        <f t="shared" si="153"/>
        <v/>
      </c>
      <c r="K510" t="str">
        <f t="shared" si="153"/>
        <v/>
      </c>
      <c r="L510" t="str">
        <f t="shared" si="153"/>
        <v/>
      </c>
      <c r="M510" t="str">
        <f t="shared" si="152"/>
        <v/>
      </c>
      <c r="N510" t="e">
        <f t="shared" si="137"/>
        <v>#REF!</v>
      </c>
      <c r="O510" t="e">
        <f t="shared" si="138"/>
        <v>#REF!</v>
      </c>
      <c r="P510" t="e">
        <f t="shared" si="139"/>
        <v>#REF!</v>
      </c>
      <c r="Q510" t="e">
        <f t="shared" si="140"/>
        <v>#REF!</v>
      </c>
      <c r="R510" t="e">
        <f t="shared" si="141"/>
        <v>#REF!</v>
      </c>
      <c r="S510" t="e">
        <f t="shared" si="142"/>
        <v>#REF!</v>
      </c>
      <c r="T510" t="e">
        <f t="shared" si="143"/>
        <v>#REF!</v>
      </c>
      <c r="U510" t="e">
        <f t="shared" si="144"/>
        <v>#REF!</v>
      </c>
      <c r="V510" t="e">
        <f t="shared" si="145"/>
        <v>#REF!</v>
      </c>
      <c r="W510" t="e">
        <f t="shared" si="146"/>
        <v>#REF!</v>
      </c>
      <c r="X510" t="e">
        <f t="shared" si="147"/>
        <v>#REF!</v>
      </c>
      <c r="Y510" t="e">
        <f t="shared" si="148"/>
        <v>#REF!</v>
      </c>
      <c r="Z510" t="e">
        <f t="shared" si="149"/>
        <v>#REF!</v>
      </c>
    </row>
    <row r="511" spans="1:26">
      <c r="A511" t="e">
        <f>IF(A510="","",IF($R$3=1,dayTest!A500,day!#REF!))</f>
        <v>#REF!</v>
      </c>
      <c r="B511" t="str">
        <f t="shared" si="150"/>
        <v/>
      </c>
      <c r="C511" t="str">
        <f t="shared" si="153"/>
        <v/>
      </c>
      <c r="D511" t="str">
        <f t="shared" si="153"/>
        <v/>
      </c>
      <c r="E511" t="str">
        <f t="shared" si="153"/>
        <v/>
      </c>
      <c r="F511" t="str">
        <f t="shared" si="153"/>
        <v/>
      </c>
      <c r="G511" t="str">
        <f t="shared" si="153"/>
        <v/>
      </c>
      <c r="H511" t="str">
        <f t="shared" si="153"/>
        <v/>
      </c>
      <c r="I511" t="str">
        <f t="shared" si="153"/>
        <v/>
      </c>
      <c r="J511" t="str">
        <f t="shared" si="153"/>
        <v/>
      </c>
      <c r="K511" t="str">
        <f t="shared" si="153"/>
        <v/>
      </c>
      <c r="L511" t="str">
        <f t="shared" si="153"/>
        <v/>
      </c>
      <c r="M511" t="str">
        <f t="shared" si="152"/>
        <v/>
      </c>
      <c r="N511" t="e">
        <f t="shared" si="137"/>
        <v>#REF!</v>
      </c>
      <c r="O511" t="e">
        <f t="shared" si="138"/>
        <v>#REF!</v>
      </c>
      <c r="P511" t="e">
        <f t="shared" si="139"/>
        <v>#REF!</v>
      </c>
      <c r="Q511" t="e">
        <f t="shared" si="140"/>
        <v>#REF!</v>
      </c>
      <c r="R511" t="e">
        <f t="shared" si="141"/>
        <v>#REF!</v>
      </c>
      <c r="S511" t="e">
        <f t="shared" si="142"/>
        <v>#REF!</v>
      </c>
      <c r="T511" t="e">
        <f t="shared" si="143"/>
        <v>#REF!</v>
      </c>
      <c r="U511" t="e">
        <f t="shared" si="144"/>
        <v>#REF!</v>
      </c>
      <c r="V511" t="e">
        <f t="shared" si="145"/>
        <v>#REF!</v>
      </c>
      <c r="W511" t="e">
        <f t="shared" si="146"/>
        <v>#REF!</v>
      </c>
      <c r="X511" t="e">
        <f t="shared" si="147"/>
        <v>#REF!</v>
      </c>
      <c r="Y511" t="e">
        <f t="shared" si="148"/>
        <v>#REF!</v>
      </c>
      <c r="Z511" t="e">
        <f t="shared" si="149"/>
        <v>#REF!</v>
      </c>
    </row>
    <row r="512" spans="1:26">
      <c r="A512" t="e">
        <f>IF(A511="","",IF($R$3=1,dayTest!A501,day!#REF!))</f>
        <v>#REF!</v>
      </c>
      <c r="B512" t="str">
        <f t="shared" si="150"/>
        <v/>
      </c>
      <c r="C512" t="str">
        <f t="shared" si="153"/>
        <v/>
      </c>
      <c r="D512" t="str">
        <f t="shared" si="153"/>
        <v/>
      </c>
      <c r="E512" t="str">
        <f t="shared" si="153"/>
        <v/>
      </c>
      <c r="F512" t="str">
        <f t="shared" si="153"/>
        <v/>
      </c>
      <c r="G512" t="str">
        <f t="shared" si="153"/>
        <v/>
      </c>
      <c r="H512" t="str">
        <f t="shared" si="153"/>
        <v/>
      </c>
      <c r="I512" t="str">
        <f t="shared" si="153"/>
        <v/>
      </c>
      <c r="J512" t="str">
        <f t="shared" si="153"/>
        <v/>
      </c>
      <c r="K512" t="str">
        <f t="shared" si="153"/>
        <v/>
      </c>
      <c r="L512" t="str">
        <f t="shared" si="153"/>
        <v/>
      </c>
      <c r="M512" t="str">
        <f t="shared" si="152"/>
        <v/>
      </c>
      <c r="N512" t="e">
        <f t="shared" si="137"/>
        <v>#REF!</v>
      </c>
      <c r="O512" t="e">
        <f t="shared" si="138"/>
        <v>#REF!</v>
      </c>
      <c r="P512" t="e">
        <f t="shared" si="139"/>
        <v>#REF!</v>
      </c>
      <c r="Q512" t="e">
        <f t="shared" si="140"/>
        <v>#REF!</v>
      </c>
      <c r="R512" t="e">
        <f t="shared" si="141"/>
        <v>#REF!</v>
      </c>
      <c r="S512" t="e">
        <f t="shared" si="142"/>
        <v>#REF!</v>
      </c>
      <c r="T512" t="e">
        <f t="shared" si="143"/>
        <v>#REF!</v>
      </c>
      <c r="U512" t="e">
        <f t="shared" si="144"/>
        <v>#REF!</v>
      </c>
      <c r="V512" t="e">
        <f t="shared" si="145"/>
        <v>#REF!</v>
      </c>
      <c r="W512" t="e">
        <f t="shared" si="146"/>
        <v>#REF!</v>
      </c>
      <c r="X512" t="e">
        <f t="shared" si="147"/>
        <v>#REF!</v>
      </c>
      <c r="Y512" t="e">
        <f t="shared" si="148"/>
        <v>#REF!</v>
      </c>
      <c r="Z512" t="e">
        <f t="shared" si="149"/>
        <v>#REF!</v>
      </c>
    </row>
    <row r="513" spans="1:26">
      <c r="A513" t="e">
        <f>IF(A512="","",IF($R$3=1,dayTest!A502,day!#REF!))</f>
        <v>#REF!</v>
      </c>
      <c r="B513" t="str">
        <f t="shared" si="150"/>
        <v/>
      </c>
      <c r="C513" t="str">
        <f t="shared" si="153"/>
        <v/>
      </c>
      <c r="D513" t="str">
        <f t="shared" si="153"/>
        <v/>
      </c>
      <c r="E513" t="str">
        <f t="shared" si="153"/>
        <v/>
      </c>
      <c r="F513" t="str">
        <f t="shared" si="153"/>
        <v/>
      </c>
      <c r="G513" t="str">
        <f t="shared" si="153"/>
        <v/>
      </c>
      <c r="H513" t="str">
        <f t="shared" si="153"/>
        <v/>
      </c>
      <c r="I513" t="str">
        <f t="shared" si="153"/>
        <v/>
      </c>
      <c r="J513" t="str">
        <f t="shared" si="153"/>
        <v/>
      </c>
      <c r="K513" t="str">
        <f t="shared" si="153"/>
        <v/>
      </c>
      <c r="L513" t="str">
        <f t="shared" si="153"/>
        <v/>
      </c>
      <c r="M513" t="str">
        <f t="shared" si="152"/>
        <v/>
      </c>
      <c r="N513" t="e">
        <f t="shared" si="137"/>
        <v>#REF!</v>
      </c>
      <c r="O513" t="e">
        <f t="shared" si="138"/>
        <v>#REF!</v>
      </c>
      <c r="P513" t="e">
        <f t="shared" si="139"/>
        <v>#REF!</v>
      </c>
      <c r="Q513" t="e">
        <f t="shared" si="140"/>
        <v>#REF!</v>
      </c>
      <c r="R513" t="e">
        <f t="shared" si="141"/>
        <v>#REF!</v>
      </c>
      <c r="S513" t="e">
        <f t="shared" si="142"/>
        <v>#REF!</v>
      </c>
      <c r="T513" t="e">
        <f t="shared" si="143"/>
        <v>#REF!</v>
      </c>
      <c r="U513" t="e">
        <f t="shared" si="144"/>
        <v>#REF!</v>
      </c>
      <c r="V513" t="e">
        <f t="shared" si="145"/>
        <v>#REF!</v>
      </c>
      <c r="W513" t="e">
        <f t="shared" si="146"/>
        <v>#REF!</v>
      </c>
      <c r="X513" t="e">
        <f t="shared" si="147"/>
        <v>#REF!</v>
      </c>
      <c r="Y513" t="e">
        <f t="shared" si="148"/>
        <v>#REF!</v>
      </c>
      <c r="Z513" t="e">
        <f t="shared" si="149"/>
        <v>#REF!</v>
      </c>
    </row>
    <row r="514" spans="1:26">
      <c r="A514" t="e">
        <f>IF(A513="","",IF($R$3=1,dayTest!A503,day!#REF!))</f>
        <v>#REF!</v>
      </c>
      <c r="B514" t="str">
        <f t="shared" si="150"/>
        <v/>
      </c>
      <c r="C514" t="str">
        <f t="shared" si="153"/>
        <v/>
      </c>
      <c r="D514" t="str">
        <f t="shared" si="153"/>
        <v/>
      </c>
      <c r="E514" t="str">
        <f t="shared" si="153"/>
        <v/>
      </c>
      <c r="F514" t="str">
        <f t="shared" si="153"/>
        <v/>
      </c>
      <c r="G514" t="str">
        <f t="shared" si="153"/>
        <v/>
      </c>
      <c r="H514" t="str">
        <f t="shared" si="153"/>
        <v/>
      </c>
      <c r="I514" t="str">
        <f t="shared" si="153"/>
        <v/>
      </c>
      <c r="J514" t="str">
        <f t="shared" si="153"/>
        <v/>
      </c>
      <c r="K514" t="str">
        <f t="shared" si="153"/>
        <v/>
      </c>
      <c r="L514" t="str">
        <f t="shared" si="153"/>
        <v/>
      </c>
      <c r="M514" t="str">
        <f t="shared" si="152"/>
        <v/>
      </c>
      <c r="N514" t="e">
        <f t="shared" si="137"/>
        <v>#REF!</v>
      </c>
      <c r="O514" t="e">
        <f t="shared" si="138"/>
        <v>#REF!</v>
      </c>
      <c r="P514" t="e">
        <f t="shared" si="139"/>
        <v>#REF!</v>
      </c>
      <c r="Q514" t="e">
        <f t="shared" si="140"/>
        <v>#REF!</v>
      </c>
      <c r="R514" t="e">
        <f t="shared" si="141"/>
        <v>#REF!</v>
      </c>
      <c r="S514" t="e">
        <f t="shared" si="142"/>
        <v>#REF!</v>
      </c>
      <c r="T514" t="e">
        <f t="shared" si="143"/>
        <v>#REF!</v>
      </c>
      <c r="U514" t="e">
        <f t="shared" si="144"/>
        <v>#REF!</v>
      </c>
      <c r="V514" t="e">
        <f t="shared" si="145"/>
        <v>#REF!</v>
      </c>
      <c r="W514" t="e">
        <f t="shared" si="146"/>
        <v>#REF!</v>
      </c>
      <c r="X514" t="e">
        <f t="shared" si="147"/>
        <v>#REF!</v>
      </c>
      <c r="Y514" t="e">
        <f t="shared" si="148"/>
        <v>#REF!</v>
      </c>
      <c r="Z514" t="e">
        <f t="shared" si="149"/>
        <v>#REF!</v>
      </c>
    </row>
    <row r="515" spans="1:26">
      <c r="A515" t="e">
        <f>IF(A514="","",IF($R$3=1,dayTest!A504,day!#REF!))</f>
        <v>#REF!</v>
      </c>
      <c r="B515" t="str">
        <f t="shared" si="150"/>
        <v/>
      </c>
      <c r="C515" t="str">
        <f t="shared" si="153"/>
        <v/>
      </c>
      <c r="D515" t="str">
        <f t="shared" si="153"/>
        <v/>
      </c>
      <c r="E515" t="str">
        <f t="shared" si="153"/>
        <v/>
      </c>
      <c r="F515" t="str">
        <f t="shared" si="153"/>
        <v/>
      </c>
      <c r="G515" t="str">
        <f t="shared" si="153"/>
        <v/>
      </c>
      <c r="H515" t="str">
        <f t="shared" si="153"/>
        <v/>
      </c>
      <c r="I515" t="str">
        <f t="shared" si="153"/>
        <v/>
      </c>
      <c r="J515" t="str">
        <f t="shared" si="153"/>
        <v/>
      </c>
      <c r="K515" t="str">
        <f t="shared" si="153"/>
        <v/>
      </c>
      <c r="L515" t="str">
        <f t="shared" si="153"/>
        <v/>
      </c>
      <c r="M515" t="str">
        <f t="shared" si="152"/>
        <v/>
      </c>
      <c r="N515" t="e">
        <f t="shared" si="137"/>
        <v>#REF!</v>
      </c>
      <c r="O515" t="e">
        <f t="shared" si="138"/>
        <v>#REF!</v>
      </c>
      <c r="P515" t="e">
        <f t="shared" si="139"/>
        <v>#REF!</v>
      </c>
      <c r="Q515" t="e">
        <f t="shared" si="140"/>
        <v>#REF!</v>
      </c>
      <c r="R515" t="e">
        <f t="shared" si="141"/>
        <v>#REF!</v>
      </c>
      <c r="S515" t="e">
        <f t="shared" si="142"/>
        <v>#REF!</v>
      </c>
      <c r="T515" t="e">
        <f t="shared" si="143"/>
        <v>#REF!</v>
      </c>
      <c r="U515" t="e">
        <f t="shared" si="144"/>
        <v>#REF!</v>
      </c>
      <c r="V515" t="e">
        <f t="shared" si="145"/>
        <v>#REF!</v>
      </c>
      <c r="W515" t="e">
        <f t="shared" si="146"/>
        <v>#REF!</v>
      </c>
      <c r="X515" t="e">
        <f t="shared" si="147"/>
        <v>#REF!</v>
      </c>
      <c r="Y515" t="e">
        <f t="shared" si="148"/>
        <v>#REF!</v>
      </c>
      <c r="Z515" t="e">
        <f t="shared" si="149"/>
        <v>#REF!</v>
      </c>
    </row>
    <row r="516" spans="1:26">
      <c r="A516" t="e">
        <f>IF(A515="","",IF($R$3=1,dayTest!A505,day!#REF!))</f>
        <v>#REF!</v>
      </c>
      <c r="B516" t="str">
        <f t="shared" si="150"/>
        <v/>
      </c>
      <c r="C516" t="str">
        <f t="shared" si="153"/>
        <v/>
      </c>
      <c r="D516" t="str">
        <f t="shared" si="153"/>
        <v/>
      </c>
      <c r="E516" t="str">
        <f t="shared" si="153"/>
        <v/>
      </c>
      <c r="F516" t="str">
        <f t="shared" si="153"/>
        <v/>
      </c>
      <c r="G516" t="str">
        <f t="shared" si="153"/>
        <v/>
      </c>
      <c r="H516" t="str">
        <f t="shared" si="153"/>
        <v/>
      </c>
      <c r="I516" t="str">
        <f t="shared" si="153"/>
        <v/>
      </c>
      <c r="J516" t="str">
        <f t="shared" si="153"/>
        <v/>
      </c>
      <c r="K516" t="str">
        <f t="shared" si="153"/>
        <v/>
      </c>
      <c r="L516" t="str">
        <f t="shared" si="153"/>
        <v/>
      </c>
      <c r="M516" t="str">
        <f t="shared" si="152"/>
        <v/>
      </c>
      <c r="N516" t="e">
        <f t="shared" si="137"/>
        <v>#REF!</v>
      </c>
      <c r="O516" t="e">
        <f t="shared" si="138"/>
        <v>#REF!</v>
      </c>
      <c r="P516" t="e">
        <f t="shared" si="139"/>
        <v>#REF!</v>
      </c>
      <c r="Q516" t="e">
        <f t="shared" si="140"/>
        <v>#REF!</v>
      </c>
      <c r="R516" t="e">
        <f t="shared" si="141"/>
        <v>#REF!</v>
      </c>
      <c r="S516" t="e">
        <f t="shared" si="142"/>
        <v>#REF!</v>
      </c>
      <c r="T516" t="e">
        <f t="shared" si="143"/>
        <v>#REF!</v>
      </c>
      <c r="U516" t="e">
        <f t="shared" si="144"/>
        <v>#REF!</v>
      </c>
      <c r="V516" t="e">
        <f t="shared" si="145"/>
        <v>#REF!</v>
      </c>
      <c r="W516" t="e">
        <f t="shared" si="146"/>
        <v>#REF!</v>
      </c>
      <c r="X516" t="e">
        <f t="shared" si="147"/>
        <v>#REF!</v>
      </c>
      <c r="Y516" t="e">
        <f t="shared" si="148"/>
        <v>#REF!</v>
      </c>
      <c r="Z516" t="e">
        <f t="shared" si="149"/>
        <v>#REF!</v>
      </c>
    </row>
    <row r="517" spans="1:26">
      <c r="A517" t="e">
        <f>IF(A516="","",IF($R$3=1,dayTest!A506,day!#REF!))</f>
        <v>#REF!</v>
      </c>
      <c r="B517" t="str">
        <f t="shared" si="150"/>
        <v/>
      </c>
      <c r="C517" t="str">
        <f t="shared" si="153"/>
        <v/>
      </c>
      <c r="D517" t="str">
        <f t="shared" si="153"/>
        <v/>
      </c>
      <c r="E517" t="str">
        <f t="shared" si="153"/>
        <v/>
      </c>
      <c r="F517" t="str">
        <f t="shared" si="153"/>
        <v/>
      </c>
      <c r="G517" t="str">
        <f t="shared" si="153"/>
        <v/>
      </c>
      <c r="H517" t="str">
        <f t="shared" si="153"/>
        <v/>
      </c>
      <c r="I517" t="str">
        <f t="shared" si="153"/>
        <v/>
      </c>
      <c r="J517" t="str">
        <f t="shared" si="153"/>
        <v/>
      </c>
      <c r="K517" t="str">
        <f t="shared" si="153"/>
        <v/>
      </c>
      <c r="L517" t="str">
        <f t="shared" si="153"/>
        <v/>
      </c>
      <c r="M517" t="str">
        <f t="shared" si="152"/>
        <v/>
      </c>
      <c r="N517" t="e">
        <f t="shared" si="137"/>
        <v>#REF!</v>
      </c>
      <c r="O517" t="e">
        <f t="shared" si="138"/>
        <v>#REF!</v>
      </c>
      <c r="P517" t="e">
        <f t="shared" si="139"/>
        <v>#REF!</v>
      </c>
      <c r="Q517" t="e">
        <f t="shared" si="140"/>
        <v>#REF!</v>
      </c>
      <c r="R517" t="e">
        <f t="shared" si="141"/>
        <v>#REF!</v>
      </c>
      <c r="S517" t="e">
        <f t="shared" si="142"/>
        <v>#REF!</v>
      </c>
      <c r="T517" t="e">
        <f t="shared" si="143"/>
        <v>#REF!</v>
      </c>
      <c r="U517" t="e">
        <f t="shared" si="144"/>
        <v>#REF!</v>
      </c>
      <c r="V517" t="e">
        <f t="shared" si="145"/>
        <v>#REF!</v>
      </c>
      <c r="W517" t="e">
        <f t="shared" si="146"/>
        <v>#REF!</v>
      </c>
      <c r="X517" t="e">
        <f t="shared" si="147"/>
        <v>#REF!</v>
      </c>
      <c r="Y517" t="e">
        <f t="shared" si="148"/>
        <v>#REF!</v>
      </c>
      <c r="Z517" t="e">
        <f t="shared" si="149"/>
        <v>#REF!</v>
      </c>
    </row>
    <row r="518" spans="1:26">
      <c r="A518" t="e">
        <f>IF(A517="","",IF($R$3=1,dayTest!A507,day!#REF!))</f>
        <v>#REF!</v>
      </c>
      <c r="B518" t="str">
        <f t="shared" si="150"/>
        <v/>
      </c>
      <c r="C518" t="str">
        <f t="shared" si="153"/>
        <v/>
      </c>
      <c r="D518" t="str">
        <f t="shared" si="153"/>
        <v/>
      </c>
      <c r="E518" t="str">
        <f t="shared" si="153"/>
        <v/>
      </c>
      <c r="F518" t="str">
        <f t="shared" si="153"/>
        <v/>
      </c>
      <c r="G518" t="str">
        <f t="shared" si="153"/>
        <v/>
      </c>
      <c r="H518" t="str">
        <f t="shared" si="153"/>
        <v/>
      </c>
      <c r="I518" t="str">
        <f t="shared" si="153"/>
        <v/>
      </c>
      <c r="J518" t="str">
        <f t="shared" si="153"/>
        <v/>
      </c>
      <c r="K518" t="str">
        <f t="shared" si="153"/>
        <v/>
      </c>
      <c r="L518" t="str">
        <f t="shared" si="153"/>
        <v/>
      </c>
      <c r="M518" t="str">
        <f t="shared" si="152"/>
        <v/>
      </c>
      <c r="N518" t="e">
        <f t="shared" si="137"/>
        <v>#REF!</v>
      </c>
      <c r="O518" t="e">
        <f t="shared" si="138"/>
        <v>#REF!</v>
      </c>
      <c r="P518" t="e">
        <f t="shared" si="139"/>
        <v>#REF!</v>
      </c>
      <c r="Q518" t="e">
        <f t="shared" si="140"/>
        <v>#REF!</v>
      </c>
      <c r="R518" t="e">
        <f t="shared" si="141"/>
        <v>#REF!</v>
      </c>
      <c r="S518" t="e">
        <f t="shared" si="142"/>
        <v>#REF!</v>
      </c>
      <c r="T518" t="e">
        <f t="shared" si="143"/>
        <v>#REF!</v>
      </c>
      <c r="U518" t="e">
        <f t="shared" si="144"/>
        <v>#REF!</v>
      </c>
      <c r="V518" t="e">
        <f t="shared" si="145"/>
        <v>#REF!</v>
      </c>
      <c r="W518" t="e">
        <f t="shared" si="146"/>
        <v>#REF!</v>
      </c>
      <c r="X518" t="e">
        <f t="shared" si="147"/>
        <v>#REF!</v>
      </c>
      <c r="Y518" t="e">
        <f t="shared" si="148"/>
        <v>#REF!</v>
      </c>
      <c r="Z518" t="e">
        <f t="shared" si="149"/>
        <v>#REF!</v>
      </c>
    </row>
    <row r="519" spans="1:26">
      <c r="A519" t="e">
        <f>IF(A518="","",IF($R$3=1,dayTest!A508,day!#REF!))</f>
        <v>#REF!</v>
      </c>
      <c r="B519" t="str">
        <f t="shared" si="150"/>
        <v/>
      </c>
      <c r="C519" t="str">
        <f t="shared" si="153"/>
        <v/>
      </c>
      <c r="D519" t="str">
        <f t="shared" si="153"/>
        <v/>
      </c>
      <c r="E519" t="str">
        <f t="shared" si="153"/>
        <v/>
      </c>
      <c r="F519" t="str">
        <f t="shared" si="153"/>
        <v/>
      </c>
      <c r="G519" t="str">
        <f t="shared" ref="G519:L561" si="154">IFERROR(VALUE(MID($A519,COLUMN()-1,1)),"")</f>
        <v/>
      </c>
      <c r="H519" t="str">
        <f t="shared" si="154"/>
        <v/>
      </c>
      <c r="I519" t="str">
        <f t="shared" si="154"/>
        <v/>
      </c>
      <c r="J519" t="str">
        <f t="shared" si="154"/>
        <v/>
      </c>
      <c r="K519" t="str">
        <f t="shared" si="154"/>
        <v/>
      </c>
      <c r="L519" t="str">
        <f t="shared" si="154"/>
        <v/>
      </c>
      <c r="M519" t="str">
        <f t="shared" si="152"/>
        <v/>
      </c>
      <c r="N519" t="e">
        <f t="shared" si="137"/>
        <v>#REF!</v>
      </c>
      <c r="O519" t="e">
        <f t="shared" si="138"/>
        <v>#REF!</v>
      </c>
      <c r="P519" t="e">
        <f t="shared" si="139"/>
        <v>#REF!</v>
      </c>
      <c r="Q519" t="e">
        <f t="shared" si="140"/>
        <v>#REF!</v>
      </c>
      <c r="R519" t="e">
        <f t="shared" si="141"/>
        <v>#REF!</v>
      </c>
      <c r="S519" t="e">
        <f t="shared" si="142"/>
        <v>#REF!</v>
      </c>
      <c r="T519" t="e">
        <f t="shared" si="143"/>
        <v>#REF!</v>
      </c>
      <c r="U519" t="e">
        <f t="shared" si="144"/>
        <v>#REF!</v>
      </c>
      <c r="V519" t="e">
        <f t="shared" si="145"/>
        <v>#REF!</v>
      </c>
      <c r="W519" t="e">
        <f t="shared" si="146"/>
        <v>#REF!</v>
      </c>
      <c r="X519" t="e">
        <f t="shared" si="147"/>
        <v>#REF!</v>
      </c>
      <c r="Y519" t="e">
        <f t="shared" si="148"/>
        <v>#REF!</v>
      </c>
      <c r="Z519" t="e">
        <f t="shared" si="149"/>
        <v>#REF!</v>
      </c>
    </row>
    <row r="520" spans="1:26">
      <c r="A520" t="e">
        <f>IF(A519="","",IF($R$3=1,dayTest!A509,day!#REF!))</f>
        <v>#REF!</v>
      </c>
      <c r="B520" t="str">
        <f t="shared" si="150"/>
        <v/>
      </c>
      <c r="C520" t="str">
        <f t="shared" ref="C520:G569" si="155">IFERROR(VALUE(MID($A520,COLUMN()-1,1)),"")</f>
        <v/>
      </c>
      <c r="D520" t="str">
        <f t="shared" si="155"/>
        <v/>
      </c>
      <c r="E520" t="str">
        <f t="shared" si="155"/>
        <v/>
      </c>
      <c r="F520" t="str">
        <f t="shared" si="155"/>
        <v/>
      </c>
      <c r="G520" t="str">
        <f t="shared" si="154"/>
        <v/>
      </c>
      <c r="H520" t="str">
        <f t="shared" si="154"/>
        <v/>
      </c>
      <c r="I520" t="str">
        <f t="shared" si="154"/>
        <v/>
      </c>
      <c r="J520" t="str">
        <f t="shared" si="154"/>
        <v/>
      </c>
      <c r="K520" t="str">
        <f t="shared" si="154"/>
        <v/>
      </c>
      <c r="L520" t="str">
        <f t="shared" si="154"/>
        <v/>
      </c>
      <c r="M520" t="str">
        <f t="shared" si="152"/>
        <v/>
      </c>
      <c r="N520" t="e">
        <f t="shared" si="137"/>
        <v>#REF!</v>
      </c>
      <c r="O520" t="e">
        <f t="shared" si="138"/>
        <v>#REF!</v>
      </c>
      <c r="P520" t="e">
        <f t="shared" si="139"/>
        <v>#REF!</v>
      </c>
      <c r="Q520" t="e">
        <f t="shared" si="140"/>
        <v>#REF!</v>
      </c>
      <c r="R520" t="e">
        <f t="shared" si="141"/>
        <v>#REF!</v>
      </c>
      <c r="S520" t="e">
        <f t="shared" si="142"/>
        <v>#REF!</v>
      </c>
      <c r="T520" t="e">
        <f t="shared" si="143"/>
        <v>#REF!</v>
      </c>
      <c r="U520" t="e">
        <f t="shared" si="144"/>
        <v>#REF!</v>
      </c>
      <c r="V520" t="e">
        <f t="shared" si="145"/>
        <v>#REF!</v>
      </c>
      <c r="W520" t="e">
        <f t="shared" si="146"/>
        <v>#REF!</v>
      </c>
      <c r="X520" t="e">
        <f t="shared" si="147"/>
        <v>#REF!</v>
      </c>
      <c r="Y520" t="e">
        <f t="shared" si="148"/>
        <v>#REF!</v>
      </c>
      <c r="Z520" t="e">
        <f t="shared" si="149"/>
        <v>#REF!</v>
      </c>
    </row>
    <row r="521" spans="1:26">
      <c r="A521" t="e">
        <f>IF(A520="","",IF($R$3=1,dayTest!A510,day!#REF!))</f>
        <v>#REF!</v>
      </c>
      <c r="B521" t="str">
        <f t="shared" si="150"/>
        <v/>
      </c>
      <c r="C521" t="str">
        <f t="shared" si="155"/>
        <v/>
      </c>
      <c r="D521" t="str">
        <f t="shared" si="155"/>
        <v/>
      </c>
      <c r="E521" t="str">
        <f t="shared" si="155"/>
        <v/>
      </c>
      <c r="F521" t="str">
        <f t="shared" si="155"/>
        <v/>
      </c>
      <c r="G521" t="str">
        <f t="shared" si="154"/>
        <v/>
      </c>
      <c r="H521" t="str">
        <f t="shared" si="154"/>
        <v/>
      </c>
      <c r="I521" t="str">
        <f t="shared" si="154"/>
        <v/>
      </c>
      <c r="J521" t="str">
        <f t="shared" si="154"/>
        <v/>
      </c>
      <c r="K521" t="str">
        <f t="shared" si="154"/>
        <v/>
      </c>
      <c r="L521" t="str">
        <f t="shared" si="154"/>
        <v/>
      </c>
      <c r="M521" t="str">
        <f t="shared" si="152"/>
        <v/>
      </c>
      <c r="N521" t="e">
        <f t="shared" si="137"/>
        <v>#REF!</v>
      </c>
      <c r="O521" t="e">
        <f t="shared" si="138"/>
        <v>#REF!</v>
      </c>
      <c r="P521" t="e">
        <f t="shared" si="139"/>
        <v>#REF!</v>
      </c>
      <c r="Q521" t="e">
        <f t="shared" si="140"/>
        <v>#REF!</v>
      </c>
      <c r="R521" t="e">
        <f t="shared" si="141"/>
        <v>#REF!</v>
      </c>
      <c r="S521" t="e">
        <f t="shared" si="142"/>
        <v>#REF!</v>
      </c>
      <c r="T521" t="e">
        <f t="shared" si="143"/>
        <v>#REF!</v>
      </c>
      <c r="U521" t="e">
        <f t="shared" si="144"/>
        <v>#REF!</v>
      </c>
      <c r="V521" t="e">
        <f t="shared" si="145"/>
        <v>#REF!</v>
      </c>
      <c r="W521" t="e">
        <f t="shared" si="146"/>
        <v>#REF!</v>
      </c>
      <c r="X521" t="e">
        <f t="shared" si="147"/>
        <v>#REF!</v>
      </c>
      <c r="Y521" t="e">
        <f t="shared" si="148"/>
        <v>#REF!</v>
      </c>
      <c r="Z521" t="e">
        <f t="shared" si="149"/>
        <v>#REF!</v>
      </c>
    </row>
    <row r="522" spans="1:26">
      <c r="A522" t="e">
        <f>IF(A521="","",IF($R$3=1,dayTest!A511,day!#REF!))</f>
        <v>#REF!</v>
      </c>
      <c r="B522" t="str">
        <f t="shared" si="150"/>
        <v/>
      </c>
      <c r="C522" t="str">
        <f t="shared" si="155"/>
        <v/>
      </c>
      <c r="D522" t="str">
        <f t="shared" si="155"/>
        <v/>
      </c>
      <c r="E522" t="str">
        <f t="shared" si="155"/>
        <v/>
      </c>
      <c r="F522" t="str">
        <f t="shared" si="155"/>
        <v/>
      </c>
      <c r="G522" t="str">
        <f t="shared" si="154"/>
        <v/>
      </c>
      <c r="H522" t="str">
        <f t="shared" si="154"/>
        <v/>
      </c>
      <c r="I522" t="str">
        <f t="shared" si="154"/>
        <v/>
      </c>
      <c r="J522" t="str">
        <f t="shared" si="154"/>
        <v/>
      </c>
      <c r="K522" t="str">
        <f t="shared" si="154"/>
        <v/>
      </c>
      <c r="L522" t="str">
        <f t="shared" si="154"/>
        <v/>
      </c>
      <c r="M522" t="str">
        <f t="shared" si="152"/>
        <v/>
      </c>
      <c r="N522" t="e">
        <f t="shared" si="137"/>
        <v>#REF!</v>
      </c>
      <c r="O522" t="e">
        <f t="shared" si="138"/>
        <v>#REF!</v>
      </c>
      <c r="P522" t="e">
        <f t="shared" si="139"/>
        <v>#REF!</v>
      </c>
      <c r="Q522" t="e">
        <f t="shared" si="140"/>
        <v>#REF!</v>
      </c>
      <c r="R522" t="e">
        <f t="shared" si="141"/>
        <v>#REF!</v>
      </c>
      <c r="S522" t="e">
        <f t="shared" si="142"/>
        <v>#REF!</v>
      </c>
      <c r="T522" t="e">
        <f t="shared" si="143"/>
        <v>#REF!</v>
      </c>
      <c r="U522" t="e">
        <f t="shared" si="144"/>
        <v>#REF!</v>
      </c>
      <c r="V522" t="e">
        <f t="shared" si="145"/>
        <v>#REF!</v>
      </c>
      <c r="W522" t="e">
        <f t="shared" si="146"/>
        <v>#REF!</v>
      </c>
      <c r="X522" t="e">
        <f t="shared" si="147"/>
        <v>#REF!</v>
      </c>
      <c r="Y522" t="e">
        <f t="shared" si="148"/>
        <v>#REF!</v>
      </c>
      <c r="Z522" t="e">
        <f t="shared" si="149"/>
        <v>#REF!</v>
      </c>
    </row>
    <row r="523" spans="1:26">
      <c r="A523" t="e">
        <f>IF(A522="","",IF($R$3=1,dayTest!A512,day!#REF!))</f>
        <v>#REF!</v>
      </c>
      <c r="B523" t="str">
        <f t="shared" si="150"/>
        <v/>
      </c>
      <c r="C523" t="str">
        <f t="shared" si="155"/>
        <v/>
      </c>
      <c r="D523" t="str">
        <f t="shared" si="155"/>
        <v/>
      </c>
      <c r="E523" t="str">
        <f t="shared" si="155"/>
        <v/>
      </c>
      <c r="F523" t="str">
        <f t="shared" si="155"/>
        <v/>
      </c>
      <c r="G523" t="str">
        <f t="shared" si="154"/>
        <v/>
      </c>
      <c r="H523" t="str">
        <f t="shared" si="154"/>
        <v/>
      </c>
      <c r="I523" t="str">
        <f t="shared" si="154"/>
        <v/>
      </c>
      <c r="J523" t="str">
        <f t="shared" si="154"/>
        <v/>
      </c>
      <c r="K523" t="str">
        <f t="shared" si="154"/>
        <v/>
      </c>
      <c r="L523" t="str">
        <f t="shared" si="154"/>
        <v/>
      </c>
      <c r="M523" t="str">
        <f t="shared" si="152"/>
        <v/>
      </c>
      <c r="N523" t="e">
        <f t="shared" ref="N523:N586" si="156">IF($A523&lt;&gt;"",TRUE,"")</f>
        <v>#REF!</v>
      </c>
      <c r="O523" t="e">
        <f t="shared" ref="O523:O586" si="157">IF($A523="","",AND(N523,B$8=B523))</f>
        <v>#REF!</v>
      </c>
      <c r="P523" t="e">
        <f t="shared" ref="P523:P586" si="158">IF($A523="","",AND(O523,C$8=C523))</f>
        <v>#REF!</v>
      </c>
      <c r="Q523" t="e">
        <f t="shared" ref="Q523:Q586" si="159">IF($A523="","",AND(P523,D$8=D523))</f>
        <v>#REF!</v>
      </c>
      <c r="R523" t="e">
        <f t="shared" ref="R523:R586" si="160">IF($A523="","",AND(Q523,E$8=E523))</f>
        <v>#REF!</v>
      </c>
      <c r="S523" t="e">
        <f t="shared" ref="S523:S586" si="161">IF($A523="","",AND(R523,F$8=F523))</f>
        <v>#REF!</v>
      </c>
      <c r="T523" t="e">
        <f t="shared" ref="T523:T586" si="162">IF($A523="","",AND(S523,G$8=G523))</f>
        <v>#REF!</v>
      </c>
      <c r="U523" t="e">
        <f t="shared" ref="U523:U586" si="163">IF($A523="","",AND(T523,H$8=H523))</f>
        <v>#REF!</v>
      </c>
      <c r="V523" t="e">
        <f t="shared" ref="V523:V586" si="164">IF($A523="","",AND(U523,I$8=I523))</f>
        <v>#REF!</v>
      </c>
      <c r="W523" t="e">
        <f t="shared" ref="W523:W586" si="165">IF($A523="","",AND(V523,J$8=J523))</f>
        <v>#REF!</v>
      </c>
      <c r="X523" t="e">
        <f t="shared" ref="X523:X586" si="166">IF($A523="","",AND(W523,K$8=K523))</f>
        <v>#REF!</v>
      </c>
      <c r="Y523" t="e">
        <f t="shared" ref="Y523:Y586" si="167">IF($A523="","",AND(X523,L$8=L523))</f>
        <v>#REF!</v>
      </c>
      <c r="Z523" t="e">
        <f t="shared" ref="Z523:Z586" si="168">IF($A523="","",AND(Y523,M$8=M523))</f>
        <v>#REF!</v>
      </c>
    </row>
    <row r="524" spans="1:26">
      <c r="A524" t="e">
        <f>IF(A523="","",IF($R$3=1,dayTest!A513,day!#REF!))</f>
        <v>#REF!</v>
      </c>
      <c r="B524" t="str">
        <f t="shared" si="150"/>
        <v/>
      </c>
      <c r="C524" t="str">
        <f t="shared" si="155"/>
        <v/>
      </c>
      <c r="D524" t="str">
        <f t="shared" si="155"/>
        <v/>
      </c>
      <c r="E524" t="str">
        <f t="shared" si="155"/>
        <v/>
      </c>
      <c r="F524" t="str">
        <f t="shared" si="155"/>
        <v/>
      </c>
      <c r="G524" t="str">
        <f t="shared" si="154"/>
        <v/>
      </c>
      <c r="H524" t="str">
        <f t="shared" si="154"/>
        <v/>
      </c>
      <c r="I524" t="str">
        <f t="shared" si="154"/>
        <v/>
      </c>
      <c r="J524" t="str">
        <f t="shared" si="154"/>
        <v/>
      </c>
      <c r="K524" t="str">
        <f t="shared" si="154"/>
        <v/>
      </c>
      <c r="L524" t="str">
        <f t="shared" si="154"/>
        <v/>
      </c>
      <c r="M524" t="str">
        <f t="shared" si="152"/>
        <v/>
      </c>
      <c r="N524" t="e">
        <f t="shared" si="156"/>
        <v>#REF!</v>
      </c>
      <c r="O524" t="e">
        <f t="shared" si="157"/>
        <v>#REF!</v>
      </c>
      <c r="P524" t="e">
        <f t="shared" si="158"/>
        <v>#REF!</v>
      </c>
      <c r="Q524" t="e">
        <f t="shared" si="159"/>
        <v>#REF!</v>
      </c>
      <c r="R524" t="e">
        <f t="shared" si="160"/>
        <v>#REF!</v>
      </c>
      <c r="S524" t="e">
        <f t="shared" si="161"/>
        <v>#REF!</v>
      </c>
      <c r="T524" t="e">
        <f t="shared" si="162"/>
        <v>#REF!</v>
      </c>
      <c r="U524" t="e">
        <f t="shared" si="163"/>
        <v>#REF!</v>
      </c>
      <c r="V524" t="e">
        <f t="shared" si="164"/>
        <v>#REF!</v>
      </c>
      <c r="W524" t="e">
        <f t="shared" si="165"/>
        <v>#REF!</v>
      </c>
      <c r="X524" t="e">
        <f t="shared" si="166"/>
        <v>#REF!</v>
      </c>
      <c r="Y524" t="e">
        <f t="shared" si="167"/>
        <v>#REF!</v>
      </c>
      <c r="Z524" t="e">
        <f t="shared" si="168"/>
        <v>#REF!</v>
      </c>
    </row>
    <row r="525" spans="1:26">
      <c r="A525" t="e">
        <f>IF(A524="","",IF($R$3=1,dayTest!A514,day!#REF!))</f>
        <v>#REF!</v>
      </c>
      <c r="B525" t="str">
        <f t="shared" si="150"/>
        <v/>
      </c>
      <c r="C525" t="str">
        <f t="shared" si="155"/>
        <v/>
      </c>
      <c r="D525" t="str">
        <f t="shared" si="155"/>
        <v/>
      </c>
      <c r="E525" t="str">
        <f t="shared" si="155"/>
        <v/>
      </c>
      <c r="F525" t="str">
        <f t="shared" si="155"/>
        <v/>
      </c>
      <c r="G525" t="str">
        <f t="shared" si="154"/>
        <v/>
      </c>
      <c r="H525" t="str">
        <f t="shared" si="154"/>
        <v/>
      </c>
      <c r="I525" t="str">
        <f t="shared" si="154"/>
        <v/>
      </c>
      <c r="J525" t="str">
        <f t="shared" si="154"/>
        <v/>
      </c>
      <c r="K525" t="str">
        <f t="shared" si="154"/>
        <v/>
      </c>
      <c r="L525" t="str">
        <f t="shared" si="154"/>
        <v/>
      </c>
      <c r="M525" t="str">
        <f t="shared" si="152"/>
        <v/>
      </c>
      <c r="N525" t="e">
        <f t="shared" si="156"/>
        <v>#REF!</v>
      </c>
      <c r="O525" t="e">
        <f t="shared" si="157"/>
        <v>#REF!</v>
      </c>
      <c r="P525" t="e">
        <f t="shared" si="158"/>
        <v>#REF!</v>
      </c>
      <c r="Q525" t="e">
        <f t="shared" si="159"/>
        <v>#REF!</v>
      </c>
      <c r="R525" t="e">
        <f t="shared" si="160"/>
        <v>#REF!</v>
      </c>
      <c r="S525" t="e">
        <f t="shared" si="161"/>
        <v>#REF!</v>
      </c>
      <c r="T525" t="e">
        <f t="shared" si="162"/>
        <v>#REF!</v>
      </c>
      <c r="U525" t="e">
        <f t="shared" si="163"/>
        <v>#REF!</v>
      </c>
      <c r="V525" t="e">
        <f t="shared" si="164"/>
        <v>#REF!</v>
      </c>
      <c r="W525" t="e">
        <f t="shared" si="165"/>
        <v>#REF!</v>
      </c>
      <c r="X525" t="e">
        <f t="shared" si="166"/>
        <v>#REF!</v>
      </c>
      <c r="Y525" t="e">
        <f t="shared" si="167"/>
        <v>#REF!</v>
      </c>
      <c r="Z525" t="e">
        <f t="shared" si="168"/>
        <v>#REF!</v>
      </c>
    </row>
    <row r="526" spans="1:26">
      <c r="A526" t="e">
        <f>IF(A525="","",IF($R$3=1,dayTest!A515,day!#REF!))</f>
        <v>#REF!</v>
      </c>
      <c r="B526" t="str">
        <f t="shared" si="150"/>
        <v/>
      </c>
      <c r="C526" t="str">
        <f t="shared" si="155"/>
        <v/>
      </c>
      <c r="D526" t="str">
        <f t="shared" si="155"/>
        <v/>
      </c>
      <c r="E526" t="str">
        <f t="shared" si="155"/>
        <v/>
      </c>
      <c r="F526" t="str">
        <f t="shared" si="155"/>
        <v/>
      </c>
      <c r="G526" t="str">
        <f t="shared" si="154"/>
        <v/>
      </c>
      <c r="H526" t="str">
        <f t="shared" si="154"/>
        <v/>
      </c>
      <c r="I526" t="str">
        <f t="shared" si="154"/>
        <v/>
      </c>
      <c r="J526" t="str">
        <f t="shared" si="154"/>
        <v/>
      </c>
      <c r="K526" t="str">
        <f t="shared" si="154"/>
        <v/>
      </c>
      <c r="L526" t="str">
        <f t="shared" si="154"/>
        <v/>
      </c>
      <c r="M526" t="str">
        <f t="shared" si="152"/>
        <v/>
      </c>
      <c r="N526" t="e">
        <f t="shared" si="156"/>
        <v>#REF!</v>
      </c>
      <c r="O526" t="e">
        <f t="shared" si="157"/>
        <v>#REF!</v>
      </c>
      <c r="P526" t="e">
        <f t="shared" si="158"/>
        <v>#REF!</v>
      </c>
      <c r="Q526" t="e">
        <f t="shared" si="159"/>
        <v>#REF!</v>
      </c>
      <c r="R526" t="e">
        <f t="shared" si="160"/>
        <v>#REF!</v>
      </c>
      <c r="S526" t="e">
        <f t="shared" si="161"/>
        <v>#REF!</v>
      </c>
      <c r="T526" t="e">
        <f t="shared" si="162"/>
        <v>#REF!</v>
      </c>
      <c r="U526" t="e">
        <f t="shared" si="163"/>
        <v>#REF!</v>
      </c>
      <c r="V526" t="e">
        <f t="shared" si="164"/>
        <v>#REF!</v>
      </c>
      <c r="W526" t="e">
        <f t="shared" si="165"/>
        <v>#REF!</v>
      </c>
      <c r="X526" t="e">
        <f t="shared" si="166"/>
        <v>#REF!</v>
      </c>
      <c r="Y526" t="e">
        <f t="shared" si="167"/>
        <v>#REF!</v>
      </c>
      <c r="Z526" t="e">
        <f t="shared" si="168"/>
        <v>#REF!</v>
      </c>
    </row>
    <row r="527" spans="1:26">
      <c r="A527" t="e">
        <f>IF(A526="","",IF($R$3=1,dayTest!A516,day!#REF!))</f>
        <v>#REF!</v>
      </c>
      <c r="B527" t="str">
        <f t="shared" si="150"/>
        <v/>
      </c>
      <c r="C527" t="str">
        <f t="shared" si="155"/>
        <v/>
      </c>
      <c r="D527" t="str">
        <f t="shared" si="155"/>
        <v/>
      </c>
      <c r="E527" t="str">
        <f t="shared" si="155"/>
        <v/>
      </c>
      <c r="F527" t="str">
        <f t="shared" si="155"/>
        <v/>
      </c>
      <c r="G527" t="str">
        <f t="shared" si="154"/>
        <v/>
      </c>
      <c r="H527" t="str">
        <f t="shared" si="154"/>
        <v/>
      </c>
      <c r="I527" t="str">
        <f t="shared" si="154"/>
        <v/>
      </c>
      <c r="J527" t="str">
        <f t="shared" si="154"/>
        <v/>
      </c>
      <c r="K527" t="str">
        <f t="shared" si="154"/>
        <v/>
      </c>
      <c r="L527" t="str">
        <f t="shared" si="154"/>
        <v/>
      </c>
      <c r="M527" t="str">
        <f t="shared" si="152"/>
        <v/>
      </c>
      <c r="N527" t="e">
        <f t="shared" si="156"/>
        <v>#REF!</v>
      </c>
      <c r="O527" t="e">
        <f t="shared" si="157"/>
        <v>#REF!</v>
      </c>
      <c r="P527" t="e">
        <f t="shared" si="158"/>
        <v>#REF!</v>
      </c>
      <c r="Q527" t="e">
        <f t="shared" si="159"/>
        <v>#REF!</v>
      </c>
      <c r="R527" t="e">
        <f t="shared" si="160"/>
        <v>#REF!</v>
      </c>
      <c r="S527" t="e">
        <f t="shared" si="161"/>
        <v>#REF!</v>
      </c>
      <c r="T527" t="e">
        <f t="shared" si="162"/>
        <v>#REF!</v>
      </c>
      <c r="U527" t="e">
        <f t="shared" si="163"/>
        <v>#REF!</v>
      </c>
      <c r="V527" t="e">
        <f t="shared" si="164"/>
        <v>#REF!</v>
      </c>
      <c r="W527" t="e">
        <f t="shared" si="165"/>
        <v>#REF!</v>
      </c>
      <c r="X527" t="e">
        <f t="shared" si="166"/>
        <v>#REF!</v>
      </c>
      <c r="Y527" t="e">
        <f t="shared" si="167"/>
        <v>#REF!</v>
      </c>
      <c r="Z527" t="e">
        <f t="shared" si="168"/>
        <v>#REF!</v>
      </c>
    </row>
    <row r="528" spans="1:26">
      <c r="A528" t="e">
        <f>IF(A527="","",IF($R$3=1,dayTest!A517,day!#REF!))</f>
        <v>#REF!</v>
      </c>
      <c r="B528" t="str">
        <f t="shared" si="150"/>
        <v/>
      </c>
      <c r="C528" t="str">
        <f t="shared" si="155"/>
        <v/>
      </c>
      <c r="D528" t="str">
        <f t="shared" si="155"/>
        <v/>
      </c>
      <c r="E528" t="str">
        <f t="shared" si="155"/>
        <v/>
      </c>
      <c r="F528" t="str">
        <f t="shared" si="155"/>
        <v/>
      </c>
      <c r="G528" t="str">
        <f t="shared" si="154"/>
        <v/>
      </c>
      <c r="H528" t="str">
        <f t="shared" si="154"/>
        <v/>
      </c>
      <c r="I528" t="str">
        <f t="shared" si="154"/>
        <v/>
      </c>
      <c r="J528" t="str">
        <f t="shared" si="154"/>
        <v/>
      </c>
      <c r="K528" t="str">
        <f t="shared" si="154"/>
        <v/>
      </c>
      <c r="L528" t="str">
        <f t="shared" si="154"/>
        <v/>
      </c>
      <c r="M528" t="str">
        <f t="shared" si="152"/>
        <v/>
      </c>
      <c r="N528" t="e">
        <f t="shared" si="156"/>
        <v>#REF!</v>
      </c>
      <c r="O528" t="e">
        <f t="shared" si="157"/>
        <v>#REF!</v>
      </c>
      <c r="P528" t="e">
        <f t="shared" si="158"/>
        <v>#REF!</v>
      </c>
      <c r="Q528" t="e">
        <f t="shared" si="159"/>
        <v>#REF!</v>
      </c>
      <c r="R528" t="e">
        <f t="shared" si="160"/>
        <v>#REF!</v>
      </c>
      <c r="S528" t="e">
        <f t="shared" si="161"/>
        <v>#REF!</v>
      </c>
      <c r="T528" t="e">
        <f t="shared" si="162"/>
        <v>#REF!</v>
      </c>
      <c r="U528" t="e">
        <f t="shared" si="163"/>
        <v>#REF!</v>
      </c>
      <c r="V528" t="e">
        <f t="shared" si="164"/>
        <v>#REF!</v>
      </c>
      <c r="W528" t="e">
        <f t="shared" si="165"/>
        <v>#REF!</v>
      </c>
      <c r="X528" t="e">
        <f t="shared" si="166"/>
        <v>#REF!</v>
      </c>
      <c r="Y528" t="e">
        <f t="shared" si="167"/>
        <v>#REF!</v>
      </c>
      <c r="Z528" t="e">
        <f t="shared" si="168"/>
        <v>#REF!</v>
      </c>
    </row>
    <row r="529" spans="1:26">
      <c r="A529" t="e">
        <f>IF(A528="","",IF($R$3=1,dayTest!A518,day!#REF!))</f>
        <v>#REF!</v>
      </c>
      <c r="B529" t="str">
        <f t="shared" si="150"/>
        <v/>
      </c>
      <c r="C529" t="str">
        <f t="shared" si="155"/>
        <v/>
      </c>
      <c r="D529" t="str">
        <f t="shared" si="155"/>
        <v/>
      </c>
      <c r="E529" t="str">
        <f t="shared" si="155"/>
        <v/>
      </c>
      <c r="F529" t="str">
        <f t="shared" si="155"/>
        <v/>
      </c>
      <c r="G529" t="str">
        <f t="shared" si="154"/>
        <v/>
      </c>
      <c r="H529" t="str">
        <f t="shared" si="154"/>
        <v/>
      </c>
      <c r="I529" t="str">
        <f t="shared" si="154"/>
        <v/>
      </c>
      <c r="J529" t="str">
        <f t="shared" si="154"/>
        <v/>
      </c>
      <c r="K529" t="str">
        <f t="shared" si="154"/>
        <v/>
      </c>
      <c r="L529" t="str">
        <f t="shared" si="154"/>
        <v/>
      </c>
      <c r="M529" t="str">
        <f t="shared" si="152"/>
        <v/>
      </c>
      <c r="N529" t="e">
        <f t="shared" si="156"/>
        <v>#REF!</v>
      </c>
      <c r="O529" t="e">
        <f t="shared" si="157"/>
        <v>#REF!</v>
      </c>
      <c r="P529" t="e">
        <f t="shared" si="158"/>
        <v>#REF!</v>
      </c>
      <c r="Q529" t="e">
        <f t="shared" si="159"/>
        <v>#REF!</v>
      </c>
      <c r="R529" t="e">
        <f t="shared" si="160"/>
        <v>#REF!</v>
      </c>
      <c r="S529" t="e">
        <f t="shared" si="161"/>
        <v>#REF!</v>
      </c>
      <c r="T529" t="e">
        <f t="shared" si="162"/>
        <v>#REF!</v>
      </c>
      <c r="U529" t="e">
        <f t="shared" si="163"/>
        <v>#REF!</v>
      </c>
      <c r="V529" t="e">
        <f t="shared" si="164"/>
        <v>#REF!</v>
      </c>
      <c r="W529" t="e">
        <f t="shared" si="165"/>
        <v>#REF!</v>
      </c>
      <c r="X529" t="e">
        <f t="shared" si="166"/>
        <v>#REF!</v>
      </c>
      <c r="Y529" t="e">
        <f t="shared" si="167"/>
        <v>#REF!</v>
      </c>
      <c r="Z529" t="e">
        <f t="shared" si="168"/>
        <v>#REF!</v>
      </c>
    </row>
    <row r="530" spans="1:26">
      <c r="A530" t="e">
        <f>IF(A529="","",IF($R$3=1,dayTest!A519,day!#REF!))</f>
        <v>#REF!</v>
      </c>
      <c r="B530" t="str">
        <f t="shared" si="150"/>
        <v/>
      </c>
      <c r="C530" t="str">
        <f t="shared" si="155"/>
        <v/>
      </c>
      <c r="D530" t="str">
        <f t="shared" si="155"/>
        <v/>
      </c>
      <c r="E530" t="str">
        <f t="shared" si="155"/>
        <v/>
      </c>
      <c r="F530" t="str">
        <f t="shared" si="155"/>
        <v/>
      </c>
      <c r="G530" t="str">
        <f t="shared" si="154"/>
        <v/>
      </c>
      <c r="H530" t="str">
        <f t="shared" si="154"/>
        <v/>
      </c>
      <c r="I530" t="str">
        <f t="shared" si="154"/>
        <v/>
      </c>
      <c r="J530" t="str">
        <f t="shared" si="154"/>
        <v/>
      </c>
      <c r="K530" t="str">
        <f t="shared" si="154"/>
        <v/>
      </c>
      <c r="L530" t="str">
        <f t="shared" si="154"/>
        <v/>
      </c>
      <c r="M530" t="str">
        <f t="shared" si="152"/>
        <v/>
      </c>
      <c r="N530" t="e">
        <f t="shared" si="156"/>
        <v>#REF!</v>
      </c>
      <c r="O530" t="e">
        <f t="shared" si="157"/>
        <v>#REF!</v>
      </c>
      <c r="P530" t="e">
        <f t="shared" si="158"/>
        <v>#REF!</v>
      </c>
      <c r="Q530" t="e">
        <f t="shared" si="159"/>
        <v>#REF!</v>
      </c>
      <c r="R530" t="e">
        <f t="shared" si="160"/>
        <v>#REF!</v>
      </c>
      <c r="S530" t="e">
        <f t="shared" si="161"/>
        <v>#REF!</v>
      </c>
      <c r="T530" t="e">
        <f t="shared" si="162"/>
        <v>#REF!</v>
      </c>
      <c r="U530" t="e">
        <f t="shared" si="163"/>
        <v>#REF!</v>
      </c>
      <c r="V530" t="e">
        <f t="shared" si="164"/>
        <v>#REF!</v>
      </c>
      <c r="W530" t="e">
        <f t="shared" si="165"/>
        <v>#REF!</v>
      </c>
      <c r="X530" t="e">
        <f t="shared" si="166"/>
        <v>#REF!</v>
      </c>
      <c r="Y530" t="e">
        <f t="shared" si="167"/>
        <v>#REF!</v>
      </c>
      <c r="Z530" t="e">
        <f t="shared" si="168"/>
        <v>#REF!</v>
      </c>
    </row>
    <row r="531" spans="1:26">
      <c r="A531" t="e">
        <f>IF(A530="","",IF($R$3=1,dayTest!A520,day!#REF!))</f>
        <v>#REF!</v>
      </c>
      <c r="B531" t="str">
        <f t="shared" si="150"/>
        <v/>
      </c>
      <c r="C531" t="str">
        <f t="shared" si="155"/>
        <v/>
      </c>
      <c r="D531" t="str">
        <f t="shared" si="155"/>
        <v/>
      </c>
      <c r="E531" t="str">
        <f t="shared" si="155"/>
        <v/>
      </c>
      <c r="F531" t="str">
        <f t="shared" si="155"/>
        <v/>
      </c>
      <c r="G531" t="str">
        <f t="shared" si="154"/>
        <v/>
      </c>
      <c r="H531" t="str">
        <f t="shared" si="154"/>
        <v/>
      </c>
      <c r="I531" t="str">
        <f t="shared" si="154"/>
        <v/>
      </c>
      <c r="J531" t="str">
        <f t="shared" si="154"/>
        <v/>
      </c>
      <c r="K531" t="str">
        <f t="shared" si="154"/>
        <v/>
      </c>
      <c r="L531" t="str">
        <f t="shared" si="154"/>
        <v/>
      </c>
      <c r="M531" t="str">
        <f t="shared" si="152"/>
        <v/>
      </c>
      <c r="N531" t="e">
        <f t="shared" si="156"/>
        <v>#REF!</v>
      </c>
      <c r="O531" t="e">
        <f t="shared" si="157"/>
        <v>#REF!</v>
      </c>
      <c r="P531" t="e">
        <f t="shared" si="158"/>
        <v>#REF!</v>
      </c>
      <c r="Q531" t="e">
        <f t="shared" si="159"/>
        <v>#REF!</v>
      </c>
      <c r="R531" t="e">
        <f t="shared" si="160"/>
        <v>#REF!</v>
      </c>
      <c r="S531" t="e">
        <f t="shared" si="161"/>
        <v>#REF!</v>
      </c>
      <c r="T531" t="e">
        <f t="shared" si="162"/>
        <v>#REF!</v>
      </c>
      <c r="U531" t="e">
        <f t="shared" si="163"/>
        <v>#REF!</v>
      </c>
      <c r="V531" t="e">
        <f t="shared" si="164"/>
        <v>#REF!</v>
      </c>
      <c r="W531" t="e">
        <f t="shared" si="165"/>
        <v>#REF!</v>
      </c>
      <c r="X531" t="e">
        <f t="shared" si="166"/>
        <v>#REF!</v>
      </c>
      <c r="Y531" t="e">
        <f t="shared" si="167"/>
        <v>#REF!</v>
      </c>
      <c r="Z531" t="e">
        <f t="shared" si="168"/>
        <v>#REF!</v>
      </c>
    </row>
    <row r="532" spans="1:26">
      <c r="A532" t="e">
        <f>IF(A531="","",IF($R$3=1,dayTest!A521,day!#REF!))</f>
        <v>#REF!</v>
      </c>
      <c r="B532" t="str">
        <f t="shared" si="150"/>
        <v/>
      </c>
      <c r="C532" t="str">
        <f t="shared" si="155"/>
        <v/>
      </c>
      <c r="D532" t="str">
        <f t="shared" si="155"/>
        <v/>
      </c>
      <c r="E532" t="str">
        <f t="shared" si="155"/>
        <v/>
      </c>
      <c r="F532" t="str">
        <f t="shared" si="155"/>
        <v/>
      </c>
      <c r="G532" t="str">
        <f t="shared" si="154"/>
        <v/>
      </c>
      <c r="H532" t="str">
        <f t="shared" si="154"/>
        <v/>
      </c>
      <c r="I532" t="str">
        <f t="shared" si="154"/>
        <v/>
      </c>
      <c r="J532" t="str">
        <f t="shared" si="154"/>
        <v/>
      </c>
      <c r="K532" t="str">
        <f t="shared" si="154"/>
        <v/>
      </c>
      <c r="L532" t="str">
        <f t="shared" si="154"/>
        <v/>
      </c>
      <c r="M532" t="str">
        <f t="shared" si="152"/>
        <v/>
      </c>
      <c r="N532" t="e">
        <f t="shared" si="156"/>
        <v>#REF!</v>
      </c>
      <c r="O532" t="e">
        <f t="shared" si="157"/>
        <v>#REF!</v>
      </c>
      <c r="P532" t="e">
        <f t="shared" si="158"/>
        <v>#REF!</v>
      </c>
      <c r="Q532" t="e">
        <f t="shared" si="159"/>
        <v>#REF!</v>
      </c>
      <c r="R532" t="e">
        <f t="shared" si="160"/>
        <v>#REF!</v>
      </c>
      <c r="S532" t="e">
        <f t="shared" si="161"/>
        <v>#REF!</v>
      </c>
      <c r="T532" t="e">
        <f t="shared" si="162"/>
        <v>#REF!</v>
      </c>
      <c r="U532" t="e">
        <f t="shared" si="163"/>
        <v>#REF!</v>
      </c>
      <c r="V532" t="e">
        <f t="shared" si="164"/>
        <v>#REF!</v>
      </c>
      <c r="W532" t="e">
        <f t="shared" si="165"/>
        <v>#REF!</v>
      </c>
      <c r="X532" t="e">
        <f t="shared" si="166"/>
        <v>#REF!</v>
      </c>
      <c r="Y532" t="e">
        <f t="shared" si="167"/>
        <v>#REF!</v>
      </c>
      <c r="Z532" t="e">
        <f t="shared" si="168"/>
        <v>#REF!</v>
      </c>
    </row>
    <row r="533" spans="1:26">
      <c r="A533" t="e">
        <f>IF(A532="","",IF($R$3=1,dayTest!A522,day!#REF!))</f>
        <v>#REF!</v>
      </c>
      <c r="B533" t="str">
        <f t="shared" si="150"/>
        <v/>
      </c>
      <c r="C533" t="str">
        <f t="shared" si="155"/>
        <v/>
      </c>
      <c r="D533" t="str">
        <f t="shared" si="155"/>
        <v/>
      </c>
      <c r="E533" t="str">
        <f t="shared" si="155"/>
        <v/>
      </c>
      <c r="F533" t="str">
        <f t="shared" si="155"/>
        <v/>
      </c>
      <c r="G533" t="str">
        <f t="shared" si="154"/>
        <v/>
      </c>
      <c r="H533" t="str">
        <f t="shared" si="154"/>
        <v/>
      </c>
      <c r="I533" t="str">
        <f t="shared" si="154"/>
        <v/>
      </c>
      <c r="J533" t="str">
        <f t="shared" si="154"/>
        <v/>
      </c>
      <c r="K533" t="str">
        <f t="shared" si="154"/>
        <v/>
      </c>
      <c r="L533" t="str">
        <f t="shared" si="154"/>
        <v/>
      </c>
      <c r="M533" t="str">
        <f t="shared" si="152"/>
        <v/>
      </c>
      <c r="N533" t="e">
        <f t="shared" si="156"/>
        <v>#REF!</v>
      </c>
      <c r="O533" t="e">
        <f t="shared" si="157"/>
        <v>#REF!</v>
      </c>
      <c r="P533" t="e">
        <f t="shared" si="158"/>
        <v>#REF!</v>
      </c>
      <c r="Q533" t="e">
        <f t="shared" si="159"/>
        <v>#REF!</v>
      </c>
      <c r="R533" t="e">
        <f t="shared" si="160"/>
        <v>#REF!</v>
      </c>
      <c r="S533" t="e">
        <f t="shared" si="161"/>
        <v>#REF!</v>
      </c>
      <c r="T533" t="e">
        <f t="shared" si="162"/>
        <v>#REF!</v>
      </c>
      <c r="U533" t="e">
        <f t="shared" si="163"/>
        <v>#REF!</v>
      </c>
      <c r="V533" t="e">
        <f t="shared" si="164"/>
        <v>#REF!</v>
      </c>
      <c r="W533" t="e">
        <f t="shared" si="165"/>
        <v>#REF!</v>
      </c>
      <c r="X533" t="e">
        <f t="shared" si="166"/>
        <v>#REF!</v>
      </c>
      <c r="Y533" t="e">
        <f t="shared" si="167"/>
        <v>#REF!</v>
      </c>
      <c r="Z533" t="e">
        <f t="shared" si="168"/>
        <v>#REF!</v>
      </c>
    </row>
    <row r="534" spans="1:26">
      <c r="A534" t="e">
        <f>IF(A533="","",IF($R$3=1,dayTest!A523,day!#REF!))</f>
        <v>#REF!</v>
      </c>
      <c r="B534" t="str">
        <f t="shared" si="150"/>
        <v/>
      </c>
      <c r="C534" t="str">
        <f t="shared" si="155"/>
        <v/>
      </c>
      <c r="D534" t="str">
        <f t="shared" si="155"/>
        <v/>
      </c>
      <c r="E534" t="str">
        <f t="shared" si="155"/>
        <v/>
      </c>
      <c r="F534" t="str">
        <f t="shared" si="155"/>
        <v/>
      </c>
      <c r="G534" t="str">
        <f t="shared" si="154"/>
        <v/>
      </c>
      <c r="H534" t="str">
        <f t="shared" si="154"/>
        <v/>
      </c>
      <c r="I534" t="str">
        <f t="shared" si="154"/>
        <v/>
      </c>
      <c r="J534" t="str">
        <f t="shared" si="154"/>
        <v/>
      </c>
      <c r="K534" t="str">
        <f t="shared" si="154"/>
        <v/>
      </c>
      <c r="L534" t="str">
        <f t="shared" si="154"/>
        <v/>
      </c>
      <c r="M534" t="str">
        <f t="shared" si="152"/>
        <v/>
      </c>
      <c r="N534" t="e">
        <f t="shared" si="156"/>
        <v>#REF!</v>
      </c>
      <c r="O534" t="e">
        <f t="shared" si="157"/>
        <v>#REF!</v>
      </c>
      <c r="P534" t="e">
        <f t="shared" si="158"/>
        <v>#REF!</v>
      </c>
      <c r="Q534" t="e">
        <f t="shared" si="159"/>
        <v>#REF!</v>
      </c>
      <c r="R534" t="e">
        <f t="shared" si="160"/>
        <v>#REF!</v>
      </c>
      <c r="S534" t="e">
        <f t="shared" si="161"/>
        <v>#REF!</v>
      </c>
      <c r="T534" t="e">
        <f t="shared" si="162"/>
        <v>#REF!</v>
      </c>
      <c r="U534" t="e">
        <f t="shared" si="163"/>
        <v>#REF!</v>
      </c>
      <c r="V534" t="e">
        <f t="shared" si="164"/>
        <v>#REF!</v>
      </c>
      <c r="W534" t="e">
        <f t="shared" si="165"/>
        <v>#REF!</v>
      </c>
      <c r="X534" t="e">
        <f t="shared" si="166"/>
        <v>#REF!</v>
      </c>
      <c r="Y534" t="e">
        <f t="shared" si="167"/>
        <v>#REF!</v>
      </c>
      <c r="Z534" t="e">
        <f t="shared" si="168"/>
        <v>#REF!</v>
      </c>
    </row>
    <row r="535" spans="1:26">
      <c r="A535" t="e">
        <f>IF(A534="","",IF($R$3=1,dayTest!A524,day!#REF!))</f>
        <v>#REF!</v>
      </c>
      <c r="B535" t="str">
        <f t="shared" ref="B535:B598" si="169">IFERROR(VALUE(MID($A535,COLUMN()-1,1)),"")</f>
        <v/>
      </c>
      <c r="C535" t="str">
        <f t="shared" si="155"/>
        <v/>
      </c>
      <c r="D535" t="str">
        <f t="shared" si="155"/>
        <v/>
      </c>
      <c r="E535" t="str">
        <f t="shared" si="155"/>
        <v/>
      </c>
      <c r="F535" t="str">
        <f t="shared" si="155"/>
        <v/>
      </c>
      <c r="G535" t="str">
        <f t="shared" si="154"/>
        <v/>
      </c>
      <c r="H535" t="str">
        <f t="shared" si="154"/>
        <v/>
      </c>
      <c r="I535" t="str">
        <f t="shared" si="154"/>
        <v/>
      </c>
      <c r="J535" t="str">
        <f t="shared" si="154"/>
        <v/>
      </c>
      <c r="K535" t="str">
        <f t="shared" si="154"/>
        <v/>
      </c>
      <c r="L535" t="str">
        <f t="shared" si="154"/>
        <v/>
      </c>
      <c r="M535" t="str">
        <f t="shared" si="152"/>
        <v/>
      </c>
      <c r="N535" t="e">
        <f t="shared" si="156"/>
        <v>#REF!</v>
      </c>
      <c r="O535" t="e">
        <f t="shared" si="157"/>
        <v>#REF!</v>
      </c>
      <c r="P535" t="e">
        <f t="shared" si="158"/>
        <v>#REF!</v>
      </c>
      <c r="Q535" t="e">
        <f t="shared" si="159"/>
        <v>#REF!</v>
      </c>
      <c r="R535" t="e">
        <f t="shared" si="160"/>
        <v>#REF!</v>
      </c>
      <c r="S535" t="e">
        <f t="shared" si="161"/>
        <v>#REF!</v>
      </c>
      <c r="T535" t="e">
        <f t="shared" si="162"/>
        <v>#REF!</v>
      </c>
      <c r="U535" t="e">
        <f t="shared" si="163"/>
        <v>#REF!</v>
      </c>
      <c r="V535" t="e">
        <f t="shared" si="164"/>
        <v>#REF!</v>
      </c>
      <c r="W535" t="e">
        <f t="shared" si="165"/>
        <v>#REF!</v>
      </c>
      <c r="X535" t="e">
        <f t="shared" si="166"/>
        <v>#REF!</v>
      </c>
      <c r="Y535" t="e">
        <f t="shared" si="167"/>
        <v>#REF!</v>
      </c>
      <c r="Z535" t="e">
        <f t="shared" si="168"/>
        <v>#REF!</v>
      </c>
    </row>
    <row r="536" spans="1:26">
      <c r="A536" t="e">
        <f>IF(A535="","",IF($R$3=1,dayTest!A525,day!#REF!))</f>
        <v>#REF!</v>
      </c>
      <c r="B536" t="str">
        <f t="shared" si="169"/>
        <v/>
      </c>
      <c r="C536" t="str">
        <f t="shared" si="155"/>
        <v/>
      </c>
      <c r="D536" t="str">
        <f t="shared" si="155"/>
        <v/>
      </c>
      <c r="E536" t="str">
        <f t="shared" si="155"/>
        <v/>
      </c>
      <c r="F536" t="str">
        <f t="shared" si="155"/>
        <v/>
      </c>
      <c r="G536" t="str">
        <f t="shared" si="154"/>
        <v/>
      </c>
      <c r="H536" t="str">
        <f t="shared" si="154"/>
        <v/>
      </c>
      <c r="I536" t="str">
        <f t="shared" si="154"/>
        <v/>
      </c>
      <c r="J536" t="str">
        <f t="shared" si="154"/>
        <v/>
      </c>
      <c r="K536" t="str">
        <f t="shared" si="154"/>
        <v/>
      </c>
      <c r="L536" t="str">
        <f t="shared" si="154"/>
        <v/>
      </c>
      <c r="M536" t="str">
        <f t="shared" si="152"/>
        <v/>
      </c>
      <c r="N536" t="e">
        <f t="shared" si="156"/>
        <v>#REF!</v>
      </c>
      <c r="O536" t="e">
        <f t="shared" si="157"/>
        <v>#REF!</v>
      </c>
      <c r="P536" t="e">
        <f t="shared" si="158"/>
        <v>#REF!</v>
      </c>
      <c r="Q536" t="e">
        <f t="shared" si="159"/>
        <v>#REF!</v>
      </c>
      <c r="R536" t="e">
        <f t="shared" si="160"/>
        <v>#REF!</v>
      </c>
      <c r="S536" t="e">
        <f t="shared" si="161"/>
        <v>#REF!</v>
      </c>
      <c r="T536" t="e">
        <f t="shared" si="162"/>
        <v>#REF!</v>
      </c>
      <c r="U536" t="e">
        <f t="shared" si="163"/>
        <v>#REF!</v>
      </c>
      <c r="V536" t="e">
        <f t="shared" si="164"/>
        <v>#REF!</v>
      </c>
      <c r="W536" t="e">
        <f t="shared" si="165"/>
        <v>#REF!</v>
      </c>
      <c r="X536" t="e">
        <f t="shared" si="166"/>
        <v>#REF!</v>
      </c>
      <c r="Y536" t="e">
        <f t="shared" si="167"/>
        <v>#REF!</v>
      </c>
      <c r="Z536" t="e">
        <f t="shared" si="168"/>
        <v>#REF!</v>
      </c>
    </row>
    <row r="537" spans="1:26">
      <c r="A537" t="e">
        <f>IF(A536="","",IF($R$3=1,dayTest!A526,day!#REF!))</f>
        <v>#REF!</v>
      </c>
      <c r="B537" t="str">
        <f t="shared" si="169"/>
        <v/>
      </c>
      <c r="C537" t="str">
        <f t="shared" si="155"/>
        <v/>
      </c>
      <c r="D537" t="str">
        <f t="shared" si="155"/>
        <v/>
      </c>
      <c r="E537" t="str">
        <f t="shared" si="155"/>
        <v/>
      </c>
      <c r="F537" t="str">
        <f t="shared" si="155"/>
        <v/>
      </c>
      <c r="G537" t="str">
        <f t="shared" si="154"/>
        <v/>
      </c>
      <c r="H537" t="str">
        <f t="shared" si="154"/>
        <v/>
      </c>
      <c r="I537" t="str">
        <f t="shared" si="154"/>
        <v/>
      </c>
      <c r="J537" t="str">
        <f t="shared" si="154"/>
        <v/>
      </c>
      <c r="K537" t="str">
        <f t="shared" si="154"/>
        <v/>
      </c>
      <c r="L537" t="str">
        <f t="shared" si="154"/>
        <v/>
      </c>
      <c r="M537" t="str">
        <f t="shared" si="152"/>
        <v/>
      </c>
      <c r="N537" t="e">
        <f t="shared" si="156"/>
        <v>#REF!</v>
      </c>
      <c r="O537" t="e">
        <f t="shared" si="157"/>
        <v>#REF!</v>
      </c>
      <c r="P537" t="e">
        <f t="shared" si="158"/>
        <v>#REF!</v>
      </c>
      <c r="Q537" t="e">
        <f t="shared" si="159"/>
        <v>#REF!</v>
      </c>
      <c r="R537" t="e">
        <f t="shared" si="160"/>
        <v>#REF!</v>
      </c>
      <c r="S537" t="e">
        <f t="shared" si="161"/>
        <v>#REF!</v>
      </c>
      <c r="T537" t="e">
        <f t="shared" si="162"/>
        <v>#REF!</v>
      </c>
      <c r="U537" t="e">
        <f t="shared" si="163"/>
        <v>#REF!</v>
      </c>
      <c r="V537" t="e">
        <f t="shared" si="164"/>
        <v>#REF!</v>
      </c>
      <c r="W537" t="e">
        <f t="shared" si="165"/>
        <v>#REF!</v>
      </c>
      <c r="X537" t="e">
        <f t="shared" si="166"/>
        <v>#REF!</v>
      </c>
      <c r="Y537" t="e">
        <f t="shared" si="167"/>
        <v>#REF!</v>
      </c>
      <c r="Z537" t="e">
        <f t="shared" si="168"/>
        <v>#REF!</v>
      </c>
    </row>
    <row r="538" spans="1:26">
      <c r="A538" t="e">
        <f>IF(A537="","",IF($R$3=1,dayTest!A527,day!#REF!))</f>
        <v>#REF!</v>
      </c>
      <c r="B538" t="str">
        <f t="shared" si="169"/>
        <v/>
      </c>
      <c r="C538" t="str">
        <f t="shared" si="155"/>
        <v/>
      </c>
      <c r="D538" t="str">
        <f t="shared" si="155"/>
        <v/>
      </c>
      <c r="E538" t="str">
        <f t="shared" si="155"/>
        <v/>
      </c>
      <c r="F538" t="str">
        <f t="shared" si="155"/>
        <v/>
      </c>
      <c r="G538" t="str">
        <f t="shared" si="154"/>
        <v/>
      </c>
      <c r="H538" t="str">
        <f t="shared" si="154"/>
        <v/>
      </c>
      <c r="I538" t="str">
        <f t="shared" si="154"/>
        <v/>
      </c>
      <c r="J538" t="str">
        <f t="shared" si="154"/>
        <v/>
      </c>
      <c r="K538" t="str">
        <f t="shared" si="154"/>
        <v/>
      </c>
      <c r="L538" t="str">
        <f t="shared" si="154"/>
        <v/>
      </c>
      <c r="M538" t="str">
        <f t="shared" si="152"/>
        <v/>
      </c>
      <c r="N538" t="e">
        <f t="shared" si="156"/>
        <v>#REF!</v>
      </c>
      <c r="O538" t="e">
        <f t="shared" si="157"/>
        <v>#REF!</v>
      </c>
      <c r="P538" t="e">
        <f t="shared" si="158"/>
        <v>#REF!</v>
      </c>
      <c r="Q538" t="e">
        <f t="shared" si="159"/>
        <v>#REF!</v>
      </c>
      <c r="R538" t="e">
        <f t="shared" si="160"/>
        <v>#REF!</v>
      </c>
      <c r="S538" t="e">
        <f t="shared" si="161"/>
        <v>#REF!</v>
      </c>
      <c r="T538" t="e">
        <f t="shared" si="162"/>
        <v>#REF!</v>
      </c>
      <c r="U538" t="e">
        <f t="shared" si="163"/>
        <v>#REF!</v>
      </c>
      <c r="V538" t="e">
        <f t="shared" si="164"/>
        <v>#REF!</v>
      </c>
      <c r="W538" t="e">
        <f t="shared" si="165"/>
        <v>#REF!</v>
      </c>
      <c r="X538" t="e">
        <f t="shared" si="166"/>
        <v>#REF!</v>
      </c>
      <c r="Y538" t="e">
        <f t="shared" si="167"/>
        <v>#REF!</v>
      </c>
      <c r="Z538" t="e">
        <f t="shared" si="168"/>
        <v>#REF!</v>
      </c>
    </row>
    <row r="539" spans="1:26">
      <c r="A539" t="e">
        <f>IF(A538="","",IF($R$3=1,dayTest!A528,day!#REF!))</f>
        <v>#REF!</v>
      </c>
      <c r="B539" t="str">
        <f t="shared" si="169"/>
        <v/>
      </c>
      <c r="C539" t="str">
        <f t="shared" si="155"/>
        <v/>
      </c>
      <c r="D539" t="str">
        <f t="shared" si="155"/>
        <v/>
      </c>
      <c r="E539" t="str">
        <f t="shared" si="155"/>
        <v/>
      </c>
      <c r="F539" t="str">
        <f t="shared" si="155"/>
        <v/>
      </c>
      <c r="G539" t="str">
        <f t="shared" si="154"/>
        <v/>
      </c>
      <c r="H539" t="str">
        <f t="shared" si="154"/>
        <v/>
      </c>
      <c r="I539" t="str">
        <f t="shared" si="154"/>
        <v/>
      </c>
      <c r="J539" t="str">
        <f t="shared" si="154"/>
        <v/>
      </c>
      <c r="K539" t="str">
        <f t="shared" si="154"/>
        <v/>
      </c>
      <c r="L539" t="str">
        <f t="shared" si="154"/>
        <v/>
      </c>
      <c r="M539" t="str">
        <f t="shared" si="152"/>
        <v/>
      </c>
      <c r="N539" t="e">
        <f t="shared" si="156"/>
        <v>#REF!</v>
      </c>
      <c r="O539" t="e">
        <f t="shared" si="157"/>
        <v>#REF!</v>
      </c>
      <c r="P539" t="e">
        <f t="shared" si="158"/>
        <v>#REF!</v>
      </c>
      <c r="Q539" t="e">
        <f t="shared" si="159"/>
        <v>#REF!</v>
      </c>
      <c r="R539" t="e">
        <f t="shared" si="160"/>
        <v>#REF!</v>
      </c>
      <c r="S539" t="e">
        <f t="shared" si="161"/>
        <v>#REF!</v>
      </c>
      <c r="T539" t="e">
        <f t="shared" si="162"/>
        <v>#REF!</v>
      </c>
      <c r="U539" t="e">
        <f t="shared" si="163"/>
        <v>#REF!</v>
      </c>
      <c r="V539" t="e">
        <f t="shared" si="164"/>
        <v>#REF!</v>
      </c>
      <c r="W539" t="e">
        <f t="shared" si="165"/>
        <v>#REF!</v>
      </c>
      <c r="X539" t="e">
        <f t="shared" si="166"/>
        <v>#REF!</v>
      </c>
      <c r="Y539" t="e">
        <f t="shared" si="167"/>
        <v>#REF!</v>
      </c>
      <c r="Z539" t="e">
        <f t="shared" si="168"/>
        <v>#REF!</v>
      </c>
    </row>
    <row r="540" spans="1:26">
      <c r="A540" t="e">
        <f>IF(A539="","",IF($R$3=1,dayTest!A529,day!#REF!))</f>
        <v>#REF!</v>
      </c>
      <c r="B540" t="str">
        <f t="shared" si="169"/>
        <v/>
      </c>
      <c r="C540" t="str">
        <f t="shared" si="155"/>
        <v/>
      </c>
      <c r="D540" t="str">
        <f t="shared" si="155"/>
        <v/>
      </c>
      <c r="E540" t="str">
        <f t="shared" si="155"/>
        <v/>
      </c>
      <c r="F540" t="str">
        <f t="shared" si="155"/>
        <v/>
      </c>
      <c r="G540" t="str">
        <f t="shared" si="154"/>
        <v/>
      </c>
      <c r="H540" t="str">
        <f t="shared" si="154"/>
        <v/>
      </c>
      <c r="I540" t="str">
        <f t="shared" si="154"/>
        <v/>
      </c>
      <c r="J540" t="str">
        <f t="shared" si="154"/>
        <v/>
      </c>
      <c r="K540" t="str">
        <f t="shared" si="154"/>
        <v/>
      </c>
      <c r="L540" t="str">
        <f t="shared" si="154"/>
        <v/>
      </c>
      <c r="M540" t="str">
        <f t="shared" si="152"/>
        <v/>
      </c>
      <c r="N540" t="e">
        <f t="shared" si="156"/>
        <v>#REF!</v>
      </c>
      <c r="O540" t="e">
        <f t="shared" si="157"/>
        <v>#REF!</v>
      </c>
      <c r="P540" t="e">
        <f t="shared" si="158"/>
        <v>#REF!</v>
      </c>
      <c r="Q540" t="e">
        <f t="shared" si="159"/>
        <v>#REF!</v>
      </c>
      <c r="R540" t="e">
        <f t="shared" si="160"/>
        <v>#REF!</v>
      </c>
      <c r="S540" t="e">
        <f t="shared" si="161"/>
        <v>#REF!</v>
      </c>
      <c r="T540" t="e">
        <f t="shared" si="162"/>
        <v>#REF!</v>
      </c>
      <c r="U540" t="e">
        <f t="shared" si="163"/>
        <v>#REF!</v>
      </c>
      <c r="V540" t="e">
        <f t="shared" si="164"/>
        <v>#REF!</v>
      </c>
      <c r="W540" t="e">
        <f t="shared" si="165"/>
        <v>#REF!</v>
      </c>
      <c r="X540" t="e">
        <f t="shared" si="166"/>
        <v>#REF!</v>
      </c>
      <c r="Y540" t="e">
        <f t="shared" si="167"/>
        <v>#REF!</v>
      </c>
      <c r="Z540" t="e">
        <f t="shared" si="168"/>
        <v>#REF!</v>
      </c>
    </row>
    <row r="541" spans="1:26">
      <c r="A541" t="e">
        <f>IF(A540="","",IF($R$3=1,dayTest!A530,day!#REF!))</f>
        <v>#REF!</v>
      </c>
      <c r="B541" t="str">
        <f t="shared" si="169"/>
        <v/>
      </c>
      <c r="C541" t="str">
        <f t="shared" si="155"/>
        <v/>
      </c>
      <c r="D541" t="str">
        <f t="shared" si="155"/>
        <v/>
      </c>
      <c r="E541" t="str">
        <f t="shared" si="155"/>
        <v/>
      </c>
      <c r="F541" t="str">
        <f t="shared" si="155"/>
        <v/>
      </c>
      <c r="G541" t="str">
        <f t="shared" si="154"/>
        <v/>
      </c>
      <c r="H541" t="str">
        <f t="shared" si="154"/>
        <v/>
      </c>
      <c r="I541" t="str">
        <f t="shared" si="154"/>
        <v/>
      </c>
      <c r="J541" t="str">
        <f t="shared" si="154"/>
        <v/>
      </c>
      <c r="K541" t="str">
        <f t="shared" si="154"/>
        <v/>
      </c>
      <c r="L541" t="str">
        <f t="shared" si="154"/>
        <v/>
      </c>
      <c r="M541" t="str">
        <f t="shared" si="152"/>
        <v/>
      </c>
      <c r="N541" t="e">
        <f t="shared" si="156"/>
        <v>#REF!</v>
      </c>
      <c r="O541" t="e">
        <f t="shared" si="157"/>
        <v>#REF!</v>
      </c>
      <c r="P541" t="e">
        <f t="shared" si="158"/>
        <v>#REF!</v>
      </c>
      <c r="Q541" t="e">
        <f t="shared" si="159"/>
        <v>#REF!</v>
      </c>
      <c r="R541" t="e">
        <f t="shared" si="160"/>
        <v>#REF!</v>
      </c>
      <c r="S541" t="e">
        <f t="shared" si="161"/>
        <v>#REF!</v>
      </c>
      <c r="T541" t="e">
        <f t="shared" si="162"/>
        <v>#REF!</v>
      </c>
      <c r="U541" t="e">
        <f t="shared" si="163"/>
        <v>#REF!</v>
      </c>
      <c r="V541" t="e">
        <f t="shared" si="164"/>
        <v>#REF!</v>
      </c>
      <c r="W541" t="e">
        <f t="shared" si="165"/>
        <v>#REF!</v>
      </c>
      <c r="X541" t="e">
        <f t="shared" si="166"/>
        <v>#REF!</v>
      </c>
      <c r="Y541" t="e">
        <f t="shared" si="167"/>
        <v>#REF!</v>
      </c>
      <c r="Z541" t="e">
        <f t="shared" si="168"/>
        <v>#REF!</v>
      </c>
    </row>
    <row r="542" spans="1:26">
      <c r="A542" t="e">
        <f>IF(A541="","",IF($R$3=1,dayTest!A531,day!#REF!))</f>
        <v>#REF!</v>
      </c>
      <c r="B542" t="str">
        <f t="shared" si="169"/>
        <v/>
      </c>
      <c r="C542" t="str">
        <f t="shared" si="155"/>
        <v/>
      </c>
      <c r="D542" t="str">
        <f t="shared" si="155"/>
        <v/>
      </c>
      <c r="E542" t="str">
        <f t="shared" si="155"/>
        <v/>
      </c>
      <c r="F542" t="str">
        <f t="shared" si="155"/>
        <v/>
      </c>
      <c r="G542" t="str">
        <f t="shared" si="154"/>
        <v/>
      </c>
      <c r="H542" t="str">
        <f t="shared" si="154"/>
        <v/>
      </c>
      <c r="I542" t="str">
        <f t="shared" si="154"/>
        <v/>
      </c>
      <c r="J542" t="str">
        <f t="shared" si="154"/>
        <v/>
      </c>
      <c r="K542" t="str">
        <f t="shared" si="154"/>
        <v/>
      </c>
      <c r="L542" t="str">
        <f t="shared" si="154"/>
        <v/>
      </c>
      <c r="M542" t="str">
        <f t="shared" si="152"/>
        <v/>
      </c>
      <c r="N542" t="e">
        <f t="shared" si="156"/>
        <v>#REF!</v>
      </c>
      <c r="O542" t="e">
        <f t="shared" si="157"/>
        <v>#REF!</v>
      </c>
      <c r="P542" t="e">
        <f t="shared" si="158"/>
        <v>#REF!</v>
      </c>
      <c r="Q542" t="e">
        <f t="shared" si="159"/>
        <v>#REF!</v>
      </c>
      <c r="R542" t="e">
        <f t="shared" si="160"/>
        <v>#REF!</v>
      </c>
      <c r="S542" t="e">
        <f t="shared" si="161"/>
        <v>#REF!</v>
      </c>
      <c r="T542" t="e">
        <f t="shared" si="162"/>
        <v>#REF!</v>
      </c>
      <c r="U542" t="e">
        <f t="shared" si="163"/>
        <v>#REF!</v>
      </c>
      <c r="V542" t="e">
        <f t="shared" si="164"/>
        <v>#REF!</v>
      </c>
      <c r="W542" t="e">
        <f t="shared" si="165"/>
        <v>#REF!</v>
      </c>
      <c r="X542" t="e">
        <f t="shared" si="166"/>
        <v>#REF!</v>
      </c>
      <c r="Y542" t="e">
        <f t="shared" si="167"/>
        <v>#REF!</v>
      </c>
      <c r="Z542" t="e">
        <f t="shared" si="168"/>
        <v>#REF!</v>
      </c>
    </row>
    <row r="543" spans="1:26">
      <c r="A543" t="e">
        <f>IF(A542="","",IF($R$3=1,dayTest!A532,day!#REF!))</f>
        <v>#REF!</v>
      </c>
      <c r="B543" t="str">
        <f t="shared" si="169"/>
        <v/>
      </c>
      <c r="C543" t="str">
        <f t="shared" si="155"/>
        <v/>
      </c>
      <c r="D543" t="str">
        <f t="shared" si="155"/>
        <v/>
      </c>
      <c r="E543" t="str">
        <f t="shared" si="155"/>
        <v/>
      </c>
      <c r="F543" t="str">
        <f t="shared" si="155"/>
        <v/>
      </c>
      <c r="G543" t="str">
        <f t="shared" si="154"/>
        <v/>
      </c>
      <c r="H543" t="str">
        <f t="shared" si="154"/>
        <v/>
      </c>
      <c r="I543" t="str">
        <f t="shared" si="154"/>
        <v/>
      </c>
      <c r="J543" t="str">
        <f t="shared" si="154"/>
        <v/>
      </c>
      <c r="K543" t="str">
        <f t="shared" si="154"/>
        <v/>
      </c>
      <c r="L543" t="str">
        <f t="shared" si="154"/>
        <v/>
      </c>
      <c r="M543" t="str">
        <f t="shared" si="152"/>
        <v/>
      </c>
      <c r="N543" t="e">
        <f t="shared" si="156"/>
        <v>#REF!</v>
      </c>
      <c r="O543" t="e">
        <f t="shared" si="157"/>
        <v>#REF!</v>
      </c>
      <c r="P543" t="e">
        <f t="shared" si="158"/>
        <v>#REF!</v>
      </c>
      <c r="Q543" t="e">
        <f t="shared" si="159"/>
        <v>#REF!</v>
      </c>
      <c r="R543" t="e">
        <f t="shared" si="160"/>
        <v>#REF!</v>
      </c>
      <c r="S543" t="e">
        <f t="shared" si="161"/>
        <v>#REF!</v>
      </c>
      <c r="T543" t="e">
        <f t="shared" si="162"/>
        <v>#REF!</v>
      </c>
      <c r="U543" t="e">
        <f t="shared" si="163"/>
        <v>#REF!</v>
      </c>
      <c r="V543" t="e">
        <f t="shared" si="164"/>
        <v>#REF!</v>
      </c>
      <c r="W543" t="e">
        <f t="shared" si="165"/>
        <v>#REF!</v>
      </c>
      <c r="X543" t="e">
        <f t="shared" si="166"/>
        <v>#REF!</v>
      </c>
      <c r="Y543" t="e">
        <f t="shared" si="167"/>
        <v>#REF!</v>
      </c>
      <c r="Z543" t="e">
        <f t="shared" si="168"/>
        <v>#REF!</v>
      </c>
    </row>
    <row r="544" spans="1:26">
      <c r="A544" t="e">
        <f>IF(A543="","",IF($R$3=1,dayTest!A533,day!#REF!))</f>
        <v>#REF!</v>
      </c>
      <c r="B544" t="str">
        <f t="shared" si="169"/>
        <v/>
      </c>
      <c r="C544" t="str">
        <f t="shared" si="155"/>
        <v/>
      </c>
      <c r="D544" t="str">
        <f t="shared" si="155"/>
        <v/>
      </c>
      <c r="E544" t="str">
        <f t="shared" si="155"/>
        <v/>
      </c>
      <c r="F544" t="str">
        <f t="shared" si="155"/>
        <v/>
      </c>
      <c r="G544" t="str">
        <f t="shared" si="154"/>
        <v/>
      </c>
      <c r="H544" t="str">
        <f t="shared" si="154"/>
        <v/>
      </c>
      <c r="I544" t="str">
        <f t="shared" si="154"/>
        <v/>
      </c>
      <c r="J544" t="str">
        <f t="shared" si="154"/>
        <v/>
      </c>
      <c r="K544" t="str">
        <f t="shared" si="154"/>
        <v/>
      </c>
      <c r="L544" t="str">
        <f t="shared" si="154"/>
        <v/>
      </c>
      <c r="M544" t="str">
        <f t="shared" si="152"/>
        <v/>
      </c>
      <c r="N544" t="e">
        <f t="shared" si="156"/>
        <v>#REF!</v>
      </c>
      <c r="O544" t="e">
        <f t="shared" si="157"/>
        <v>#REF!</v>
      </c>
      <c r="P544" t="e">
        <f t="shared" si="158"/>
        <v>#REF!</v>
      </c>
      <c r="Q544" t="e">
        <f t="shared" si="159"/>
        <v>#REF!</v>
      </c>
      <c r="R544" t="e">
        <f t="shared" si="160"/>
        <v>#REF!</v>
      </c>
      <c r="S544" t="e">
        <f t="shared" si="161"/>
        <v>#REF!</v>
      </c>
      <c r="T544" t="e">
        <f t="shared" si="162"/>
        <v>#REF!</v>
      </c>
      <c r="U544" t="e">
        <f t="shared" si="163"/>
        <v>#REF!</v>
      </c>
      <c r="V544" t="e">
        <f t="shared" si="164"/>
        <v>#REF!</v>
      </c>
      <c r="W544" t="e">
        <f t="shared" si="165"/>
        <v>#REF!</v>
      </c>
      <c r="X544" t="e">
        <f t="shared" si="166"/>
        <v>#REF!</v>
      </c>
      <c r="Y544" t="e">
        <f t="shared" si="167"/>
        <v>#REF!</v>
      </c>
      <c r="Z544" t="e">
        <f t="shared" si="168"/>
        <v>#REF!</v>
      </c>
    </row>
    <row r="545" spans="1:26">
      <c r="A545" t="e">
        <f>IF(A544="","",IF($R$3=1,dayTest!A534,day!#REF!))</f>
        <v>#REF!</v>
      </c>
      <c r="B545" t="str">
        <f t="shared" si="169"/>
        <v/>
      </c>
      <c r="C545" t="str">
        <f t="shared" si="155"/>
        <v/>
      </c>
      <c r="D545" t="str">
        <f t="shared" si="155"/>
        <v/>
      </c>
      <c r="E545" t="str">
        <f t="shared" si="155"/>
        <v/>
      </c>
      <c r="F545" t="str">
        <f t="shared" si="155"/>
        <v/>
      </c>
      <c r="G545" t="str">
        <f t="shared" si="154"/>
        <v/>
      </c>
      <c r="H545" t="str">
        <f t="shared" si="154"/>
        <v/>
      </c>
      <c r="I545" t="str">
        <f t="shared" si="154"/>
        <v/>
      </c>
      <c r="J545" t="str">
        <f t="shared" si="154"/>
        <v/>
      </c>
      <c r="K545" t="str">
        <f t="shared" si="154"/>
        <v/>
      </c>
      <c r="L545" t="str">
        <f t="shared" si="154"/>
        <v/>
      </c>
      <c r="M545" t="str">
        <f t="shared" si="152"/>
        <v/>
      </c>
      <c r="N545" t="e">
        <f t="shared" si="156"/>
        <v>#REF!</v>
      </c>
      <c r="O545" t="e">
        <f t="shared" si="157"/>
        <v>#REF!</v>
      </c>
      <c r="P545" t="e">
        <f t="shared" si="158"/>
        <v>#REF!</v>
      </c>
      <c r="Q545" t="e">
        <f t="shared" si="159"/>
        <v>#REF!</v>
      </c>
      <c r="R545" t="e">
        <f t="shared" si="160"/>
        <v>#REF!</v>
      </c>
      <c r="S545" t="e">
        <f t="shared" si="161"/>
        <v>#REF!</v>
      </c>
      <c r="T545" t="e">
        <f t="shared" si="162"/>
        <v>#REF!</v>
      </c>
      <c r="U545" t="e">
        <f t="shared" si="163"/>
        <v>#REF!</v>
      </c>
      <c r="V545" t="e">
        <f t="shared" si="164"/>
        <v>#REF!</v>
      </c>
      <c r="W545" t="e">
        <f t="shared" si="165"/>
        <v>#REF!</v>
      </c>
      <c r="X545" t="e">
        <f t="shared" si="166"/>
        <v>#REF!</v>
      </c>
      <c r="Y545" t="e">
        <f t="shared" si="167"/>
        <v>#REF!</v>
      </c>
      <c r="Z545" t="e">
        <f t="shared" si="168"/>
        <v>#REF!</v>
      </c>
    </row>
    <row r="546" spans="1:26">
      <c r="A546" t="e">
        <f>IF(A545="","",IF($R$3=1,dayTest!A535,day!#REF!))</f>
        <v>#REF!</v>
      </c>
      <c r="B546" t="str">
        <f t="shared" si="169"/>
        <v/>
      </c>
      <c r="C546" t="str">
        <f t="shared" si="155"/>
        <v/>
      </c>
      <c r="D546" t="str">
        <f t="shared" si="155"/>
        <v/>
      </c>
      <c r="E546" t="str">
        <f t="shared" si="155"/>
        <v/>
      </c>
      <c r="F546" t="str">
        <f t="shared" si="155"/>
        <v/>
      </c>
      <c r="G546" t="str">
        <f t="shared" si="154"/>
        <v/>
      </c>
      <c r="H546" t="str">
        <f t="shared" si="154"/>
        <v/>
      </c>
      <c r="I546" t="str">
        <f t="shared" si="154"/>
        <v/>
      </c>
      <c r="J546" t="str">
        <f t="shared" si="154"/>
        <v/>
      </c>
      <c r="K546" t="str">
        <f t="shared" si="154"/>
        <v/>
      </c>
      <c r="L546" t="str">
        <f t="shared" si="154"/>
        <v/>
      </c>
      <c r="M546" t="str">
        <f t="shared" si="152"/>
        <v/>
      </c>
      <c r="N546" t="e">
        <f t="shared" si="156"/>
        <v>#REF!</v>
      </c>
      <c r="O546" t="e">
        <f t="shared" si="157"/>
        <v>#REF!</v>
      </c>
      <c r="P546" t="e">
        <f t="shared" si="158"/>
        <v>#REF!</v>
      </c>
      <c r="Q546" t="e">
        <f t="shared" si="159"/>
        <v>#REF!</v>
      </c>
      <c r="R546" t="e">
        <f t="shared" si="160"/>
        <v>#REF!</v>
      </c>
      <c r="S546" t="e">
        <f t="shared" si="161"/>
        <v>#REF!</v>
      </c>
      <c r="T546" t="e">
        <f t="shared" si="162"/>
        <v>#REF!</v>
      </c>
      <c r="U546" t="e">
        <f t="shared" si="163"/>
        <v>#REF!</v>
      </c>
      <c r="V546" t="e">
        <f t="shared" si="164"/>
        <v>#REF!</v>
      </c>
      <c r="W546" t="e">
        <f t="shared" si="165"/>
        <v>#REF!</v>
      </c>
      <c r="X546" t="e">
        <f t="shared" si="166"/>
        <v>#REF!</v>
      </c>
      <c r="Y546" t="e">
        <f t="shared" si="167"/>
        <v>#REF!</v>
      </c>
      <c r="Z546" t="e">
        <f t="shared" si="168"/>
        <v>#REF!</v>
      </c>
    </row>
    <row r="547" spans="1:26">
      <c r="A547" t="e">
        <f>IF(A546="","",IF($R$3=1,dayTest!A536,day!#REF!))</f>
        <v>#REF!</v>
      </c>
      <c r="B547" t="str">
        <f t="shared" si="169"/>
        <v/>
      </c>
      <c r="C547" t="str">
        <f t="shared" si="155"/>
        <v/>
      </c>
      <c r="D547" t="str">
        <f t="shared" si="155"/>
        <v/>
      </c>
      <c r="E547" t="str">
        <f t="shared" si="155"/>
        <v/>
      </c>
      <c r="F547" t="str">
        <f t="shared" si="155"/>
        <v/>
      </c>
      <c r="G547" t="str">
        <f t="shared" si="154"/>
        <v/>
      </c>
      <c r="H547" t="str">
        <f t="shared" si="154"/>
        <v/>
      </c>
      <c r="I547" t="str">
        <f t="shared" si="154"/>
        <v/>
      </c>
      <c r="J547" t="str">
        <f t="shared" si="154"/>
        <v/>
      </c>
      <c r="K547" t="str">
        <f t="shared" si="154"/>
        <v/>
      </c>
      <c r="L547" t="str">
        <f t="shared" si="154"/>
        <v/>
      </c>
      <c r="M547" t="str">
        <f t="shared" si="152"/>
        <v/>
      </c>
      <c r="N547" t="e">
        <f t="shared" si="156"/>
        <v>#REF!</v>
      </c>
      <c r="O547" t="e">
        <f t="shared" si="157"/>
        <v>#REF!</v>
      </c>
      <c r="P547" t="e">
        <f t="shared" si="158"/>
        <v>#REF!</v>
      </c>
      <c r="Q547" t="e">
        <f t="shared" si="159"/>
        <v>#REF!</v>
      </c>
      <c r="R547" t="e">
        <f t="shared" si="160"/>
        <v>#REF!</v>
      </c>
      <c r="S547" t="e">
        <f t="shared" si="161"/>
        <v>#REF!</v>
      </c>
      <c r="T547" t="e">
        <f t="shared" si="162"/>
        <v>#REF!</v>
      </c>
      <c r="U547" t="e">
        <f t="shared" si="163"/>
        <v>#REF!</v>
      </c>
      <c r="V547" t="e">
        <f t="shared" si="164"/>
        <v>#REF!</v>
      </c>
      <c r="W547" t="e">
        <f t="shared" si="165"/>
        <v>#REF!</v>
      </c>
      <c r="X547" t="e">
        <f t="shared" si="166"/>
        <v>#REF!</v>
      </c>
      <c r="Y547" t="e">
        <f t="shared" si="167"/>
        <v>#REF!</v>
      </c>
      <c r="Z547" t="e">
        <f t="shared" si="168"/>
        <v>#REF!</v>
      </c>
    </row>
    <row r="548" spans="1:26">
      <c r="A548" t="e">
        <f>IF(A547="","",IF($R$3=1,dayTest!A537,day!#REF!))</f>
        <v>#REF!</v>
      </c>
      <c r="B548" t="str">
        <f t="shared" si="169"/>
        <v/>
      </c>
      <c r="C548" t="str">
        <f t="shared" si="155"/>
        <v/>
      </c>
      <c r="D548" t="str">
        <f t="shared" si="155"/>
        <v/>
      </c>
      <c r="E548" t="str">
        <f t="shared" si="155"/>
        <v/>
      </c>
      <c r="F548" t="str">
        <f t="shared" si="155"/>
        <v/>
      </c>
      <c r="G548" t="str">
        <f t="shared" si="154"/>
        <v/>
      </c>
      <c r="H548" t="str">
        <f t="shared" si="154"/>
        <v/>
      </c>
      <c r="I548" t="str">
        <f t="shared" si="154"/>
        <v/>
      </c>
      <c r="J548" t="str">
        <f t="shared" si="154"/>
        <v/>
      </c>
      <c r="K548" t="str">
        <f t="shared" si="154"/>
        <v/>
      </c>
      <c r="L548" t="str">
        <f t="shared" si="154"/>
        <v/>
      </c>
      <c r="M548" t="str">
        <f t="shared" si="152"/>
        <v/>
      </c>
      <c r="N548" t="e">
        <f t="shared" si="156"/>
        <v>#REF!</v>
      </c>
      <c r="O548" t="e">
        <f t="shared" si="157"/>
        <v>#REF!</v>
      </c>
      <c r="P548" t="e">
        <f t="shared" si="158"/>
        <v>#REF!</v>
      </c>
      <c r="Q548" t="e">
        <f t="shared" si="159"/>
        <v>#REF!</v>
      </c>
      <c r="R548" t="e">
        <f t="shared" si="160"/>
        <v>#REF!</v>
      </c>
      <c r="S548" t="e">
        <f t="shared" si="161"/>
        <v>#REF!</v>
      </c>
      <c r="T548" t="e">
        <f t="shared" si="162"/>
        <v>#REF!</v>
      </c>
      <c r="U548" t="e">
        <f t="shared" si="163"/>
        <v>#REF!</v>
      </c>
      <c r="V548" t="e">
        <f t="shared" si="164"/>
        <v>#REF!</v>
      </c>
      <c r="W548" t="e">
        <f t="shared" si="165"/>
        <v>#REF!</v>
      </c>
      <c r="X548" t="e">
        <f t="shared" si="166"/>
        <v>#REF!</v>
      </c>
      <c r="Y548" t="e">
        <f t="shared" si="167"/>
        <v>#REF!</v>
      </c>
      <c r="Z548" t="e">
        <f t="shared" si="168"/>
        <v>#REF!</v>
      </c>
    </row>
    <row r="549" spans="1:26">
      <c r="A549" t="e">
        <f>IF(A548="","",IF($R$3=1,dayTest!A538,day!#REF!))</f>
        <v>#REF!</v>
      </c>
      <c r="B549" t="str">
        <f t="shared" si="169"/>
        <v/>
      </c>
      <c r="C549" t="str">
        <f t="shared" si="155"/>
        <v/>
      </c>
      <c r="D549" t="str">
        <f t="shared" si="155"/>
        <v/>
      </c>
      <c r="E549" t="str">
        <f t="shared" si="155"/>
        <v/>
      </c>
      <c r="F549" t="str">
        <f t="shared" si="155"/>
        <v/>
      </c>
      <c r="G549" t="str">
        <f t="shared" si="154"/>
        <v/>
      </c>
      <c r="H549" t="str">
        <f t="shared" si="154"/>
        <v/>
      </c>
      <c r="I549" t="str">
        <f t="shared" si="154"/>
        <v/>
      </c>
      <c r="J549" t="str">
        <f t="shared" si="154"/>
        <v/>
      </c>
      <c r="K549" t="str">
        <f t="shared" si="154"/>
        <v/>
      </c>
      <c r="L549" t="str">
        <f t="shared" si="154"/>
        <v/>
      </c>
      <c r="M549" t="str">
        <f t="shared" si="152"/>
        <v/>
      </c>
      <c r="N549" t="e">
        <f t="shared" si="156"/>
        <v>#REF!</v>
      </c>
      <c r="O549" t="e">
        <f t="shared" si="157"/>
        <v>#REF!</v>
      </c>
      <c r="P549" t="e">
        <f t="shared" si="158"/>
        <v>#REF!</v>
      </c>
      <c r="Q549" t="e">
        <f t="shared" si="159"/>
        <v>#REF!</v>
      </c>
      <c r="R549" t="e">
        <f t="shared" si="160"/>
        <v>#REF!</v>
      </c>
      <c r="S549" t="e">
        <f t="shared" si="161"/>
        <v>#REF!</v>
      </c>
      <c r="T549" t="e">
        <f t="shared" si="162"/>
        <v>#REF!</v>
      </c>
      <c r="U549" t="e">
        <f t="shared" si="163"/>
        <v>#REF!</v>
      </c>
      <c r="V549" t="e">
        <f t="shared" si="164"/>
        <v>#REF!</v>
      </c>
      <c r="W549" t="e">
        <f t="shared" si="165"/>
        <v>#REF!</v>
      </c>
      <c r="X549" t="e">
        <f t="shared" si="166"/>
        <v>#REF!</v>
      </c>
      <c r="Y549" t="e">
        <f t="shared" si="167"/>
        <v>#REF!</v>
      </c>
      <c r="Z549" t="e">
        <f t="shared" si="168"/>
        <v>#REF!</v>
      </c>
    </row>
    <row r="550" spans="1:26">
      <c r="A550" t="e">
        <f>IF(A549="","",IF($R$3=1,dayTest!A539,day!#REF!))</f>
        <v>#REF!</v>
      </c>
      <c r="B550" t="str">
        <f t="shared" si="169"/>
        <v/>
      </c>
      <c r="C550" t="str">
        <f t="shared" si="155"/>
        <v/>
      </c>
      <c r="D550" t="str">
        <f t="shared" si="155"/>
        <v/>
      </c>
      <c r="E550" t="str">
        <f t="shared" si="155"/>
        <v/>
      </c>
      <c r="F550" t="str">
        <f t="shared" si="155"/>
        <v/>
      </c>
      <c r="G550" t="str">
        <f t="shared" si="154"/>
        <v/>
      </c>
      <c r="H550" t="str">
        <f t="shared" si="154"/>
        <v/>
      </c>
      <c r="I550" t="str">
        <f t="shared" si="154"/>
        <v/>
      </c>
      <c r="J550" t="str">
        <f t="shared" si="154"/>
        <v/>
      </c>
      <c r="K550" t="str">
        <f t="shared" si="154"/>
        <v/>
      </c>
      <c r="L550" t="str">
        <f t="shared" si="154"/>
        <v/>
      </c>
      <c r="M550" t="str">
        <f t="shared" si="152"/>
        <v/>
      </c>
      <c r="N550" t="e">
        <f t="shared" si="156"/>
        <v>#REF!</v>
      </c>
      <c r="O550" t="e">
        <f t="shared" si="157"/>
        <v>#REF!</v>
      </c>
      <c r="P550" t="e">
        <f t="shared" si="158"/>
        <v>#REF!</v>
      </c>
      <c r="Q550" t="e">
        <f t="shared" si="159"/>
        <v>#REF!</v>
      </c>
      <c r="R550" t="e">
        <f t="shared" si="160"/>
        <v>#REF!</v>
      </c>
      <c r="S550" t="e">
        <f t="shared" si="161"/>
        <v>#REF!</v>
      </c>
      <c r="T550" t="e">
        <f t="shared" si="162"/>
        <v>#REF!</v>
      </c>
      <c r="U550" t="e">
        <f t="shared" si="163"/>
        <v>#REF!</v>
      </c>
      <c r="V550" t="e">
        <f t="shared" si="164"/>
        <v>#REF!</v>
      </c>
      <c r="W550" t="e">
        <f t="shared" si="165"/>
        <v>#REF!</v>
      </c>
      <c r="X550" t="e">
        <f t="shared" si="166"/>
        <v>#REF!</v>
      </c>
      <c r="Y550" t="e">
        <f t="shared" si="167"/>
        <v>#REF!</v>
      </c>
      <c r="Z550" t="e">
        <f t="shared" si="168"/>
        <v>#REF!</v>
      </c>
    </row>
    <row r="551" spans="1:26">
      <c r="A551" t="e">
        <f>IF(A550="","",IF($R$3=1,dayTest!A540,day!#REF!))</f>
        <v>#REF!</v>
      </c>
      <c r="B551" t="str">
        <f t="shared" si="169"/>
        <v/>
      </c>
      <c r="C551" t="str">
        <f t="shared" si="155"/>
        <v/>
      </c>
      <c r="D551" t="str">
        <f t="shared" si="155"/>
        <v/>
      </c>
      <c r="E551" t="str">
        <f t="shared" si="155"/>
        <v/>
      </c>
      <c r="F551" t="str">
        <f t="shared" si="155"/>
        <v/>
      </c>
      <c r="G551" t="str">
        <f t="shared" si="154"/>
        <v/>
      </c>
      <c r="H551" t="str">
        <f t="shared" si="154"/>
        <v/>
      </c>
      <c r="I551" t="str">
        <f t="shared" si="154"/>
        <v/>
      </c>
      <c r="J551" t="str">
        <f t="shared" si="154"/>
        <v/>
      </c>
      <c r="K551" t="str">
        <f t="shared" si="154"/>
        <v/>
      </c>
      <c r="L551" t="str">
        <f t="shared" si="154"/>
        <v/>
      </c>
      <c r="M551" t="str">
        <f t="shared" ref="M551:M614" si="170">IFERROR(VALUE(MID($A551,COLUMN()-1,1)),"")</f>
        <v/>
      </c>
      <c r="N551" t="e">
        <f t="shared" si="156"/>
        <v>#REF!</v>
      </c>
      <c r="O551" t="e">
        <f t="shared" si="157"/>
        <v>#REF!</v>
      </c>
      <c r="P551" t="e">
        <f t="shared" si="158"/>
        <v>#REF!</v>
      </c>
      <c r="Q551" t="e">
        <f t="shared" si="159"/>
        <v>#REF!</v>
      </c>
      <c r="R551" t="e">
        <f t="shared" si="160"/>
        <v>#REF!</v>
      </c>
      <c r="S551" t="e">
        <f t="shared" si="161"/>
        <v>#REF!</v>
      </c>
      <c r="T551" t="e">
        <f t="shared" si="162"/>
        <v>#REF!</v>
      </c>
      <c r="U551" t="e">
        <f t="shared" si="163"/>
        <v>#REF!</v>
      </c>
      <c r="V551" t="e">
        <f t="shared" si="164"/>
        <v>#REF!</v>
      </c>
      <c r="W551" t="e">
        <f t="shared" si="165"/>
        <v>#REF!</v>
      </c>
      <c r="X551" t="e">
        <f t="shared" si="166"/>
        <v>#REF!</v>
      </c>
      <c r="Y551" t="e">
        <f t="shared" si="167"/>
        <v>#REF!</v>
      </c>
      <c r="Z551" t="e">
        <f t="shared" si="168"/>
        <v>#REF!</v>
      </c>
    </row>
    <row r="552" spans="1:26">
      <c r="A552" t="e">
        <f>IF(A551="","",IF($R$3=1,dayTest!A541,day!#REF!))</f>
        <v>#REF!</v>
      </c>
      <c r="B552" t="str">
        <f t="shared" si="169"/>
        <v/>
      </c>
      <c r="C552" t="str">
        <f t="shared" si="155"/>
        <v/>
      </c>
      <c r="D552" t="str">
        <f t="shared" si="155"/>
        <v/>
      </c>
      <c r="E552" t="str">
        <f t="shared" si="155"/>
        <v/>
      </c>
      <c r="F552" t="str">
        <f t="shared" si="155"/>
        <v/>
      </c>
      <c r="G552" t="str">
        <f t="shared" si="154"/>
        <v/>
      </c>
      <c r="H552" t="str">
        <f t="shared" si="154"/>
        <v/>
      </c>
      <c r="I552" t="str">
        <f t="shared" si="154"/>
        <v/>
      </c>
      <c r="J552" t="str">
        <f t="shared" si="154"/>
        <v/>
      </c>
      <c r="K552" t="str">
        <f t="shared" si="154"/>
        <v/>
      </c>
      <c r="L552" t="str">
        <f t="shared" si="154"/>
        <v/>
      </c>
      <c r="M552" t="str">
        <f t="shared" si="170"/>
        <v/>
      </c>
      <c r="N552" t="e">
        <f t="shared" si="156"/>
        <v>#REF!</v>
      </c>
      <c r="O552" t="e">
        <f t="shared" si="157"/>
        <v>#REF!</v>
      </c>
      <c r="P552" t="e">
        <f t="shared" si="158"/>
        <v>#REF!</v>
      </c>
      <c r="Q552" t="e">
        <f t="shared" si="159"/>
        <v>#REF!</v>
      </c>
      <c r="R552" t="e">
        <f t="shared" si="160"/>
        <v>#REF!</v>
      </c>
      <c r="S552" t="e">
        <f t="shared" si="161"/>
        <v>#REF!</v>
      </c>
      <c r="T552" t="e">
        <f t="shared" si="162"/>
        <v>#REF!</v>
      </c>
      <c r="U552" t="e">
        <f t="shared" si="163"/>
        <v>#REF!</v>
      </c>
      <c r="V552" t="e">
        <f t="shared" si="164"/>
        <v>#REF!</v>
      </c>
      <c r="W552" t="e">
        <f t="shared" si="165"/>
        <v>#REF!</v>
      </c>
      <c r="X552" t="e">
        <f t="shared" si="166"/>
        <v>#REF!</v>
      </c>
      <c r="Y552" t="e">
        <f t="shared" si="167"/>
        <v>#REF!</v>
      </c>
      <c r="Z552" t="e">
        <f t="shared" si="168"/>
        <v>#REF!</v>
      </c>
    </row>
    <row r="553" spans="1:26">
      <c r="A553" t="e">
        <f>IF(A552="","",IF($R$3=1,dayTest!A542,day!#REF!))</f>
        <v>#REF!</v>
      </c>
      <c r="B553" t="str">
        <f t="shared" si="169"/>
        <v/>
      </c>
      <c r="C553" t="str">
        <f t="shared" si="155"/>
        <v/>
      </c>
      <c r="D553" t="str">
        <f t="shared" si="155"/>
        <v/>
      </c>
      <c r="E553" t="str">
        <f t="shared" si="155"/>
        <v/>
      </c>
      <c r="F553" t="str">
        <f t="shared" si="155"/>
        <v/>
      </c>
      <c r="G553" t="str">
        <f t="shared" si="154"/>
        <v/>
      </c>
      <c r="H553" t="str">
        <f t="shared" si="154"/>
        <v/>
      </c>
      <c r="I553" t="str">
        <f t="shared" si="154"/>
        <v/>
      </c>
      <c r="J553" t="str">
        <f t="shared" si="154"/>
        <v/>
      </c>
      <c r="K553" t="str">
        <f t="shared" si="154"/>
        <v/>
      </c>
      <c r="L553" t="str">
        <f t="shared" si="154"/>
        <v/>
      </c>
      <c r="M553" t="str">
        <f t="shared" si="170"/>
        <v/>
      </c>
      <c r="N553" t="e">
        <f t="shared" si="156"/>
        <v>#REF!</v>
      </c>
      <c r="O553" t="e">
        <f t="shared" si="157"/>
        <v>#REF!</v>
      </c>
      <c r="P553" t="e">
        <f t="shared" si="158"/>
        <v>#REF!</v>
      </c>
      <c r="Q553" t="e">
        <f t="shared" si="159"/>
        <v>#REF!</v>
      </c>
      <c r="R553" t="e">
        <f t="shared" si="160"/>
        <v>#REF!</v>
      </c>
      <c r="S553" t="e">
        <f t="shared" si="161"/>
        <v>#REF!</v>
      </c>
      <c r="T553" t="e">
        <f t="shared" si="162"/>
        <v>#REF!</v>
      </c>
      <c r="U553" t="e">
        <f t="shared" si="163"/>
        <v>#REF!</v>
      </c>
      <c r="V553" t="e">
        <f t="shared" si="164"/>
        <v>#REF!</v>
      </c>
      <c r="W553" t="e">
        <f t="shared" si="165"/>
        <v>#REF!</v>
      </c>
      <c r="X553" t="e">
        <f t="shared" si="166"/>
        <v>#REF!</v>
      </c>
      <c r="Y553" t="e">
        <f t="shared" si="167"/>
        <v>#REF!</v>
      </c>
      <c r="Z553" t="e">
        <f t="shared" si="168"/>
        <v>#REF!</v>
      </c>
    </row>
    <row r="554" spans="1:26">
      <c r="A554" t="e">
        <f>IF(A553="","",IF($R$3=1,dayTest!A543,day!#REF!))</f>
        <v>#REF!</v>
      </c>
      <c r="B554" t="str">
        <f t="shared" si="169"/>
        <v/>
      </c>
      <c r="C554" t="str">
        <f t="shared" si="155"/>
        <v/>
      </c>
      <c r="D554" t="str">
        <f t="shared" si="155"/>
        <v/>
      </c>
      <c r="E554" t="str">
        <f t="shared" si="155"/>
        <v/>
      </c>
      <c r="F554" t="str">
        <f t="shared" si="155"/>
        <v/>
      </c>
      <c r="G554" t="str">
        <f t="shared" si="154"/>
        <v/>
      </c>
      <c r="H554" t="str">
        <f t="shared" si="154"/>
        <v/>
      </c>
      <c r="I554" t="str">
        <f t="shared" si="154"/>
        <v/>
      </c>
      <c r="J554" t="str">
        <f t="shared" si="154"/>
        <v/>
      </c>
      <c r="K554" t="str">
        <f t="shared" si="154"/>
        <v/>
      </c>
      <c r="L554" t="str">
        <f t="shared" si="154"/>
        <v/>
      </c>
      <c r="M554" t="str">
        <f t="shared" si="170"/>
        <v/>
      </c>
      <c r="N554" t="e">
        <f t="shared" si="156"/>
        <v>#REF!</v>
      </c>
      <c r="O554" t="e">
        <f t="shared" si="157"/>
        <v>#REF!</v>
      </c>
      <c r="P554" t="e">
        <f t="shared" si="158"/>
        <v>#REF!</v>
      </c>
      <c r="Q554" t="e">
        <f t="shared" si="159"/>
        <v>#REF!</v>
      </c>
      <c r="R554" t="e">
        <f t="shared" si="160"/>
        <v>#REF!</v>
      </c>
      <c r="S554" t="e">
        <f t="shared" si="161"/>
        <v>#REF!</v>
      </c>
      <c r="T554" t="e">
        <f t="shared" si="162"/>
        <v>#REF!</v>
      </c>
      <c r="U554" t="e">
        <f t="shared" si="163"/>
        <v>#REF!</v>
      </c>
      <c r="V554" t="e">
        <f t="shared" si="164"/>
        <v>#REF!</v>
      </c>
      <c r="W554" t="e">
        <f t="shared" si="165"/>
        <v>#REF!</v>
      </c>
      <c r="X554" t="e">
        <f t="shared" si="166"/>
        <v>#REF!</v>
      </c>
      <c r="Y554" t="e">
        <f t="shared" si="167"/>
        <v>#REF!</v>
      </c>
      <c r="Z554" t="e">
        <f t="shared" si="168"/>
        <v>#REF!</v>
      </c>
    </row>
    <row r="555" spans="1:26">
      <c r="A555" t="e">
        <f>IF(A554="","",IF($R$3=1,dayTest!A544,day!#REF!))</f>
        <v>#REF!</v>
      </c>
      <c r="B555" t="str">
        <f t="shared" si="169"/>
        <v/>
      </c>
      <c r="C555" t="str">
        <f t="shared" si="155"/>
        <v/>
      </c>
      <c r="D555" t="str">
        <f t="shared" si="155"/>
        <v/>
      </c>
      <c r="E555" t="str">
        <f t="shared" si="155"/>
        <v/>
      </c>
      <c r="F555" t="str">
        <f t="shared" si="155"/>
        <v/>
      </c>
      <c r="G555" t="str">
        <f t="shared" si="154"/>
        <v/>
      </c>
      <c r="H555" t="str">
        <f t="shared" si="154"/>
        <v/>
      </c>
      <c r="I555" t="str">
        <f t="shared" si="154"/>
        <v/>
      </c>
      <c r="J555" t="str">
        <f t="shared" si="154"/>
        <v/>
      </c>
      <c r="K555" t="str">
        <f t="shared" si="154"/>
        <v/>
      </c>
      <c r="L555" t="str">
        <f t="shared" si="154"/>
        <v/>
      </c>
      <c r="M555" t="str">
        <f t="shared" si="170"/>
        <v/>
      </c>
      <c r="N555" t="e">
        <f t="shared" si="156"/>
        <v>#REF!</v>
      </c>
      <c r="O555" t="e">
        <f t="shared" si="157"/>
        <v>#REF!</v>
      </c>
      <c r="P555" t="e">
        <f t="shared" si="158"/>
        <v>#REF!</v>
      </c>
      <c r="Q555" t="e">
        <f t="shared" si="159"/>
        <v>#REF!</v>
      </c>
      <c r="R555" t="e">
        <f t="shared" si="160"/>
        <v>#REF!</v>
      </c>
      <c r="S555" t="e">
        <f t="shared" si="161"/>
        <v>#REF!</v>
      </c>
      <c r="T555" t="e">
        <f t="shared" si="162"/>
        <v>#REF!</v>
      </c>
      <c r="U555" t="e">
        <f t="shared" si="163"/>
        <v>#REF!</v>
      </c>
      <c r="V555" t="e">
        <f t="shared" si="164"/>
        <v>#REF!</v>
      </c>
      <c r="W555" t="e">
        <f t="shared" si="165"/>
        <v>#REF!</v>
      </c>
      <c r="X555" t="e">
        <f t="shared" si="166"/>
        <v>#REF!</v>
      </c>
      <c r="Y555" t="e">
        <f t="shared" si="167"/>
        <v>#REF!</v>
      </c>
      <c r="Z555" t="e">
        <f t="shared" si="168"/>
        <v>#REF!</v>
      </c>
    </row>
    <row r="556" spans="1:26">
      <c r="A556" t="e">
        <f>IF(A555="","",IF($R$3=1,dayTest!A545,day!#REF!))</f>
        <v>#REF!</v>
      </c>
      <c r="B556" t="str">
        <f t="shared" si="169"/>
        <v/>
      </c>
      <c r="C556" t="str">
        <f t="shared" si="155"/>
        <v/>
      </c>
      <c r="D556" t="str">
        <f t="shared" si="155"/>
        <v/>
      </c>
      <c r="E556" t="str">
        <f t="shared" si="155"/>
        <v/>
      </c>
      <c r="F556" t="str">
        <f t="shared" si="155"/>
        <v/>
      </c>
      <c r="G556" t="str">
        <f t="shared" si="154"/>
        <v/>
      </c>
      <c r="H556" t="str">
        <f t="shared" si="154"/>
        <v/>
      </c>
      <c r="I556" t="str">
        <f t="shared" si="154"/>
        <v/>
      </c>
      <c r="J556" t="str">
        <f t="shared" si="154"/>
        <v/>
      </c>
      <c r="K556" t="str">
        <f t="shared" si="154"/>
        <v/>
      </c>
      <c r="L556" t="str">
        <f t="shared" si="154"/>
        <v/>
      </c>
      <c r="M556" t="str">
        <f t="shared" si="170"/>
        <v/>
      </c>
      <c r="N556" t="e">
        <f t="shared" si="156"/>
        <v>#REF!</v>
      </c>
      <c r="O556" t="e">
        <f t="shared" si="157"/>
        <v>#REF!</v>
      </c>
      <c r="P556" t="e">
        <f t="shared" si="158"/>
        <v>#REF!</v>
      </c>
      <c r="Q556" t="e">
        <f t="shared" si="159"/>
        <v>#REF!</v>
      </c>
      <c r="R556" t="e">
        <f t="shared" si="160"/>
        <v>#REF!</v>
      </c>
      <c r="S556" t="e">
        <f t="shared" si="161"/>
        <v>#REF!</v>
      </c>
      <c r="T556" t="e">
        <f t="shared" si="162"/>
        <v>#REF!</v>
      </c>
      <c r="U556" t="e">
        <f t="shared" si="163"/>
        <v>#REF!</v>
      </c>
      <c r="V556" t="e">
        <f t="shared" si="164"/>
        <v>#REF!</v>
      </c>
      <c r="W556" t="e">
        <f t="shared" si="165"/>
        <v>#REF!</v>
      </c>
      <c r="X556" t="e">
        <f t="shared" si="166"/>
        <v>#REF!</v>
      </c>
      <c r="Y556" t="e">
        <f t="shared" si="167"/>
        <v>#REF!</v>
      </c>
      <c r="Z556" t="e">
        <f t="shared" si="168"/>
        <v>#REF!</v>
      </c>
    </row>
    <row r="557" spans="1:26">
      <c r="A557" t="e">
        <f>IF(A556="","",IF($R$3=1,dayTest!A546,day!#REF!))</f>
        <v>#REF!</v>
      </c>
      <c r="B557" t="str">
        <f t="shared" si="169"/>
        <v/>
      </c>
      <c r="C557" t="str">
        <f t="shared" si="155"/>
        <v/>
      </c>
      <c r="D557" t="str">
        <f t="shared" si="155"/>
        <v/>
      </c>
      <c r="E557" t="str">
        <f t="shared" si="155"/>
        <v/>
      </c>
      <c r="F557" t="str">
        <f t="shared" si="155"/>
        <v/>
      </c>
      <c r="G557" t="str">
        <f t="shared" si="154"/>
        <v/>
      </c>
      <c r="H557" t="str">
        <f t="shared" si="154"/>
        <v/>
      </c>
      <c r="I557" t="str">
        <f t="shared" si="154"/>
        <v/>
      </c>
      <c r="J557" t="str">
        <f t="shared" si="154"/>
        <v/>
      </c>
      <c r="K557" t="str">
        <f t="shared" si="154"/>
        <v/>
      </c>
      <c r="L557" t="str">
        <f t="shared" si="154"/>
        <v/>
      </c>
      <c r="M557" t="str">
        <f t="shared" si="170"/>
        <v/>
      </c>
      <c r="N557" t="e">
        <f t="shared" si="156"/>
        <v>#REF!</v>
      </c>
      <c r="O557" t="e">
        <f t="shared" si="157"/>
        <v>#REF!</v>
      </c>
      <c r="P557" t="e">
        <f t="shared" si="158"/>
        <v>#REF!</v>
      </c>
      <c r="Q557" t="e">
        <f t="shared" si="159"/>
        <v>#REF!</v>
      </c>
      <c r="R557" t="e">
        <f t="shared" si="160"/>
        <v>#REF!</v>
      </c>
      <c r="S557" t="e">
        <f t="shared" si="161"/>
        <v>#REF!</v>
      </c>
      <c r="T557" t="e">
        <f t="shared" si="162"/>
        <v>#REF!</v>
      </c>
      <c r="U557" t="e">
        <f t="shared" si="163"/>
        <v>#REF!</v>
      </c>
      <c r="V557" t="e">
        <f t="shared" si="164"/>
        <v>#REF!</v>
      </c>
      <c r="W557" t="e">
        <f t="shared" si="165"/>
        <v>#REF!</v>
      </c>
      <c r="X557" t="e">
        <f t="shared" si="166"/>
        <v>#REF!</v>
      </c>
      <c r="Y557" t="e">
        <f t="shared" si="167"/>
        <v>#REF!</v>
      </c>
      <c r="Z557" t="e">
        <f t="shared" si="168"/>
        <v>#REF!</v>
      </c>
    </row>
    <row r="558" spans="1:26">
      <c r="A558" t="e">
        <f>IF(A557="","",IF($R$3=1,dayTest!A547,day!#REF!))</f>
        <v>#REF!</v>
      </c>
      <c r="B558" t="str">
        <f t="shared" si="169"/>
        <v/>
      </c>
      <c r="C558" t="str">
        <f t="shared" si="155"/>
        <v/>
      </c>
      <c r="D558" t="str">
        <f t="shared" si="155"/>
        <v/>
      </c>
      <c r="E558" t="str">
        <f t="shared" si="155"/>
        <v/>
      </c>
      <c r="F558" t="str">
        <f t="shared" si="155"/>
        <v/>
      </c>
      <c r="G558" t="str">
        <f t="shared" si="154"/>
        <v/>
      </c>
      <c r="H558" t="str">
        <f t="shared" si="154"/>
        <v/>
      </c>
      <c r="I558" t="str">
        <f t="shared" si="154"/>
        <v/>
      </c>
      <c r="J558" t="str">
        <f t="shared" si="154"/>
        <v/>
      </c>
      <c r="K558" t="str">
        <f t="shared" si="154"/>
        <v/>
      </c>
      <c r="L558" t="str">
        <f t="shared" si="154"/>
        <v/>
      </c>
      <c r="M558" t="str">
        <f t="shared" si="170"/>
        <v/>
      </c>
      <c r="N558" t="e">
        <f t="shared" si="156"/>
        <v>#REF!</v>
      </c>
      <c r="O558" t="e">
        <f t="shared" si="157"/>
        <v>#REF!</v>
      </c>
      <c r="P558" t="e">
        <f t="shared" si="158"/>
        <v>#REF!</v>
      </c>
      <c r="Q558" t="e">
        <f t="shared" si="159"/>
        <v>#REF!</v>
      </c>
      <c r="R558" t="e">
        <f t="shared" si="160"/>
        <v>#REF!</v>
      </c>
      <c r="S558" t="e">
        <f t="shared" si="161"/>
        <v>#REF!</v>
      </c>
      <c r="T558" t="e">
        <f t="shared" si="162"/>
        <v>#REF!</v>
      </c>
      <c r="U558" t="e">
        <f t="shared" si="163"/>
        <v>#REF!</v>
      </c>
      <c r="V558" t="e">
        <f t="shared" si="164"/>
        <v>#REF!</v>
      </c>
      <c r="W558" t="e">
        <f t="shared" si="165"/>
        <v>#REF!</v>
      </c>
      <c r="X558" t="e">
        <f t="shared" si="166"/>
        <v>#REF!</v>
      </c>
      <c r="Y558" t="e">
        <f t="shared" si="167"/>
        <v>#REF!</v>
      </c>
      <c r="Z558" t="e">
        <f t="shared" si="168"/>
        <v>#REF!</v>
      </c>
    </row>
    <row r="559" spans="1:26">
      <c r="A559" t="e">
        <f>IF(A558="","",IF($R$3=1,dayTest!A548,day!#REF!))</f>
        <v>#REF!</v>
      </c>
      <c r="B559" t="str">
        <f t="shared" si="169"/>
        <v/>
      </c>
      <c r="C559" t="str">
        <f t="shared" si="155"/>
        <v/>
      </c>
      <c r="D559" t="str">
        <f t="shared" si="155"/>
        <v/>
      </c>
      <c r="E559" t="str">
        <f t="shared" si="155"/>
        <v/>
      </c>
      <c r="F559" t="str">
        <f t="shared" si="155"/>
        <v/>
      </c>
      <c r="G559" t="str">
        <f t="shared" si="154"/>
        <v/>
      </c>
      <c r="H559" t="str">
        <f t="shared" si="154"/>
        <v/>
      </c>
      <c r="I559" t="str">
        <f t="shared" si="154"/>
        <v/>
      </c>
      <c r="J559" t="str">
        <f t="shared" si="154"/>
        <v/>
      </c>
      <c r="K559" t="str">
        <f t="shared" si="154"/>
        <v/>
      </c>
      <c r="L559" t="str">
        <f t="shared" si="154"/>
        <v/>
      </c>
      <c r="M559" t="str">
        <f t="shared" si="170"/>
        <v/>
      </c>
      <c r="N559" t="e">
        <f t="shared" si="156"/>
        <v>#REF!</v>
      </c>
      <c r="O559" t="e">
        <f t="shared" si="157"/>
        <v>#REF!</v>
      </c>
      <c r="P559" t="e">
        <f t="shared" si="158"/>
        <v>#REF!</v>
      </c>
      <c r="Q559" t="e">
        <f t="shared" si="159"/>
        <v>#REF!</v>
      </c>
      <c r="R559" t="e">
        <f t="shared" si="160"/>
        <v>#REF!</v>
      </c>
      <c r="S559" t="e">
        <f t="shared" si="161"/>
        <v>#REF!</v>
      </c>
      <c r="T559" t="e">
        <f t="shared" si="162"/>
        <v>#REF!</v>
      </c>
      <c r="U559" t="e">
        <f t="shared" si="163"/>
        <v>#REF!</v>
      </c>
      <c r="V559" t="e">
        <f t="shared" si="164"/>
        <v>#REF!</v>
      </c>
      <c r="W559" t="e">
        <f t="shared" si="165"/>
        <v>#REF!</v>
      </c>
      <c r="X559" t="e">
        <f t="shared" si="166"/>
        <v>#REF!</v>
      </c>
      <c r="Y559" t="e">
        <f t="shared" si="167"/>
        <v>#REF!</v>
      </c>
      <c r="Z559" t="e">
        <f t="shared" si="168"/>
        <v>#REF!</v>
      </c>
    </row>
    <row r="560" spans="1:26">
      <c r="A560" t="e">
        <f>IF(A559="","",IF($R$3=1,dayTest!A549,day!#REF!))</f>
        <v>#REF!</v>
      </c>
      <c r="B560" t="str">
        <f t="shared" si="169"/>
        <v/>
      </c>
      <c r="C560" t="str">
        <f t="shared" si="155"/>
        <v/>
      </c>
      <c r="D560" t="str">
        <f t="shared" si="155"/>
        <v/>
      </c>
      <c r="E560" t="str">
        <f t="shared" si="155"/>
        <v/>
      </c>
      <c r="F560" t="str">
        <f t="shared" si="155"/>
        <v/>
      </c>
      <c r="G560" t="str">
        <f t="shared" si="154"/>
        <v/>
      </c>
      <c r="H560" t="str">
        <f t="shared" si="154"/>
        <v/>
      </c>
      <c r="I560" t="str">
        <f t="shared" si="154"/>
        <v/>
      </c>
      <c r="J560" t="str">
        <f t="shared" si="154"/>
        <v/>
      </c>
      <c r="K560" t="str">
        <f t="shared" si="154"/>
        <v/>
      </c>
      <c r="L560" t="str">
        <f t="shared" si="154"/>
        <v/>
      </c>
      <c r="M560" t="str">
        <f t="shared" si="170"/>
        <v/>
      </c>
      <c r="N560" t="e">
        <f t="shared" si="156"/>
        <v>#REF!</v>
      </c>
      <c r="O560" t="e">
        <f t="shared" si="157"/>
        <v>#REF!</v>
      </c>
      <c r="P560" t="e">
        <f t="shared" si="158"/>
        <v>#REF!</v>
      </c>
      <c r="Q560" t="e">
        <f t="shared" si="159"/>
        <v>#REF!</v>
      </c>
      <c r="R560" t="e">
        <f t="shared" si="160"/>
        <v>#REF!</v>
      </c>
      <c r="S560" t="e">
        <f t="shared" si="161"/>
        <v>#REF!</v>
      </c>
      <c r="T560" t="e">
        <f t="shared" si="162"/>
        <v>#REF!</v>
      </c>
      <c r="U560" t="e">
        <f t="shared" si="163"/>
        <v>#REF!</v>
      </c>
      <c r="V560" t="e">
        <f t="shared" si="164"/>
        <v>#REF!</v>
      </c>
      <c r="W560" t="e">
        <f t="shared" si="165"/>
        <v>#REF!</v>
      </c>
      <c r="X560" t="e">
        <f t="shared" si="166"/>
        <v>#REF!</v>
      </c>
      <c r="Y560" t="e">
        <f t="shared" si="167"/>
        <v>#REF!</v>
      </c>
      <c r="Z560" t="e">
        <f t="shared" si="168"/>
        <v>#REF!</v>
      </c>
    </row>
    <row r="561" spans="1:26">
      <c r="A561" t="e">
        <f>IF(A560="","",IF($R$3=1,dayTest!A550,day!#REF!))</f>
        <v>#REF!</v>
      </c>
      <c r="B561" t="str">
        <f t="shared" si="169"/>
        <v/>
      </c>
      <c r="C561" t="str">
        <f t="shared" si="155"/>
        <v/>
      </c>
      <c r="D561" t="str">
        <f t="shared" si="155"/>
        <v/>
      </c>
      <c r="E561" t="str">
        <f t="shared" si="155"/>
        <v/>
      </c>
      <c r="F561" t="str">
        <f t="shared" si="155"/>
        <v/>
      </c>
      <c r="G561" t="str">
        <f t="shared" si="154"/>
        <v/>
      </c>
      <c r="H561" t="str">
        <f t="shared" si="154"/>
        <v/>
      </c>
      <c r="I561" t="str">
        <f t="shared" si="154"/>
        <v/>
      </c>
      <c r="J561" t="str">
        <f t="shared" ref="H561:L576" si="171">IFERROR(VALUE(MID($A561,COLUMN()-1,1)),"")</f>
        <v/>
      </c>
      <c r="K561" t="str">
        <f t="shared" si="171"/>
        <v/>
      </c>
      <c r="L561" t="str">
        <f t="shared" si="171"/>
        <v/>
      </c>
      <c r="M561" t="str">
        <f t="shared" si="170"/>
        <v/>
      </c>
      <c r="N561" t="e">
        <f t="shared" si="156"/>
        <v>#REF!</v>
      </c>
      <c r="O561" t="e">
        <f t="shared" si="157"/>
        <v>#REF!</v>
      </c>
      <c r="P561" t="e">
        <f t="shared" si="158"/>
        <v>#REF!</v>
      </c>
      <c r="Q561" t="e">
        <f t="shared" si="159"/>
        <v>#REF!</v>
      </c>
      <c r="R561" t="e">
        <f t="shared" si="160"/>
        <v>#REF!</v>
      </c>
      <c r="S561" t="e">
        <f t="shared" si="161"/>
        <v>#REF!</v>
      </c>
      <c r="T561" t="e">
        <f t="shared" si="162"/>
        <v>#REF!</v>
      </c>
      <c r="U561" t="e">
        <f t="shared" si="163"/>
        <v>#REF!</v>
      </c>
      <c r="V561" t="e">
        <f t="shared" si="164"/>
        <v>#REF!</v>
      </c>
      <c r="W561" t="e">
        <f t="shared" si="165"/>
        <v>#REF!</v>
      </c>
      <c r="X561" t="e">
        <f t="shared" si="166"/>
        <v>#REF!</v>
      </c>
      <c r="Y561" t="e">
        <f t="shared" si="167"/>
        <v>#REF!</v>
      </c>
      <c r="Z561" t="e">
        <f t="shared" si="168"/>
        <v>#REF!</v>
      </c>
    </row>
    <row r="562" spans="1:26">
      <c r="A562" t="e">
        <f>IF(A561="","",IF($R$3=1,dayTest!A551,day!#REF!))</f>
        <v>#REF!</v>
      </c>
      <c r="B562" t="str">
        <f t="shared" si="169"/>
        <v/>
      </c>
      <c r="C562" t="str">
        <f t="shared" si="155"/>
        <v/>
      </c>
      <c r="D562" t="str">
        <f t="shared" si="155"/>
        <v/>
      </c>
      <c r="E562" t="str">
        <f t="shared" si="155"/>
        <v/>
      </c>
      <c r="F562" t="str">
        <f t="shared" si="155"/>
        <v/>
      </c>
      <c r="G562" t="str">
        <f t="shared" si="155"/>
        <v/>
      </c>
      <c r="H562" t="str">
        <f t="shared" si="171"/>
        <v/>
      </c>
      <c r="I562" t="str">
        <f t="shared" si="171"/>
        <v/>
      </c>
      <c r="J562" t="str">
        <f t="shared" si="171"/>
        <v/>
      </c>
      <c r="K562" t="str">
        <f t="shared" si="171"/>
        <v/>
      </c>
      <c r="L562" t="str">
        <f t="shared" si="171"/>
        <v/>
      </c>
      <c r="M562" t="str">
        <f t="shared" si="170"/>
        <v/>
      </c>
      <c r="N562" t="e">
        <f t="shared" si="156"/>
        <v>#REF!</v>
      </c>
      <c r="O562" t="e">
        <f t="shared" si="157"/>
        <v>#REF!</v>
      </c>
      <c r="P562" t="e">
        <f t="shared" si="158"/>
        <v>#REF!</v>
      </c>
      <c r="Q562" t="e">
        <f t="shared" si="159"/>
        <v>#REF!</v>
      </c>
      <c r="R562" t="e">
        <f t="shared" si="160"/>
        <v>#REF!</v>
      </c>
      <c r="S562" t="e">
        <f t="shared" si="161"/>
        <v>#REF!</v>
      </c>
      <c r="T562" t="e">
        <f t="shared" si="162"/>
        <v>#REF!</v>
      </c>
      <c r="U562" t="e">
        <f t="shared" si="163"/>
        <v>#REF!</v>
      </c>
      <c r="V562" t="e">
        <f t="shared" si="164"/>
        <v>#REF!</v>
      </c>
      <c r="W562" t="e">
        <f t="shared" si="165"/>
        <v>#REF!</v>
      </c>
      <c r="X562" t="e">
        <f t="shared" si="166"/>
        <v>#REF!</v>
      </c>
      <c r="Y562" t="e">
        <f t="shared" si="167"/>
        <v>#REF!</v>
      </c>
      <c r="Z562" t="e">
        <f t="shared" si="168"/>
        <v>#REF!</v>
      </c>
    </row>
    <row r="563" spans="1:26">
      <c r="A563" t="e">
        <f>IF(A562="","",IF($R$3=1,dayTest!A552,day!#REF!))</f>
        <v>#REF!</v>
      </c>
      <c r="B563" t="str">
        <f t="shared" si="169"/>
        <v/>
      </c>
      <c r="C563" t="str">
        <f t="shared" si="155"/>
        <v/>
      </c>
      <c r="D563" t="str">
        <f t="shared" si="155"/>
        <v/>
      </c>
      <c r="E563" t="str">
        <f t="shared" si="155"/>
        <v/>
      </c>
      <c r="F563" t="str">
        <f t="shared" si="155"/>
        <v/>
      </c>
      <c r="G563" t="str">
        <f t="shared" si="155"/>
        <v/>
      </c>
      <c r="H563" t="str">
        <f t="shared" si="171"/>
        <v/>
      </c>
      <c r="I563" t="str">
        <f t="shared" si="171"/>
        <v/>
      </c>
      <c r="J563" t="str">
        <f t="shared" si="171"/>
        <v/>
      </c>
      <c r="K563" t="str">
        <f t="shared" si="171"/>
        <v/>
      </c>
      <c r="L563" t="str">
        <f t="shared" si="171"/>
        <v/>
      </c>
      <c r="M563" t="str">
        <f t="shared" si="170"/>
        <v/>
      </c>
      <c r="N563" t="e">
        <f t="shared" si="156"/>
        <v>#REF!</v>
      </c>
      <c r="O563" t="e">
        <f t="shared" si="157"/>
        <v>#REF!</v>
      </c>
      <c r="P563" t="e">
        <f t="shared" si="158"/>
        <v>#REF!</v>
      </c>
      <c r="Q563" t="e">
        <f t="shared" si="159"/>
        <v>#REF!</v>
      </c>
      <c r="R563" t="e">
        <f t="shared" si="160"/>
        <v>#REF!</v>
      </c>
      <c r="S563" t="e">
        <f t="shared" si="161"/>
        <v>#REF!</v>
      </c>
      <c r="T563" t="e">
        <f t="shared" si="162"/>
        <v>#REF!</v>
      </c>
      <c r="U563" t="e">
        <f t="shared" si="163"/>
        <v>#REF!</v>
      </c>
      <c r="V563" t="e">
        <f t="shared" si="164"/>
        <v>#REF!</v>
      </c>
      <c r="W563" t="e">
        <f t="shared" si="165"/>
        <v>#REF!</v>
      </c>
      <c r="X563" t="e">
        <f t="shared" si="166"/>
        <v>#REF!</v>
      </c>
      <c r="Y563" t="e">
        <f t="shared" si="167"/>
        <v>#REF!</v>
      </c>
      <c r="Z563" t="e">
        <f t="shared" si="168"/>
        <v>#REF!</v>
      </c>
    </row>
    <row r="564" spans="1:26">
      <c r="A564" t="e">
        <f>IF(A563="","",IF($R$3=1,dayTest!A553,day!#REF!))</f>
        <v>#REF!</v>
      </c>
      <c r="B564" t="str">
        <f t="shared" si="169"/>
        <v/>
      </c>
      <c r="C564" t="str">
        <f t="shared" si="155"/>
        <v/>
      </c>
      <c r="D564" t="str">
        <f t="shared" si="155"/>
        <v/>
      </c>
      <c r="E564" t="str">
        <f t="shared" si="155"/>
        <v/>
      </c>
      <c r="F564" t="str">
        <f t="shared" si="155"/>
        <v/>
      </c>
      <c r="G564" t="str">
        <f t="shared" si="155"/>
        <v/>
      </c>
      <c r="H564" t="str">
        <f t="shared" si="171"/>
        <v/>
      </c>
      <c r="I564" t="str">
        <f t="shared" si="171"/>
        <v/>
      </c>
      <c r="J564" t="str">
        <f t="shared" si="171"/>
        <v/>
      </c>
      <c r="K564" t="str">
        <f t="shared" si="171"/>
        <v/>
      </c>
      <c r="L564" t="str">
        <f t="shared" si="171"/>
        <v/>
      </c>
      <c r="M564" t="str">
        <f t="shared" si="170"/>
        <v/>
      </c>
      <c r="N564" t="e">
        <f t="shared" si="156"/>
        <v>#REF!</v>
      </c>
      <c r="O564" t="e">
        <f t="shared" si="157"/>
        <v>#REF!</v>
      </c>
      <c r="P564" t="e">
        <f t="shared" si="158"/>
        <v>#REF!</v>
      </c>
      <c r="Q564" t="e">
        <f t="shared" si="159"/>
        <v>#REF!</v>
      </c>
      <c r="R564" t="e">
        <f t="shared" si="160"/>
        <v>#REF!</v>
      </c>
      <c r="S564" t="e">
        <f t="shared" si="161"/>
        <v>#REF!</v>
      </c>
      <c r="T564" t="e">
        <f t="shared" si="162"/>
        <v>#REF!</v>
      </c>
      <c r="U564" t="e">
        <f t="shared" si="163"/>
        <v>#REF!</v>
      </c>
      <c r="V564" t="e">
        <f t="shared" si="164"/>
        <v>#REF!</v>
      </c>
      <c r="W564" t="e">
        <f t="shared" si="165"/>
        <v>#REF!</v>
      </c>
      <c r="X564" t="e">
        <f t="shared" si="166"/>
        <v>#REF!</v>
      </c>
      <c r="Y564" t="e">
        <f t="shared" si="167"/>
        <v>#REF!</v>
      </c>
      <c r="Z564" t="e">
        <f t="shared" si="168"/>
        <v>#REF!</v>
      </c>
    </row>
    <row r="565" spans="1:26">
      <c r="A565" t="e">
        <f>IF(A564="","",IF($R$3=1,dayTest!A554,day!#REF!))</f>
        <v>#REF!</v>
      </c>
      <c r="B565" t="str">
        <f t="shared" si="169"/>
        <v/>
      </c>
      <c r="C565" t="str">
        <f t="shared" si="155"/>
        <v/>
      </c>
      <c r="D565" t="str">
        <f t="shared" si="155"/>
        <v/>
      </c>
      <c r="E565" t="str">
        <f t="shared" si="155"/>
        <v/>
      </c>
      <c r="F565" t="str">
        <f t="shared" si="155"/>
        <v/>
      </c>
      <c r="G565" t="str">
        <f t="shared" si="155"/>
        <v/>
      </c>
      <c r="H565" t="str">
        <f t="shared" si="171"/>
        <v/>
      </c>
      <c r="I565" t="str">
        <f t="shared" si="171"/>
        <v/>
      </c>
      <c r="J565" t="str">
        <f t="shared" si="171"/>
        <v/>
      </c>
      <c r="K565" t="str">
        <f t="shared" si="171"/>
        <v/>
      </c>
      <c r="L565" t="str">
        <f t="shared" si="171"/>
        <v/>
      </c>
      <c r="M565" t="str">
        <f t="shared" si="170"/>
        <v/>
      </c>
      <c r="N565" t="e">
        <f t="shared" si="156"/>
        <v>#REF!</v>
      </c>
      <c r="O565" t="e">
        <f t="shared" si="157"/>
        <v>#REF!</v>
      </c>
      <c r="P565" t="e">
        <f t="shared" si="158"/>
        <v>#REF!</v>
      </c>
      <c r="Q565" t="e">
        <f t="shared" si="159"/>
        <v>#REF!</v>
      </c>
      <c r="R565" t="e">
        <f t="shared" si="160"/>
        <v>#REF!</v>
      </c>
      <c r="S565" t="e">
        <f t="shared" si="161"/>
        <v>#REF!</v>
      </c>
      <c r="T565" t="e">
        <f t="shared" si="162"/>
        <v>#REF!</v>
      </c>
      <c r="U565" t="e">
        <f t="shared" si="163"/>
        <v>#REF!</v>
      </c>
      <c r="V565" t="e">
        <f t="shared" si="164"/>
        <v>#REF!</v>
      </c>
      <c r="W565" t="e">
        <f t="shared" si="165"/>
        <v>#REF!</v>
      </c>
      <c r="X565" t="e">
        <f t="shared" si="166"/>
        <v>#REF!</v>
      </c>
      <c r="Y565" t="e">
        <f t="shared" si="167"/>
        <v>#REF!</v>
      </c>
      <c r="Z565" t="e">
        <f t="shared" si="168"/>
        <v>#REF!</v>
      </c>
    </row>
    <row r="566" spans="1:26">
      <c r="A566" t="e">
        <f>IF(A565="","",IF($R$3=1,dayTest!A555,day!#REF!))</f>
        <v>#REF!</v>
      </c>
      <c r="B566" t="str">
        <f t="shared" si="169"/>
        <v/>
      </c>
      <c r="C566" t="str">
        <f t="shared" si="155"/>
        <v/>
      </c>
      <c r="D566" t="str">
        <f t="shared" si="155"/>
        <v/>
      </c>
      <c r="E566" t="str">
        <f t="shared" si="155"/>
        <v/>
      </c>
      <c r="F566" t="str">
        <f t="shared" si="155"/>
        <v/>
      </c>
      <c r="G566" t="str">
        <f t="shared" si="155"/>
        <v/>
      </c>
      <c r="H566" t="str">
        <f t="shared" si="171"/>
        <v/>
      </c>
      <c r="I566" t="str">
        <f t="shared" si="171"/>
        <v/>
      </c>
      <c r="J566" t="str">
        <f t="shared" si="171"/>
        <v/>
      </c>
      <c r="K566" t="str">
        <f t="shared" si="171"/>
        <v/>
      </c>
      <c r="L566" t="str">
        <f t="shared" si="171"/>
        <v/>
      </c>
      <c r="M566" t="str">
        <f t="shared" si="170"/>
        <v/>
      </c>
      <c r="N566" t="e">
        <f t="shared" si="156"/>
        <v>#REF!</v>
      </c>
      <c r="O566" t="e">
        <f t="shared" si="157"/>
        <v>#REF!</v>
      </c>
      <c r="P566" t="e">
        <f t="shared" si="158"/>
        <v>#REF!</v>
      </c>
      <c r="Q566" t="e">
        <f t="shared" si="159"/>
        <v>#REF!</v>
      </c>
      <c r="R566" t="e">
        <f t="shared" si="160"/>
        <v>#REF!</v>
      </c>
      <c r="S566" t="e">
        <f t="shared" si="161"/>
        <v>#REF!</v>
      </c>
      <c r="T566" t="e">
        <f t="shared" si="162"/>
        <v>#REF!</v>
      </c>
      <c r="U566" t="e">
        <f t="shared" si="163"/>
        <v>#REF!</v>
      </c>
      <c r="V566" t="e">
        <f t="shared" si="164"/>
        <v>#REF!</v>
      </c>
      <c r="W566" t="e">
        <f t="shared" si="165"/>
        <v>#REF!</v>
      </c>
      <c r="X566" t="e">
        <f t="shared" si="166"/>
        <v>#REF!</v>
      </c>
      <c r="Y566" t="e">
        <f t="shared" si="167"/>
        <v>#REF!</v>
      </c>
      <c r="Z566" t="e">
        <f t="shared" si="168"/>
        <v>#REF!</v>
      </c>
    </row>
    <row r="567" spans="1:26">
      <c r="A567" t="e">
        <f>IF(A566="","",IF($R$3=1,dayTest!A556,day!#REF!))</f>
        <v>#REF!</v>
      </c>
      <c r="B567" t="str">
        <f t="shared" si="169"/>
        <v/>
      </c>
      <c r="C567" t="str">
        <f t="shared" si="155"/>
        <v/>
      </c>
      <c r="D567" t="str">
        <f t="shared" si="155"/>
        <v/>
      </c>
      <c r="E567" t="str">
        <f t="shared" si="155"/>
        <v/>
      </c>
      <c r="F567" t="str">
        <f t="shared" si="155"/>
        <v/>
      </c>
      <c r="G567" t="str">
        <f t="shared" si="155"/>
        <v/>
      </c>
      <c r="H567" t="str">
        <f t="shared" si="171"/>
        <v/>
      </c>
      <c r="I567" t="str">
        <f t="shared" si="171"/>
        <v/>
      </c>
      <c r="J567" t="str">
        <f t="shared" si="171"/>
        <v/>
      </c>
      <c r="K567" t="str">
        <f t="shared" si="171"/>
        <v/>
      </c>
      <c r="L567" t="str">
        <f t="shared" si="171"/>
        <v/>
      </c>
      <c r="M567" t="str">
        <f t="shared" si="170"/>
        <v/>
      </c>
      <c r="N567" t="e">
        <f t="shared" si="156"/>
        <v>#REF!</v>
      </c>
      <c r="O567" t="e">
        <f t="shared" si="157"/>
        <v>#REF!</v>
      </c>
      <c r="P567" t="e">
        <f t="shared" si="158"/>
        <v>#REF!</v>
      </c>
      <c r="Q567" t="e">
        <f t="shared" si="159"/>
        <v>#REF!</v>
      </c>
      <c r="R567" t="e">
        <f t="shared" si="160"/>
        <v>#REF!</v>
      </c>
      <c r="S567" t="e">
        <f t="shared" si="161"/>
        <v>#REF!</v>
      </c>
      <c r="T567" t="e">
        <f t="shared" si="162"/>
        <v>#REF!</v>
      </c>
      <c r="U567" t="e">
        <f t="shared" si="163"/>
        <v>#REF!</v>
      </c>
      <c r="V567" t="e">
        <f t="shared" si="164"/>
        <v>#REF!</v>
      </c>
      <c r="W567" t="e">
        <f t="shared" si="165"/>
        <v>#REF!</v>
      </c>
      <c r="X567" t="e">
        <f t="shared" si="166"/>
        <v>#REF!</v>
      </c>
      <c r="Y567" t="e">
        <f t="shared" si="167"/>
        <v>#REF!</v>
      </c>
      <c r="Z567" t="e">
        <f t="shared" si="168"/>
        <v>#REF!</v>
      </c>
    </row>
    <row r="568" spans="1:26">
      <c r="A568" t="e">
        <f>IF(A567="","",IF($R$3=1,dayTest!A557,day!#REF!))</f>
        <v>#REF!</v>
      </c>
      <c r="B568" t="str">
        <f t="shared" si="169"/>
        <v/>
      </c>
      <c r="C568" t="str">
        <f t="shared" si="155"/>
        <v/>
      </c>
      <c r="D568" t="str">
        <f t="shared" si="155"/>
        <v/>
      </c>
      <c r="E568" t="str">
        <f t="shared" si="155"/>
        <v/>
      </c>
      <c r="F568" t="str">
        <f t="shared" si="155"/>
        <v/>
      </c>
      <c r="G568" t="str">
        <f t="shared" si="155"/>
        <v/>
      </c>
      <c r="H568" t="str">
        <f t="shared" si="171"/>
        <v/>
      </c>
      <c r="I568" t="str">
        <f t="shared" si="171"/>
        <v/>
      </c>
      <c r="J568" t="str">
        <f t="shared" si="171"/>
        <v/>
      </c>
      <c r="K568" t="str">
        <f t="shared" si="171"/>
        <v/>
      </c>
      <c r="L568" t="str">
        <f t="shared" si="171"/>
        <v/>
      </c>
      <c r="M568" t="str">
        <f t="shared" si="170"/>
        <v/>
      </c>
      <c r="N568" t="e">
        <f t="shared" si="156"/>
        <v>#REF!</v>
      </c>
      <c r="O568" t="e">
        <f t="shared" si="157"/>
        <v>#REF!</v>
      </c>
      <c r="P568" t="e">
        <f t="shared" si="158"/>
        <v>#REF!</v>
      </c>
      <c r="Q568" t="e">
        <f t="shared" si="159"/>
        <v>#REF!</v>
      </c>
      <c r="R568" t="e">
        <f t="shared" si="160"/>
        <v>#REF!</v>
      </c>
      <c r="S568" t="e">
        <f t="shared" si="161"/>
        <v>#REF!</v>
      </c>
      <c r="T568" t="e">
        <f t="shared" si="162"/>
        <v>#REF!</v>
      </c>
      <c r="U568" t="e">
        <f t="shared" si="163"/>
        <v>#REF!</v>
      </c>
      <c r="V568" t="e">
        <f t="shared" si="164"/>
        <v>#REF!</v>
      </c>
      <c r="W568" t="e">
        <f t="shared" si="165"/>
        <v>#REF!</v>
      </c>
      <c r="X568" t="e">
        <f t="shared" si="166"/>
        <v>#REF!</v>
      </c>
      <c r="Y568" t="e">
        <f t="shared" si="167"/>
        <v>#REF!</v>
      </c>
      <c r="Z568" t="e">
        <f t="shared" si="168"/>
        <v>#REF!</v>
      </c>
    </row>
    <row r="569" spans="1:26">
      <c r="A569" t="e">
        <f>IF(A568="","",IF($R$3=1,dayTest!A558,day!#REF!))</f>
        <v>#REF!</v>
      </c>
      <c r="B569" t="str">
        <f t="shared" si="169"/>
        <v/>
      </c>
      <c r="C569" t="str">
        <f t="shared" si="155"/>
        <v/>
      </c>
      <c r="D569" t="str">
        <f t="shared" si="155"/>
        <v/>
      </c>
      <c r="E569" t="str">
        <f t="shared" ref="C569:L595" si="172">IFERROR(VALUE(MID($A569,COLUMN()-1,1)),"")</f>
        <v/>
      </c>
      <c r="F569" t="str">
        <f t="shared" si="172"/>
        <v/>
      </c>
      <c r="G569" t="str">
        <f t="shared" si="172"/>
        <v/>
      </c>
      <c r="H569" t="str">
        <f t="shared" si="171"/>
        <v/>
      </c>
      <c r="I569" t="str">
        <f t="shared" si="171"/>
        <v/>
      </c>
      <c r="J569" t="str">
        <f t="shared" si="171"/>
        <v/>
      </c>
      <c r="K569" t="str">
        <f t="shared" si="171"/>
        <v/>
      </c>
      <c r="L569" t="str">
        <f t="shared" si="171"/>
        <v/>
      </c>
      <c r="M569" t="str">
        <f t="shared" si="170"/>
        <v/>
      </c>
      <c r="N569" t="e">
        <f t="shared" si="156"/>
        <v>#REF!</v>
      </c>
      <c r="O569" t="e">
        <f t="shared" si="157"/>
        <v>#REF!</v>
      </c>
      <c r="P569" t="e">
        <f t="shared" si="158"/>
        <v>#REF!</v>
      </c>
      <c r="Q569" t="e">
        <f t="shared" si="159"/>
        <v>#REF!</v>
      </c>
      <c r="R569" t="e">
        <f t="shared" si="160"/>
        <v>#REF!</v>
      </c>
      <c r="S569" t="e">
        <f t="shared" si="161"/>
        <v>#REF!</v>
      </c>
      <c r="T569" t="e">
        <f t="shared" si="162"/>
        <v>#REF!</v>
      </c>
      <c r="U569" t="e">
        <f t="shared" si="163"/>
        <v>#REF!</v>
      </c>
      <c r="V569" t="e">
        <f t="shared" si="164"/>
        <v>#REF!</v>
      </c>
      <c r="W569" t="e">
        <f t="shared" si="165"/>
        <v>#REF!</v>
      </c>
      <c r="X569" t="e">
        <f t="shared" si="166"/>
        <v>#REF!</v>
      </c>
      <c r="Y569" t="e">
        <f t="shared" si="167"/>
        <v>#REF!</v>
      </c>
      <c r="Z569" t="e">
        <f t="shared" si="168"/>
        <v>#REF!</v>
      </c>
    </row>
    <row r="570" spans="1:26">
      <c r="A570" t="e">
        <f>IF(A569="","",IF($R$3=1,dayTest!A559,day!#REF!))</f>
        <v>#REF!</v>
      </c>
      <c r="B570" t="str">
        <f t="shared" si="169"/>
        <v/>
      </c>
      <c r="C570" t="str">
        <f t="shared" si="172"/>
        <v/>
      </c>
      <c r="D570" t="str">
        <f t="shared" si="172"/>
        <v/>
      </c>
      <c r="E570" t="str">
        <f t="shared" si="172"/>
        <v/>
      </c>
      <c r="F570" t="str">
        <f t="shared" si="172"/>
        <v/>
      </c>
      <c r="G570" t="str">
        <f t="shared" si="172"/>
        <v/>
      </c>
      <c r="H570" t="str">
        <f t="shared" si="171"/>
        <v/>
      </c>
      <c r="I570" t="str">
        <f t="shared" si="171"/>
        <v/>
      </c>
      <c r="J570" t="str">
        <f t="shared" si="171"/>
        <v/>
      </c>
      <c r="K570" t="str">
        <f t="shared" si="171"/>
        <v/>
      </c>
      <c r="L570" t="str">
        <f t="shared" si="171"/>
        <v/>
      </c>
      <c r="M570" t="str">
        <f t="shared" si="170"/>
        <v/>
      </c>
      <c r="N570" t="e">
        <f t="shared" si="156"/>
        <v>#REF!</v>
      </c>
      <c r="O570" t="e">
        <f t="shared" si="157"/>
        <v>#REF!</v>
      </c>
      <c r="P570" t="e">
        <f t="shared" si="158"/>
        <v>#REF!</v>
      </c>
      <c r="Q570" t="e">
        <f t="shared" si="159"/>
        <v>#REF!</v>
      </c>
      <c r="R570" t="e">
        <f t="shared" si="160"/>
        <v>#REF!</v>
      </c>
      <c r="S570" t="e">
        <f t="shared" si="161"/>
        <v>#REF!</v>
      </c>
      <c r="T570" t="e">
        <f t="shared" si="162"/>
        <v>#REF!</v>
      </c>
      <c r="U570" t="e">
        <f t="shared" si="163"/>
        <v>#REF!</v>
      </c>
      <c r="V570" t="e">
        <f t="shared" si="164"/>
        <v>#REF!</v>
      </c>
      <c r="W570" t="e">
        <f t="shared" si="165"/>
        <v>#REF!</v>
      </c>
      <c r="X570" t="e">
        <f t="shared" si="166"/>
        <v>#REF!</v>
      </c>
      <c r="Y570" t="e">
        <f t="shared" si="167"/>
        <v>#REF!</v>
      </c>
      <c r="Z570" t="e">
        <f t="shared" si="168"/>
        <v>#REF!</v>
      </c>
    </row>
    <row r="571" spans="1:26">
      <c r="A571" t="e">
        <f>IF(A570="","",IF($R$3=1,dayTest!A560,day!#REF!))</f>
        <v>#REF!</v>
      </c>
      <c r="B571" t="str">
        <f t="shared" si="169"/>
        <v/>
      </c>
      <c r="C571" t="str">
        <f t="shared" si="172"/>
        <v/>
      </c>
      <c r="D571" t="str">
        <f t="shared" si="172"/>
        <v/>
      </c>
      <c r="E571" t="str">
        <f t="shared" si="172"/>
        <v/>
      </c>
      <c r="F571" t="str">
        <f t="shared" si="172"/>
        <v/>
      </c>
      <c r="G571" t="str">
        <f t="shared" si="172"/>
        <v/>
      </c>
      <c r="H571" t="str">
        <f t="shared" si="171"/>
        <v/>
      </c>
      <c r="I571" t="str">
        <f t="shared" si="171"/>
        <v/>
      </c>
      <c r="J571" t="str">
        <f t="shared" si="171"/>
        <v/>
      </c>
      <c r="K571" t="str">
        <f t="shared" si="171"/>
        <v/>
      </c>
      <c r="L571" t="str">
        <f t="shared" si="171"/>
        <v/>
      </c>
      <c r="M571" t="str">
        <f t="shared" si="170"/>
        <v/>
      </c>
      <c r="N571" t="e">
        <f t="shared" si="156"/>
        <v>#REF!</v>
      </c>
      <c r="O571" t="e">
        <f t="shared" si="157"/>
        <v>#REF!</v>
      </c>
      <c r="P571" t="e">
        <f t="shared" si="158"/>
        <v>#REF!</v>
      </c>
      <c r="Q571" t="e">
        <f t="shared" si="159"/>
        <v>#REF!</v>
      </c>
      <c r="R571" t="e">
        <f t="shared" si="160"/>
        <v>#REF!</v>
      </c>
      <c r="S571" t="e">
        <f t="shared" si="161"/>
        <v>#REF!</v>
      </c>
      <c r="T571" t="e">
        <f t="shared" si="162"/>
        <v>#REF!</v>
      </c>
      <c r="U571" t="e">
        <f t="shared" si="163"/>
        <v>#REF!</v>
      </c>
      <c r="V571" t="e">
        <f t="shared" si="164"/>
        <v>#REF!</v>
      </c>
      <c r="W571" t="e">
        <f t="shared" si="165"/>
        <v>#REF!</v>
      </c>
      <c r="X571" t="e">
        <f t="shared" si="166"/>
        <v>#REF!</v>
      </c>
      <c r="Y571" t="e">
        <f t="shared" si="167"/>
        <v>#REF!</v>
      </c>
      <c r="Z571" t="e">
        <f t="shared" si="168"/>
        <v>#REF!</v>
      </c>
    </row>
    <row r="572" spans="1:26">
      <c r="A572" t="e">
        <f>IF(A571="","",IF($R$3=1,dayTest!A561,day!#REF!))</f>
        <v>#REF!</v>
      </c>
      <c r="B572" t="str">
        <f t="shared" si="169"/>
        <v/>
      </c>
      <c r="C572" t="str">
        <f t="shared" si="172"/>
        <v/>
      </c>
      <c r="D572" t="str">
        <f t="shared" si="172"/>
        <v/>
      </c>
      <c r="E572" t="str">
        <f t="shared" si="172"/>
        <v/>
      </c>
      <c r="F572" t="str">
        <f t="shared" si="172"/>
        <v/>
      </c>
      <c r="G572" t="str">
        <f t="shared" si="172"/>
        <v/>
      </c>
      <c r="H572" t="str">
        <f t="shared" si="171"/>
        <v/>
      </c>
      <c r="I572" t="str">
        <f t="shared" si="171"/>
        <v/>
      </c>
      <c r="J572" t="str">
        <f t="shared" si="171"/>
        <v/>
      </c>
      <c r="K572" t="str">
        <f t="shared" si="171"/>
        <v/>
      </c>
      <c r="L572" t="str">
        <f t="shared" si="171"/>
        <v/>
      </c>
      <c r="M572" t="str">
        <f t="shared" si="170"/>
        <v/>
      </c>
      <c r="N572" t="e">
        <f t="shared" si="156"/>
        <v>#REF!</v>
      </c>
      <c r="O572" t="e">
        <f t="shared" si="157"/>
        <v>#REF!</v>
      </c>
      <c r="P572" t="e">
        <f t="shared" si="158"/>
        <v>#REF!</v>
      </c>
      <c r="Q572" t="e">
        <f t="shared" si="159"/>
        <v>#REF!</v>
      </c>
      <c r="R572" t="e">
        <f t="shared" si="160"/>
        <v>#REF!</v>
      </c>
      <c r="S572" t="e">
        <f t="shared" si="161"/>
        <v>#REF!</v>
      </c>
      <c r="T572" t="e">
        <f t="shared" si="162"/>
        <v>#REF!</v>
      </c>
      <c r="U572" t="e">
        <f t="shared" si="163"/>
        <v>#REF!</v>
      </c>
      <c r="V572" t="e">
        <f t="shared" si="164"/>
        <v>#REF!</v>
      </c>
      <c r="W572" t="e">
        <f t="shared" si="165"/>
        <v>#REF!</v>
      </c>
      <c r="X572" t="e">
        <f t="shared" si="166"/>
        <v>#REF!</v>
      </c>
      <c r="Y572" t="e">
        <f t="shared" si="167"/>
        <v>#REF!</v>
      </c>
      <c r="Z572" t="e">
        <f t="shared" si="168"/>
        <v>#REF!</v>
      </c>
    </row>
    <row r="573" spans="1:26">
      <c r="A573" t="e">
        <f>IF(A572="","",IF($R$3=1,dayTest!A562,day!#REF!))</f>
        <v>#REF!</v>
      </c>
      <c r="B573" t="str">
        <f t="shared" si="169"/>
        <v/>
      </c>
      <c r="C573" t="str">
        <f t="shared" si="172"/>
        <v/>
      </c>
      <c r="D573" t="str">
        <f t="shared" si="172"/>
        <v/>
      </c>
      <c r="E573" t="str">
        <f t="shared" si="172"/>
        <v/>
      </c>
      <c r="F573" t="str">
        <f t="shared" si="172"/>
        <v/>
      </c>
      <c r="G573" t="str">
        <f t="shared" si="172"/>
        <v/>
      </c>
      <c r="H573" t="str">
        <f t="shared" si="171"/>
        <v/>
      </c>
      <c r="I573" t="str">
        <f t="shared" si="171"/>
        <v/>
      </c>
      <c r="J573" t="str">
        <f t="shared" si="171"/>
        <v/>
      </c>
      <c r="K573" t="str">
        <f t="shared" si="171"/>
        <v/>
      </c>
      <c r="L573" t="str">
        <f t="shared" si="171"/>
        <v/>
      </c>
      <c r="M573" t="str">
        <f t="shared" si="170"/>
        <v/>
      </c>
      <c r="N573" t="e">
        <f t="shared" si="156"/>
        <v>#REF!</v>
      </c>
      <c r="O573" t="e">
        <f t="shared" si="157"/>
        <v>#REF!</v>
      </c>
      <c r="P573" t="e">
        <f t="shared" si="158"/>
        <v>#REF!</v>
      </c>
      <c r="Q573" t="e">
        <f t="shared" si="159"/>
        <v>#REF!</v>
      </c>
      <c r="R573" t="e">
        <f t="shared" si="160"/>
        <v>#REF!</v>
      </c>
      <c r="S573" t="e">
        <f t="shared" si="161"/>
        <v>#REF!</v>
      </c>
      <c r="T573" t="e">
        <f t="shared" si="162"/>
        <v>#REF!</v>
      </c>
      <c r="U573" t="e">
        <f t="shared" si="163"/>
        <v>#REF!</v>
      </c>
      <c r="V573" t="e">
        <f t="shared" si="164"/>
        <v>#REF!</v>
      </c>
      <c r="W573" t="e">
        <f t="shared" si="165"/>
        <v>#REF!</v>
      </c>
      <c r="X573" t="e">
        <f t="shared" si="166"/>
        <v>#REF!</v>
      </c>
      <c r="Y573" t="e">
        <f t="shared" si="167"/>
        <v>#REF!</v>
      </c>
      <c r="Z573" t="e">
        <f t="shared" si="168"/>
        <v>#REF!</v>
      </c>
    </row>
    <row r="574" spans="1:26">
      <c r="A574" t="e">
        <f>IF(A573="","",IF($R$3=1,dayTest!A563,day!#REF!))</f>
        <v>#REF!</v>
      </c>
      <c r="B574" t="str">
        <f t="shared" si="169"/>
        <v/>
      </c>
      <c r="C574" t="str">
        <f t="shared" si="172"/>
        <v/>
      </c>
      <c r="D574" t="str">
        <f t="shared" si="172"/>
        <v/>
      </c>
      <c r="E574" t="str">
        <f t="shared" si="172"/>
        <v/>
      </c>
      <c r="F574" t="str">
        <f t="shared" si="172"/>
        <v/>
      </c>
      <c r="G574" t="str">
        <f t="shared" si="172"/>
        <v/>
      </c>
      <c r="H574" t="str">
        <f t="shared" si="171"/>
        <v/>
      </c>
      <c r="I574" t="str">
        <f t="shared" si="171"/>
        <v/>
      </c>
      <c r="J574" t="str">
        <f t="shared" si="171"/>
        <v/>
      </c>
      <c r="K574" t="str">
        <f t="shared" si="171"/>
        <v/>
      </c>
      <c r="L574" t="str">
        <f t="shared" si="171"/>
        <v/>
      </c>
      <c r="M574" t="str">
        <f t="shared" si="170"/>
        <v/>
      </c>
      <c r="N574" t="e">
        <f t="shared" si="156"/>
        <v>#REF!</v>
      </c>
      <c r="O574" t="e">
        <f t="shared" si="157"/>
        <v>#REF!</v>
      </c>
      <c r="P574" t="e">
        <f t="shared" si="158"/>
        <v>#REF!</v>
      </c>
      <c r="Q574" t="e">
        <f t="shared" si="159"/>
        <v>#REF!</v>
      </c>
      <c r="R574" t="e">
        <f t="shared" si="160"/>
        <v>#REF!</v>
      </c>
      <c r="S574" t="e">
        <f t="shared" si="161"/>
        <v>#REF!</v>
      </c>
      <c r="T574" t="e">
        <f t="shared" si="162"/>
        <v>#REF!</v>
      </c>
      <c r="U574" t="e">
        <f t="shared" si="163"/>
        <v>#REF!</v>
      </c>
      <c r="V574" t="e">
        <f t="shared" si="164"/>
        <v>#REF!</v>
      </c>
      <c r="W574" t="e">
        <f t="shared" si="165"/>
        <v>#REF!</v>
      </c>
      <c r="X574" t="e">
        <f t="shared" si="166"/>
        <v>#REF!</v>
      </c>
      <c r="Y574" t="e">
        <f t="shared" si="167"/>
        <v>#REF!</v>
      </c>
      <c r="Z574" t="e">
        <f t="shared" si="168"/>
        <v>#REF!</v>
      </c>
    </row>
    <row r="575" spans="1:26">
      <c r="A575" t="e">
        <f>IF(A574="","",IF($R$3=1,dayTest!A564,day!#REF!))</f>
        <v>#REF!</v>
      </c>
      <c r="B575" t="str">
        <f t="shared" si="169"/>
        <v/>
      </c>
      <c r="C575" t="str">
        <f t="shared" si="172"/>
        <v/>
      </c>
      <c r="D575" t="str">
        <f t="shared" si="172"/>
        <v/>
      </c>
      <c r="E575" t="str">
        <f t="shared" si="172"/>
        <v/>
      </c>
      <c r="F575" t="str">
        <f t="shared" si="172"/>
        <v/>
      </c>
      <c r="G575" t="str">
        <f t="shared" si="172"/>
        <v/>
      </c>
      <c r="H575" t="str">
        <f t="shared" si="171"/>
        <v/>
      </c>
      <c r="I575" t="str">
        <f t="shared" si="171"/>
        <v/>
      </c>
      <c r="J575" t="str">
        <f t="shared" si="171"/>
        <v/>
      </c>
      <c r="K575" t="str">
        <f t="shared" si="171"/>
        <v/>
      </c>
      <c r="L575" t="str">
        <f t="shared" si="171"/>
        <v/>
      </c>
      <c r="M575" t="str">
        <f t="shared" si="170"/>
        <v/>
      </c>
      <c r="N575" t="e">
        <f t="shared" si="156"/>
        <v>#REF!</v>
      </c>
      <c r="O575" t="e">
        <f t="shared" si="157"/>
        <v>#REF!</v>
      </c>
      <c r="P575" t="e">
        <f t="shared" si="158"/>
        <v>#REF!</v>
      </c>
      <c r="Q575" t="e">
        <f t="shared" si="159"/>
        <v>#REF!</v>
      </c>
      <c r="R575" t="e">
        <f t="shared" si="160"/>
        <v>#REF!</v>
      </c>
      <c r="S575" t="e">
        <f t="shared" si="161"/>
        <v>#REF!</v>
      </c>
      <c r="T575" t="e">
        <f t="shared" si="162"/>
        <v>#REF!</v>
      </c>
      <c r="U575" t="e">
        <f t="shared" si="163"/>
        <v>#REF!</v>
      </c>
      <c r="V575" t="e">
        <f t="shared" si="164"/>
        <v>#REF!</v>
      </c>
      <c r="W575" t="e">
        <f t="shared" si="165"/>
        <v>#REF!</v>
      </c>
      <c r="X575" t="e">
        <f t="shared" si="166"/>
        <v>#REF!</v>
      </c>
      <c r="Y575" t="e">
        <f t="shared" si="167"/>
        <v>#REF!</v>
      </c>
      <c r="Z575" t="e">
        <f t="shared" si="168"/>
        <v>#REF!</v>
      </c>
    </row>
    <row r="576" spans="1:26">
      <c r="A576" t="e">
        <f>IF(A575="","",IF($R$3=1,dayTest!A565,day!#REF!))</f>
        <v>#REF!</v>
      </c>
      <c r="B576" t="str">
        <f t="shared" si="169"/>
        <v/>
      </c>
      <c r="C576" t="str">
        <f t="shared" si="172"/>
        <v/>
      </c>
      <c r="D576" t="str">
        <f t="shared" si="172"/>
        <v/>
      </c>
      <c r="E576" t="str">
        <f t="shared" si="172"/>
        <v/>
      </c>
      <c r="F576" t="str">
        <f t="shared" si="172"/>
        <v/>
      </c>
      <c r="G576" t="str">
        <f t="shared" si="172"/>
        <v/>
      </c>
      <c r="H576" t="str">
        <f t="shared" si="171"/>
        <v/>
      </c>
      <c r="I576" t="str">
        <f t="shared" si="171"/>
        <v/>
      </c>
      <c r="J576" t="str">
        <f t="shared" si="171"/>
        <v/>
      </c>
      <c r="K576" t="str">
        <f t="shared" si="171"/>
        <v/>
      </c>
      <c r="L576" t="str">
        <f t="shared" si="171"/>
        <v/>
      </c>
      <c r="M576" t="str">
        <f t="shared" si="170"/>
        <v/>
      </c>
      <c r="N576" t="e">
        <f t="shared" si="156"/>
        <v>#REF!</v>
      </c>
      <c r="O576" t="e">
        <f t="shared" si="157"/>
        <v>#REF!</v>
      </c>
      <c r="P576" t="e">
        <f t="shared" si="158"/>
        <v>#REF!</v>
      </c>
      <c r="Q576" t="e">
        <f t="shared" si="159"/>
        <v>#REF!</v>
      </c>
      <c r="R576" t="e">
        <f t="shared" si="160"/>
        <v>#REF!</v>
      </c>
      <c r="S576" t="e">
        <f t="shared" si="161"/>
        <v>#REF!</v>
      </c>
      <c r="T576" t="e">
        <f t="shared" si="162"/>
        <v>#REF!</v>
      </c>
      <c r="U576" t="e">
        <f t="shared" si="163"/>
        <v>#REF!</v>
      </c>
      <c r="V576" t="e">
        <f t="shared" si="164"/>
        <v>#REF!</v>
      </c>
      <c r="W576" t="e">
        <f t="shared" si="165"/>
        <v>#REF!</v>
      </c>
      <c r="X576" t="e">
        <f t="shared" si="166"/>
        <v>#REF!</v>
      </c>
      <c r="Y576" t="e">
        <f t="shared" si="167"/>
        <v>#REF!</v>
      </c>
      <c r="Z576" t="e">
        <f t="shared" si="168"/>
        <v>#REF!</v>
      </c>
    </row>
    <row r="577" spans="1:26">
      <c r="A577" t="e">
        <f>IF(A576="","",IF($R$3=1,dayTest!A566,day!#REF!))</f>
        <v>#REF!</v>
      </c>
      <c r="B577" t="str">
        <f t="shared" si="169"/>
        <v/>
      </c>
      <c r="C577" t="str">
        <f t="shared" si="172"/>
        <v/>
      </c>
      <c r="D577" t="str">
        <f t="shared" si="172"/>
        <v/>
      </c>
      <c r="E577" t="str">
        <f t="shared" si="172"/>
        <v/>
      </c>
      <c r="F577" t="str">
        <f t="shared" si="172"/>
        <v/>
      </c>
      <c r="G577" t="str">
        <f t="shared" si="172"/>
        <v/>
      </c>
      <c r="H577" t="str">
        <f t="shared" si="172"/>
        <v/>
      </c>
      <c r="I577" t="str">
        <f t="shared" si="172"/>
        <v/>
      </c>
      <c r="J577" t="str">
        <f t="shared" si="172"/>
        <v/>
      </c>
      <c r="K577" t="str">
        <f t="shared" si="172"/>
        <v/>
      </c>
      <c r="L577" t="str">
        <f t="shared" si="172"/>
        <v/>
      </c>
      <c r="M577" t="str">
        <f t="shared" si="170"/>
        <v/>
      </c>
      <c r="N577" t="e">
        <f t="shared" si="156"/>
        <v>#REF!</v>
      </c>
      <c r="O577" t="e">
        <f t="shared" si="157"/>
        <v>#REF!</v>
      </c>
      <c r="P577" t="e">
        <f t="shared" si="158"/>
        <v>#REF!</v>
      </c>
      <c r="Q577" t="e">
        <f t="shared" si="159"/>
        <v>#REF!</v>
      </c>
      <c r="R577" t="e">
        <f t="shared" si="160"/>
        <v>#REF!</v>
      </c>
      <c r="S577" t="e">
        <f t="shared" si="161"/>
        <v>#REF!</v>
      </c>
      <c r="T577" t="e">
        <f t="shared" si="162"/>
        <v>#REF!</v>
      </c>
      <c r="U577" t="e">
        <f t="shared" si="163"/>
        <v>#REF!</v>
      </c>
      <c r="V577" t="e">
        <f t="shared" si="164"/>
        <v>#REF!</v>
      </c>
      <c r="W577" t="e">
        <f t="shared" si="165"/>
        <v>#REF!</v>
      </c>
      <c r="X577" t="e">
        <f t="shared" si="166"/>
        <v>#REF!</v>
      </c>
      <c r="Y577" t="e">
        <f t="shared" si="167"/>
        <v>#REF!</v>
      </c>
      <c r="Z577" t="e">
        <f t="shared" si="168"/>
        <v>#REF!</v>
      </c>
    </row>
    <row r="578" spans="1:26">
      <c r="A578" t="e">
        <f>IF(A577="","",IF($R$3=1,dayTest!A567,day!#REF!))</f>
        <v>#REF!</v>
      </c>
      <c r="B578" t="str">
        <f t="shared" si="169"/>
        <v/>
      </c>
      <c r="C578" t="str">
        <f t="shared" si="172"/>
        <v/>
      </c>
      <c r="D578" t="str">
        <f t="shared" si="172"/>
        <v/>
      </c>
      <c r="E578" t="str">
        <f t="shared" si="172"/>
        <v/>
      </c>
      <c r="F578" t="str">
        <f t="shared" si="172"/>
        <v/>
      </c>
      <c r="G578" t="str">
        <f t="shared" si="172"/>
        <v/>
      </c>
      <c r="H578" t="str">
        <f t="shared" si="172"/>
        <v/>
      </c>
      <c r="I578" t="str">
        <f t="shared" si="172"/>
        <v/>
      </c>
      <c r="J578" t="str">
        <f t="shared" si="172"/>
        <v/>
      </c>
      <c r="K578" t="str">
        <f t="shared" si="172"/>
        <v/>
      </c>
      <c r="L578" t="str">
        <f t="shared" si="172"/>
        <v/>
      </c>
      <c r="M578" t="str">
        <f t="shared" si="170"/>
        <v/>
      </c>
      <c r="N578" t="e">
        <f t="shared" si="156"/>
        <v>#REF!</v>
      </c>
      <c r="O578" t="e">
        <f t="shared" si="157"/>
        <v>#REF!</v>
      </c>
      <c r="P578" t="e">
        <f t="shared" si="158"/>
        <v>#REF!</v>
      </c>
      <c r="Q578" t="e">
        <f t="shared" si="159"/>
        <v>#REF!</v>
      </c>
      <c r="R578" t="e">
        <f t="shared" si="160"/>
        <v>#REF!</v>
      </c>
      <c r="S578" t="e">
        <f t="shared" si="161"/>
        <v>#REF!</v>
      </c>
      <c r="T578" t="e">
        <f t="shared" si="162"/>
        <v>#REF!</v>
      </c>
      <c r="U578" t="e">
        <f t="shared" si="163"/>
        <v>#REF!</v>
      </c>
      <c r="V578" t="e">
        <f t="shared" si="164"/>
        <v>#REF!</v>
      </c>
      <c r="W578" t="e">
        <f t="shared" si="165"/>
        <v>#REF!</v>
      </c>
      <c r="X578" t="e">
        <f t="shared" si="166"/>
        <v>#REF!</v>
      </c>
      <c r="Y578" t="e">
        <f t="shared" si="167"/>
        <v>#REF!</v>
      </c>
      <c r="Z578" t="e">
        <f t="shared" si="168"/>
        <v>#REF!</v>
      </c>
    </row>
    <row r="579" spans="1:26">
      <c r="A579" t="e">
        <f>IF(A578="","",IF($R$3=1,dayTest!A568,day!#REF!))</f>
        <v>#REF!</v>
      </c>
      <c r="B579" t="str">
        <f t="shared" si="169"/>
        <v/>
      </c>
      <c r="C579" t="str">
        <f t="shared" si="172"/>
        <v/>
      </c>
      <c r="D579" t="str">
        <f t="shared" si="172"/>
        <v/>
      </c>
      <c r="E579" t="str">
        <f t="shared" si="172"/>
        <v/>
      </c>
      <c r="F579" t="str">
        <f t="shared" si="172"/>
        <v/>
      </c>
      <c r="G579" t="str">
        <f t="shared" si="172"/>
        <v/>
      </c>
      <c r="H579" t="str">
        <f t="shared" si="172"/>
        <v/>
      </c>
      <c r="I579" t="str">
        <f t="shared" si="172"/>
        <v/>
      </c>
      <c r="J579" t="str">
        <f t="shared" si="172"/>
        <v/>
      </c>
      <c r="K579" t="str">
        <f t="shared" si="172"/>
        <v/>
      </c>
      <c r="L579" t="str">
        <f t="shared" si="172"/>
        <v/>
      </c>
      <c r="M579" t="str">
        <f t="shared" si="170"/>
        <v/>
      </c>
      <c r="N579" t="e">
        <f t="shared" si="156"/>
        <v>#REF!</v>
      </c>
      <c r="O579" t="e">
        <f t="shared" si="157"/>
        <v>#REF!</v>
      </c>
      <c r="P579" t="e">
        <f t="shared" si="158"/>
        <v>#REF!</v>
      </c>
      <c r="Q579" t="e">
        <f t="shared" si="159"/>
        <v>#REF!</v>
      </c>
      <c r="R579" t="e">
        <f t="shared" si="160"/>
        <v>#REF!</v>
      </c>
      <c r="S579" t="e">
        <f t="shared" si="161"/>
        <v>#REF!</v>
      </c>
      <c r="T579" t="e">
        <f t="shared" si="162"/>
        <v>#REF!</v>
      </c>
      <c r="U579" t="e">
        <f t="shared" si="163"/>
        <v>#REF!</v>
      </c>
      <c r="V579" t="e">
        <f t="shared" si="164"/>
        <v>#REF!</v>
      </c>
      <c r="W579" t="e">
        <f t="shared" si="165"/>
        <v>#REF!</v>
      </c>
      <c r="X579" t="e">
        <f t="shared" si="166"/>
        <v>#REF!</v>
      </c>
      <c r="Y579" t="e">
        <f t="shared" si="167"/>
        <v>#REF!</v>
      </c>
      <c r="Z579" t="e">
        <f t="shared" si="168"/>
        <v>#REF!</v>
      </c>
    </row>
    <row r="580" spans="1:26">
      <c r="A580" t="e">
        <f>IF(A579="","",IF($R$3=1,dayTest!A569,day!#REF!))</f>
        <v>#REF!</v>
      </c>
      <c r="B580" t="str">
        <f t="shared" si="169"/>
        <v/>
      </c>
      <c r="C580" t="str">
        <f t="shared" si="172"/>
        <v/>
      </c>
      <c r="D580" t="str">
        <f t="shared" si="172"/>
        <v/>
      </c>
      <c r="E580" t="str">
        <f t="shared" si="172"/>
        <v/>
      </c>
      <c r="F580" t="str">
        <f t="shared" si="172"/>
        <v/>
      </c>
      <c r="G580" t="str">
        <f t="shared" si="172"/>
        <v/>
      </c>
      <c r="H580" t="str">
        <f t="shared" si="172"/>
        <v/>
      </c>
      <c r="I580" t="str">
        <f t="shared" si="172"/>
        <v/>
      </c>
      <c r="J580" t="str">
        <f t="shared" si="172"/>
        <v/>
      </c>
      <c r="K580" t="str">
        <f t="shared" si="172"/>
        <v/>
      </c>
      <c r="L580" t="str">
        <f t="shared" si="172"/>
        <v/>
      </c>
      <c r="M580" t="str">
        <f t="shared" si="170"/>
        <v/>
      </c>
      <c r="N580" t="e">
        <f t="shared" si="156"/>
        <v>#REF!</v>
      </c>
      <c r="O580" t="e">
        <f t="shared" si="157"/>
        <v>#REF!</v>
      </c>
      <c r="P580" t="e">
        <f t="shared" si="158"/>
        <v>#REF!</v>
      </c>
      <c r="Q580" t="e">
        <f t="shared" si="159"/>
        <v>#REF!</v>
      </c>
      <c r="R580" t="e">
        <f t="shared" si="160"/>
        <v>#REF!</v>
      </c>
      <c r="S580" t="e">
        <f t="shared" si="161"/>
        <v>#REF!</v>
      </c>
      <c r="T580" t="e">
        <f t="shared" si="162"/>
        <v>#REF!</v>
      </c>
      <c r="U580" t="e">
        <f t="shared" si="163"/>
        <v>#REF!</v>
      </c>
      <c r="V580" t="e">
        <f t="shared" si="164"/>
        <v>#REF!</v>
      </c>
      <c r="W580" t="e">
        <f t="shared" si="165"/>
        <v>#REF!</v>
      </c>
      <c r="X580" t="e">
        <f t="shared" si="166"/>
        <v>#REF!</v>
      </c>
      <c r="Y580" t="e">
        <f t="shared" si="167"/>
        <v>#REF!</v>
      </c>
      <c r="Z580" t="e">
        <f t="shared" si="168"/>
        <v>#REF!</v>
      </c>
    </row>
    <row r="581" spans="1:26">
      <c r="A581" t="e">
        <f>IF(A580="","",IF($R$3=1,dayTest!A570,day!#REF!))</f>
        <v>#REF!</v>
      </c>
      <c r="B581" t="str">
        <f t="shared" si="169"/>
        <v/>
      </c>
      <c r="C581" t="str">
        <f t="shared" si="172"/>
        <v/>
      </c>
      <c r="D581" t="str">
        <f t="shared" si="172"/>
        <v/>
      </c>
      <c r="E581" t="str">
        <f t="shared" si="172"/>
        <v/>
      </c>
      <c r="F581" t="str">
        <f t="shared" si="172"/>
        <v/>
      </c>
      <c r="G581" t="str">
        <f t="shared" si="172"/>
        <v/>
      </c>
      <c r="H581" t="str">
        <f t="shared" si="172"/>
        <v/>
      </c>
      <c r="I581" t="str">
        <f t="shared" si="172"/>
        <v/>
      </c>
      <c r="J581" t="str">
        <f t="shared" si="172"/>
        <v/>
      </c>
      <c r="K581" t="str">
        <f t="shared" si="172"/>
        <v/>
      </c>
      <c r="L581" t="str">
        <f t="shared" si="172"/>
        <v/>
      </c>
      <c r="M581" t="str">
        <f t="shared" si="170"/>
        <v/>
      </c>
      <c r="N581" t="e">
        <f t="shared" si="156"/>
        <v>#REF!</v>
      </c>
      <c r="O581" t="e">
        <f t="shared" si="157"/>
        <v>#REF!</v>
      </c>
      <c r="P581" t="e">
        <f t="shared" si="158"/>
        <v>#REF!</v>
      </c>
      <c r="Q581" t="e">
        <f t="shared" si="159"/>
        <v>#REF!</v>
      </c>
      <c r="R581" t="e">
        <f t="shared" si="160"/>
        <v>#REF!</v>
      </c>
      <c r="S581" t="e">
        <f t="shared" si="161"/>
        <v>#REF!</v>
      </c>
      <c r="T581" t="e">
        <f t="shared" si="162"/>
        <v>#REF!</v>
      </c>
      <c r="U581" t="e">
        <f t="shared" si="163"/>
        <v>#REF!</v>
      </c>
      <c r="V581" t="e">
        <f t="shared" si="164"/>
        <v>#REF!</v>
      </c>
      <c r="W581" t="e">
        <f t="shared" si="165"/>
        <v>#REF!</v>
      </c>
      <c r="X581" t="e">
        <f t="shared" si="166"/>
        <v>#REF!</v>
      </c>
      <c r="Y581" t="e">
        <f t="shared" si="167"/>
        <v>#REF!</v>
      </c>
      <c r="Z581" t="e">
        <f t="shared" si="168"/>
        <v>#REF!</v>
      </c>
    </row>
    <row r="582" spans="1:26">
      <c r="A582" t="e">
        <f>IF(A581="","",IF($R$3=1,dayTest!A571,day!#REF!))</f>
        <v>#REF!</v>
      </c>
      <c r="B582" t="str">
        <f t="shared" si="169"/>
        <v/>
      </c>
      <c r="C582" t="str">
        <f t="shared" si="172"/>
        <v/>
      </c>
      <c r="D582" t="str">
        <f t="shared" si="172"/>
        <v/>
      </c>
      <c r="E582" t="str">
        <f t="shared" si="172"/>
        <v/>
      </c>
      <c r="F582" t="str">
        <f t="shared" si="172"/>
        <v/>
      </c>
      <c r="G582" t="str">
        <f t="shared" si="172"/>
        <v/>
      </c>
      <c r="H582" t="str">
        <f t="shared" si="172"/>
        <v/>
      </c>
      <c r="I582" t="str">
        <f t="shared" si="172"/>
        <v/>
      </c>
      <c r="J582" t="str">
        <f t="shared" si="172"/>
        <v/>
      </c>
      <c r="K582" t="str">
        <f t="shared" si="172"/>
        <v/>
      </c>
      <c r="L582" t="str">
        <f t="shared" si="172"/>
        <v/>
      </c>
      <c r="M582" t="str">
        <f t="shared" si="170"/>
        <v/>
      </c>
      <c r="N582" t="e">
        <f t="shared" si="156"/>
        <v>#REF!</v>
      </c>
      <c r="O582" t="e">
        <f t="shared" si="157"/>
        <v>#REF!</v>
      </c>
      <c r="P582" t="e">
        <f t="shared" si="158"/>
        <v>#REF!</v>
      </c>
      <c r="Q582" t="e">
        <f t="shared" si="159"/>
        <v>#REF!</v>
      </c>
      <c r="R582" t="e">
        <f t="shared" si="160"/>
        <v>#REF!</v>
      </c>
      <c r="S582" t="e">
        <f t="shared" si="161"/>
        <v>#REF!</v>
      </c>
      <c r="T582" t="e">
        <f t="shared" si="162"/>
        <v>#REF!</v>
      </c>
      <c r="U582" t="e">
        <f t="shared" si="163"/>
        <v>#REF!</v>
      </c>
      <c r="V582" t="e">
        <f t="shared" si="164"/>
        <v>#REF!</v>
      </c>
      <c r="W582" t="e">
        <f t="shared" si="165"/>
        <v>#REF!</v>
      </c>
      <c r="X582" t="e">
        <f t="shared" si="166"/>
        <v>#REF!</v>
      </c>
      <c r="Y582" t="e">
        <f t="shared" si="167"/>
        <v>#REF!</v>
      </c>
      <c r="Z582" t="e">
        <f t="shared" si="168"/>
        <v>#REF!</v>
      </c>
    </row>
    <row r="583" spans="1:26">
      <c r="A583" t="e">
        <f>IF(A582="","",IF($R$3=1,dayTest!A572,day!#REF!))</f>
        <v>#REF!</v>
      </c>
      <c r="B583" t="str">
        <f t="shared" si="169"/>
        <v/>
      </c>
      <c r="C583" t="str">
        <f t="shared" si="172"/>
        <v/>
      </c>
      <c r="D583" t="str">
        <f t="shared" si="172"/>
        <v/>
      </c>
      <c r="E583" t="str">
        <f t="shared" si="172"/>
        <v/>
      </c>
      <c r="F583" t="str">
        <f t="shared" si="172"/>
        <v/>
      </c>
      <c r="G583" t="str">
        <f t="shared" si="172"/>
        <v/>
      </c>
      <c r="H583" t="str">
        <f t="shared" si="172"/>
        <v/>
      </c>
      <c r="I583" t="str">
        <f t="shared" si="172"/>
        <v/>
      </c>
      <c r="J583" t="str">
        <f t="shared" si="172"/>
        <v/>
      </c>
      <c r="K583" t="str">
        <f t="shared" si="172"/>
        <v/>
      </c>
      <c r="L583" t="str">
        <f t="shared" si="172"/>
        <v/>
      </c>
      <c r="M583" t="str">
        <f t="shared" si="170"/>
        <v/>
      </c>
      <c r="N583" t="e">
        <f t="shared" si="156"/>
        <v>#REF!</v>
      </c>
      <c r="O583" t="e">
        <f t="shared" si="157"/>
        <v>#REF!</v>
      </c>
      <c r="P583" t="e">
        <f t="shared" si="158"/>
        <v>#REF!</v>
      </c>
      <c r="Q583" t="e">
        <f t="shared" si="159"/>
        <v>#REF!</v>
      </c>
      <c r="R583" t="e">
        <f t="shared" si="160"/>
        <v>#REF!</v>
      </c>
      <c r="S583" t="e">
        <f t="shared" si="161"/>
        <v>#REF!</v>
      </c>
      <c r="T583" t="e">
        <f t="shared" si="162"/>
        <v>#REF!</v>
      </c>
      <c r="U583" t="e">
        <f t="shared" si="163"/>
        <v>#REF!</v>
      </c>
      <c r="V583" t="e">
        <f t="shared" si="164"/>
        <v>#REF!</v>
      </c>
      <c r="W583" t="e">
        <f t="shared" si="165"/>
        <v>#REF!</v>
      </c>
      <c r="X583" t="e">
        <f t="shared" si="166"/>
        <v>#REF!</v>
      </c>
      <c r="Y583" t="e">
        <f t="shared" si="167"/>
        <v>#REF!</v>
      </c>
      <c r="Z583" t="e">
        <f t="shared" si="168"/>
        <v>#REF!</v>
      </c>
    </row>
    <row r="584" spans="1:26">
      <c r="A584" t="e">
        <f>IF(A583="","",IF($R$3=1,dayTest!A573,day!#REF!))</f>
        <v>#REF!</v>
      </c>
      <c r="B584" t="str">
        <f t="shared" si="169"/>
        <v/>
      </c>
      <c r="C584" t="str">
        <f t="shared" si="172"/>
        <v/>
      </c>
      <c r="D584" t="str">
        <f t="shared" si="172"/>
        <v/>
      </c>
      <c r="E584" t="str">
        <f t="shared" si="172"/>
        <v/>
      </c>
      <c r="F584" t="str">
        <f t="shared" si="172"/>
        <v/>
      </c>
      <c r="G584" t="str">
        <f t="shared" si="172"/>
        <v/>
      </c>
      <c r="H584" t="str">
        <f t="shared" si="172"/>
        <v/>
      </c>
      <c r="I584" t="str">
        <f t="shared" si="172"/>
        <v/>
      </c>
      <c r="J584" t="str">
        <f t="shared" si="172"/>
        <v/>
      </c>
      <c r="K584" t="str">
        <f t="shared" si="172"/>
        <v/>
      </c>
      <c r="L584" t="str">
        <f t="shared" si="172"/>
        <v/>
      </c>
      <c r="M584" t="str">
        <f t="shared" si="170"/>
        <v/>
      </c>
      <c r="N584" t="e">
        <f t="shared" si="156"/>
        <v>#REF!</v>
      </c>
      <c r="O584" t="e">
        <f t="shared" si="157"/>
        <v>#REF!</v>
      </c>
      <c r="P584" t="e">
        <f t="shared" si="158"/>
        <v>#REF!</v>
      </c>
      <c r="Q584" t="e">
        <f t="shared" si="159"/>
        <v>#REF!</v>
      </c>
      <c r="R584" t="e">
        <f t="shared" si="160"/>
        <v>#REF!</v>
      </c>
      <c r="S584" t="e">
        <f t="shared" si="161"/>
        <v>#REF!</v>
      </c>
      <c r="T584" t="e">
        <f t="shared" si="162"/>
        <v>#REF!</v>
      </c>
      <c r="U584" t="e">
        <f t="shared" si="163"/>
        <v>#REF!</v>
      </c>
      <c r="V584" t="e">
        <f t="shared" si="164"/>
        <v>#REF!</v>
      </c>
      <c r="W584" t="e">
        <f t="shared" si="165"/>
        <v>#REF!</v>
      </c>
      <c r="X584" t="e">
        <f t="shared" si="166"/>
        <v>#REF!</v>
      </c>
      <c r="Y584" t="e">
        <f t="shared" si="167"/>
        <v>#REF!</v>
      </c>
      <c r="Z584" t="e">
        <f t="shared" si="168"/>
        <v>#REF!</v>
      </c>
    </row>
    <row r="585" spans="1:26">
      <c r="A585" t="e">
        <f>IF(A584="","",IF($R$3=1,dayTest!A574,day!#REF!))</f>
        <v>#REF!</v>
      </c>
      <c r="B585" t="str">
        <f t="shared" si="169"/>
        <v/>
      </c>
      <c r="C585" t="str">
        <f t="shared" si="172"/>
        <v/>
      </c>
      <c r="D585" t="str">
        <f t="shared" si="172"/>
        <v/>
      </c>
      <c r="E585" t="str">
        <f t="shared" si="172"/>
        <v/>
      </c>
      <c r="F585" t="str">
        <f t="shared" si="172"/>
        <v/>
      </c>
      <c r="G585" t="str">
        <f t="shared" si="172"/>
        <v/>
      </c>
      <c r="H585" t="str">
        <f t="shared" si="172"/>
        <v/>
      </c>
      <c r="I585" t="str">
        <f t="shared" si="172"/>
        <v/>
      </c>
      <c r="J585" t="str">
        <f t="shared" si="172"/>
        <v/>
      </c>
      <c r="K585" t="str">
        <f t="shared" si="172"/>
        <v/>
      </c>
      <c r="L585" t="str">
        <f t="shared" si="172"/>
        <v/>
      </c>
      <c r="M585" t="str">
        <f t="shared" si="170"/>
        <v/>
      </c>
      <c r="N585" t="e">
        <f t="shared" si="156"/>
        <v>#REF!</v>
      </c>
      <c r="O585" t="e">
        <f t="shared" si="157"/>
        <v>#REF!</v>
      </c>
      <c r="P585" t="e">
        <f t="shared" si="158"/>
        <v>#REF!</v>
      </c>
      <c r="Q585" t="e">
        <f t="shared" si="159"/>
        <v>#REF!</v>
      </c>
      <c r="R585" t="e">
        <f t="shared" si="160"/>
        <v>#REF!</v>
      </c>
      <c r="S585" t="e">
        <f t="shared" si="161"/>
        <v>#REF!</v>
      </c>
      <c r="T585" t="e">
        <f t="shared" si="162"/>
        <v>#REF!</v>
      </c>
      <c r="U585" t="e">
        <f t="shared" si="163"/>
        <v>#REF!</v>
      </c>
      <c r="V585" t="e">
        <f t="shared" si="164"/>
        <v>#REF!</v>
      </c>
      <c r="W585" t="e">
        <f t="shared" si="165"/>
        <v>#REF!</v>
      </c>
      <c r="X585" t="e">
        <f t="shared" si="166"/>
        <v>#REF!</v>
      </c>
      <c r="Y585" t="e">
        <f t="shared" si="167"/>
        <v>#REF!</v>
      </c>
      <c r="Z585" t="e">
        <f t="shared" si="168"/>
        <v>#REF!</v>
      </c>
    </row>
    <row r="586" spans="1:26">
      <c r="A586" t="e">
        <f>IF(A585="","",IF($R$3=1,dayTest!A575,day!#REF!))</f>
        <v>#REF!</v>
      </c>
      <c r="B586" t="str">
        <f t="shared" si="169"/>
        <v/>
      </c>
      <c r="C586" t="str">
        <f t="shared" si="172"/>
        <v/>
      </c>
      <c r="D586" t="str">
        <f t="shared" si="172"/>
        <v/>
      </c>
      <c r="E586" t="str">
        <f t="shared" si="172"/>
        <v/>
      </c>
      <c r="F586" t="str">
        <f t="shared" si="172"/>
        <v/>
      </c>
      <c r="G586" t="str">
        <f t="shared" si="172"/>
        <v/>
      </c>
      <c r="H586" t="str">
        <f t="shared" si="172"/>
        <v/>
      </c>
      <c r="I586" t="str">
        <f t="shared" si="172"/>
        <v/>
      </c>
      <c r="J586" t="str">
        <f t="shared" si="172"/>
        <v/>
      </c>
      <c r="K586" t="str">
        <f t="shared" si="172"/>
        <v/>
      </c>
      <c r="L586" t="str">
        <f t="shared" si="172"/>
        <v/>
      </c>
      <c r="M586" t="str">
        <f t="shared" si="170"/>
        <v/>
      </c>
      <c r="N586" t="e">
        <f t="shared" si="156"/>
        <v>#REF!</v>
      </c>
      <c r="O586" t="e">
        <f t="shared" si="157"/>
        <v>#REF!</v>
      </c>
      <c r="P586" t="e">
        <f t="shared" si="158"/>
        <v>#REF!</v>
      </c>
      <c r="Q586" t="e">
        <f t="shared" si="159"/>
        <v>#REF!</v>
      </c>
      <c r="R586" t="e">
        <f t="shared" si="160"/>
        <v>#REF!</v>
      </c>
      <c r="S586" t="e">
        <f t="shared" si="161"/>
        <v>#REF!</v>
      </c>
      <c r="T586" t="e">
        <f t="shared" si="162"/>
        <v>#REF!</v>
      </c>
      <c r="U586" t="e">
        <f t="shared" si="163"/>
        <v>#REF!</v>
      </c>
      <c r="V586" t="e">
        <f t="shared" si="164"/>
        <v>#REF!</v>
      </c>
      <c r="W586" t="e">
        <f t="shared" si="165"/>
        <v>#REF!</v>
      </c>
      <c r="X586" t="e">
        <f t="shared" si="166"/>
        <v>#REF!</v>
      </c>
      <c r="Y586" t="e">
        <f t="shared" si="167"/>
        <v>#REF!</v>
      </c>
      <c r="Z586" t="e">
        <f t="shared" si="168"/>
        <v>#REF!</v>
      </c>
    </row>
    <row r="587" spans="1:26">
      <c r="A587" t="e">
        <f>IF(A586="","",IF($R$3=1,dayTest!A576,day!#REF!))</f>
        <v>#REF!</v>
      </c>
      <c r="B587" t="str">
        <f t="shared" si="169"/>
        <v/>
      </c>
      <c r="C587" t="str">
        <f t="shared" si="172"/>
        <v/>
      </c>
      <c r="D587" t="str">
        <f t="shared" si="172"/>
        <v/>
      </c>
      <c r="E587" t="str">
        <f t="shared" si="172"/>
        <v/>
      </c>
      <c r="F587" t="str">
        <f t="shared" si="172"/>
        <v/>
      </c>
      <c r="G587" t="str">
        <f t="shared" si="172"/>
        <v/>
      </c>
      <c r="H587" t="str">
        <f t="shared" si="172"/>
        <v/>
      </c>
      <c r="I587" t="str">
        <f t="shared" si="172"/>
        <v/>
      </c>
      <c r="J587" t="str">
        <f t="shared" si="172"/>
        <v/>
      </c>
      <c r="K587" t="str">
        <f t="shared" si="172"/>
        <v/>
      </c>
      <c r="L587" t="str">
        <f t="shared" si="172"/>
        <v/>
      </c>
      <c r="M587" t="str">
        <f t="shared" si="170"/>
        <v/>
      </c>
      <c r="N587" t="e">
        <f t="shared" ref="N587:N650" si="173">IF($A587&lt;&gt;"",TRUE,"")</f>
        <v>#REF!</v>
      </c>
      <c r="O587" t="e">
        <f t="shared" ref="O587:O650" si="174">IF($A587="","",AND(N587,B$8=B587))</f>
        <v>#REF!</v>
      </c>
      <c r="P587" t="e">
        <f t="shared" ref="P587:P650" si="175">IF($A587="","",AND(O587,C$8=C587))</f>
        <v>#REF!</v>
      </c>
      <c r="Q587" t="e">
        <f t="shared" ref="Q587:Q650" si="176">IF($A587="","",AND(P587,D$8=D587))</f>
        <v>#REF!</v>
      </c>
      <c r="R587" t="e">
        <f t="shared" ref="R587:R650" si="177">IF($A587="","",AND(Q587,E$8=E587))</f>
        <v>#REF!</v>
      </c>
      <c r="S587" t="e">
        <f t="shared" ref="S587:S650" si="178">IF($A587="","",AND(R587,F$8=F587))</f>
        <v>#REF!</v>
      </c>
      <c r="T587" t="e">
        <f t="shared" ref="T587:T650" si="179">IF($A587="","",AND(S587,G$8=G587))</f>
        <v>#REF!</v>
      </c>
      <c r="U587" t="e">
        <f t="shared" ref="U587:U650" si="180">IF($A587="","",AND(T587,H$8=H587))</f>
        <v>#REF!</v>
      </c>
      <c r="V587" t="e">
        <f t="shared" ref="V587:V650" si="181">IF($A587="","",AND(U587,I$8=I587))</f>
        <v>#REF!</v>
      </c>
      <c r="W587" t="e">
        <f t="shared" ref="W587:W650" si="182">IF($A587="","",AND(V587,J$8=J587))</f>
        <v>#REF!</v>
      </c>
      <c r="X587" t="e">
        <f t="shared" ref="X587:X650" si="183">IF($A587="","",AND(W587,K$8=K587))</f>
        <v>#REF!</v>
      </c>
      <c r="Y587" t="e">
        <f t="shared" ref="Y587:Y650" si="184">IF($A587="","",AND(X587,L$8=L587))</f>
        <v>#REF!</v>
      </c>
      <c r="Z587" t="e">
        <f t="shared" ref="Z587:Z650" si="185">IF($A587="","",AND(Y587,M$8=M587))</f>
        <v>#REF!</v>
      </c>
    </row>
    <row r="588" spans="1:26">
      <c r="A588" t="e">
        <f>IF(A587="","",IF($R$3=1,dayTest!A577,day!#REF!))</f>
        <v>#REF!</v>
      </c>
      <c r="B588" t="str">
        <f t="shared" si="169"/>
        <v/>
      </c>
      <c r="C588" t="str">
        <f t="shared" si="172"/>
        <v/>
      </c>
      <c r="D588" t="str">
        <f t="shared" si="172"/>
        <v/>
      </c>
      <c r="E588" t="str">
        <f t="shared" si="172"/>
        <v/>
      </c>
      <c r="F588" t="str">
        <f t="shared" si="172"/>
        <v/>
      </c>
      <c r="G588" t="str">
        <f t="shared" si="172"/>
        <v/>
      </c>
      <c r="H588" t="str">
        <f t="shared" si="172"/>
        <v/>
      </c>
      <c r="I588" t="str">
        <f t="shared" si="172"/>
        <v/>
      </c>
      <c r="J588" t="str">
        <f t="shared" si="172"/>
        <v/>
      </c>
      <c r="K588" t="str">
        <f t="shared" si="172"/>
        <v/>
      </c>
      <c r="L588" t="str">
        <f t="shared" si="172"/>
        <v/>
      </c>
      <c r="M588" t="str">
        <f t="shared" si="170"/>
        <v/>
      </c>
      <c r="N588" t="e">
        <f t="shared" si="173"/>
        <v>#REF!</v>
      </c>
      <c r="O588" t="e">
        <f t="shared" si="174"/>
        <v>#REF!</v>
      </c>
      <c r="P588" t="e">
        <f t="shared" si="175"/>
        <v>#REF!</v>
      </c>
      <c r="Q588" t="e">
        <f t="shared" si="176"/>
        <v>#REF!</v>
      </c>
      <c r="R588" t="e">
        <f t="shared" si="177"/>
        <v>#REF!</v>
      </c>
      <c r="S588" t="e">
        <f t="shared" si="178"/>
        <v>#REF!</v>
      </c>
      <c r="T588" t="e">
        <f t="shared" si="179"/>
        <v>#REF!</v>
      </c>
      <c r="U588" t="e">
        <f t="shared" si="180"/>
        <v>#REF!</v>
      </c>
      <c r="V588" t="e">
        <f t="shared" si="181"/>
        <v>#REF!</v>
      </c>
      <c r="W588" t="e">
        <f t="shared" si="182"/>
        <v>#REF!</v>
      </c>
      <c r="X588" t="e">
        <f t="shared" si="183"/>
        <v>#REF!</v>
      </c>
      <c r="Y588" t="e">
        <f t="shared" si="184"/>
        <v>#REF!</v>
      </c>
      <c r="Z588" t="e">
        <f t="shared" si="185"/>
        <v>#REF!</v>
      </c>
    </row>
    <row r="589" spans="1:26">
      <c r="A589" t="e">
        <f>IF(A588="","",IF($R$3=1,dayTest!A578,day!#REF!))</f>
        <v>#REF!</v>
      </c>
      <c r="B589" t="str">
        <f t="shared" si="169"/>
        <v/>
      </c>
      <c r="C589" t="str">
        <f t="shared" si="172"/>
        <v/>
      </c>
      <c r="D589" t="str">
        <f t="shared" si="172"/>
        <v/>
      </c>
      <c r="E589" t="str">
        <f t="shared" si="172"/>
        <v/>
      </c>
      <c r="F589" t="str">
        <f t="shared" si="172"/>
        <v/>
      </c>
      <c r="G589" t="str">
        <f t="shared" si="172"/>
        <v/>
      </c>
      <c r="H589" t="str">
        <f t="shared" si="172"/>
        <v/>
      </c>
      <c r="I589" t="str">
        <f t="shared" si="172"/>
        <v/>
      </c>
      <c r="J589" t="str">
        <f t="shared" si="172"/>
        <v/>
      </c>
      <c r="K589" t="str">
        <f t="shared" si="172"/>
        <v/>
      </c>
      <c r="L589" t="str">
        <f t="shared" si="172"/>
        <v/>
      </c>
      <c r="M589" t="str">
        <f t="shared" si="170"/>
        <v/>
      </c>
      <c r="N589" t="e">
        <f t="shared" si="173"/>
        <v>#REF!</v>
      </c>
      <c r="O589" t="e">
        <f t="shared" si="174"/>
        <v>#REF!</v>
      </c>
      <c r="P589" t="e">
        <f t="shared" si="175"/>
        <v>#REF!</v>
      </c>
      <c r="Q589" t="e">
        <f t="shared" si="176"/>
        <v>#REF!</v>
      </c>
      <c r="R589" t="e">
        <f t="shared" si="177"/>
        <v>#REF!</v>
      </c>
      <c r="S589" t="e">
        <f t="shared" si="178"/>
        <v>#REF!</v>
      </c>
      <c r="T589" t="e">
        <f t="shared" si="179"/>
        <v>#REF!</v>
      </c>
      <c r="U589" t="e">
        <f t="shared" si="180"/>
        <v>#REF!</v>
      </c>
      <c r="V589" t="e">
        <f t="shared" si="181"/>
        <v>#REF!</v>
      </c>
      <c r="W589" t="e">
        <f t="shared" si="182"/>
        <v>#REF!</v>
      </c>
      <c r="X589" t="e">
        <f t="shared" si="183"/>
        <v>#REF!</v>
      </c>
      <c r="Y589" t="e">
        <f t="shared" si="184"/>
        <v>#REF!</v>
      </c>
      <c r="Z589" t="e">
        <f t="shared" si="185"/>
        <v>#REF!</v>
      </c>
    </row>
    <row r="590" spans="1:26">
      <c r="A590" t="e">
        <f>IF(A589="","",IF($R$3=1,dayTest!A579,day!#REF!))</f>
        <v>#REF!</v>
      </c>
      <c r="B590" t="str">
        <f t="shared" si="169"/>
        <v/>
      </c>
      <c r="C590" t="str">
        <f t="shared" si="172"/>
        <v/>
      </c>
      <c r="D590" t="str">
        <f t="shared" si="172"/>
        <v/>
      </c>
      <c r="E590" t="str">
        <f t="shared" si="172"/>
        <v/>
      </c>
      <c r="F590" t="str">
        <f t="shared" si="172"/>
        <v/>
      </c>
      <c r="G590" t="str">
        <f t="shared" si="172"/>
        <v/>
      </c>
      <c r="H590" t="str">
        <f t="shared" si="172"/>
        <v/>
      </c>
      <c r="I590" t="str">
        <f t="shared" si="172"/>
        <v/>
      </c>
      <c r="J590" t="str">
        <f t="shared" si="172"/>
        <v/>
      </c>
      <c r="K590" t="str">
        <f t="shared" si="172"/>
        <v/>
      </c>
      <c r="L590" t="str">
        <f t="shared" si="172"/>
        <v/>
      </c>
      <c r="M590" t="str">
        <f t="shared" si="170"/>
        <v/>
      </c>
      <c r="N590" t="e">
        <f t="shared" si="173"/>
        <v>#REF!</v>
      </c>
      <c r="O590" t="e">
        <f t="shared" si="174"/>
        <v>#REF!</v>
      </c>
      <c r="P590" t="e">
        <f t="shared" si="175"/>
        <v>#REF!</v>
      </c>
      <c r="Q590" t="e">
        <f t="shared" si="176"/>
        <v>#REF!</v>
      </c>
      <c r="R590" t="e">
        <f t="shared" si="177"/>
        <v>#REF!</v>
      </c>
      <c r="S590" t="e">
        <f t="shared" si="178"/>
        <v>#REF!</v>
      </c>
      <c r="T590" t="e">
        <f t="shared" si="179"/>
        <v>#REF!</v>
      </c>
      <c r="U590" t="e">
        <f t="shared" si="180"/>
        <v>#REF!</v>
      </c>
      <c r="V590" t="e">
        <f t="shared" si="181"/>
        <v>#REF!</v>
      </c>
      <c r="W590" t="e">
        <f t="shared" si="182"/>
        <v>#REF!</v>
      </c>
      <c r="X590" t="e">
        <f t="shared" si="183"/>
        <v>#REF!</v>
      </c>
      <c r="Y590" t="e">
        <f t="shared" si="184"/>
        <v>#REF!</v>
      </c>
      <c r="Z590" t="e">
        <f t="shared" si="185"/>
        <v>#REF!</v>
      </c>
    </row>
    <row r="591" spans="1:26">
      <c r="A591" t="e">
        <f>IF(A590="","",IF($R$3=1,dayTest!A580,day!#REF!))</f>
        <v>#REF!</v>
      </c>
      <c r="B591" t="str">
        <f t="shared" si="169"/>
        <v/>
      </c>
      <c r="C591" t="str">
        <f t="shared" si="172"/>
        <v/>
      </c>
      <c r="D591" t="str">
        <f t="shared" si="172"/>
        <v/>
      </c>
      <c r="E591" t="str">
        <f t="shared" si="172"/>
        <v/>
      </c>
      <c r="F591" t="str">
        <f t="shared" si="172"/>
        <v/>
      </c>
      <c r="G591" t="str">
        <f t="shared" si="172"/>
        <v/>
      </c>
      <c r="H591" t="str">
        <f t="shared" si="172"/>
        <v/>
      </c>
      <c r="I591" t="str">
        <f t="shared" si="172"/>
        <v/>
      </c>
      <c r="J591" t="str">
        <f t="shared" si="172"/>
        <v/>
      </c>
      <c r="K591" t="str">
        <f t="shared" si="172"/>
        <v/>
      </c>
      <c r="L591" t="str">
        <f t="shared" si="172"/>
        <v/>
      </c>
      <c r="M591" t="str">
        <f t="shared" si="170"/>
        <v/>
      </c>
      <c r="N591" t="e">
        <f t="shared" si="173"/>
        <v>#REF!</v>
      </c>
      <c r="O591" t="e">
        <f t="shared" si="174"/>
        <v>#REF!</v>
      </c>
      <c r="P591" t="e">
        <f t="shared" si="175"/>
        <v>#REF!</v>
      </c>
      <c r="Q591" t="e">
        <f t="shared" si="176"/>
        <v>#REF!</v>
      </c>
      <c r="R591" t="e">
        <f t="shared" si="177"/>
        <v>#REF!</v>
      </c>
      <c r="S591" t="e">
        <f t="shared" si="178"/>
        <v>#REF!</v>
      </c>
      <c r="T591" t="e">
        <f t="shared" si="179"/>
        <v>#REF!</v>
      </c>
      <c r="U591" t="e">
        <f t="shared" si="180"/>
        <v>#REF!</v>
      </c>
      <c r="V591" t="e">
        <f t="shared" si="181"/>
        <v>#REF!</v>
      </c>
      <c r="W591" t="e">
        <f t="shared" si="182"/>
        <v>#REF!</v>
      </c>
      <c r="X591" t="e">
        <f t="shared" si="183"/>
        <v>#REF!</v>
      </c>
      <c r="Y591" t="e">
        <f t="shared" si="184"/>
        <v>#REF!</v>
      </c>
      <c r="Z591" t="e">
        <f t="shared" si="185"/>
        <v>#REF!</v>
      </c>
    </row>
    <row r="592" spans="1:26">
      <c r="A592" t="e">
        <f>IF(A591="","",IF($R$3=1,dayTest!A581,day!#REF!))</f>
        <v>#REF!</v>
      </c>
      <c r="B592" t="str">
        <f t="shared" si="169"/>
        <v/>
      </c>
      <c r="C592" t="str">
        <f t="shared" si="172"/>
        <v/>
      </c>
      <c r="D592" t="str">
        <f t="shared" si="172"/>
        <v/>
      </c>
      <c r="E592" t="str">
        <f t="shared" si="172"/>
        <v/>
      </c>
      <c r="F592" t="str">
        <f t="shared" si="172"/>
        <v/>
      </c>
      <c r="G592" t="str">
        <f t="shared" si="172"/>
        <v/>
      </c>
      <c r="H592" t="str">
        <f t="shared" si="172"/>
        <v/>
      </c>
      <c r="I592" t="str">
        <f t="shared" si="172"/>
        <v/>
      </c>
      <c r="J592" t="str">
        <f t="shared" si="172"/>
        <v/>
      </c>
      <c r="K592" t="str">
        <f t="shared" si="172"/>
        <v/>
      </c>
      <c r="L592" t="str">
        <f t="shared" si="172"/>
        <v/>
      </c>
      <c r="M592" t="str">
        <f t="shared" si="170"/>
        <v/>
      </c>
      <c r="N592" t="e">
        <f t="shared" si="173"/>
        <v>#REF!</v>
      </c>
      <c r="O592" t="e">
        <f t="shared" si="174"/>
        <v>#REF!</v>
      </c>
      <c r="P592" t="e">
        <f t="shared" si="175"/>
        <v>#REF!</v>
      </c>
      <c r="Q592" t="e">
        <f t="shared" si="176"/>
        <v>#REF!</v>
      </c>
      <c r="R592" t="e">
        <f t="shared" si="177"/>
        <v>#REF!</v>
      </c>
      <c r="S592" t="e">
        <f t="shared" si="178"/>
        <v>#REF!</v>
      </c>
      <c r="T592" t="e">
        <f t="shared" si="179"/>
        <v>#REF!</v>
      </c>
      <c r="U592" t="e">
        <f t="shared" si="180"/>
        <v>#REF!</v>
      </c>
      <c r="V592" t="e">
        <f t="shared" si="181"/>
        <v>#REF!</v>
      </c>
      <c r="W592" t="e">
        <f t="shared" si="182"/>
        <v>#REF!</v>
      </c>
      <c r="X592" t="e">
        <f t="shared" si="183"/>
        <v>#REF!</v>
      </c>
      <c r="Y592" t="e">
        <f t="shared" si="184"/>
        <v>#REF!</v>
      </c>
      <c r="Z592" t="e">
        <f t="shared" si="185"/>
        <v>#REF!</v>
      </c>
    </row>
    <row r="593" spans="1:26">
      <c r="A593" t="e">
        <f>IF(A592="","",IF($R$3=1,dayTest!A582,day!#REF!))</f>
        <v>#REF!</v>
      </c>
      <c r="B593" t="str">
        <f t="shared" si="169"/>
        <v/>
      </c>
      <c r="C593" t="str">
        <f t="shared" si="172"/>
        <v/>
      </c>
      <c r="D593" t="str">
        <f t="shared" si="172"/>
        <v/>
      </c>
      <c r="E593" t="str">
        <f t="shared" si="172"/>
        <v/>
      </c>
      <c r="F593" t="str">
        <f t="shared" si="172"/>
        <v/>
      </c>
      <c r="G593" t="str">
        <f t="shared" si="172"/>
        <v/>
      </c>
      <c r="H593" t="str">
        <f t="shared" si="172"/>
        <v/>
      </c>
      <c r="I593" t="str">
        <f t="shared" si="172"/>
        <v/>
      </c>
      <c r="J593" t="str">
        <f t="shared" si="172"/>
        <v/>
      </c>
      <c r="K593" t="str">
        <f t="shared" si="172"/>
        <v/>
      </c>
      <c r="L593" t="str">
        <f t="shared" si="172"/>
        <v/>
      </c>
      <c r="M593" t="str">
        <f t="shared" si="170"/>
        <v/>
      </c>
      <c r="N593" t="e">
        <f t="shared" si="173"/>
        <v>#REF!</v>
      </c>
      <c r="O593" t="e">
        <f t="shared" si="174"/>
        <v>#REF!</v>
      </c>
      <c r="P593" t="e">
        <f t="shared" si="175"/>
        <v>#REF!</v>
      </c>
      <c r="Q593" t="e">
        <f t="shared" si="176"/>
        <v>#REF!</v>
      </c>
      <c r="R593" t="e">
        <f t="shared" si="177"/>
        <v>#REF!</v>
      </c>
      <c r="S593" t="e">
        <f t="shared" si="178"/>
        <v>#REF!</v>
      </c>
      <c r="T593" t="e">
        <f t="shared" si="179"/>
        <v>#REF!</v>
      </c>
      <c r="U593" t="e">
        <f t="shared" si="180"/>
        <v>#REF!</v>
      </c>
      <c r="V593" t="e">
        <f t="shared" si="181"/>
        <v>#REF!</v>
      </c>
      <c r="W593" t="e">
        <f t="shared" si="182"/>
        <v>#REF!</v>
      </c>
      <c r="X593" t="e">
        <f t="shared" si="183"/>
        <v>#REF!</v>
      </c>
      <c r="Y593" t="e">
        <f t="shared" si="184"/>
        <v>#REF!</v>
      </c>
      <c r="Z593" t="e">
        <f t="shared" si="185"/>
        <v>#REF!</v>
      </c>
    </row>
    <row r="594" spans="1:26">
      <c r="A594" t="e">
        <f>IF(A593="","",IF($R$3=1,dayTest!A583,day!#REF!))</f>
        <v>#REF!</v>
      </c>
      <c r="B594" t="str">
        <f t="shared" si="169"/>
        <v/>
      </c>
      <c r="C594" t="str">
        <f t="shared" si="172"/>
        <v/>
      </c>
      <c r="D594" t="str">
        <f t="shared" si="172"/>
        <v/>
      </c>
      <c r="E594" t="str">
        <f t="shared" si="172"/>
        <v/>
      </c>
      <c r="F594" t="str">
        <f t="shared" si="172"/>
        <v/>
      </c>
      <c r="G594" t="str">
        <f t="shared" si="172"/>
        <v/>
      </c>
      <c r="H594" t="str">
        <f t="shared" si="172"/>
        <v/>
      </c>
      <c r="I594" t="str">
        <f t="shared" si="172"/>
        <v/>
      </c>
      <c r="J594" t="str">
        <f t="shared" si="172"/>
        <v/>
      </c>
      <c r="K594" t="str">
        <f t="shared" si="172"/>
        <v/>
      </c>
      <c r="L594" t="str">
        <f t="shared" si="172"/>
        <v/>
      </c>
      <c r="M594" t="str">
        <f t="shared" si="170"/>
        <v/>
      </c>
      <c r="N594" t="e">
        <f t="shared" si="173"/>
        <v>#REF!</v>
      </c>
      <c r="O594" t="e">
        <f t="shared" si="174"/>
        <v>#REF!</v>
      </c>
      <c r="P594" t="e">
        <f t="shared" si="175"/>
        <v>#REF!</v>
      </c>
      <c r="Q594" t="e">
        <f t="shared" si="176"/>
        <v>#REF!</v>
      </c>
      <c r="R594" t="e">
        <f t="shared" si="177"/>
        <v>#REF!</v>
      </c>
      <c r="S594" t="e">
        <f t="shared" si="178"/>
        <v>#REF!</v>
      </c>
      <c r="T594" t="e">
        <f t="shared" si="179"/>
        <v>#REF!</v>
      </c>
      <c r="U594" t="e">
        <f t="shared" si="180"/>
        <v>#REF!</v>
      </c>
      <c r="V594" t="e">
        <f t="shared" si="181"/>
        <v>#REF!</v>
      </c>
      <c r="W594" t="e">
        <f t="shared" si="182"/>
        <v>#REF!</v>
      </c>
      <c r="X594" t="e">
        <f t="shared" si="183"/>
        <v>#REF!</v>
      </c>
      <c r="Y594" t="e">
        <f t="shared" si="184"/>
        <v>#REF!</v>
      </c>
      <c r="Z594" t="e">
        <f t="shared" si="185"/>
        <v>#REF!</v>
      </c>
    </row>
    <row r="595" spans="1:26">
      <c r="A595" t="e">
        <f>IF(A594="","",IF($R$3=1,dayTest!A584,day!#REF!))</f>
        <v>#REF!</v>
      </c>
      <c r="B595" t="str">
        <f t="shared" si="169"/>
        <v/>
      </c>
      <c r="C595" t="str">
        <f t="shared" si="172"/>
        <v/>
      </c>
      <c r="D595" t="str">
        <f t="shared" si="172"/>
        <v/>
      </c>
      <c r="E595" t="str">
        <f t="shared" si="172"/>
        <v/>
      </c>
      <c r="F595" t="str">
        <f t="shared" si="172"/>
        <v/>
      </c>
      <c r="G595" t="str">
        <f t="shared" si="172"/>
        <v/>
      </c>
      <c r="H595" t="str">
        <f t="shared" si="172"/>
        <v/>
      </c>
      <c r="I595" t="str">
        <f t="shared" si="172"/>
        <v/>
      </c>
      <c r="J595" t="str">
        <f t="shared" si="172"/>
        <v/>
      </c>
      <c r="K595" t="str">
        <f t="shared" si="172"/>
        <v/>
      </c>
      <c r="L595" t="str">
        <f t="shared" si="172"/>
        <v/>
      </c>
      <c r="M595" t="str">
        <f t="shared" si="170"/>
        <v/>
      </c>
      <c r="N595" t="e">
        <f t="shared" si="173"/>
        <v>#REF!</v>
      </c>
      <c r="O595" t="e">
        <f t="shared" si="174"/>
        <v>#REF!</v>
      </c>
      <c r="P595" t="e">
        <f t="shared" si="175"/>
        <v>#REF!</v>
      </c>
      <c r="Q595" t="e">
        <f t="shared" si="176"/>
        <v>#REF!</v>
      </c>
      <c r="R595" t="e">
        <f t="shared" si="177"/>
        <v>#REF!</v>
      </c>
      <c r="S595" t="e">
        <f t="shared" si="178"/>
        <v>#REF!</v>
      </c>
      <c r="T595" t="e">
        <f t="shared" si="179"/>
        <v>#REF!</v>
      </c>
      <c r="U595" t="e">
        <f t="shared" si="180"/>
        <v>#REF!</v>
      </c>
      <c r="V595" t="e">
        <f t="shared" si="181"/>
        <v>#REF!</v>
      </c>
      <c r="W595" t="e">
        <f t="shared" si="182"/>
        <v>#REF!</v>
      </c>
      <c r="X595" t="e">
        <f t="shared" si="183"/>
        <v>#REF!</v>
      </c>
      <c r="Y595" t="e">
        <f t="shared" si="184"/>
        <v>#REF!</v>
      </c>
      <c r="Z595" t="e">
        <f t="shared" si="185"/>
        <v>#REF!</v>
      </c>
    </row>
    <row r="596" spans="1:26">
      <c r="A596" t="e">
        <f>IF(A595="","",IF($R$3=1,dayTest!A585,day!#REF!))</f>
        <v>#REF!</v>
      </c>
      <c r="B596" t="str">
        <f t="shared" si="169"/>
        <v/>
      </c>
      <c r="C596" t="str">
        <f t="shared" ref="C596:L619" si="186">IFERROR(VALUE(MID($A596,COLUMN()-1,1)),"")</f>
        <v/>
      </c>
      <c r="D596" t="str">
        <f t="shared" si="186"/>
        <v/>
      </c>
      <c r="E596" t="str">
        <f t="shared" si="186"/>
        <v/>
      </c>
      <c r="F596" t="str">
        <f t="shared" si="186"/>
        <v/>
      </c>
      <c r="G596" t="str">
        <f t="shared" si="186"/>
        <v/>
      </c>
      <c r="H596" t="str">
        <f t="shared" si="186"/>
        <v/>
      </c>
      <c r="I596" t="str">
        <f t="shared" si="186"/>
        <v/>
      </c>
      <c r="J596" t="str">
        <f t="shared" si="186"/>
        <v/>
      </c>
      <c r="K596" t="str">
        <f t="shared" si="186"/>
        <v/>
      </c>
      <c r="L596" t="str">
        <f t="shared" si="186"/>
        <v/>
      </c>
      <c r="M596" t="str">
        <f t="shared" si="170"/>
        <v/>
      </c>
      <c r="N596" t="e">
        <f t="shared" si="173"/>
        <v>#REF!</v>
      </c>
      <c r="O596" t="e">
        <f t="shared" si="174"/>
        <v>#REF!</v>
      </c>
      <c r="P596" t="e">
        <f t="shared" si="175"/>
        <v>#REF!</v>
      </c>
      <c r="Q596" t="e">
        <f t="shared" si="176"/>
        <v>#REF!</v>
      </c>
      <c r="R596" t="e">
        <f t="shared" si="177"/>
        <v>#REF!</v>
      </c>
      <c r="S596" t="e">
        <f t="shared" si="178"/>
        <v>#REF!</v>
      </c>
      <c r="T596" t="e">
        <f t="shared" si="179"/>
        <v>#REF!</v>
      </c>
      <c r="U596" t="e">
        <f t="shared" si="180"/>
        <v>#REF!</v>
      </c>
      <c r="V596" t="e">
        <f t="shared" si="181"/>
        <v>#REF!</v>
      </c>
      <c r="W596" t="e">
        <f t="shared" si="182"/>
        <v>#REF!</v>
      </c>
      <c r="X596" t="e">
        <f t="shared" si="183"/>
        <v>#REF!</v>
      </c>
      <c r="Y596" t="e">
        <f t="shared" si="184"/>
        <v>#REF!</v>
      </c>
      <c r="Z596" t="e">
        <f t="shared" si="185"/>
        <v>#REF!</v>
      </c>
    </row>
    <row r="597" spans="1:26">
      <c r="A597" t="e">
        <f>IF(A596="","",IF($R$3=1,dayTest!A586,day!#REF!))</f>
        <v>#REF!</v>
      </c>
      <c r="B597" t="str">
        <f t="shared" si="169"/>
        <v/>
      </c>
      <c r="C597" t="str">
        <f t="shared" si="186"/>
        <v/>
      </c>
      <c r="D597" t="str">
        <f t="shared" si="186"/>
        <v/>
      </c>
      <c r="E597" t="str">
        <f t="shared" si="186"/>
        <v/>
      </c>
      <c r="F597" t="str">
        <f t="shared" si="186"/>
        <v/>
      </c>
      <c r="G597" t="str">
        <f t="shared" si="186"/>
        <v/>
      </c>
      <c r="H597" t="str">
        <f t="shared" si="186"/>
        <v/>
      </c>
      <c r="I597" t="str">
        <f t="shared" si="186"/>
        <v/>
      </c>
      <c r="J597" t="str">
        <f t="shared" si="186"/>
        <v/>
      </c>
      <c r="K597" t="str">
        <f t="shared" si="186"/>
        <v/>
      </c>
      <c r="L597" t="str">
        <f t="shared" si="186"/>
        <v/>
      </c>
      <c r="M597" t="str">
        <f t="shared" si="170"/>
        <v/>
      </c>
      <c r="N597" t="e">
        <f t="shared" si="173"/>
        <v>#REF!</v>
      </c>
      <c r="O597" t="e">
        <f t="shared" si="174"/>
        <v>#REF!</v>
      </c>
      <c r="P597" t="e">
        <f t="shared" si="175"/>
        <v>#REF!</v>
      </c>
      <c r="Q597" t="e">
        <f t="shared" si="176"/>
        <v>#REF!</v>
      </c>
      <c r="R597" t="e">
        <f t="shared" si="177"/>
        <v>#REF!</v>
      </c>
      <c r="S597" t="e">
        <f t="shared" si="178"/>
        <v>#REF!</v>
      </c>
      <c r="T597" t="e">
        <f t="shared" si="179"/>
        <v>#REF!</v>
      </c>
      <c r="U597" t="e">
        <f t="shared" si="180"/>
        <v>#REF!</v>
      </c>
      <c r="V597" t="e">
        <f t="shared" si="181"/>
        <v>#REF!</v>
      </c>
      <c r="W597" t="e">
        <f t="shared" si="182"/>
        <v>#REF!</v>
      </c>
      <c r="X597" t="e">
        <f t="shared" si="183"/>
        <v>#REF!</v>
      </c>
      <c r="Y597" t="e">
        <f t="shared" si="184"/>
        <v>#REF!</v>
      </c>
      <c r="Z597" t="e">
        <f t="shared" si="185"/>
        <v>#REF!</v>
      </c>
    </row>
    <row r="598" spans="1:26">
      <c r="A598" t="e">
        <f>IF(A597="","",IF($R$3=1,dayTest!A587,day!#REF!))</f>
        <v>#REF!</v>
      </c>
      <c r="B598" t="str">
        <f t="shared" si="169"/>
        <v/>
      </c>
      <c r="C598" t="str">
        <f t="shared" si="186"/>
        <v/>
      </c>
      <c r="D598" t="str">
        <f t="shared" si="186"/>
        <v/>
      </c>
      <c r="E598" t="str">
        <f t="shared" si="186"/>
        <v/>
      </c>
      <c r="F598" t="str">
        <f t="shared" si="186"/>
        <v/>
      </c>
      <c r="G598" t="str">
        <f t="shared" si="186"/>
        <v/>
      </c>
      <c r="H598" t="str">
        <f t="shared" si="186"/>
        <v/>
      </c>
      <c r="I598" t="str">
        <f t="shared" si="186"/>
        <v/>
      </c>
      <c r="J598" t="str">
        <f t="shared" si="186"/>
        <v/>
      </c>
      <c r="K598" t="str">
        <f t="shared" si="186"/>
        <v/>
      </c>
      <c r="L598" t="str">
        <f t="shared" si="186"/>
        <v/>
      </c>
      <c r="M598" t="str">
        <f t="shared" si="170"/>
        <v/>
      </c>
      <c r="N598" t="e">
        <f t="shared" si="173"/>
        <v>#REF!</v>
      </c>
      <c r="O598" t="e">
        <f t="shared" si="174"/>
        <v>#REF!</v>
      </c>
      <c r="P598" t="e">
        <f t="shared" si="175"/>
        <v>#REF!</v>
      </c>
      <c r="Q598" t="e">
        <f t="shared" si="176"/>
        <v>#REF!</v>
      </c>
      <c r="R598" t="e">
        <f t="shared" si="177"/>
        <v>#REF!</v>
      </c>
      <c r="S598" t="e">
        <f t="shared" si="178"/>
        <v>#REF!</v>
      </c>
      <c r="T598" t="e">
        <f t="shared" si="179"/>
        <v>#REF!</v>
      </c>
      <c r="U598" t="e">
        <f t="shared" si="180"/>
        <v>#REF!</v>
      </c>
      <c r="V598" t="e">
        <f t="shared" si="181"/>
        <v>#REF!</v>
      </c>
      <c r="W598" t="e">
        <f t="shared" si="182"/>
        <v>#REF!</v>
      </c>
      <c r="X598" t="e">
        <f t="shared" si="183"/>
        <v>#REF!</v>
      </c>
      <c r="Y598" t="e">
        <f t="shared" si="184"/>
        <v>#REF!</v>
      </c>
      <c r="Z598" t="e">
        <f t="shared" si="185"/>
        <v>#REF!</v>
      </c>
    </row>
    <row r="599" spans="1:26">
      <c r="A599" t="e">
        <f>IF(A598="","",IF($R$3=1,dayTest!A588,day!#REF!))</f>
        <v>#REF!</v>
      </c>
      <c r="B599" t="str">
        <f t="shared" ref="B599:B662" si="187">IFERROR(VALUE(MID($A599,COLUMN()-1,1)),"")</f>
        <v/>
      </c>
      <c r="C599" t="str">
        <f t="shared" si="186"/>
        <v/>
      </c>
      <c r="D599" t="str">
        <f t="shared" si="186"/>
        <v/>
      </c>
      <c r="E599" t="str">
        <f t="shared" si="186"/>
        <v/>
      </c>
      <c r="F599" t="str">
        <f t="shared" si="186"/>
        <v/>
      </c>
      <c r="G599" t="str">
        <f t="shared" si="186"/>
        <v/>
      </c>
      <c r="H599" t="str">
        <f t="shared" si="186"/>
        <v/>
      </c>
      <c r="I599" t="str">
        <f t="shared" si="186"/>
        <v/>
      </c>
      <c r="J599" t="str">
        <f t="shared" si="186"/>
        <v/>
      </c>
      <c r="K599" t="str">
        <f t="shared" si="186"/>
        <v/>
      </c>
      <c r="L599" t="str">
        <f t="shared" si="186"/>
        <v/>
      </c>
      <c r="M599" t="str">
        <f t="shared" si="170"/>
        <v/>
      </c>
      <c r="N599" t="e">
        <f t="shared" si="173"/>
        <v>#REF!</v>
      </c>
      <c r="O599" t="e">
        <f t="shared" si="174"/>
        <v>#REF!</v>
      </c>
      <c r="P599" t="e">
        <f t="shared" si="175"/>
        <v>#REF!</v>
      </c>
      <c r="Q599" t="e">
        <f t="shared" si="176"/>
        <v>#REF!</v>
      </c>
      <c r="R599" t="e">
        <f t="shared" si="177"/>
        <v>#REF!</v>
      </c>
      <c r="S599" t="e">
        <f t="shared" si="178"/>
        <v>#REF!</v>
      </c>
      <c r="T599" t="e">
        <f t="shared" si="179"/>
        <v>#REF!</v>
      </c>
      <c r="U599" t="e">
        <f t="shared" si="180"/>
        <v>#REF!</v>
      </c>
      <c r="V599" t="e">
        <f t="shared" si="181"/>
        <v>#REF!</v>
      </c>
      <c r="W599" t="e">
        <f t="shared" si="182"/>
        <v>#REF!</v>
      </c>
      <c r="X599" t="e">
        <f t="shared" si="183"/>
        <v>#REF!</v>
      </c>
      <c r="Y599" t="e">
        <f t="shared" si="184"/>
        <v>#REF!</v>
      </c>
      <c r="Z599" t="e">
        <f t="shared" si="185"/>
        <v>#REF!</v>
      </c>
    </row>
    <row r="600" spans="1:26">
      <c r="A600" t="e">
        <f>IF(A599="","",IF($R$3=1,dayTest!A589,day!#REF!))</f>
        <v>#REF!</v>
      </c>
      <c r="B600" t="str">
        <f t="shared" si="187"/>
        <v/>
      </c>
      <c r="C600" t="str">
        <f t="shared" si="186"/>
        <v/>
      </c>
      <c r="D600" t="str">
        <f t="shared" si="186"/>
        <v/>
      </c>
      <c r="E600" t="str">
        <f t="shared" si="186"/>
        <v/>
      </c>
      <c r="F600" t="str">
        <f t="shared" si="186"/>
        <v/>
      </c>
      <c r="G600" t="str">
        <f t="shared" si="186"/>
        <v/>
      </c>
      <c r="H600" t="str">
        <f t="shared" si="186"/>
        <v/>
      </c>
      <c r="I600" t="str">
        <f t="shared" si="186"/>
        <v/>
      </c>
      <c r="J600" t="str">
        <f t="shared" si="186"/>
        <v/>
      </c>
      <c r="K600" t="str">
        <f t="shared" si="186"/>
        <v/>
      </c>
      <c r="L600" t="str">
        <f t="shared" si="186"/>
        <v/>
      </c>
      <c r="M600" t="str">
        <f t="shared" si="170"/>
        <v/>
      </c>
      <c r="N600" t="e">
        <f t="shared" si="173"/>
        <v>#REF!</v>
      </c>
      <c r="O600" t="e">
        <f t="shared" si="174"/>
        <v>#REF!</v>
      </c>
      <c r="P600" t="e">
        <f t="shared" si="175"/>
        <v>#REF!</v>
      </c>
      <c r="Q600" t="e">
        <f t="shared" si="176"/>
        <v>#REF!</v>
      </c>
      <c r="R600" t="e">
        <f t="shared" si="177"/>
        <v>#REF!</v>
      </c>
      <c r="S600" t="e">
        <f t="shared" si="178"/>
        <v>#REF!</v>
      </c>
      <c r="T600" t="e">
        <f t="shared" si="179"/>
        <v>#REF!</v>
      </c>
      <c r="U600" t="e">
        <f t="shared" si="180"/>
        <v>#REF!</v>
      </c>
      <c r="V600" t="e">
        <f t="shared" si="181"/>
        <v>#REF!</v>
      </c>
      <c r="W600" t="e">
        <f t="shared" si="182"/>
        <v>#REF!</v>
      </c>
      <c r="X600" t="e">
        <f t="shared" si="183"/>
        <v>#REF!</v>
      </c>
      <c r="Y600" t="e">
        <f t="shared" si="184"/>
        <v>#REF!</v>
      </c>
      <c r="Z600" t="e">
        <f t="shared" si="185"/>
        <v>#REF!</v>
      </c>
    </row>
    <row r="601" spans="1:26">
      <c r="A601" t="e">
        <f>IF(A600="","",IF($R$3=1,dayTest!A590,day!#REF!))</f>
        <v>#REF!</v>
      </c>
      <c r="B601" t="str">
        <f t="shared" si="187"/>
        <v/>
      </c>
      <c r="C601" t="str">
        <f t="shared" si="186"/>
        <v/>
      </c>
      <c r="D601" t="str">
        <f t="shared" si="186"/>
        <v/>
      </c>
      <c r="E601" t="str">
        <f t="shared" si="186"/>
        <v/>
      </c>
      <c r="F601" t="str">
        <f t="shared" si="186"/>
        <v/>
      </c>
      <c r="G601" t="str">
        <f t="shared" si="186"/>
        <v/>
      </c>
      <c r="H601" t="str">
        <f t="shared" si="186"/>
        <v/>
      </c>
      <c r="I601" t="str">
        <f t="shared" si="186"/>
        <v/>
      </c>
      <c r="J601" t="str">
        <f t="shared" si="186"/>
        <v/>
      </c>
      <c r="K601" t="str">
        <f t="shared" si="186"/>
        <v/>
      </c>
      <c r="L601" t="str">
        <f t="shared" si="186"/>
        <v/>
      </c>
      <c r="M601" t="str">
        <f t="shared" si="170"/>
        <v/>
      </c>
      <c r="N601" t="e">
        <f t="shared" si="173"/>
        <v>#REF!</v>
      </c>
      <c r="O601" t="e">
        <f t="shared" si="174"/>
        <v>#REF!</v>
      </c>
      <c r="P601" t="e">
        <f t="shared" si="175"/>
        <v>#REF!</v>
      </c>
      <c r="Q601" t="e">
        <f t="shared" si="176"/>
        <v>#REF!</v>
      </c>
      <c r="R601" t="e">
        <f t="shared" si="177"/>
        <v>#REF!</v>
      </c>
      <c r="S601" t="e">
        <f t="shared" si="178"/>
        <v>#REF!</v>
      </c>
      <c r="T601" t="e">
        <f t="shared" si="179"/>
        <v>#REF!</v>
      </c>
      <c r="U601" t="e">
        <f t="shared" si="180"/>
        <v>#REF!</v>
      </c>
      <c r="V601" t="e">
        <f t="shared" si="181"/>
        <v>#REF!</v>
      </c>
      <c r="W601" t="e">
        <f t="shared" si="182"/>
        <v>#REF!</v>
      </c>
      <c r="X601" t="e">
        <f t="shared" si="183"/>
        <v>#REF!</v>
      </c>
      <c r="Y601" t="e">
        <f t="shared" si="184"/>
        <v>#REF!</v>
      </c>
      <c r="Z601" t="e">
        <f t="shared" si="185"/>
        <v>#REF!</v>
      </c>
    </row>
    <row r="602" spans="1:26">
      <c r="A602" t="e">
        <f>IF(A601="","",IF($R$3=1,dayTest!A591,day!#REF!))</f>
        <v>#REF!</v>
      </c>
      <c r="B602" t="str">
        <f t="shared" si="187"/>
        <v/>
      </c>
      <c r="C602" t="str">
        <f t="shared" si="186"/>
        <v/>
      </c>
      <c r="D602" t="str">
        <f t="shared" si="186"/>
        <v/>
      </c>
      <c r="E602" t="str">
        <f t="shared" si="186"/>
        <v/>
      </c>
      <c r="F602" t="str">
        <f t="shared" si="186"/>
        <v/>
      </c>
      <c r="G602" t="str">
        <f t="shared" si="186"/>
        <v/>
      </c>
      <c r="H602" t="str">
        <f t="shared" si="186"/>
        <v/>
      </c>
      <c r="I602" t="str">
        <f t="shared" si="186"/>
        <v/>
      </c>
      <c r="J602" t="str">
        <f t="shared" si="186"/>
        <v/>
      </c>
      <c r="K602" t="str">
        <f t="shared" si="186"/>
        <v/>
      </c>
      <c r="L602" t="str">
        <f t="shared" si="186"/>
        <v/>
      </c>
      <c r="M602" t="str">
        <f t="shared" si="170"/>
        <v/>
      </c>
      <c r="N602" t="e">
        <f t="shared" si="173"/>
        <v>#REF!</v>
      </c>
      <c r="O602" t="e">
        <f t="shared" si="174"/>
        <v>#REF!</v>
      </c>
      <c r="P602" t="e">
        <f t="shared" si="175"/>
        <v>#REF!</v>
      </c>
      <c r="Q602" t="e">
        <f t="shared" si="176"/>
        <v>#REF!</v>
      </c>
      <c r="R602" t="e">
        <f t="shared" si="177"/>
        <v>#REF!</v>
      </c>
      <c r="S602" t="e">
        <f t="shared" si="178"/>
        <v>#REF!</v>
      </c>
      <c r="T602" t="e">
        <f t="shared" si="179"/>
        <v>#REF!</v>
      </c>
      <c r="U602" t="e">
        <f t="shared" si="180"/>
        <v>#REF!</v>
      </c>
      <c r="V602" t="e">
        <f t="shared" si="181"/>
        <v>#REF!</v>
      </c>
      <c r="W602" t="e">
        <f t="shared" si="182"/>
        <v>#REF!</v>
      </c>
      <c r="X602" t="e">
        <f t="shared" si="183"/>
        <v>#REF!</v>
      </c>
      <c r="Y602" t="e">
        <f t="shared" si="184"/>
        <v>#REF!</v>
      </c>
      <c r="Z602" t="e">
        <f t="shared" si="185"/>
        <v>#REF!</v>
      </c>
    </row>
    <row r="603" spans="1:26">
      <c r="A603" t="e">
        <f>IF(A602="","",IF($R$3=1,dayTest!A592,day!#REF!))</f>
        <v>#REF!</v>
      </c>
      <c r="B603" t="str">
        <f t="shared" si="187"/>
        <v/>
      </c>
      <c r="C603" t="str">
        <f t="shared" si="186"/>
        <v/>
      </c>
      <c r="D603" t="str">
        <f t="shared" si="186"/>
        <v/>
      </c>
      <c r="E603" t="str">
        <f t="shared" si="186"/>
        <v/>
      </c>
      <c r="F603" t="str">
        <f t="shared" si="186"/>
        <v/>
      </c>
      <c r="G603" t="str">
        <f t="shared" si="186"/>
        <v/>
      </c>
      <c r="H603" t="str">
        <f t="shared" si="186"/>
        <v/>
      </c>
      <c r="I603" t="str">
        <f t="shared" si="186"/>
        <v/>
      </c>
      <c r="J603" t="str">
        <f t="shared" si="186"/>
        <v/>
      </c>
      <c r="K603" t="str">
        <f t="shared" si="186"/>
        <v/>
      </c>
      <c r="L603" t="str">
        <f t="shared" si="186"/>
        <v/>
      </c>
      <c r="M603" t="str">
        <f t="shared" si="170"/>
        <v/>
      </c>
      <c r="N603" t="e">
        <f t="shared" si="173"/>
        <v>#REF!</v>
      </c>
      <c r="O603" t="e">
        <f t="shared" si="174"/>
        <v>#REF!</v>
      </c>
      <c r="P603" t="e">
        <f t="shared" si="175"/>
        <v>#REF!</v>
      </c>
      <c r="Q603" t="e">
        <f t="shared" si="176"/>
        <v>#REF!</v>
      </c>
      <c r="R603" t="e">
        <f t="shared" si="177"/>
        <v>#REF!</v>
      </c>
      <c r="S603" t="e">
        <f t="shared" si="178"/>
        <v>#REF!</v>
      </c>
      <c r="T603" t="e">
        <f t="shared" si="179"/>
        <v>#REF!</v>
      </c>
      <c r="U603" t="e">
        <f t="shared" si="180"/>
        <v>#REF!</v>
      </c>
      <c r="V603" t="e">
        <f t="shared" si="181"/>
        <v>#REF!</v>
      </c>
      <c r="W603" t="e">
        <f t="shared" si="182"/>
        <v>#REF!</v>
      </c>
      <c r="X603" t="e">
        <f t="shared" si="183"/>
        <v>#REF!</v>
      </c>
      <c r="Y603" t="e">
        <f t="shared" si="184"/>
        <v>#REF!</v>
      </c>
      <c r="Z603" t="e">
        <f t="shared" si="185"/>
        <v>#REF!</v>
      </c>
    </row>
    <row r="604" spans="1:26">
      <c r="A604" t="e">
        <f>IF(A603="","",IF($R$3=1,dayTest!A593,day!#REF!))</f>
        <v>#REF!</v>
      </c>
      <c r="B604" t="str">
        <f t="shared" si="187"/>
        <v/>
      </c>
      <c r="C604" t="str">
        <f t="shared" si="186"/>
        <v/>
      </c>
      <c r="D604" t="str">
        <f t="shared" si="186"/>
        <v/>
      </c>
      <c r="E604" t="str">
        <f t="shared" si="186"/>
        <v/>
      </c>
      <c r="F604" t="str">
        <f t="shared" si="186"/>
        <v/>
      </c>
      <c r="G604" t="str">
        <f t="shared" si="186"/>
        <v/>
      </c>
      <c r="H604" t="str">
        <f t="shared" si="186"/>
        <v/>
      </c>
      <c r="I604" t="str">
        <f t="shared" si="186"/>
        <v/>
      </c>
      <c r="J604" t="str">
        <f t="shared" si="186"/>
        <v/>
      </c>
      <c r="K604" t="str">
        <f t="shared" si="186"/>
        <v/>
      </c>
      <c r="L604" t="str">
        <f t="shared" si="186"/>
        <v/>
      </c>
      <c r="M604" t="str">
        <f t="shared" si="170"/>
        <v/>
      </c>
      <c r="N604" t="e">
        <f t="shared" si="173"/>
        <v>#REF!</v>
      </c>
      <c r="O604" t="e">
        <f t="shared" si="174"/>
        <v>#REF!</v>
      </c>
      <c r="P604" t="e">
        <f t="shared" si="175"/>
        <v>#REF!</v>
      </c>
      <c r="Q604" t="e">
        <f t="shared" si="176"/>
        <v>#REF!</v>
      </c>
      <c r="R604" t="e">
        <f t="shared" si="177"/>
        <v>#REF!</v>
      </c>
      <c r="S604" t="e">
        <f t="shared" si="178"/>
        <v>#REF!</v>
      </c>
      <c r="T604" t="e">
        <f t="shared" si="179"/>
        <v>#REF!</v>
      </c>
      <c r="U604" t="e">
        <f t="shared" si="180"/>
        <v>#REF!</v>
      </c>
      <c r="V604" t="e">
        <f t="shared" si="181"/>
        <v>#REF!</v>
      </c>
      <c r="W604" t="e">
        <f t="shared" si="182"/>
        <v>#REF!</v>
      </c>
      <c r="X604" t="e">
        <f t="shared" si="183"/>
        <v>#REF!</v>
      </c>
      <c r="Y604" t="e">
        <f t="shared" si="184"/>
        <v>#REF!</v>
      </c>
      <c r="Z604" t="e">
        <f t="shared" si="185"/>
        <v>#REF!</v>
      </c>
    </row>
    <row r="605" spans="1:26">
      <c r="A605" t="e">
        <f>IF(A604="","",IF($R$3=1,dayTest!A594,day!#REF!))</f>
        <v>#REF!</v>
      </c>
      <c r="B605" t="str">
        <f t="shared" si="187"/>
        <v/>
      </c>
      <c r="C605" t="str">
        <f t="shared" si="186"/>
        <v/>
      </c>
      <c r="D605" t="str">
        <f t="shared" si="186"/>
        <v/>
      </c>
      <c r="E605" t="str">
        <f t="shared" si="186"/>
        <v/>
      </c>
      <c r="F605" t="str">
        <f t="shared" si="186"/>
        <v/>
      </c>
      <c r="G605" t="str">
        <f t="shared" si="186"/>
        <v/>
      </c>
      <c r="H605" t="str">
        <f t="shared" si="186"/>
        <v/>
      </c>
      <c r="I605" t="str">
        <f t="shared" si="186"/>
        <v/>
      </c>
      <c r="J605" t="str">
        <f t="shared" si="186"/>
        <v/>
      </c>
      <c r="K605" t="str">
        <f t="shared" si="186"/>
        <v/>
      </c>
      <c r="L605" t="str">
        <f t="shared" si="186"/>
        <v/>
      </c>
      <c r="M605" t="str">
        <f t="shared" si="170"/>
        <v/>
      </c>
      <c r="N605" t="e">
        <f t="shared" si="173"/>
        <v>#REF!</v>
      </c>
      <c r="O605" t="e">
        <f t="shared" si="174"/>
        <v>#REF!</v>
      </c>
      <c r="P605" t="e">
        <f t="shared" si="175"/>
        <v>#REF!</v>
      </c>
      <c r="Q605" t="e">
        <f t="shared" si="176"/>
        <v>#REF!</v>
      </c>
      <c r="R605" t="e">
        <f t="shared" si="177"/>
        <v>#REF!</v>
      </c>
      <c r="S605" t="e">
        <f t="shared" si="178"/>
        <v>#REF!</v>
      </c>
      <c r="T605" t="e">
        <f t="shared" si="179"/>
        <v>#REF!</v>
      </c>
      <c r="U605" t="e">
        <f t="shared" si="180"/>
        <v>#REF!</v>
      </c>
      <c r="V605" t="e">
        <f t="shared" si="181"/>
        <v>#REF!</v>
      </c>
      <c r="W605" t="e">
        <f t="shared" si="182"/>
        <v>#REF!</v>
      </c>
      <c r="X605" t="e">
        <f t="shared" si="183"/>
        <v>#REF!</v>
      </c>
      <c r="Y605" t="e">
        <f t="shared" si="184"/>
        <v>#REF!</v>
      </c>
      <c r="Z605" t="e">
        <f t="shared" si="185"/>
        <v>#REF!</v>
      </c>
    </row>
    <row r="606" spans="1:26">
      <c r="A606" t="e">
        <f>IF(A605="","",IF($R$3=1,dayTest!A595,day!#REF!))</f>
        <v>#REF!</v>
      </c>
      <c r="B606" t="str">
        <f t="shared" si="187"/>
        <v/>
      </c>
      <c r="C606" t="str">
        <f t="shared" si="186"/>
        <v/>
      </c>
      <c r="D606" t="str">
        <f t="shared" si="186"/>
        <v/>
      </c>
      <c r="E606" t="str">
        <f t="shared" si="186"/>
        <v/>
      </c>
      <c r="F606" t="str">
        <f t="shared" si="186"/>
        <v/>
      </c>
      <c r="G606" t="str">
        <f t="shared" si="186"/>
        <v/>
      </c>
      <c r="H606" t="str">
        <f t="shared" si="186"/>
        <v/>
      </c>
      <c r="I606" t="str">
        <f t="shared" si="186"/>
        <v/>
      </c>
      <c r="J606" t="str">
        <f t="shared" si="186"/>
        <v/>
      </c>
      <c r="K606" t="str">
        <f t="shared" si="186"/>
        <v/>
      </c>
      <c r="L606" t="str">
        <f t="shared" si="186"/>
        <v/>
      </c>
      <c r="M606" t="str">
        <f t="shared" si="170"/>
        <v/>
      </c>
      <c r="N606" t="e">
        <f t="shared" si="173"/>
        <v>#REF!</v>
      </c>
      <c r="O606" t="e">
        <f t="shared" si="174"/>
        <v>#REF!</v>
      </c>
      <c r="P606" t="e">
        <f t="shared" si="175"/>
        <v>#REF!</v>
      </c>
      <c r="Q606" t="e">
        <f t="shared" si="176"/>
        <v>#REF!</v>
      </c>
      <c r="R606" t="e">
        <f t="shared" si="177"/>
        <v>#REF!</v>
      </c>
      <c r="S606" t="e">
        <f t="shared" si="178"/>
        <v>#REF!</v>
      </c>
      <c r="T606" t="e">
        <f t="shared" si="179"/>
        <v>#REF!</v>
      </c>
      <c r="U606" t="e">
        <f t="shared" si="180"/>
        <v>#REF!</v>
      </c>
      <c r="V606" t="e">
        <f t="shared" si="181"/>
        <v>#REF!</v>
      </c>
      <c r="W606" t="e">
        <f t="shared" si="182"/>
        <v>#REF!</v>
      </c>
      <c r="X606" t="e">
        <f t="shared" si="183"/>
        <v>#REF!</v>
      </c>
      <c r="Y606" t="e">
        <f t="shared" si="184"/>
        <v>#REF!</v>
      </c>
      <c r="Z606" t="e">
        <f t="shared" si="185"/>
        <v>#REF!</v>
      </c>
    </row>
    <row r="607" spans="1:26">
      <c r="A607" t="e">
        <f>IF(A606="","",IF($R$3=1,dayTest!A596,day!#REF!))</f>
        <v>#REF!</v>
      </c>
      <c r="B607" t="str">
        <f t="shared" si="187"/>
        <v/>
      </c>
      <c r="C607" t="str">
        <f t="shared" si="186"/>
        <v/>
      </c>
      <c r="D607" t="str">
        <f t="shared" si="186"/>
        <v/>
      </c>
      <c r="E607" t="str">
        <f t="shared" si="186"/>
        <v/>
      </c>
      <c r="F607" t="str">
        <f t="shared" si="186"/>
        <v/>
      </c>
      <c r="G607" t="str">
        <f t="shared" si="186"/>
        <v/>
      </c>
      <c r="H607" t="str">
        <f t="shared" si="186"/>
        <v/>
      </c>
      <c r="I607" t="str">
        <f t="shared" si="186"/>
        <v/>
      </c>
      <c r="J607" t="str">
        <f t="shared" si="186"/>
        <v/>
      </c>
      <c r="K607" t="str">
        <f t="shared" si="186"/>
        <v/>
      </c>
      <c r="L607" t="str">
        <f t="shared" si="186"/>
        <v/>
      </c>
      <c r="M607" t="str">
        <f t="shared" si="170"/>
        <v/>
      </c>
      <c r="N607" t="e">
        <f t="shared" si="173"/>
        <v>#REF!</v>
      </c>
      <c r="O607" t="e">
        <f t="shared" si="174"/>
        <v>#REF!</v>
      </c>
      <c r="P607" t="e">
        <f t="shared" si="175"/>
        <v>#REF!</v>
      </c>
      <c r="Q607" t="e">
        <f t="shared" si="176"/>
        <v>#REF!</v>
      </c>
      <c r="R607" t="e">
        <f t="shared" si="177"/>
        <v>#REF!</v>
      </c>
      <c r="S607" t="e">
        <f t="shared" si="178"/>
        <v>#REF!</v>
      </c>
      <c r="T607" t="e">
        <f t="shared" si="179"/>
        <v>#REF!</v>
      </c>
      <c r="U607" t="e">
        <f t="shared" si="180"/>
        <v>#REF!</v>
      </c>
      <c r="V607" t="e">
        <f t="shared" si="181"/>
        <v>#REF!</v>
      </c>
      <c r="W607" t="e">
        <f t="shared" si="182"/>
        <v>#REF!</v>
      </c>
      <c r="X607" t="e">
        <f t="shared" si="183"/>
        <v>#REF!</v>
      </c>
      <c r="Y607" t="e">
        <f t="shared" si="184"/>
        <v>#REF!</v>
      </c>
      <c r="Z607" t="e">
        <f t="shared" si="185"/>
        <v>#REF!</v>
      </c>
    </row>
    <row r="608" spans="1:26">
      <c r="A608" t="e">
        <f>IF(A607="","",IF($R$3=1,dayTest!A597,day!#REF!))</f>
        <v>#REF!</v>
      </c>
      <c r="B608" t="str">
        <f t="shared" si="187"/>
        <v/>
      </c>
      <c r="C608" t="str">
        <f t="shared" si="186"/>
        <v/>
      </c>
      <c r="D608" t="str">
        <f t="shared" si="186"/>
        <v/>
      </c>
      <c r="E608" t="str">
        <f t="shared" si="186"/>
        <v/>
      </c>
      <c r="F608" t="str">
        <f t="shared" si="186"/>
        <v/>
      </c>
      <c r="G608" t="str">
        <f t="shared" si="186"/>
        <v/>
      </c>
      <c r="H608" t="str">
        <f t="shared" si="186"/>
        <v/>
      </c>
      <c r="I608" t="str">
        <f t="shared" si="186"/>
        <v/>
      </c>
      <c r="J608" t="str">
        <f t="shared" si="186"/>
        <v/>
      </c>
      <c r="K608" t="str">
        <f t="shared" si="186"/>
        <v/>
      </c>
      <c r="L608" t="str">
        <f t="shared" si="186"/>
        <v/>
      </c>
      <c r="M608" t="str">
        <f t="shared" si="170"/>
        <v/>
      </c>
      <c r="N608" t="e">
        <f t="shared" si="173"/>
        <v>#REF!</v>
      </c>
      <c r="O608" t="e">
        <f t="shared" si="174"/>
        <v>#REF!</v>
      </c>
      <c r="P608" t="e">
        <f t="shared" si="175"/>
        <v>#REF!</v>
      </c>
      <c r="Q608" t="e">
        <f t="shared" si="176"/>
        <v>#REF!</v>
      </c>
      <c r="R608" t="e">
        <f t="shared" si="177"/>
        <v>#REF!</v>
      </c>
      <c r="S608" t="e">
        <f t="shared" si="178"/>
        <v>#REF!</v>
      </c>
      <c r="T608" t="e">
        <f t="shared" si="179"/>
        <v>#REF!</v>
      </c>
      <c r="U608" t="e">
        <f t="shared" si="180"/>
        <v>#REF!</v>
      </c>
      <c r="V608" t="e">
        <f t="shared" si="181"/>
        <v>#REF!</v>
      </c>
      <c r="W608" t="e">
        <f t="shared" si="182"/>
        <v>#REF!</v>
      </c>
      <c r="X608" t="e">
        <f t="shared" si="183"/>
        <v>#REF!</v>
      </c>
      <c r="Y608" t="e">
        <f t="shared" si="184"/>
        <v>#REF!</v>
      </c>
      <c r="Z608" t="e">
        <f t="shared" si="185"/>
        <v>#REF!</v>
      </c>
    </row>
    <row r="609" spans="1:26">
      <c r="A609" t="e">
        <f>IF(A608="","",IF($R$3=1,dayTest!A598,day!#REF!))</f>
        <v>#REF!</v>
      </c>
      <c r="B609" t="str">
        <f t="shared" si="187"/>
        <v/>
      </c>
      <c r="C609" t="str">
        <f t="shared" si="186"/>
        <v/>
      </c>
      <c r="D609" t="str">
        <f t="shared" si="186"/>
        <v/>
      </c>
      <c r="E609" t="str">
        <f t="shared" si="186"/>
        <v/>
      </c>
      <c r="F609" t="str">
        <f t="shared" si="186"/>
        <v/>
      </c>
      <c r="G609" t="str">
        <f t="shared" si="186"/>
        <v/>
      </c>
      <c r="H609" t="str">
        <f t="shared" si="186"/>
        <v/>
      </c>
      <c r="I609" t="str">
        <f t="shared" si="186"/>
        <v/>
      </c>
      <c r="J609" t="str">
        <f t="shared" si="186"/>
        <v/>
      </c>
      <c r="K609" t="str">
        <f t="shared" si="186"/>
        <v/>
      </c>
      <c r="L609" t="str">
        <f t="shared" si="186"/>
        <v/>
      </c>
      <c r="M609" t="str">
        <f t="shared" si="170"/>
        <v/>
      </c>
      <c r="N609" t="e">
        <f t="shared" si="173"/>
        <v>#REF!</v>
      </c>
      <c r="O609" t="e">
        <f t="shared" si="174"/>
        <v>#REF!</v>
      </c>
      <c r="P609" t="e">
        <f t="shared" si="175"/>
        <v>#REF!</v>
      </c>
      <c r="Q609" t="e">
        <f t="shared" si="176"/>
        <v>#REF!</v>
      </c>
      <c r="R609" t="e">
        <f t="shared" si="177"/>
        <v>#REF!</v>
      </c>
      <c r="S609" t="e">
        <f t="shared" si="178"/>
        <v>#REF!</v>
      </c>
      <c r="T609" t="e">
        <f t="shared" si="179"/>
        <v>#REF!</v>
      </c>
      <c r="U609" t="e">
        <f t="shared" si="180"/>
        <v>#REF!</v>
      </c>
      <c r="V609" t="e">
        <f t="shared" si="181"/>
        <v>#REF!</v>
      </c>
      <c r="W609" t="e">
        <f t="shared" si="182"/>
        <v>#REF!</v>
      </c>
      <c r="X609" t="e">
        <f t="shared" si="183"/>
        <v>#REF!</v>
      </c>
      <c r="Y609" t="e">
        <f t="shared" si="184"/>
        <v>#REF!</v>
      </c>
      <c r="Z609" t="e">
        <f t="shared" si="185"/>
        <v>#REF!</v>
      </c>
    </row>
    <row r="610" spans="1:26">
      <c r="A610" t="e">
        <f>IF(A609="","",IF($R$3=1,dayTest!A599,day!#REF!))</f>
        <v>#REF!</v>
      </c>
      <c r="B610" t="str">
        <f t="shared" si="187"/>
        <v/>
      </c>
      <c r="C610" t="str">
        <f t="shared" si="186"/>
        <v/>
      </c>
      <c r="D610" t="str">
        <f t="shared" si="186"/>
        <v/>
      </c>
      <c r="E610" t="str">
        <f t="shared" si="186"/>
        <v/>
      </c>
      <c r="F610" t="str">
        <f t="shared" si="186"/>
        <v/>
      </c>
      <c r="G610" t="str">
        <f t="shared" si="186"/>
        <v/>
      </c>
      <c r="H610" t="str">
        <f t="shared" si="186"/>
        <v/>
      </c>
      <c r="I610" t="str">
        <f t="shared" si="186"/>
        <v/>
      </c>
      <c r="J610" t="str">
        <f t="shared" si="186"/>
        <v/>
      </c>
      <c r="K610" t="str">
        <f t="shared" si="186"/>
        <v/>
      </c>
      <c r="L610" t="str">
        <f t="shared" si="186"/>
        <v/>
      </c>
      <c r="M610" t="str">
        <f t="shared" si="170"/>
        <v/>
      </c>
      <c r="N610" t="e">
        <f t="shared" si="173"/>
        <v>#REF!</v>
      </c>
      <c r="O610" t="e">
        <f t="shared" si="174"/>
        <v>#REF!</v>
      </c>
      <c r="P610" t="e">
        <f t="shared" si="175"/>
        <v>#REF!</v>
      </c>
      <c r="Q610" t="e">
        <f t="shared" si="176"/>
        <v>#REF!</v>
      </c>
      <c r="R610" t="e">
        <f t="shared" si="177"/>
        <v>#REF!</v>
      </c>
      <c r="S610" t="e">
        <f t="shared" si="178"/>
        <v>#REF!</v>
      </c>
      <c r="T610" t="e">
        <f t="shared" si="179"/>
        <v>#REF!</v>
      </c>
      <c r="U610" t="e">
        <f t="shared" si="180"/>
        <v>#REF!</v>
      </c>
      <c r="V610" t="e">
        <f t="shared" si="181"/>
        <v>#REF!</v>
      </c>
      <c r="W610" t="e">
        <f t="shared" si="182"/>
        <v>#REF!</v>
      </c>
      <c r="X610" t="e">
        <f t="shared" si="183"/>
        <v>#REF!</v>
      </c>
      <c r="Y610" t="e">
        <f t="shared" si="184"/>
        <v>#REF!</v>
      </c>
      <c r="Z610" t="e">
        <f t="shared" si="185"/>
        <v>#REF!</v>
      </c>
    </row>
    <row r="611" spans="1:26">
      <c r="A611" t="e">
        <f>IF(A610="","",IF($R$3=1,dayTest!A600,day!#REF!))</f>
        <v>#REF!</v>
      </c>
      <c r="B611" t="str">
        <f t="shared" si="187"/>
        <v/>
      </c>
      <c r="C611" t="str">
        <f t="shared" si="186"/>
        <v/>
      </c>
      <c r="D611" t="str">
        <f t="shared" si="186"/>
        <v/>
      </c>
      <c r="E611" t="str">
        <f t="shared" si="186"/>
        <v/>
      </c>
      <c r="F611" t="str">
        <f t="shared" si="186"/>
        <v/>
      </c>
      <c r="G611" t="str">
        <f t="shared" si="186"/>
        <v/>
      </c>
      <c r="H611" t="str">
        <f t="shared" si="186"/>
        <v/>
      </c>
      <c r="I611" t="str">
        <f t="shared" si="186"/>
        <v/>
      </c>
      <c r="J611" t="str">
        <f t="shared" si="186"/>
        <v/>
      </c>
      <c r="K611" t="str">
        <f t="shared" si="186"/>
        <v/>
      </c>
      <c r="L611" t="str">
        <f t="shared" si="186"/>
        <v/>
      </c>
      <c r="M611" t="str">
        <f t="shared" si="170"/>
        <v/>
      </c>
      <c r="N611" t="e">
        <f t="shared" si="173"/>
        <v>#REF!</v>
      </c>
      <c r="O611" t="e">
        <f t="shared" si="174"/>
        <v>#REF!</v>
      </c>
      <c r="P611" t="e">
        <f t="shared" si="175"/>
        <v>#REF!</v>
      </c>
      <c r="Q611" t="e">
        <f t="shared" si="176"/>
        <v>#REF!</v>
      </c>
      <c r="R611" t="e">
        <f t="shared" si="177"/>
        <v>#REF!</v>
      </c>
      <c r="S611" t="e">
        <f t="shared" si="178"/>
        <v>#REF!</v>
      </c>
      <c r="T611" t="e">
        <f t="shared" si="179"/>
        <v>#REF!</v>
      </c>
      <c r="U611" t="e">
        <f t="shared" si="180"/>
        <v>#REF!</v>
      </c>
      <c r="V611" t="e">
        <f t="shared" si="181"/>
        <v>#REF!</v>
      </c>
      <c r="W611" t="e">
        <f t="shared" si="182"/>
        <v>#REF!</v>
      </c>
      <c r="X611" t="e">
        <f t="shared" si="183"/>
        <v>#REF!</v>
      </c>
      <c r="Y611" t="e">
        <f t="shared" si="184"/>
        <v>#REF!</v>
      </c>
      <c r="Z611" t="e">
        <f t="shared" si="185"/>
        <v>#REF!</v>
      </c>
    </row>
    <row r="612" spans="1:26">
      <c r="A612" t="e">
        <f>IF(A611="","",IF($R$3=1,dayTest!A601,day!#REF!))</f>
        <v>#REF!</v>
      </c>
      <c r="B612" t="str">
        <f t="shared" si="187"/>
        <v/>
      </c>
      <c r="C612" t="str">
        <f t="shared" si="186"/>
        <v/>
      </c>
      <c r="D612" t="str">
        <f t="shared" si="186"/>
        <v/>
      </c>
      <c r="E612" t="str">
        <f t="shared" si="186"/>
        <v/>
      </c>
      <c r="F612" t="str">
        <f t="shared" si="186"/>
        <v/>
      </c>
      <c r="G612" t="str">
        <f t="shared" si="186"/>
        <v/>
      </c>
      <c r="H612" t="str">
        <f t="shared" si="186"/>
        <v/>
      </c>
      <c r="I612" t="str">
        <f t="shared" si="186"/>
        <v/>
      </c>
      <c r="J612" t="str">
        <f t="shared" si="186"/>
        <v/>
      </c>
      <c r="K612" t="str">
        <f t="shared" si="186"/>
        <v/>
      </c>
      <c r="L612" t="str">
        <f t="shared" si="186"/>
        <v/>
      </c>
      <c r="M612" t="str">
        <f t="shared" si="170"/>
        <v/>
      </c>
      <c r="N612" t="e">
        <f t="shared" si="173"/>
        <v>#REF!</v>
      </c>
      <c r="O612" t="e">
        <f t="shared" si="174"/>
        <v>#REF!</v>
      </c>
      <c r="P612" t="e">
        <f t="shared" si="175"/>
        <v>#REF!</v>
      </c>
      <c r="Q612" t="e">
        <f t="shared" si="176"/>
        <v>#REF!</v>
      </c>
      <c r="R612" t="e">
        <f t="shared" si="177"/>
        <v>#REF!</v>
      </c>
      <c r="S612" t="e">
        <f t="shared" si="178"/>
        <v>#REF!</v>
      </c>
      <c r="T612" t="e">
        <f t="shared" si="179"/>
        <v>#REF!</v>
      </c>
      <c r="U612" t="e">
        <f t="shared" si="180"/>
        <v>#REF!</v>
      </c>
      <c r="V612" t="e">
        <f t="shared" si="181"/>
        <v>#REF!</v>
      </c>
      <c r="W612" t="e">
        <f t="shared" si="182"/>
        <v>#REF!</v>
      </c>
      <c r="X612" t="e">
        <f t="shared" si="183"/>
        <v>#REF!</v>
      </c>
      <c r="Y612" t="e">
        <f t="shared" si="184"/>
        <v>#REF!</v>
      </c>
      <c r="Z612" t="e">
        <f t="shared" si="185"/>
        <v>#REF!</v>
      </c>
    </row>
    <row r="613" spans="1:26">
      <c r="A613" t="e">
        <f>IF(A612="","",IF($R$3=1,dayTest!A602,day!#REF!))</f>
        <v>#REF!</v>
      </c>
      <c r="B613" t="str">
        <f t="shared" si="187"/>
        <v/>
      </c>
      <c r="C613" t="str">
        <f t="shared" si="186"/>
        <v/>
      </c>
      <c r="D613" t="str">
        <f t="shared" si="186"/>
        <v/>
      </c>
      <c r="E613" t="str">
        <f t="shared" si="186"/>
        <v/>
      </c>
      <c r="F613" t="str">
        <f t="shared" si="186"/>
        <v/>
      </c>
      <c r="G613" t="str">
        <f t="shared" si="186"/>
        <v/>
      </c>
      <c r="H613" t="str">
        <f t="shared" si="186"/>
        <v/>
      </c>
      <c r="I613" t="str">
        <f t="shared" si="186"/>
        <v/>
      </c>
      <c r="J613" t="str">
        <f t="shared" si="186"/>
        <v/>
      </c>
      <c r="K613" t="str">
        <f t="shared" si="186"/>
        <v/>
      </c>
      <c r="L613" t="str">
        <f t="shared" si="186"/>
        <v/>
      </c>
      <c r="M613" t="str">
        <f t="shared" si="170"/>
        <v/>
      </c>
      <c r="N613" t="e">
        <f t="shared" si="173"/>
        <v>#REF!</v>
      </c>
      <c r="O613" t="e">
        <f t="shared" si="174"/>
        <v>#REF!</v>
      </c>
      <c r="P613" t="e">
        <f t="shared" si="175"/>
        <v>#REF!</v>
      </c>
      <c r="Q613" t="e">
        <f t="shared" si="176"/>
        <v>#REF!</v>
      </c>
      <c r="R613" t="e">
        <f t="shared" si="177"/>
        <v>#REF!</v>
      </c>
      <c r="S613" t="e">
        <f t="shared" si="178"/>
        <v>#REF!</v>
      </c>
      <c r="T613" t="e">
        <f t="shared" si="179"/>
        <v>#REF!</v>
      </c>
      <c r="U613" t="e">
        <f t="shared" si="180"/>
        <v>#REF!</v>
      </c>
      <c r="V613" t="e">
        <f t="shared" si="181"/>
        <v>#REF!</v>
      </c>
      <c r="W613" t="e">
        <f t="shared" si="182"/>
        <v>#REF!</v>
      </c>
      <c r="X613" t="e">
        <f t="shared" si="183"/>
        <v>#REF!</v>
      </c>
      <c r="Y613" t="e">
        <f t="shared" si="184"/>
        <v>#REF!</v>
      </c>
      <c r="Z613" t="e">
        <f t="shared" si="185"/>
        <v>#REF!</v>
      </c>
    </row>
    <row r="614" spans="1:26">
      <c r="A614" t="e">
        <f>IF(A613="","",IF($R$3=1,dayTest!A603,day!#REF!))</f>
        <v>#REF!</v>
      </c>
      <c r="B614" t="str">
        <f t="shared" si="187"/>
        <v/>
      </c>
      <c r="C614" t="str">
        <f t="shared" si="186"/>
        <v/>
      </c>
      <c r="D614" t="str">
        <f t="shared" si="186"/>
        <v/>
      </c>
      <c r="E614" t="str">
        <f t="shared" si="186"/>
        <v/>
      </c>
      <c r="F614" t="str">
        <f t="shared" si="186"/>
        <v/>
      </c>
      <c r="G614" t="str">
        <f t="shared" si="186"/>
        <v/>
      </c>
      <c r="H614" t="str">
        <f t="shared" si="186"/>
        <v/>
      </c>
      <c r="I614" t="str">
        <f t="shared" si="186"/>
        <v/>
      </c>
      <c r="J614" t="str">
        <f t="shared" si="186"/>
        <v/>
      </c>
      <c r="K614" t="str">
        <f t="shared" si="186"/>
        <v/>
      </c>
      <c r="L614" t="str">
        <f t="shared" si="186"/>
        <v/>
      </c>
      <c r="M614" t="str">
        <f t="shared" si="170"/>
        <v/>
      </c>
      <c r="N614" t="e">
        <f t="shared" si="173"/>
        <v>#REF!</v>
      </c>
      <c r="O614" t="e">
        <f t="shared" si="174"/>
        <v>#REF!</v>
      </c>
      <c r="P614" t="e">
        <f t="shared" si="175"/>
        <v>#REF!</v>
      </c>
      <c r="Q614" t="e">
        <f t="shared" si="176"/>
        <v>#REF!</v>
      </c>
      <c r="R614" t="e">
        <f t="shared" si="177"/>
        <v>#REF!</v>
      </c>
      <c r="S614" t="e">
        <f t="shared" si="178"/>
        <v>#REF!</v>
      </c>
      <c r="T614" t="e">
        <f t="shared" si="179"/>
        <v>#REF!</v>
      </c>
      <c r="U614" t="e">
        <f t="shared" si="180"/>
        <v>#REF!</v>
      </c>
      <c r="V614" t="e">
        <f t="shared" si="181"/>
        <v>#REF!</v>
      </c>
      <c r="W614" t="e">
        <f t="shared" si="182"/>
        <v>#REF!</v>
      </c>
      <c r="X614" t="e">
        <f t="shared" si="183"/>
        <v>#REF!</v>
      </c>
      <c r="Y614" t="e">
        <f t="shared" si="184"/>
        <v>#REF!</v>
      </c>
      <c r="Z614" t="e">
        <f t="shared" si="185"/>
        <v>#REF!</v>
      </c>
    </row>
    <row r="615" spans="1:26">
      <c r="A615" t="e">
        <f>IF(A614="","",IF($R$3=1,dayTest!A604,day!#REF!))</f>
        <v>#REF!</v>
      </c>
      <c r="B615" t="str">
        <f t="shared" si="187"/>
        <v/>
      </c>
      <c r="C615" t="str">
        <f t="shared" si="186"/>
        <v/>
      </c>
      <c r="D615" t="str">
        <f t="shared" si="186"/>
        <v/>
      </c>
      <c r="E615" t="str">
        <f t="shared" si="186"/>
        <v/>
      </c>
      <c r="F615" t="str">
        <f t="shared" si="186"/>
        <v/>
      </c>
      <c r="G615" t="str">
        <f t="shared" si="186"/>
        <v/>
      </c>
      <c r="H615" t="str">
        <f t="shared" si="186"/>
        <v/>
      </c>
      <c r="I615" t="str">
        <f t="shared" si="186"/>
        <v/>
      </c>
      <c r="J615" t="str">
        <f t="shared" si="186"/>
        <v/>
      </c>
      <c r="K615" t="str">
        <f t="shared" si="186"/>
        <v/>
      </c>
      <c r="L615" t="str">
        <f t="shared" si="186"/>
        <v/>
      </c>
      <c r="M615" t="str">
        <f t="shared" ref="M615:M678" si="188">IFERROR(VALUE(MID($A615,COLUMN()-1,1)),"")</f>
        <v/>
      </c>
      <c r="N615" t="e">
        <f t="shared" si="173"/>
        <v>#REF!</v>
      </c>
      <c r="O615" t="e">
        <f t="shared" si="174"/>
        <v>#REF!</v>
      </c>
      <c r="P615" t="e">
        <f t="shared" si="175"/>
        <v>#REF!</v>
      </c>
      <c r="Q615" t="e">
        <f t="shared" si="176"/>
        <v>#REF!</v>
      </c>
      <c r="R615" t="e">
        <f t="shared" si="177"/>
        <v>#REF!</v>
      </c>
      <c r="S615" t="e">
        <f t="shared" si="178"/>
        <v>#REF!</v>
      </c>
      <c r="T615" t="e">
        <f t="shared" si="179"/>
        <v>#REF!</v>
      </c>
      <c r="U615" t="e">
        <f t="shared" si="180"/>
        <v>#REF!</v>
      </c>
      <c r="V615" t="e">
        <f t="shared" si="181"/>
        <v>#REF!</v>
      </c>
      <c r="W615" t="e">
        <f t="shared" si="182"/>
        <v>#REF!</v>
      </c>
      <c r="X615" t="e">
        <f t="shared" si="183"/>
        <v>#REF!</v>
      </c>
      <c r="Y615" t="e">
        <f t="shared" si="184"/>
        <v>#REF!</v>
      </c>
      <c r="Z615" t="e">
        <f t="shared" si="185"/>
        <v>#REF!</v>
      </c>
    </row>
    <row r="616" spans="1:26">
      <c r="A616" t="e">
        <f>IF(A615="","",IF($R$3=1,dayTest!A605,day!#REF!))</f>
        <v>#REF!</v>
      </c>
      <c r="B616" t="str">
        <f t="shared" si="187"/>
        <v/>
      </c>
      <c r="C616" t="str">
        <f t="shared" si="186"/>
        <v/>
      </c>
      <c r="D616" t="str">
        <f t="shared" si="186"/>
        <v/>
      </c>
      <c r="E616" t="str">
        <f t="shared" si="186"/>
        <v/>
      </c>
      <c r="F616" t="str">
        <f t="shared" si="186"/>
        <v/>
      </c>
      <c r="G616" t="str">
        <f t="shared" si="186"/>
        <v/>
      </c>
      <c r="H616" t="str">
        <f t="shared" si="186"/>
        <v/>
      </c>
      <c r="I616" t="str">
        <f t="shared" si="186"/>
        <v/>
      </c>
      <c r="J616" t="str">
        <f t="shared" si="186"/>
        <v/>
      </c>
      <c r="K616" t="str">
        <f t="shared" si="186"/>
        <v/>
      </c>
      <c r="L616" t="str">
        <f t="shared" si="186"/>
        <v/>
      </c>
      <c r="M616" t="str">
        <f t="shared" si="188"/>
        <v/>
      </c>
      <c r="N616" t="e">
        <f t="shared" si="173"/>
        <v>#REF!</v>
      </c>
      <c r="O616" t="e">
        <f t="shared" si="174"/>
        <v>#REF!</v>
      </c>
      <c r="P616" t="e">
        <f t="shared" si="175"/>
        <v>#REF!</v>
      </c>
      <c r="Q616" t="e">
        <f t="shared" si="176"/>
        <v>#REF!</v>
      </c>
      <c r="R616" t="e">
        <f t="shared" si="177"/>
        <v>#REF!</v>
      </c>
      <c r="S616" t="e">
        <f t="shared" si="178"/>
        <v>#REF!</v>
      </c>
      <c r="T616" t="e">
        <f t="shared" si="179"/>
        <v>#REF!</v>
      </c>
      <c r="U616" t="e">
        <f t="shared" si="180"/>
        <v>#REF!</v>
      </c>
      <c r="V616" t="e">
        <f t="shared" si="181"/>
        <v>#REF!</v>
      </c>
      <c r="W616" t="e">
        <f t="shared" si="182"/>
        <v>#REF!</v>
      </c>
      <c r="X616" t="e">
        <f t="shared" si="183"/>
        <v>#REF!</v>
      </c>
      <c r="Y616" t="e">
        <f t="shared" si="184"/>
        <v>#REF!</v>
      </c>
      <c r="Z616" t="e">
        <f t="shared" si="185"/>
        <v>#REF!</v>
      </c>
    </row>
    <row r="617" spans="1:26">
      <c r="A617" t="e">
        <f>IF(A616="","",IF($R$3=1,dayTest!A606,day!#REF!))</f>
        <v>#REF!</v>
      </c>
      <c r="B617" t="str">
        <f t="shared" si="187"/>
        <v/>
      </c>
      <c r="C617" t="str">
        <f t="shared" si="186"/>
        <v/>
      </c>
      <c r="D617" t="str">
        <f t="shared" si="186"/>
        <v/>
      </c>
      <c r="E617" t="str">
        <f t="shared" si="186"/>
        <v/>
      </c>
      <c r="F617" t="str">
        <f t="shared" si="186"/>
        <v/>
      </c>
      <c r="G617" t="str">
        <f t="shared" si="186"/>
        <v/>
      </c>
      <c r="H617" t="str">
        <f t="shared" si="186"/>
        <v/>
      </c>
      <c r="I617" t="str">
        <f t="shared" si="186"/>
        <v/>
      </c>
      <c r="J617" t="str">
        <f t="shared" si="186"/>
        <v/>
      </c>
      <c r="K617" t="str">
        <f t="shared" si="186"/>
        <v/>
      </c>
      <c r="L617" t="str">
        <f t="shared" si="186"/>
        <v/>
      </c>
      <c r="M617" t="str">
        <f t="shared" si="188"/>
        <v/>
      </c>
      <c r="N617" t="e">
        <f t="shared" si="173"/>
        <v>#REF!</v>
      </c>
      <c r="O617" t="e">
        <f t="shared" si="174"/>
        <v>#REF!</v>
      </c>
      <c r="P617" t="e">
        <f t="shared" si="175"/>
        <v>#REF!</v>
      </c>
      <c r="Q617" t="e">
        <f t="shared" si="176"/>
        <v>#REF!</v>
      </c>
      <c r="R617" t="e">
        <f t="shared" si="177"/>
        <v>#REF!</v>
      </c>
      <c r="S617" t="e">
        <f t="shared" si="178"/>
        <v>#REF!</v>
      </c>
      <c r="T617" t="e">
        <f t="shared" si="179"/>
        <v>#REF!</v>
      </c>
      <c r="U617" t="e">
        <f t="shared" si="180"/>
        <v>#REF!</v>
      </c>
      <c r="V617" t="e">
        <f t="shared" si="181"/>
        <v>#REF!</v>
      </c>
      <c r="W617" t="e">
        <f t="shared" si="182"/>
        <v>#REF!</v>
      </c>
      <c r="X617" t="e">
        <f t="shared" si="183"/>
        <v>#REF!</v>
      </c>
      <c r="Y617" t="e">
        <f t="shared" si="184"/>
        <v>#REF!</v>
      </c>
      <c r="Z617" t="e">
        <f t="shared" si="185"/>
        <v>#REF!</v>
      </c>
    </row>
    <row r="618" spans="1:26">
      <c r="A618" t="e">
        <f>IF(A617="","",IF($R$3=1,dayTest!A607,day!#REF!))</f>
        <v>#REF!</v>
      </c>
      <c r="B618" t="str">
        <f t="shared" si="187"/>
        <v/>
      </c>
      <c r="C618" t="str">
        <f t="shared" si="186"/>
        <v/>
      </c>
      <c r="D618" t="str">
        <f t="shared" si="186"/>
        <v/>
      </c>
      <c r="E618" t="str">
        <f t="shared" si="186"/>
        <v/>
      </c>
      <c r="F618" t="str">
        <f t="shared" si="186"/>
        <v/>
      </c>
      <c r="G618" t="str">
        <f t="shared" si="186"/>
        <v/>
      </c>
      <c r="H618" t="str">
        <f t="shared" si="186"/>
        <v/>
      </c>
      <c r="I618" t="str">
        <f t="shared" si="186"/>
        <v/>
      </c>
      <c r="J618" t="str">
        <f t="shared" si="186"/>
        <v/>
      </c>
      <c r="K618" t="str">
        <f t="shared" si="186"/>
        <v/>
      </c>
      <c r="L618" t="str">
        <f t="shared" si="186"/>
        <v/>
      </c>
      <c r="M618" t="str">
        <f t="shared" si="188"/>
        <v/>
      </c>
      <c r="N618" t="e">
        <f t="shared" si="173"/>
        <v>#REF!</v>
      </c>
      <c r="O618" t="e">
        <f t="shared" si="174"/>
        <v>#REF!</v>
      </c>
      <c r="P618" t="e">
        <f t="shared" si="175"/>
        <v>#REF!</v>
      </c>
      <c r="Q618" t="e">
        <f t="shared" si="176"/>
        <v>#REF!</v>
      </c>
      <c r="R618" t="e">
        <f t="shared" si="177"/>
        <v>#REF!</v>
      </c>
      <c r="S618" t="e">
        <f t="shared" si="178"/>
        <v>#REF!</v>
      </c>
      <c r="T618" t="e">
        <f t="shared" si="179"/>
        <v>#REF!</v>
      </c>
      <c r="U618" t="e">
        <f t="shared" si="180"/>
        <v>#REF!</v>
      </c>
      <c r="V618" t="e">
        <f t="shared" si="181"/>
        <v>#REF!</v>
      </c>
      <c r="W618" t="e">
        <f t="shared" si="182"/>
        <v>#REF!</v>
      </c>
      <c r="X618" t="e">
        <f t="shared" si="183"/>
        <v>#REF!</v>
      </c>
      <c r="Y618" t="e">
        <f t="shared" si="184"/>
        <v>#REF!</v>
      </c>
      <c r="Z618" t="e">
        <f t="shared" si="185"/>
        <v>#REF!</v>
      </c>
    </row>
    <row r="619" spans="1:26">
      <c r="A619" t="e">
        <f>IF(A618="","",IF($R$3=1,dayTest!A608,day!#REF!))</f>
        <v>#REF!</v>
      </c>
      <c r="B619" t="str">
        <f t="shared" si="187"/>
        <v/>
      </c>
      <c r="C619" t="str">
        <f t="shared" si="186"/>
        <v/>
      </c>
      <c r="D619" t="str">
        <f t="shared" si="186"/>
        <v/>
      </c>
      <c r="E619" t="str">
        <f t="shared" ref="C619:L642" si="189">IFERROR(VALUE(MID($A619,COLUMN()-1,1)),"")</f>
        <v/>
      </c>
      <c r="F619" t="str">
        <f t="shared" si="189"/>
        <v/>
      </c>
      <c r="G619" t="str">
        <f t="shared" si="189"/>
        <v/>
      </c>
      <c r="H619" t="str">
        <f t="shared" si="189"/>
        <v/>
      </c>
      <c r="I619" t="str">
        <f t="shared" si="189"/>
        <v/>
      </c>
      <c r="J619" t="str">
        <f t="shared" si="189"/>
        <v/>
      </c>
      <c r="K619" t="str">
        <f t="shared" si="189"/>
        <v/>
      </c>
      <c r="L619" t="str">
        <f t="shared" si="189"/>
        <v/>
      </c>
      <c r="M619" t="str">
        <f t="shared" si="188"/>
        <v/>
      </c>
      <c r="N619" t="e">
        <f t="shared" si="173"/>
        <v>#REF!</v>
      </c>
      <c r="O619" t="e">
        <f t="shared" si="174"/>
        <v>#REF!</v>
      </c>
      <c r="P619" t="e">
        <f t="shared" si="175"/>
        <v>#REF!</v>
      </c>
      <c r="Q619" t="e">
        <f t="shared" si="176"/>
        <v>#REF!</v>
      </c>
      <c r="R619" t="e">
        <f t="shared" si="177"/>
        <v>#REF!</v>
      </c>
      <c r="S619" t="e">
        <f t="shared" si="178"/>
        <v>#REF!</v>
      </c>
      <c r="T619" t="e">
        <f t="shared" si="179"/>
        <v>#REF!</v>
      </c>
      <c r="U619" t="e">
        <f t="shared" si="180"/>
        <v>#REF!</v>
      </c>
      <c r="V619" t="e">
        <f t="shared" si="181"/>
        <v>#REF!</v>
      </c>
      <c r="W619" t="e">
        <f t="shared" si="182"/>
        <v>#REF!</v>
      </c>
      <c r="X619" t="e">
        <f t="shared" si="183"/>
        <v>#REF!</v>
      </c>
      <c r="Y619" t="e">
        <f t="shared" si="184"/>
        <v>#REF!</v>
      </c>
      <c r="Z619" t="e">
        <f t="shared" si="185"/>
        <v>#REF!</v>
      </c>
    </row>
    <row r="620" spans="1:26">
      <c r="A620" t="e">
        <f>IF(A619="","",IF($R$3=1,dayTest!A609,day!#REF!))</f>
        <v>#REF!</v>
      </c>
      <c r="B620" t="str">
        <f t="shared" si="187"/>
        <v/>
      </c>
      <c r="C620" t="str">
        <f t="shared" si="189"/>
        <v/>
      </c>
      <c r="D620" t="str">
        <f t="shared" si="189"/>
        <v/>
      </c>
      <c r="E620" t="str">
        <f t="shared" si="189"/>
        <v/>
      </c>
      <c r="F620" t="str">
        <f t="shared" si="189"/>
        <v/>
      </c>
      <c r="G620" t="str">
        <f t="shared" si="189"/>
        <v/>
      </c>
      <c r="H620" t="str">
        <f t="shared" si="189"/>
        <v/>
      </c>
      <c r="I620" t="str">
        <f t="shared" si="189"/>
        <v/>
      </c>
      <c r="J620" t="str">
        <f t="shared" si="189"/>
        <v/>
      </c>
      <c r="K620" t="str">
        <f t="shared" si="189"/>
        <v/>
      </c>
      <c r="L620" t="str">
        <f t="shared" si="189"/>
        <v/>
      </c>
      <c r="M620" t="str">
        <f t="shared" si="188"/>
        <v/>
      </c>
      <c r="N620" t="e">
        <f t="shared" si="173"/>
        <v>#REF!</v>
      </c>
      <c r="O620" t="e">
        <f t="shared" si="174"/>
        <v>#REF!</v>
      </c>
      <c r="P620" t="e">
        <f t="shared" si="175"/>
        <v>#REF!</v>
      </c>
      <c r="Q620" t="e">
        <f t="shared" si="176"/>
        <v>#REF!</v>
      </c>
      <c r="R620" t="e">
        <f t="shared" si="177"/>
        <v>#REF!</v>
      </c>
      <c r="S620" t="e">
        <f t="shared" si="178"/>
        <v>#REF!</v>
      </c>
      <c r="T620" t="e">
        <f t="shared" si="179"/>
        <v>#REF!</v>
      </c>
      <c r="U620" t="e">
        <f t="shared" si="180"/>
        <v>#REF!</v>
      </c>
      <c r="V620" t="e">
        <f t="shared" si="181"/>
        <v>#REF!</v>
      </c>
      <c r="W620" t="e">
        <f t="shared" si="182"/>
        <v>#REF!</v>
      </c>
      <c r="X620" t="e">
        <f t="shared" si="183"/>
        <v>#REF!</v>
      </c>
      <c r="Y620" t="e">
        <f t="shared" si="184"/>
        <v>#REF!</v>
      </c>
      <c r="Z620" t="e">
        <f t="shared" si="185"/>
        <v>#REF!</v>
      </c>
    </row>
    <row r="621" spans="1:26">
      <c r="A621" t="e">
        <f>IF(A620="","",IF($R$3=1,dayTest!A610,day!#REF!))</f>
        <v>#REF!</v>
      </c>
      <c r="B621" t="str">
        <f t="shared" si="187"/>
        <v/>
      </c>
      <c r="C621" t="str">
        <f t="shared" si="189"/>
        <v/>
      </c>
      <c r="D621" t="str">
        <f t="shared" si="189"/>
        <v/>
      </c>
      <c r="E621" t="str">
        <f t="shared" si="189"/>
        <v/>
      </c>
      <c r="F621" t="str">
        <f t="shared" si="189"/>
        <v/>
      </c>
      <c r="G621" t="str">
        <f t="shared" si="189"/>
        <v/>
      </c>
      <c r="H621" t="str">
        <f t="shared" si="189"/>
        <v/>
      </c>
      <c r="I621" t="str">
        <f t="shared" si="189"/>
        <v/>
      </c>
      <c r="J621" t="str">
        <f t="shared" si="189"/>
        <v/>
      </c>
      <c r="K621" t="str">
        <f t="shared" si="189"/>
        <v/>
      </c>
      <c r="L621" t="str">
        <f t="shared" si="189"/>
        <v/>
      </c>
      <c r="M621" t="str">
        <f t="shared" si="188"/>
        <v/>
      </c>
      <c r="N621" t="e">
        <f t="shared" si="173"/>
        <v>#REF!</v>
      </c>
      <c r="O621" t="e">
        <f t="shared" si="174"/>
        <v>#REF!</v>
      </c>
      <c r="P621" t="e">
        <f t="shared" si="175"/>
        <v>#REF!</v>
      </c>
      <c r="Q621" t="e">
        <f t="shared" si="176"/>
        <v>#REF!</v>
      </c>
      <c r="R621" t="e">
        <f t="shared" si="177"/>
        <v>#REF!</v>
      </c>
      <c r="S621" t="e">
        <f t="shared" si="178"/>
        <v>#REF!</v>
      </c>
      <c r="T621" t="e">
        <f t="shared" si="179"/>
        <v>#REF!</v>
      </c>
      <c r="U621" t="e">
        <f t="shared" si="180"/>
        <v>#REF!</v>
      </c>
      <c r="V621" t="e">
        <f t="shared" si="181"/>
        <v>#REF!</v>
      </c>
      <c r="W621" t="e">
        <f t="shared" si="182"/>
        <v>#REF!</v>
      </c>
      <c r="X621" t="e">
        <f t="shared" si="183"/>
        <v>#REF!</v>
      </c>
      <c r="Y621" t="e">
        <f t="shared" si="184"/>
        <v>#REF!</v>
      </c>
      <c r="Z621" t="e">
        <f t="shared" si="185"/>
        <v>#REF!</v>
      </c>
    </row>
    <row r="622" spans="1:26">
      <c r="A622" t="e">
        <f>IF(A621="","",IF($R$3=1,dayTest!A611,day!#REF!))</f>
        <v>#REF!</v>
      </c>
      <c r="B622" t="str">
        <f t="shared" si="187"/>
        <v/>
      </c>
      <c r="C622" t="str">
        <f t="shared" si="189"/>
        <v/>
      </c>
      <c r="D622" t="str">
        <f t="shared" si="189"/>
        <v/>
      </c>
      <c r="E622" t="str">
        <f t="shared" si="189"/>
        <v/>
      </c>
      <c r="F622" t="str">
        <f t="shared" si="189"/>
        <v/>
      </c>
      <c r="G622" t="str">
        <f t="shared" si="189"/>
        <v/>
      </c>
      <c r="H622" t="str">
        <f t="shared" si="189"/>
        <v/>
      </c>
      <c r="I622" t="str">
        <f t="shared" si="189"/>
        <v/>
      </c>
      <c r="J622" t="str">
        <f t="shared" si="189"/>
        <v/>
      </c>
      <c r="K622" t="str">
        <f t="shared" si="189"/>
        <v/>
      </c>
      <c r="L622" t="str">
        <f t="shared" si="189"/>
        <v/>
      </c>
      <c r="M622" t="str">
        <f t="shared" si="188"/>
        <v/>
      </c>
      <c r="N622" t="e">
        <f t="shared" si="173"/>
        <v>#REF!</v>
      </c>
      <c r="O622" t="e">
        <f t="shared" si="174"/>
        <v>#REF!</v>
      </c>
      <c r="P622" t="e">
        <f t="shared" si="175"/>
        <v>#REF!</v>
      </c>
      <c r="Q622" t="e">
        <f t="shared" si="176"/>
        <v>#REF!</v>
      </c>
      <c r="R622" t="e">
        <f t="shared" si="177"/>
        <v>#REF!</v>
      </c>
      <c r="S622" t="e">
        <f t="shared" si="178"/>
        <v>#REF!</v>
      </c>
      <c r="T622" t="e">
        <f t="shared" si="179"/>
        <v>#REF!</v>
      </c>
      <c r="U622" t="e">
        <f t="shared" si="180"/>
        <v>#REF!</v>
      </c>
      <c r="V622" t="e">
        <f t="shared" si="181"/>
        <v>#REF!</v>
      </c>
      <c r="W622" t="e">
        <f t="shared" si="182"/>
        <v>#REF!</v>
      </c>
      <c r="X622" t="e">
        <f t="shared" si="183"/>
        <v>#REF!</v>
      </c>
      <c r="Y622" t="e">
        <f t="shared" si="184"/>
        <v>#REF!</v>
      </c>
      <c r="Z622" t="e">
        <f t="shared" si="185"/>
        <v>#REF!</v>
      </c>
    </row>
    <row r="623" spans="1:26">
      <c r="A623" t="e">
        <f>IF(A622="","",IF($R$3=1,dayTest!A612,day!#REF!))</f>
        <v>#REF!</v>
      </c>
      <c r="B623" t="str">
        <f t="shared" si="187"/>
        <v/>
      </c>
      <c r="C623" t="str">
        <f t="shared" si="189"/>
        <v/>
      </c>
      <c r="D623" t="str">
        <f t="shared" si="189"/>
        <v/>
      </c>
      <c r="E623" t="str">
        <f t="shared" si="189"/>
        <v/>
      </c>
      <c r="F623" t="str">
        <f t="shared" si="189"/>
        <v/>
      </c>
      <c r="G623" t="str">
        <f t="shared" si="189"/>
        <v/>
      </c>
      <c r="H623" t="str">
        <f t="shared" si="189"/>
        <v/>
      </c>
      <c r="I623" t="str">
        <f t="shared" si="189"/>
        <v/>
      </c>
      <c r="J623" t="str">
        <f t="shared" si="189"/>
        <v/>
      </c>
      <c r="K623" t="str">
        <f t="shared" si="189"/>
        <v/>
      </c>
      <c r="L623" t="str">
        <f t="shared" si="189"/>
        <v/>
      </c>
      <c r="M623" t="str">
        <f t="shared" si="188"/>
        <v/>
      </c>
      <c r="N623" t="e">
        <f t="shared" si="173"/>
        <v>#REF!</v>
      </c>
      <c r="O623" t="e">
        <f t="shared" si="174"/>
        <v>#REF!</v>
      </c>
      <c r="P623" t="e">
        <f t="shared" si="175"/>
        <v>#REF!</v>
      </c>
      <c r="Q623" t="e">
        <f t="shared" si="176"/>
        <v>#REF!</v>
      </c>
      <c r="R623" t="e">
        <f t="shared" si="177"/>
        <v>#REF!</v>
      </c>
      <c r="S623" t="e">
        <f t="shared" si="178"/>
        <v>#REF!</v>
      </c>
      <c r="T623" t="e">
        <f t="shared" si="179"/>
        <v>#REF!</v>
      </c>
      <c r="U623" t="e">
        <f t="shared" si="180"/>
        <v>#REF!</v>
      </c>
      <c r="V623" t="e">
        <f t="shared" si="181"/>
        <v>#REF!</v>
      </c>
      <c r="W623" t="e">
        <f t="shared" si="182"/>
        <v>#REF!</v>
      </c>
      <c r="X623" t="e">
        <f t="shared" si="183"/>
        <v>#REF!</v>
      </c>
      <c r="Y623" t="e">
        <f t="shared" si="184"/>
        <v>#REF!</v>
      </c>
      <c r="Z623" t="e">
        <f t="shared" si="185"/>
        <v>#REF!</v>
      </c>
    </row>
    <row r="624" spans="1:26">
      <c r="A624" t="e">
        <f>IF(A623="","",IF($R$3=1,dayTest!A613,day!#REF!))</f>
        <v>#REF!</v>
      </c>
      <c r="B624" t="str">
        <f t="shared" si="187"/>
        <v/>
      </c>
      <c r="C624" t="str">
        <f t="shared" si="189"/>
        <v/>
      </c>
      <c r="D624" t="str">
        <f t="shared" si="189"/>
        <v/>
      </c>
      <c r="E624" t="str">
        <f t="shared" si="189"/>
        <v/>
      </c>
      <c r="F624" t="str">
        <f t="shared" si="189"/>
        <v/>
      </c>
      <c r="G624" t="str">
        <f t="shared" si="189"/>
        <v/>
      </c>
      <c r="H624" t="str">
        <f t="shared" si="189"/>
        <v/>
      </c>
      <c r="I624" t="str">
        <f t="shared" si="189"/>
        <v/>
      </c>
      <c r="J624" t="str">
        <f t="shared" si="189"/>
        <v/>
      </c>
      <c r="K624" t="str">
        <f t="shared" si="189"/>
        <v/>
      </c>
      <c r="L624" t="str">
        <f t="shared" si="189"/>
        <v/>
      </c>
      <c r="M624" t="str">
        <f t="shared" si="188"/>
        <v/>
      </c>
      <c r="N624" t="e">
        <f t="shared" si="173"/>
        <v>#REF!</v>
      </c>
      <c r="O624" t="e">
        <f t="shared" si="174"/>
        <v>#REF!</v>
      </c>
      <c r="P624" t="e">
        <f t="shared" si="175"/>
        <v>#REF!</v>
      </c>
      <c r="Q624" t="e">
        <f t="shared" si="176"/>
        <v>#REF!</v>
      </c>
      <c r="R624" t="e">
        <f t="shared" si="177"/>
        <v>#REF!</v>
      </c>
      <c r="S624" t="e">
        <f t="shared" si="178"/>
        <v>#REF!</v>
      </c>
      <c r="T624" t="e">
        <f t="shared" si="179"/>
        <v>#REF!</v>
      </c>
      <c r="U624" t="e">
        <f t="shared" si="180"/>
        <v>#REF!</v>
      </c>
      <c r="V624" t="e">
        <f t="shared" si="181"/>
        <v>#REF!</v>
      </c>
      <c r="W624" t="e">
        <f t="shared" si="182"/>
        <v>#REF!</v>
      </c>
      <c r="X624" t="e">
        <f t="shared" si="183"/>
        <v>#REF!</v>
      </c>
      <c r="Y624" t="e">
        <f t="shared" si="184"/>
        <v>#REF!</v>
      </c>
      <c r="Z624" t="e">
        <f t="shared" si="185"/>
        <v>#REF!</v>
      </c>
    </row>
    <row r="625" spans="1:26">
      <c r="A625" t="e">
        <f>IF(A624="","",IF($R$3=1,dayTest!A614,day!#REF!))</f>
        <v>#REF!</v>
      </c>
      <c r="B625" t="str">
        <f t="shared" si="187"/>
        <v/>
      </c>
      <c r="C625" t="str">
        <f t="shared" si="189"/>
        <v/>
      </c>
      <c r="D625" t="str">
        <f t="shared" si="189"/>
        <v/>
      </c>
      <c r="E625" t="str">
        <f t="shared" si="189"/>
        <v/>
      </c>
      <c r="F625" t="str">
        <f t="shared" si="189"/>
        <v/>
      </c>
      <c r="G625" t="str">
        <f t="shared" si="189"/>
        <v/>
      </c>
      <c r="H625" t="str">
        <f t="shared" si="189"/>
        <v/>
      </c>
      <c r="I625" t="str">
        <f t="shared" si="189"/>
        <v/>
      </c>
      <c r="J625" t="str">
        <f t="shared" si="189"/>
        <v/>
      </c>
      <c r="K625" t="str">
        <f t="shared" si="189"/>
        <v/>
      </c>
      <c r="L625" t="str">
        <f t="shared" si="189"/>
        <v/>
      </c>
      <c r="M625" t="str">
        <f t="shared" si="188"/>
        <v/>
      </c>
      <c r="N625" t="e">
        <f t="shared" si="173"/>
        <v>#REF!</v>
      </c>
      <c r="O625" t="e">
        <f t="shared" si="174"/>
        <v>#REF!</v>
      </c>
      <c r="P625" t="e">
        <f t="shared" si="175"/>
        <v>#REF!</v>
      </c>
      <c r="Q625" t="e">
        <f t="shared" si="176"/>
        <v>#REF!</v>
      </c>
      <c r="R625" t="e">
        <f t="shared" si="177"/>
        <v>#REF!</v>
      </c>
      <c r="S625" t="e">
        <f t="shared" si="178"/>
        <v>#REF!</v>
      </c>
      <c r="T625" t="e">
        <f t="shared" si="179"/>
        <v>#REF!</v>
      </c>
      <c r="U625" t="e">
        <f t="shared" si="180"/>
        <v>#REF!</v>
      </c>
      <c r="V625" t="e">
        <f t="shared" si="181"/>
        <v>#REF!</v>
      </c>
      <c r="W625" t="e">
        <f t="shared" si="182"/>
        <v>#REF!</v>
      </c>
      <c r="X625" t="e">
        <f t="shared" si="183"/>
        <v>#REF!</v>
      </c>
      <c r="Y625" t="e">
        <f t="shared" si="184"/>
        <v>#REF!</v>
      </c>
      <c r="Z625" t="e">
        <f t="shared" si="185"/>
        <v>#REF!</v>
      </c>
    </row>
    <row r="626" spans="1:26">
      <c r="A626" t="e">
        <f>IF(A625="","",IF($R$3=1,dayTest!A615,day!#REF!))</f>
        <v>#REF!</v>
      </c>
      <c r="B626" t="str">
        <f t="shared" si="187"/>
        <v/>
      </c>
      <c r="C626" t="str">
        <f t="shared" si="189"/>
        <v/>
      </c>
      <c r="D626" t="str">
        <f t="shared" si="189"/>
        <v/>
      </c>
      <c r="E626" t="str">
        <f t="shared" si="189"/>
        <v/>
      </c>
      <c r="F626" t="str">
        <f t="shared" si="189"/>
        <v/>
      </c>
      <c r="G626" t="str">
        <f t="shared" si="189"/>
        <v/>
      </c>
      <c r="H626" t="str">
        <f t="shared" si="189"/>
        <v/>
      </c>
      <c r="I626" t="str">
        <f t="shared" si="189"/>
        <v/>
      </c>
      <c r="J626" t="str">
        <f t="shared" si="189"/>
        <v/>
      </c>
      <c r="K626" t="str">
        <f t="shared" si="189"/>
        <v/>
      </c>
      <c r="L626" t="str">
        <f t="shared" si="189"/>
        <v/>
      </c>
      <c r="M626" t="str">
        <f t="shared" si="188"/>
        <v/>
      </c>
      <c r="N626" t="e">
        <f t="shared" si="173"/>
        <v>#REF!</v>
      </c>
      <c r="O626" t="e">
        <f t="shared" si="174"/>
        <v>#REF!</v>
      </c>
      <c r="P626" t="e">
        <f t="shared" si="175"/>
        <v>#REF!</v>
      </c>
      <c r="Q626" t="e">
        <f t="shared" si="176"/>
        <v>#REF!</v>
      </c>
      <c r="R626" t="e">
        <f t="shared" si="177"/>
        <v>#REF!</v>
      </c>
      <c r="S626" t="e">
        <f t="shared" si="178"/>
        <v>#REF!</v>
      </c>
      <c r="T626" t="e">
        <f t="shared" si="179"/>
        <v>#REF!</v>
      </c>
      <c r="U626" t="e">
        <f t="shared" si="180"/>
        <v>#REF!</v>
      </c>
      <c r="V626" t="e">
        <f t="shared" si="181"/>
        <v>#REF!</v>
      </c>
      <c r="W626" t="e">
        <f t="shared" si="182"/>
        <v>#REF!</v>
      </c>
      <c r="X626" t="e">
        <f t="shared" si="183"/>
        <v>#REF!</v>
      </c>
      <c r="Y626" t="e">
        <f t="shared" si="184"/>
        <v>#REF!</v>
      </c>
      <c r="Z626" t="e">
        <f t="shared" si="185"/>
        <v>#REF!</v>
      </c>
    </row>
    <row r="627" spans="1:26">
      <c r="A627" t="e">
        <f>IF(A626="","",IF($R$3=1,dayTest!A616,day!#REF!))</f>
        <v>#REF!</v>
      </c>
      <c r="B627" t="str">
        <f t="shared" si="187"/>
        <v/>
      </c>
      <c r="C627" t="str">
        <f t="shared" si="189"/>
        <v/>
      </c>
      <c r="D627" t="str">
        <f t="shared" si="189"/>
        <v/>
      </c>
      <c r="E627" t="str">
        <f t="shared" si="189"/>
        <v/>
      </c>
      <c r="F627" t="str">
        <f t="shared" si="189"/>
        <v/>
      </c>
      <c r="G627" t="str">
        <f t="shared" si="189"/>
        <v/>
      </c>
      <c r="H627" t="str">
        <f t="shared" si="189"/>
        <v/>
      </c>
      <c r="I627" t="str">
        <f t="shared" si="189"/>
        <v/>
      </c>
      <c r="J627" t="str">
        <f t="shared" si="189"/>
        <v/>
      </c>
      <c r="K627" t="str">
        <f t="shared" si="189"/>
        <v/>
      </c>
      <c r="L627" t="str">
        <f t="shared" si="189"/>
        <v/>
      </c>
      <c r="M627" t="str">
        <f t="shared" si="188"/>
        <v/>
      </c>
      <c r="N627" t="e">
        <f t="shared" si="173"/>
        <v>#REF!</v>
      </c>
      <c r="O627" t="e">
        <f t="shared" si="174"/>
        <v>#REF!</v>
      </c>
      <c r="P627" t="e">
        <f t="shared" si="175"/>
        <v>#REF!</v>
      </c>
      <c r="Q627" t="e">
        <f t="shared" si="176"/>
        <v>#REF!</v>
      </c>
      <c r="R627" t="e">
        <f t="shared" si="177"/>
        <v>#REF!</v>
      </c>
      <c r="S627" t="e">
        <f t="shared" si="178"/>
        <v>#REF!</v>
      </c>
      <c r="T627" t="e">
        <f t="shared" si="179"/>
        <v>#REF!</v>
      </c>
      <c r="U627" t="e">
        <f t="shared" si="180"/>
        <v>#REF!</v>
      </c>
      <c r="V627" t="e">
        <f t="shared" si="181"/>
        <v>#REF!</v>
      </c>
      <c r="W627" t="e">
        <f t="shared" si="182"/>
        <v>#REF!</v>
      </c>
      <c r="X627" t="e">
        <f t="shared" si="183"/>
        <v>#REF!</v>
      </c>
      <c r="Y627" t="e">
        <f t="shared" si="184"/>
        <v>#REF!</v>
      </c>
      <c r="Z627" t="e">
        <f t="shared" si="185"/>
        <v>#REF!</v>
      </c>
    </row>
    <row r="628" spans="1:26">
      <c r="A628" t="e">
        <f>IF(A627="","",IF($R$3=1,dayTest!A617,day!#REF!))</f>
        <v>#REF!</v>
      </c>
      <c r="B628" t="str">
        <f t="shared" si="187"/>
        <v/>
      </c>
      <c r="C628" t="str">
        <f t="shared" si="189"/>
        <v/>
      </c>
      <c r="D628" t="str">
        <f t="shared" si="189"/>
        <v/>
      </c>
      <c r="E628" t="str">
        <f t="shared" si="189"/>
        <v/>
      </c>
      <c r="F628" t="str">
        <f t="shared" si="189"/>
        <v/>
      </c>
      <c r="G628" t="str">
        <f t="shared" si="189"/>
        <v/>
      </c>
      <c r="H628" t="str">
        <f t="shared" si="189"/>
        <v/>
      </c>
      <c r="I628" t="str">
        <f t="shared" si="189"/>
        <v/>
      </c>
      <c r="J628" t="str">
        <f t="shared" si="189"/>
        <v/>
      </c>
      <c r="K628" t="str">
        <f t="shared" si="189"/>
        <v/>
      </c>
      <c r="L628" t="str">
        <f t="shared" si="189"/>
        <v/>
      </c>
      <c r="M628" t="str">
        <f t="shared" si="188"/>
        <v/>
      </c>
      <c r="N628" t="e">
        <f t="shared" si="173"/>
        <v>#REF!</v>
      </c>
      <c r="O628" t="e">
        <f t="shared" si="174"/>
        <v>#REF!</v>
      </c>
      <c r="P628" t="e">
        <f t="shared" si="175"/>
        <v>#REF!</v>
      </c>
      <c r="Q628" t="e">
        <f t="shared" si="176"/>
        <v>#REF!</v>
      </c>
      <c r="R628" t="e">
        <f t="shared" si="177"/>
        <v>#REF!</v>
      </c>
      <c r="S628" t="e">
        <f t="shared" si="178"/>
        <v>#REF!</v>
      </c>
      <c r="T628" t="e">
        <f t="shared" si="179"/>
        <v>#REF!</v>
      </c>
      <c r="U628" t="e">
        <f t="shared" si="180"/>
        <v>#REF!</v>
      </c>
      <c r="V628" t="e">
        <f t="shared" si="181"/>
        <v>#REF!</v>
      </c>
      <c r="W628" t="e">
        <f t="shared" si="182"/>
        <v>#REF!</v>
      </c>
      <c r="X628" t="e">
        <f t="shared" si="183"/>
        <v>#REF!</v>
      </c>
      <c r="Y628" t="e">
        <f t="shared" si="184"/>
        <v>#REF!</v>
      </c>
      <c r="Z628" t="e">
        <f t="shared" si="185"/>
        <v>#REF!</v>
      </c>
    </row>
    <row r="629" spans="1:26">
      <c r="A629" t="e">
        <f>IF(A628="","",IF($R$3=1,dayTest!A618,day!#REF!))</f>
        <v>#REF!</v>
      </c>
      <c r="B629" t="str">
        <f t="shared" si="187"/>
        <v/>
      </c>
      <c r="C629" t="str">
        <f t="shared" si="189"/>
        <v/>
      </c>
      <c r="D629" t="str">
        <f t="shared" si="189"/>
        <v/>
      </c>
      <c r="E629" t="str">
        <f t="shared" si="189"/>
        <v/>
      </c>
      <c r="F629" t="str">
        <f t="shared" si="189"/>
        <v/>
      </c>
      <c r="G629" t="str">
        <f t="shared" si="189"/>
        <v/>
      </c>
      <c r="H629" t="str">
        <f t="shared" si="189"/>
        <v/>
      </c>
      <c r="I629" t="str">
        <f t="shared" si="189"/>
        <v/>
      </c>
      <c r="J629" t="str">
        <f t="shared" si="189"/>
        <v/>
      </c>
      <c r="K629" t="str">
        <f t="shared" si="189"/>
        <v/>
      </c>
      <c r="L629" t="str">
        <f t="shared" si="189"/>
        <v/>
      </c>
      <c r="M629" t="str">
        <f t="shared" si="188"/>
        <v/>
      </c>
      <c r="N629" t="e">
        <f t="shared" si="173"/>
        <v>#REF!</v>
      </c>
      <c r="O629" t="e">
        <f t="shared" si="174"/>
        <v>#REF!</v>
      </c>
      <c r="P629" t="e">
        <f t="shared" si="175"/>
        <v>#REF!</v>
      </c>
      <c r="Q629" t="e">
        <f t="shared" si="176"/>
        <v>#REF!</v>
      </c>
      <c r="R629" t="e">
        <f t="shared" si="177"/>
        <v>#REF!</v>
      </c>
      <c r="S629" t="e">
        <f t="shared" si="178"/>
        <v>#REF!</v>
      </c>
      <c r="T629" t="e">
        <f t="shared" si="179"/>
        <v>#REF!</v>
      </c>
      <c r="U629" t="e">
        <f t="shared" si="180"/>
        <v>#REF!</v>
      </c>
      <c r="V629" t="e">
        <f t="shared" si="181"/>
        <v>#REF!</v>
      </c>
      <c r="W629" t="e">
        <f t="shared" si="182"/>
        <v>#REF!</v>
      </c>
      <c r="X629" t="e">
        <f t="shared" si="183"/>
        <v>#REF!</v>
      </c>
      <c r="Y629" t="e">
        <f t="shared" si="184"/>
        <v>#REF!</v>
      </c>
      <c r="Z629" t="e">
        <f t="shared" si="185"/>
        <v>#REF!</v>
      </c>
    </row>
    <row r="630" spans="1:26">
      <c r="A630" t="e">
        <f>IF(A629="","",IF($R$3=1,dayTest!A619,day!#REF!))</f>
        <v>#REF!</v>
      </c>
      <c r="B630" t="str">
        <f t="shared" si="187"/>
        <v/>
      </c>
      <c r="C630" t="str">
        <f t="shared" si="189"/>
        <v/>
      </c>
      <c r="D630" t="str">
        <f t="shared" si="189"/>
        <v/>
      </c>
      <c r="E630" t="str">
        <f t="shared" si="189"/>
        <v/>
      </c>
      <c r="F630" t="str">
        <f t="shared" si="189"/>
        <v/>
      </c>
      <c r="G630" t="str">
        <f t="shared" si="189"/>
        <v/>
      </c>
      <c r="H630" t="str">
        <f t="shared" si="189"/>
        <v/>
      </c>
      <c r="I630" t="str">
        <f t="shared" si="189"/>
        <v/>
      </c>
      <c r="J630" t="str">
        <f t="shared" si="189"/>
        <v/>
      </c>
      <c r="K630" t="str">
        <f t="shared" si="189"/>
        <v/>
      </c>
      <c r="L630" t="str">
        <f t="shared" si="189"/>
        <v/>
      </c>
      <c r="M630" t="str">
        <f t="shared" si="188"/>
        <v/>
      </c>
      <c r="N630" t="e">
        <f t="shared" si="173"/>
        <v>#REF!</v>
      </c>
      <c r="O630" t="e">
        <f t="shared" si="174"/>
        <v>#REF!</v>
      </c>
      <c r="P630" t="e">
        <f t="shared" si="175"/>
        <v>#REF!</v>
      </c>
      <c r="Q630" t="e">
        <f t="shared" si="176"/>
        <v>#REF!</v>
      </c>
      <c r="R630" t="e">
        <f t="shared" si="177"/>
        <v>#REF!</v>
      </c>
      <c r="S630" t="e">
        <f t="shared" si="178"/>
        <v>#REF!</v>
      </c>
      <c r="T630" t="e">
        <f t="shared" si="179"/>
        <v>#REF!</v>
      </c>
      <c r="U630" t="e">
        <f t="shared" si="180"/>
        <v>#REF!</v>
      </c>
      <c r="V630" t="e">
        <f t="shared" si="181"/>
        <v>#REF!</v>
      </c>
      <c r="W630" t="e">
        <f t="shared" si="182"/>
        <v>#REF!</v>
      </c>
      <c r="X630" t="e">
        <f t="shared" si="183"/>
        <v>#REF!</v>
      </c>
      <c r="Y630" t="e">
        <f t="shared" si="184"/>
        <v>#REF!</v>
      </c>
      <c r="Z630" t="e">
        <f t="shared" si="185"/>
        <v>#REF!</v>
      </c>
    </row>
    <row r="631" spans="1:26">
      <c r="A631" t="e">
        <f>IF(A630="","",IF($R$3=1,dayTest!A620,day!#REF!))</f>
        <v>#REF!</v>
      </c>
      <c r="B631" t="str">
        <f t="shared" si="187"/>
        <v/>
      </c>
      <c r="C631" t="str">
        <f t="shared" si="189"/>
        <v/>
      </c>
      <c r="D631" t="str">
        <f t="shared" si="189"/>
        <v/>
      </c>
      <c r="E631" t="str">
        <f t="shared" si="189"/>
        <v/>
      </c>
      <c r="F631" t="str">
        <f t="shared" si="189"/>
        <v/>
      </c>
      <c r="G631" t="str">
        <f t="shared" si="189"/>
        <v/>
      </c>
      <c r="H631" t="str">
        <f t="shared" si="189"/>
        <v/>
      </c>
      <c r="I631" t="str">
        <f t="shared" si="189"/>
        <v/>
      </c>
      <c r="J631" t="str">
        <f t="shared" si="189"/>
        <v/>
      </c>
      <c r="K631" t="str">
        <f t="shared" si="189"/>
        <v/>
      </c>
      <c r="L631" t="str">
        <f t="shared" si="189"/>
        <v/>
      </c>
      <c r="M631" t="str">
        <f t="shared" si="188"/>
        <v/>
      </c>
      <c r="N631" t="e">
        <f t="shared" si="173"/>
        <v>#REF!</v>
      </c>
      <c r="O631" t="e">
        <f t="shared" si="174"/>
        <v>#REF!</v>
      </c>
      <c r="P631" t="e">
        <f t="shared" si="175"/>
        <v>#REF!</v>
      </c>
      <c r="Q631" t="e">
        <f t="shared" si="176"/>
        <v>#REF!</v>
      </c>
      <c r="R631" t="e">
        <f t="shared" si="177"/>
        <v>#REF!</v>
      </c>
      <c r="S631" t="e">
        <f t="shared" si="178"/>
        <v>#REF!</v>
      </c>
      <c r="T631" t="e">
        <f t="shared" si="179"/>
        <v>#REF!</v>
      </c>
      <c r="U631" t="e">
        <f t="shared" si="180"/>
        <v>#REF!</v>
      </c>
      <c r="V631" t="e">
        <f t="shared" si="181"/>
        <v>#REF!</v>
      </c>
      <c r="W631" t="e">
        <f t="shared" si="182"/>
        <v>#REF!</v>
      </c>
      <c r="X631" t="e">
        <f t="shared" si="183"/>
        <v>#REF!</v>
      </c>
      <c r="Y631" t="e">
        <f t="shared" si="184"/>
        <v>#REF!</v>
      </c>
      <c r="Z631" t="e">
        <f t="shared" si="185"/>
        <v>#REF!</v>
      </c>
    </row>
    <row r="632" spans="1:26">
      <c r="A632" t="e">
        <f>IF(A631="","",IF($R$3=1,dayTest!A621,day!#REF!))</f>
        <v>#REF!</v>
      </c>
      <c r="B632" t="str">
        <f t="shared" si="187"/>
        <v/>
      </c>
      <c r="C632" t="str">
        <f t="shared" si="189"/>
        <v/>
      </c>
      <c r="D632" t="str">
        <f t="shared" si="189"/>
        <v/>
      </c>
      <c r="E632" t="str">
        <f t="shared" si="189"/>
        <v/>
      </c>
      <c r="F632" t="str">
        <f t="shared" si="189"/>
        <v/>
      </c>
      <c r="G632" t="str">
        <f t="shared" si="189"/>
        <v/>
      </c>
      <c r="H632" t="str">
        <f t="shared" si="189"/>
        <v/>
      </c>
      <c r="I632" t="str">
        <f t="shared" si="189"/>
        <v/>
      </c>
      <c r="J632" t="str">
        <f t="shared" si="189"/>
        <v/>
      </c>
      <c r="K632" t="str">
        <f t="shared" si="189"/>
        <v/>
      </c>
      <c r="L632" t="str">
        <f t="shared" si="189"/>
        <v/>
      </c>
      <c r="M632" t="str">
        <f t="shared" si="188"/>
        <v/>
      </c>
      <c r="N632" t="e">
        <f t="shared" si="173"/>
        <v>#REF!</v>
      </c>
      <c r="O632" t="e">
        <f t="shared" si="174"/>
        <v>#REF!</v>
      </c>
      <c r="P632" t="e">
        <f t="shared" si="175"/>
        <v>#REF!</v>
      </c>
      <c r="Q632" t="e">
        <f t="shared" si="176"/>
        <v>#REF!</v>
      </c>
      <c r="R632" t="e">
        <f t="shared" si="177"/>
        <v>#REF!</v>
      </c>
      <c r="S632" t="e">
        <f t="shared" si="178"/>
        <v>#REF!</v>
      </c>
      <c r="T632" t="e">
        <f t="shared" si="179"/>
        <v>#REF!</v>
      </c>
      <c r="U632" t="e">
        <f t="shared" si="180"/>
        <v>#REF!</v>
      </c>
      <c r="V632" t="e">
        <f t="shared" si="181"/>
        <v>#REF!</v>
      </c>
      <c r="W632" t="e">
        <f t="shared" si="182"/>
        <v>#REF!</v>
      </c>
      <c r="X632" t="e">
        <f t="shared" si="183"/>
        <v>#REF!</v>
      </c>
      <c r="Y632" t="e">
        <f t="shared" si="184"/>
        <v>#REF!</v>
      </c>
      <c r="Z632" t="e">
        <f t="shared" si="185"/>
        <v>#REF!</v>
      </c>
    </row>
    <row r="633" spans="1:26">
      <c r="A633" t="e">
        <f>IF(A632="","",IF($R$3=1,dayTest!A622,day!#REF!))</f>
        <v>#REF!</v>
      </c>
      <c r="B633" t="str">
        <f t="shared" si="187"/>
        <v/>
      </c>
      <c r="C633" t="str">
        <f t="shared" si="189"/>
        <v/>
      </c>
      <c r="D633" t="str">
        <f t="shared" si="189"/>
        <v/>
      </c>
      <c r="E633" t="str">
        <f t="shared" si="189"/>
        <v/>
      </c>
      <c r="F633" t="str">
        <f t="shared" si="189"/>
        <v/>
      </c>
      <c r="G633" t="str">
        <f t="shared" si="189"/>
        <v/>
      </c>
      <c r="H633" t="str">
        <f t="shared" si="189"/>
        <v/>
      </c>
      <c r="I633" t="str">
        <f t="shared" si="189"/>
        <v/>
      </c>
      <c r="J633" t="str">
        <f t="shared" si="189"/>
        <v/>
      </c>
      <c r="K633" t="str">
        <f t="shared" si="189"/>
        <v/>
      </c>
      <c r="L633" t="str">
        <f t="shared" si="189"/>
        <v/>
      </c>
      <c r="M633" t="str">
        <f t="shared" si="188"/>
        <v/>
      </c>
      <c r="N633" t="e">
        <f t="shared" si="173"/>
        <v>#REF!</v>
      </c>
      <c r="O633" t="e">
        <f t="shared" si="174"/>
        <v>#REF!</v>
      </c>
      <c r="P633" t="e">
        <f t="shared" si="175"/>
        <v>#REF!</v>
      </c>
      <c r="Q633" t="e">
        <f t="shared" si="176"/>
        <v>#REF!</v>
      </c>
      <c r="R633" t="e">
        <f t="shared" si="177"/>
        <v>#REF!</v>
      </c>
      <c r="S633" t="e">
        <f t="shared" si="178"/>
        <v>#REF!</v>
      </c>
      <c r="T633" t="e">
        <f t="shared" si="179"/>
        <v>#REF!</v>
      </c>
      <c r="U633" t="e">
        <f t="shared" si="180"/>
        <v>#REF!</v>
      </c>
      <c r="V633" t="e">
        <f t="shared" si="181"/>
        <v>#REF!</v>
      </c>
      <c r="W633" t="e">
        <f t="shared" si="182"/>
        <v>#REF!</v>
      </c>
      <c r="X633" t="e">
        <f t="shared" si="183"/>
        <v>#REF!</v>
      </c>
      <c r="Y633" t="e">
        <f t="shared" si="184"/>
        <v>#REF!</v>
      </c>
      <c r="Z633" t="e">
        <f t="shared" si="185"/>
        <v>#REF!</v>
      </c>
    </row>
    <row r="634" spans="1:26">
      <c r="A634" t="e">
        <f>IF(A633="","",IF($R$3=1,dayTest!A623,day!#REF!))</f>
        <v>#REF!</v>
      </c>
      <c r="B634" t="str">
        <f t="shared" si="187"/>
        <v/>
      </c>
      <c r="C634" t="str">
        <f t="shared" si="189"/>
        <v/>
      </c>
      <c r="D634" t="str">
        <f t="shared" si="189"/>
        <v/>
      </c>
      <c r="E634" t="str">
        <f t="shared" si="189"/>
        <v/>
      </c>
      <c r="F634" t="str">
        <f t="shared" si="189"/>
        <v/>
      </c>
      <c r="G634" t="str">
        <f t="shared" si="189"/>
        <v/>
      </c>
      <c r="H634" t="str">
        <f t="shared" si="189"/>
        <v/>
      </c>
      <c r="I634" t="str">
        <f t="shared" si="189"/>
        <v/>
      </c>
      <c r="J634" t="str">
        <f t="shared" si="189"/>
        <v/>
      </c>
      <c r="K634" t="str">
        <f t="shared" si="189"/>
        <v/>
      </c>
      <c r="L634" t="str">
        <f t="shared" si="189"/>
        <v/>
      </c>
      <c r="M634" t="str">
        <f t="shared" si="188"/>
        <v/>
      </c>
      <c r="N634" t="e">
        <f t="shared" si="173"/>
        <v>#REF!</v>
      </c>
      <c r="O634" t="e">
        <f t="shared" si="174"/>
        <v>#REF!</v>
      </c>
      <c r="P634" t="e">
        <f t="shared" si="175"/>
        <v>#REF!</v>
      </c>
      <c r="Q634" t="e">
        <f t="shared" si="176"/>
        <v>#REF!</v>
      </c>
      <c r="R634" t="e">
        <f t="shared" si="177"/>
        <v>#REF!</v>
      </c>
      <c r="S634" t="e">
        <f t="shared" si="178"/>
        <v>#REF!</v>
      </c>
      <c r="T634" t="e">
        <f t="shared" si="179"/>
        <v>#REF!</v>
      </c>
      <c r="U634" t="e">
        <f t="shared" si="180"/>
        <v>#REF!</v>
      </c>
      <c r="V634" t="e">
        <f t="shared" si="181"/>
        <v>#REF!</v>
      </c>
      <c r="W634" t="e">
        <f t="shared" si="182"/>
        <v>#REF!</v>
      </c>
      <c r="X634" t="e">
        <f t="shared" si="183"/>
        <v>#REF!</v>
      </c>
      <c r="Y634" t="e">
        <f t="shared" si="184"/>
        <v>#REF!</v>
      </c>
      <c r="Z634" t="e">
        <f t="shared" si="185"/>
        <v>#REF!</v>
      </c>
    </row>
    <row r="635" spans="1:26">
      <c r="A635" t="e">
        <f>IF(A634="","",IF($R$3=1,dayTest!A624,day!#REF!))</f>
        <v>#REF!</v>
      </c>
      <c r="B635" t="str">
        <f t="shared" si="187"/>
        <v/>
      </c>
      <c r="C635" t="str">
        <f t="shared" si="189"/>
        <v/>
      </c>
      <c r="D635" t="str">
        <f t="shared" si="189"/>
        <v/>
      </c>
      <c r="E635" t="str">
        <f t="shared" si="189"/>
        <v/>
      </c>
      <c r="F635" t="str">
        <f t="shared" si="189"/>
        <v/>
      </c>
      <c r="G635" t="str">
        <f t="shared" si="189"/>
        <v/>
      </c>
      <c r="H635" t="str">
        <f t="shared" si="189"/>
        <v/>
      </c>
      <c r="I635" t="str">
        <f t="shared" si="189"/>
        <v/>
      </c>
      <c r="J635" t="str">
        <f t="shared" si="189"/>
        <v/>
      </c>
      <c r="K635" t="str">
        <f t="shared" si="189"/>
        <v/>
      </c>
      <c r="L635" t="str">
        <f t="shared" si="189"/>
        <v/>
      </c>
      <c r="M635" t="str">
        <f t="shared" si="188"/>
        <v/>
      </c>
      <c r="N635" t="e">
        <f t="shared" si="173"/>
        <v>#REF!</v>
      </c>
      <c r="O635" t="e">
        <f t="shared" si="174"/>
        <v>#REF!</v>
      </c>
      <c r="P635" t="e">
        <f t="shared" si="175"/>
        <v>#REF!</v>
      </c>
      <c r="Q635" t="e">
        <f t="shared" si="176"/>
        <v>#REF!</v>
      </c>
      <c r="R635" t="e">
        <f t="shared" si="177"/>
        <v>#REF!</v>
      </c>
      <c r="S635" t="e">
        <f t="shared" si="178"/>
        <v>#REF!</v>
      </c>
      <c r="T635" t="e">
        <f t="shared" si="179"/>
        <v>#REF!</v>
      </c>
      <c r="U635" t="e">
        <f t="shared" si="180"/>
        <v>#REF!</v>
      </c>
      <c r="V635" t="e">
        <f t="shared" si="181"/>
        <v>#REF!</v>
      </c>
      <c r="W635" t="e">
        <f t="shared" si="182"/>
        <v>#REF!</v>
      </c>
      <c r="X635" t="e">
        <f t="shared" si="183"/>
        <v>#REF!</v>
      </c>
      <c r="Y635" t="e">
        <f t="shared" si="184"/>
        <v>#REF!</v>
      </c>
      <c r="Z635" t="e">
        <f t="shared" si="185"/>
        <v>#REF!</v>
      </c>
    </row>
    <row r="636" spans="1:26">
      <c r="A636" t="e">
        <f>IF(A635="","",IF($R$3=1,dayTest!A625,day!#REF!))</f>
        <v>#REF!</v>
      </c>
      <c r="B636" t="str">
        <f t="shared" si="187"/>
        <v/>
      </c>
      <c r="C636" t="str">
        <f t="shared" si="189"/>
        <v/>
      </c>
      <c r="D636" t="str">
        <f t="shared" si="189"/>
        <v/>
      </c>
      <c r="E636" t="str">
        <f t="shared" si="189"/>
        <v/>
      </c>
      <c r="F636" t="str">
        <f t="shared" si="189"/>
        <v/>
      </c>
      <c r="G636" t="str">
        <f t="shared" si="189"/>
        <v/>
      </c>
      <c r="H636" t="str">
        <f t="shared" si="189"/>
        <v/>
      </c>
      <c r="I636" t="str">
        <f t="shared" si="189"/>
        <v/>
      </c>
      <c r="J636" t="str">
        <f t="shared" si="189"/>
        <v/>
      </c>
      <c r="K636" t="str">
        <f t="shared" si="189"/>
        <v/>
      </c>
      <c r="L636" t="str">
        <f t="shared" si="189"/>
        <v/>
      </c>
      <c r="M636" t="str">
        <f t="shared" si="188"/>
        <v/>
      </c>
      <c r="N636" t="e">
        <f t="shared" si="173"/>
        <v>#REF!</v>
      </c>
      <c r="O636" t="e">
        <f t="shared" si="174"/>
        <v>#REF!</v>
      </c>
      <c r="P636" t="e">
        <f t="shared" si="175"/>
        <v>#REF!</v>
      </c>
      <c r="Q636" t="e">
        <f t="shared" si="176"/>
        <v>#REF!</v>
      </c>
      <c r="R636" t="e">
        <f t="shared" si="177"/>
        <v>#REF!</v>
      </c>
      <c r="S636" t="e">
        <f t="shared" si="178"/>
        <v>#REF!</v>
      </c>
      <c r="T636" t="e">
        <f t="shared" si="179"/>
        <v>#REF!</v>
      </c>
      <c r="U636" t="e">
        <f t="shared" si="180"/>
        <v>#REF!</v>
      </c>
      <c r="V636" t="e">
        <f t="shared" si="181"/>
        <v>#REF!</v>
      </c>
      <c r="W636" t="e">
        <f t="shared" si="182"/>
        <v>#REF!</v>
      </c>
      <c r="X636" t="e">
        <f t="shared" si="183"/>
        <v>#REF!</v>
      </c>
      <c r="Y636" t="e">
        <f t="shared" si="184"/>
        <v>#REF!</v>
      </c>
      <c r="Z636" t="e">
        <f t="shared" si="185"/>
        <v>#REF!</v>
      </c>
    </row>
    <row r="637" spans="1:26">
      <c r="A637" t="e">
        <f>IF(A636="","",IF($R$3=1,dayTest!A626,day!#REF!))</f>
        <v>#REF!</v>
      </c>
      <c r="B637" t="str">
        <f t="shared" si="187"/>
        <v/>
      </c>
      <c r="C637" t="str">
        <f t="shared" si="189"/>
        <v/>
      </c>
      <c r="D637" t="str">
        <f t="shared" si="189"/>
        <v/>
      </c>
      <c r="E637" t="str">
        <f t="shared" si="189"/>
        <v/>
      </c>
      <c r="F637" t="str">
        <f t="shared" si="189"/>
        <v/>
      </c>
      <c r="G637" t="str">
        <f t="shared" si="189"/>
        <v/>
      </c>
      <c r="H637" t="str">
        <f t="shared" si="189"/>
        <v/>
      </c>
      <c r="I637" t="str">
        <f t="shared" si="189"/>
        <v/>
      </c>
      <c r="J637" t="str">
        <f t="shared" si="189"/>
        <v/>
      </c>
      <c r="K637" t="str">
        <f t="shared" si="189"/>
        <v/>
      </c>
      <c r="L637" t="str">
        <f t="shared" si="189"/>
        <v/>
      </c>
      <c r="M637" t="str">
        <f t="shared" si="188"/>
        <v/>
      </c>
      <c r="N637" t="e">
        <f t="shared" si="173"/>
        <v>#REF!</v>
      </c>
      <c r="O637" t="e">
        <f t="shared" si="174"/>
        <v>#REF!</v>
      </c>
      <c r="P637" t="e">
        <f t="shared" si="175"/>
        <v>#REF!</v>
      </c>
      <c r="Q637" t="e">
        <f t="shared" si="176"/>
        <v>#REF!</v>
      </c>
      <c r="R637" t="e">
        <f t="shared" si="177"/>
        <v>#REF!</v>
      </c>
      <c r="S637" t="e">
        <f t="shared" si="178"/>
        <v>#REF!</v>
      </c>
      <c r="T637" t="e">
        <f t="shared" si="179"/>
        <v>#REF!</v>
      </c>
      <c r="U637" t="e">
        <f t="shared" si="180"/>
        <v>#REF!</v>
      </c>
      <c r="V637" t="e">
        <f t="shared" si="181"/>
        <v>#REF!</v>
      </c>
      <c r="W637" t="e">
        <f t="shared" si="182"/>
        <v>#REF!</v>
      </c>
      <c r="X637" t="e">
        <f t="shared" si="183"/>
        <v>#REF!</v>
      </c>
      <c r="Y637" t="e">
        <f t="shared" si="184"/>
        <v>#REF!</v>
      </c>
      <c r="Z637" t="e">
        <f t="shared" si="185"/>
        <v>#REF!</v>
      </c>
    </row>
    <row r="638" spans="1:26">
      <c r="A638" t="e">
        <f>IF(A637="","",IF($R$3=1,dayTest!A627,day!#REF!))</f>
        <v>#REF!</v>
      </c>
      <c r="B638" t="str">
        <f t="shared" si="187"/>
        <v/>
      </c>
      <c r="C638" t="str">
        <f t="shared" si="189"/>
        <v/>
      </c>
      <c r="D638" t="str">
        <f t="shared" si="189"/>
        <v/>
      </c>
      <c r="E638" t="str">
        <f t="shared" si="189"/>
        <v/>
      </c>
      <c r="F638" t="str">
        <f t="shared" si="189"/>
        <v/>
      </c>
      <c r="G638" t="str">
        <f t="shared" si="189"/>
        <v/>
      </c>
      <c r="H638" t="str">
        <f t="shared" si="189"/>
        <v/>
      </c>
      <c r="I638" t="str">
        <f t="shared" si="189"/>
        <v/>
      </c>
      <c r="J638" t="str">
        <f t="shared" si="189"/>
        <v/>
      </c>
      <c r="K638" t="str">
        <f t="shared" si="189"/>
        <v/>
      </c>
      <c r="L638" t="str">
        <f t="shared" si="189"/>
        <v/>
      </c>
      <c r="M638" t="str">
        <f t="shared" si="188"/>
        <v/>
      </c>
      <c r="N638" t="e">
        <f t="shared" si="173"/>
        <v>#REF!</v>
      </c>
      <c r="O638" t="e">
        <f t="shared" si="174"/>
        <v>#REF!</v>
      </c>
      <c r="P638" t="e">
        <f t="shared" si="175"/>
        <v>#REF!</v>
      </c>
      <c r="Q638" t="e">
        <f t="shared" si="176"/>
        <v>#REF!</v>
      </c>
      <c r="R638" t="e">
        <f t="shared" si="177"/>
        <v>#REF!</v>
      </c>
      <c r="S638" t="e">
        <f t="shared" si="178"/>
        <v>#REF!</v>
      </c>
      <c r="T638" t="e">
        <f t="shared" si="179"/>
        <v>#REF!</v>
      </c>
      <c r="U638" t="e">
        <f t="shared" si="180"/>
        <v>#REF!</v>
      </c>
      <c r="V638" t="e">
        <f t="shared" si="181"/>
        <v>#REF!</v>
      </c>
      <c r="W638" t="e">
        <f t="shared" si="182"/>
        <v>#REF!</v>
      </c>
      <c r="X638" t="e">
        <f t="shared" si="183"/>
        <v>#REF!</v>
      </c>
      <c r="Y638" t="e">
        <f t="shared" si="184"/>
        <v>#REF!</v>
      </c>
      <c r="Z638" t="e">
        <f t="shared" si="185"/>
        <v>#REF!</v>
      </c>
    </row>
    <row r="639" spans="1:26">
      <c r="A639" t="e">
        <f>IF(A638="","",IF($R$3=1,dayTest!A628,day!#REF!))</f>
        <v>#REF!</v>
      </c>
      <c r="B639" t="str">
        <f t="shared" si="187"/>
        <v/>
      </c>
      <c r="C639" t="str">
        <f t="shared" si="189"/>
        <v/>
      </c>
      <c r="D639" t="str">
        <f t="shared" si="189"/>
        <v/>
      </c>
      <c r="E639" t="str">
        <f t="shared" si="189"/>
        <v/>
      </c>
      <c r="F639" t="str">
        <f t="shared" si="189"/>
        <v/>
      </c>
      <c r="G639" t="str">
        <f t="shared" si="189"/>
        <v/>
      </c>
      <c r="H639" t="str">
        <f t="shared" si="189"/>
        <v/>
      </c>
      <c r="I639" t="str">
        <f t="shared" si="189"/>
        <v/>
      </c>
      <c r="J639" t="str">
        <f t="shared" si="189"/>
        <v/>
      </c>
      <c r="K639" t="str">
        <f t="shared" si="189"/>
        <v/>
      </c>
      <c r="L639" t="str">
        <f t="shared" si="189"/>
        <v/>
      </c>
      <c r="M639" t="str">
        <f t="shared" si="188"/>
        <v/>
      </c>
      <c r="N639" t="e">
        <f t="shared" si="173"/>
        <v>#REF!</v>
      </c>
      <c r="O639" t="e">
        <f t="shared" si="174"/>
        <v>#REF!</v>
      </c>
      <c r="P639" t="e">
        <f t="shared" si="175"/>
        <v>#REF!</v>
      </c>
      <c r="Q639" t="e">
        <f t="shared" si="176"/>
        <v>#REF!</v>
      </c>
      <c r="R639" t="e">
        <f t="shared" si="177"/>
        <v>#REF!</v>
      </c>
      <c r="S639" t="e">
        <f t="shared" si="178"/>
        <v>#REF!</v>
      </c>
      <c r="T639" t="e">
        <f t="shared" si="179"/>
        <v>#REF!</v>
      </c>
      <c r="U639" t="e">
        <f t="shared" si="180"/>
        <v>#REF!</v>
      </c>
      <c r="V639" t="e">
        <f t="shared" si="181"/>
        <v>#REF!</v>
      </c>
      <c r="W639" t="e">
        <f t="shared" si="182"/>
        <v>#REF!</v>
      </c>
      <c r="X639" t="e">
        <f t="shared" si="183"/>
        <v>#REF!</v>
      </c>
      <c r="Y639" t="e">
        <f t="shared" si="184"/>
        <v>#REF!</v>
      </c>
      <c r="Z639" t="e">
        <f t="shared" si="185"/>
        <v>#REF!</v>
      </c>
    </row>
    <row r="640" spans="1:26">
      <c r="A640" t="e">
        <f>IF(A639="","",IF($R$3=1,dayTest!A629,day!#REF!))</f>
        <v>#REF!</v>
      </c>
      <c r="B640" t="str">
        <f t="shared" si="187"/>
        <v/>
      </c>
      <c r="C640" t="str">
        <f t="shared" si="189"/>
        <v/>
      </c>
      <c r="D640" t="str">
        <f t="shared" si="189"/>
        <v/>
      </c>
      <c r="E640" t="str">
        <f t="shared" si="189"/>
        <v/>
      </c>
      <c r="F640" t="str">
        <f t="shared" si="189"/>
        <v/>
      </c>
      <c r="G640" t="str">
        <f t="shared" si="189"/>
        <v/>
      </c>
      <c r="H640" t="str">
        <f t="shared" si="189"/>
        <v/>
      </c>
      <c r="I640" t="str">
        <f t="shared" si="189"/>
        <v/>
      </c>
      <c r="J640" t="str">
        <f t="shared" si="189"/>
        <v/>
      </c>
      <c r="K640" t="str">
        <f t="shared" si="189"/>
        <v/>
      </c>
      <c r="L640" t="str">
        <f t="shared" si="189"/>
        <v/>
      </c>
      <c r="M640" t="str">
        <f t="shared" si="188"/>
        <v/>
      </c>
      <c r="N640" t="e">
        <f t="shared" si="173"/>
        <v>#REF!</v>
      </c>
      <c r="O640" t="e">
        <f t="shared" si="174"/>
        <v>#REF!</v>
      </c>
      <c r="P640" t="e">
        <f t="shared" si="175"/>
        <v>#REF!</v>
      </c>
      <c r="Q640" t="e">
        <f t="shared" si="176"/>
        <v>#REF!</v>
      </c>
      <c r="R640" t="e">
        <f t="shared" si="177"/>
        <v>#REF!</v>
      </c>
      <c r="S640" t="e">
        <f t="shared" si="178"/>
        <v>#REF!</v>
      </c>
      <c r="T640" t="e">
        <f t="shared" si="179"/>
        <v>#REF!</v>
      </c>
      <c r="U640" t="e">
        <f t="shared" si="180"/>
        <v>#REF!</v>
      </c>
      <c r="V640" t="e">
        <f t="shared" si="181"/>
        <v>#REF!</v>
      </c>
      <c r="W640" t="e">
        <f t="shared" si="182"/>
        <v>#REF!</v>
      </c>
      <c r="X640" t="e">
        <f t="shared" si="183"/>
        <v>#REF!</v>
      </c>
      <c r="Y640" t="e">
        <f t="shared" si="184"/>
        <v>#REF!</v>
      </c>
      <c r="Z640" t="e">
        <f t="shared" si="185"/>
        <v>#REF!</v>
      </c>
    </row>
    <row r="641" spans="1:26">
      <c r="A641" t="e">
        <f>IF(A640="","",IF($R$3=1,dayTest!A630,day!#REF!))</f>
        <v>#REF!</v>
      </c>
      <c r="B641" t="str">
        <f t="shared" si="187"/>
        <v/>
      </c>
      <c r="C641" t="str">
        <f t="shared" si="189"/>
        <v/>
      </c>
      <c r="D641" t="str">
        <f t="shared" si="189"/>
        <v/>
      </c>
      <c r="E641" t="str">
        <f t="shared" si="189"/>
        <v/>
      </c>
      <c r="F641" t="str">
        <f t="shared" si="189"/>
        <v/>
      </c>
      <c r="G641" t="str">
        <f t="shared" si="189"/>
        <v/>
      </c>
      <c r="H641" t="str">
        <f t="shared" si="189"/>
        <v/>
      </c>
      <c r="I641" t="str">
        <f t="shared" si="189"/>
        <v/>
      </c>
      <c r="J641" t="str">
        <f t="shared" si="189"/>
        <v/>
      </c>
      <c r="K641" t="str">
        <f t="shared" si="189"/>
        <v/>
      </c>
      <c r="L641" t="str">
        <f t="shared" si="189"/>
        <v/>
      </c>
      <c r="M641" t="str">
        <f t="shared" si="188"/>
        <v/>
      </c>
      <c r="N641" t="e">
        <f t="shared" si="173"/>
        <v>#REF!</v>
      </c>
      <c r="O641" t="e">
        <f t="shared" si="174"/>
        <v>#REF!</v>
      </c>
      <c r="P641" t="e">
        <f t="shared" si="175"/>
        <v>#REF!</v>
      </c>
      <c r="Q641" t="e">
        <f t="shared" si="176"/>
        <v>#REF!</v>
      </c>
      <c r="R641" t="e">
        <f t="shared" si="177"/>
        <v>#REF!</v>
      </c>
      <c r="S641" t="e">
        <f t="shared" si="178"/>
        <v>#REF!</v>
      </c>
      <c r="T641" t="e">
        <f t="shared" si="179"/>
        <v>#REF!</v>
      </c>
      <c r="U641" t="e">
        <f t="shared" si="180"/>
        <v>#REF!</v>
      </c>
      <c r="V641" t="e">
        <f t="shared" si="181"/>
        <v>#REF!</v>
      </c>
      <c r="W641" t="e">
        <f t="shared" si="182"/>
        <v>#REF!</v>
      </c>
      <c r="X641" t="e">
        <f t="shared" si="183"/>
        <v>#REF!</v>
      </c>
      <c r="Y641" t="e">
        <f t="shared" si="184"/>
        <v>#REF!</v>
      </c>
      <c r="Z641" t="e">
        <f t="shared" si="185"/>
        <v>#REF!</v>
      </c>
    </row>
    <row r="642" spans="1:26">
      <c r="A642" t="e">
        <f>IF(A641="","",IF($R$3=1,dayTest!A631,day!#REF!))</f>
        <v>#REF!</v>
      </c>
      <c r="B642" t="str">
        <f t="shared" si="187"/>
        <v/>
      </c>
      <c r="C642" t="str">
        <f t="shared" si="189"/>
        <v/>
      </c>
      <c r="D642" t="str">
        <f t="shared" si="189"/>
        <v/>
      </c>
      <c r="E642" t="str">
        <f t="shared" si="189"/>
        <v/>
      </c>
      <c r="F642" t="str">
        <f t="shared" si="189"/>
        <v/>
      </c>
      <c r="G642" t="str">
        <f t="shared" ref="G642:L684" si="190">IFERROR(VALUE(MID($A642,COLUMN()-1,1)),"")</f>
        <v/>
      </c>
      <c r="H642" t="str">
        <f t="shared" si="190"/>
        <v/>
      </c>
      <c r="I642" t="str">
        <f t="shared" si="190"/>
        <v/>
      </c>
      <c r="J642" t="str">
        <f t="shared" si="190"/>
        <v/>
      </c>
      <c r="K642" t="str">
        <f t="shared" si="190"/>
        <v/>
      </c>
      <c r="L642" t="str">
        <f t="shared" si="190"/>
        <v/>
      </c>
      <c r="M642" t="str">
        <f t="shared" si="188"/>
        <v/>
      </c>
      <c r="N642" t="e">
        <f t="shared" si="173"/>
        <v>#REF!</v>
      </c>
      <c r="O642" t="e">
        <f t="shared" si="174"/>
        <v>#REF!</v>
      </c>
      <c r="P642" t="e">
        <f t="shared" si="175"/>
        <v>#REF!</v>
      </c>
      <c r="Q642" t="e">
        <f t="shared" si="176"/>
        <v>#REF!</v>
      </c>
      <c r="R642" t="e">
        <f t="shared" si="177"/>
        <v>#REF!</v>
      </c>
      <c r="S642" t="e">
        <f t="shared" si="178"/>
        <v>#REF!</v>
      </c>
      <c r="T642" t="e">
        <f t="shared" si="179"/>
        <v>#REF!</v>
      </c>
      <c r="U642" t="e">
        <f t="shared" si="180"/>
        <v>#REF!</v>
      </c>
      <c r="V642" t="e">
        <f t="shared" si="181"/>
        <v>#REF!</v>
      </c>
      <c r="W642" t="e">
        <f t="shared" si="182"/>
        <v>#REF!</v>
      </c>
      <c r="X642" t="e">
        <f t="shared" si="183"/>
        <v>#REF!</v>
      </c>
      <c r="Y642" t="e">
        <f t="shared" si="184"/>
        <v>#REF!</v>
      </c>
      <c r="Z642" t="e">
        <f t="shared" si="185"/>
        <v>#REF!</v>
      </c>
    </row>
    <row r="643" spans="1:26">
      <c r="A643" t="e">
        <f>IF(A642="","",IF($R$3=1,dayTest!A632,day!#REF!))</f>
        <v>#REF!</v>
      </c>
      <c r="B643" t="str">
        <f t="shared" si="187"/>
        <v/>
      </c>
      <c r="C643" t="str">
        <f t="shared" ref="C643:G692" si="191">IFERROR(VALUE(MID($A643,COLUMN()-1,1)),"")</f>
        <v/>
      </c>
      <c r="D643" t="str">
        <f t="shared" si="191"/>
        <v/>
      </c>
      <c r="E643" t="str">
        <f t="shared" si="191"/>
        <v/>
      </c>
      <c r="F643" t="str">
        <f t="shared" si="191"/>
        <v/>
      </c>
      <c r="G643" t="str">
        <f t="shared" si="190"/>
        <v/>
      </c>
      <c r="H643" t="str">
        <f t="shared" si="190"/>
        <v/>
      </c>
      <c r="I643" t="str">
        <f t="shared" si="190"/>
        <v/>
      </c>
      <c r="J643" t="str">
        <f t="shared" si="190"/>
        <v/>
      </c>
      <c r="K643" t="str">
        <f t="shared" si="190"/>
        <v/>
      </c>
      <c r="L643" t="str">
        <f t="shared" si="190"/>
        <v/>
      </c>
      <c r="M643" t="str">
        <f t="shared" si="188"/>
        <v/>
      </c>
      <c r="N643" t="e">
        <f t="shared" si="173"/>
        <v>#REF!</v>
      </c>
      <c r="O643" t="e">
        <f t="shared" si="174"/>
        <v>#REF!</v>
      </c>
      <c r="P643" t="e">
        <f t="shared" si="175"/>
        <v>#REF!</v>
      </c>
      <c r="Q643" t="e">
        <f t="shared" si="176"/>
        <v>#REF!</v>
      </c>
      <c r="R643" t="e">
        <f t="shared" si="177"/>
        <v>#REF!</v>
      </c>
      <c r="S643" t="e">
        <f t="shared" si="178"/>
        <v>#REF!</v>
      </c>
      <c r="T643" t="e">
        <f t="shared" si="179"/>
        <v>#REF!</v>
      </c>
      <c r="U643" t="e">
        <f t="shared" si="180"/>
        <v>#REF!</v>
      </c>
      <c r="V643" t="e">
        <f t="shared" si="181"/>
        <v>#REF!</v>
      </c>
      <c r="W643" t="e">
        <f t="shared" si="182"/>
        <v>#REF!</v>
      </c>
      <c r="X643" t="e">
        <f t="shared" si="183"/>
        <v>#REF!</v>
      </c>
      <c r="Y643" t="e">
        <f t="shared" si="184"/>
        <v>#REF!</v>
      </c>
      <c r="Z643" t="e">
        <f t="shared" si="185"/>
        <v>#REF!</v>
      </c>
    </row>
    <row r="644" spans="1:26">
      <c r="A644" t="e">
        <f>IF(A643="","",IF($R$3=1,dayTest!A633,day!#REF!))</f>
        <v>#REF!</v>
      </c>
      <c r="B644" t="str">
        <f t="shared" si="187"/>
        <v/>
      </c>
      <c r="C644" t="str">
        <f t="shared" si="191"/>
        <v/>
      </c>
      <c r="D644" t="str">
        <f t="shared" si="191"/>
        <v/>
      </c>
      <c r="E644" t="str">
        <f t="shared" si="191"/>
        <v/>
      </c>
      <c r="F644" t="str">
        <f t="shared" si="191"/>
        <v/>
      </c>
      <c r="G644" t="str">
        <f t="shared" si="190"/>
        <v/>
      </c>
      <c r="H644" t="str">
        <f t="shared" si="190"/>
        <v/>
      </c>
      <c r="I644" t="str">
        <f t="shared" si="190"/>
        <v/>
      </c>
      <c r="J644" t="str">
        <f t="shared" si="190"/>
        <v/>
      </c>
      <c r="K644" t="str">
        <f t="shared" si="190"/>
        <v/>
      </c>
      <c r="L644" t="str">
        <f t="shared" si="190"/>
        <v/>
      </c>
      <c r="M644" t="str">
        <f t="shared" si="188"/>
        <v/>
      </c>
      <c r="N644" t="e">
        <f t="shared" si="173"/>
        <v>#REF!</v>
      </c>
      <c r="O644" t="e">
        <f t="shared" si="174"/>
        <v>#REF!</v>
      </c>
      <c r="P644" t="e">
        <f t="shared" si="175"/>
        <v>#REF!</v>
      </c>
      <c r="Q644" t="e">
        <f t="shared" si="176"/>
        <v>#REF!</v>
      </c>
      <c r="R644" t="e">
        <f t="shared" si="177"/>
        <v>#REF!</v>
      </c>
      <c r="S644" t="e">
        <f t="shared" si="178"/>
        <v>#REF!</v>
      </c>
      <c r="T644" t="e">
        <f t="shared" si="179"/>
        <v>#REF!</v>
      </c>
      <c r="U644" t="e">
        <f t="shared" si="180"/>
        <v>#REF!</v>
      </c>
      <c r="V644" t="e">
        <f t="shared" si="181"/>
        <v>#REF!</v>
      </c>
      <c r="W644" t="e">
        <f t="shared" si="182"/>
        <v>#REF!</v>
      </c>
      <c r="X644" t="e">
        <f t="shared" si="183"/>
        <v>#REF!</v>
      </c>
      <c r="Y644" t="e">
        <f t="shared" si="184"/>
        <v>#REF!</v>
      </c>
      <c r="Z644" t="e">
        <f t="shared" si="185"/>
        <v>#REF!</v>
      </c>
    </row>
    <row r="645" spans="1:26">
      <c r="A645" t="e">
        <f>IF(A644="","",IF($R$3=1,dayTest!A634,day!#REF!))</f>
        <v>#REF!</v>
      </c>
      <c r="B645" t="str">
        <f t="shared" si="187"/>
        <v/>
      </c>
      <c r="C645" t="str">
        <f t="shared" si="191"/>
        <v/>
      </c>
      <c r="D645" t="str">
        <f t="shared" si="191"/>
        <v/>
      </c>
      <c r="E645" t="str">
        <f t="shared" si="191"/>
        <v/>
      </c>
      <c r="F645" t="str">
        <f t="shared" si="191"/>
        <v/>
      </c>
      <c r="G645" t="str">
        <f t="shared" si="190"/>
        <v/>
      </c>
      <c r="H645" t="str">
        <f t="shared" si="190"/>
        <v/>
      </c>
      <c r="I645" t="str">
        <f t="shared" si="190"/>
        <v/>
      </c>
      <c r="J645" t="str">
        <f t="shared" si="190"/>
        <v/>
      </c>
      <c r="K645" t="str">
        <f t="shared" si="190"/>
        <v/>
      </c>
      <c r="L645" t="str">
        <f t="shared" si="190"/>
        <v/>
      </c>
      <c r="M645" t="str">
        <f t="shared" si="188"/>
        <v/>
      </c>
      <c r="N645" t="e">
        <f t="shared" si="173"/>
        <v>#REF!</v>
      </c>
      <c r="O645" t="e">
        <f t="shared" si="174"/>
        <v>#REF!</v>
      </c>
      <c r="P645" t="e">
        <f t="shared" si="175"/>
        <v>#REF!</v>
      </c>
      <c r="Q645" t="e">
        <f t="shared" si="176"/>
        <v>#REF!</v>
      </c>
      <c r="R645" t="e">
        <f t="shared" si="177"/>
        <v>#REF!</v>
      </c>
      <c r="S645" t="e">
        <f t="shared" si="178"/>
        <v>#REF!</v>
      </c>
      <c r="T645" t="e">
        <f t="shared" si="179"/>
        <v>#REF!</v>
      </c>
      <c r="U645" t="e">
        <f t="shared" si="180"/>
        <v>#REF!</v>
      </c>
      <c r="V645" t="e">
        <f t="shared" si="181"/>
        <v>#REF!</v>
      </c>
      <c r="W645" t="e">
        <f t="shared" si="182"/>
        <v>#REF!</v>
      </c>
      <c r="X645" t="e">
        <f t="shared" si="183"/>
        <v>#REF!</v>
      </c>
      <c r="Y645" t="e">
        <f t="shared" si="184"/>
        <v>#REF!</v>
      </c>
      <c r="Z645" t="e">
        <f t="shared" si="185"/>
        <v>#REF!</v>
      </c>
    </row>
    <row r="646" spans="1:26">
      <c r="A646" t="e">
        <f>IF(A645="","",IF($R$3=1,dayTest!A635,day!#REF!))</f>
        <v>#REF!</v>
      </c>
      <c r="B646" t="str">
        <f t="shared" si="187"/>
        <v/>
      </c>
      <c r="C646" t="str">
        <f t="shared" si="191"/>
        <v/>
      </c>
      <c r="D646" t="str">
        <f t="shared" si="191"/>
        <v/>
      </c>
      <c r="E646" t="str">
        <f t="shared" si="191"/>
        <v/>
      </c>
      <c r="F646" t="str">
        <f t="shared" si="191"/>
        <v/>
      </c>
      <c r="G646" t="str">
        <f t="shared" si="190"/>
        <v/>
      </c>
      <c r="H646" t="str">
        <f t="shared" si="190"/>
        <v/>
      </c>
      <c r="I646" t="str">
        <f t="shared" si="190"/>
        <v/>
      </c>
      <c r="J646" t="str">
        <f t="shared" si="190"/>
        <v/>
      </c>
      <c r="K646" t="str">
        <f t="shared" si="190"/>
        <v/>
      </c>
      <c r="L646" t="str">
        <f t="shared" si="190"/>
        <v/>
      </c>
      <c r="M646" t="str">
        <f t="shared" si="188"/>
        <v/>
      </c>
      <c r="N646" t="e">
        <f t="shared" si="173"/>
        <v>#REF!</v>
      </c>
      <c r="O646" t="e">
        <f t="shared" si="174"/>
        <v>#REF!</v>
      </c>
      <c r="P646" t="e">
        <f t="shared" si="175"/>
        <v>#REF!</v>
      </c>
      <c r="Q646" t="e">
        <f t="shared" si="176"/>
        <v>#REF!</v>
      </c>
      <c r="R646" t="e">
        <f t="shared" si="177"/>
        <v>#REF!</v>
      </c>
      <c r="S646" t="e">
        <f t="shared" si="178"/>
        <v>#REF!</v>
      </c>
      <c r="T646" t="e">
        <f t="shared" si="179"/>
        <v>#REF!</v>
      </c>
      <c r="U646" t="e">
        <f t="shared" si="180"/>
        <v>#REF!</v>
      </c>
      <c r="V646" t="e">
        <f t="shared" si="181"/>
        <v>#REF!</v>
      </c>
      <c r="W646" t="e">
        <f t="shared" si="182"/>
        <v>#REF!</v>
      </c>
      <c r="X646" t="e">
        <f t="shared" si="183"/>
        <v>#REF!</v>
      </c>
      <c r="Y646" t="e">
        <f t="shared" si="184"/>
        <v>#REF!</v>
      </c>
      <c r="Z646" t="e">
        <f t="shared" si="185"/>
        <v>#REF!</v>
      </c>
    </row>
    <row r="647" spans="1:26">
      <c r="A647" t="e">
        <f>IF(A646="","",IF($R$3=1,dayTest!A636,day!#REF!))</f>
        <v>#REF!</v>
      </c>
      <c r="B647" t="str">
        <f t="shared" si="187"/>
        <v/>
      </c>
      <c r="C647" t="str">
        <f t="shared" si="191"/>
        <v/>
      </c>
      <c r="D647" t="str">
        <f t="shared" si="191"/>
        <v/>
      </c>
      <c r="E647" t="str">
        <f t="shared" si="191"/>
        <v/>
      </c>
      <c r="F647" t="str">
        <f t="shared" si="191"/>
        <v/>
      </c>
      <c r="G647" t="str">
        <f t="shared" si="190"/>
        <v/>
      </c>
      <c r="H647" t="str">
        <f t="shared" si="190"/>
        <v/>
      </c>
      <c r="I647" t="str">
        <f t="shared" si="190"/>
        <v/>
      </c>
      <c r="J647" t="str">
        <f t="shared" si="190"/>
        <v/>
      </c>
      <c r="K647" t="str">
        <f t="shared" si="190"/>
        <v/>
      </c>
      <c r="L647" t="str">
        <f t="shared" si="190"/>
        <v/>
      </c>
      <c r="M647" t="str">
        <f t="shared" si="188"/>
        <v/>
      </c>
      <c r="N647" t="e">
        <f t="shared" si="173"/>
        <v>#REF!</v>
      </c>
      <c r="O647" t="e">
        <f t="shared" si="174"/>
        <v>#REF!</v>
      </c>
      <c r="P647" t="e">
        <f t="shared" si="175"/>
        <v>#REF!</v>
      </c>
      <c r="Q647" t="e">
        <f t="shared" si="176"/>
        <v>#REF!</v>
      </c>
      <c r="R647" t="e">
        <f t="shared" si="177"/>
        <v>#REF!</v>
      </c>
      <c r="S647" t="e">
        <f t="shared" si="178"/>
        <v>#REF!</v>
      </c>
      <c r="T647" t="e">
        <f t="shared" si="179"/>
        <v>#REF!</v>
      </c>
      <c r="U647" t="e">
        <f t="shared" si="180"/>
        <v>#REF!</v>
      </c>
      <c r="V647" t="e">
        <f t="shared" si="181"/>
        <v>#REF!</v>
      </c>
      <c r="W647" t="e">
        <f t="shared" si="182"/>
        <v>#REF!</v>
      </c>
      <c r="X647" t="e">
        <f t="shared" si="183"/>
        <v>#REF!</v>
      </c>
      <c r="Y647" t="e">
        <f t="shared" si="184"/>
        <v>#REF!</v>
      </c>
      <c r="Z647" t="e">
        <f t="shared" si="185"/>
        <v>#REF!</v>
      </c>
    </row>
    <row r="648" spans="1:26">
      <c r="A648" t="e">
        <f>IF(A647="","",IF($R$3=1,dayTest!A637,day!#REF!))</f>
        <v>#REF!</v>
      </c>
      <c r="B648" t="str">
        <f t="shared" si="187"/>
        <v/>
      </c>
      <c r="C648" t="str">
        <f t="shared" si="191"/>
        <v/>
      </c>
      <c r="D648" t="str">
        <f t="shared" si="191"/>
        <v/>
      </c>
      <c r="E648" t="str">
        <f t="shared" si="191"/>
        <v/>
      </c>
      <c r="F648" t="str">
        <f t="shared" si="191"/>
        <v/>
      </c>
      <c r="G648" t="str">
        <f t="shared" si="190"/>
        <v/>
      </c>
      <c r="H648" t="str">
        <f t="shared" si="190"/>
        <v/>
      </c>
      <c r="I648" t="str">
        <f t="shared" si="190"/>
        <v/>
      </c>
      <c r="J648" t="str">
        <f t="shared" si="190"/>
        <v/>
      </c>
      <c r="K648" t="str">
        <f t="shared" si="190"/>
        <v/>
      </c>
      <c r="L648" t="str">
        <f t="shared" si="190"/>
        <v/>
      </c>
      <c r="M648" t="str">
        <f t="shared" si="188"/>
        <v/>
      </c>
      <c r="N648" t="e">
        <f t="shared" si="173"/>
        <v>#REF!</v>
      </c>
      <c r="O648" t="e">
        <f t="shared" si="174"/>
        <v>#REF!</v>
      </c>
      <c r="P648" t="e">
        <f t="shared" si="175"/>
        <v>#REF!</v>
      </c>
      <c r="Q648" t="e">
        <f t="shared" si="176"/>
        <v>#REF!</v>
      </c>
      <c r="R648" t="e">
        <f t="shared" si="177"/>
        <v>#REF!</v>
      </c>
      <c r="S648" t="e">
        <f t="shared" si="178"/>
        <v>#REF!</v>
      </c>
      <c r="T648" t="e">
        <f t="shared" si="179"/>
        <v>#REF!</v>
      </c>
      <c r="U648" t="e">
        <f t="shared" si="180"/>
        <v>#REF!</v>
      </c>
      <c r="V648" t="e">
        <f t="shared" si="181"/>
        <v>#REF!</v>
      </c>
      <c r="W648" t="e">
        <f t="shared" si="182"/>
        <v>#REF!</v>
      </c>
      <c r="X648" t="e">
        <f t="shared" si="183"/>
        <v>#REF!</v>
      </c>
      <c r="Y648" t="e">
        <f t="shared" si="184"/>
        <v>#REF!</v>
      </c>
      <c r="Z648" t="e">
        <f t="shared" si="185"/>
        <v>#REF!</v>
      </c>
    </row>
    <row r="649" spans="1:26">
      <c r="A649" t="e">
        <f>IF(A648="","",IF($R$3=1,dayTest!A638,day!#REF!))</f>
        <v>#REF!</v>
      </c>
      <c r="B649" t="str">
        <f t="shared" si="187"/>
        <v/>
      </c>
      <c r="C649" t="str">
        <f t="shared" si="191"/>
        <v/>
      </c>
      <c r="D649" t="str">
        <f t="shared" si="191"/>
        <v/>
      </c>
      <c r="E649" t="str">
        <f t="shared" si="191"/>
        <v/>
      </c>
      <c r="F649" t="str">
        <f t="shared" si="191"/>
        <v/>
      </c>
      <c r="G649" t="str">
        <f t="shared" si="190"/>
        <v/>
      </c>
      <c r="H649" t="str">
        <f t="shared" si="190"/>
        <v/>
      </c>
      <c r="I649" t="str">
        <f t="shared" si="190"/>
        <v/>
      </c>
      <c r="J649" t="str">
        <f t="shared" si="190"/>
        <v/>
      </c>
      <c r="K649" t="str">
        <f t="shared" si="190"/>
        <v/>
      </c>
      <c r="L649" t="str">
        <f t="shared" si="190"/>
        <v/>
      </c>
      <c r="M649" t="str">
        <f t="shared" si="188"/>
        <v/>
      </c>
      <c r="N649" t="e">
        <f t="shared" si="173"/>
        <v>#REF!</v>
      </c>
      <c r="O649" t="e">
        <f t="shared" si="174"/>
        <v>#REF!</v>
      </c>
      <c r="P649" t="e">
        <f t="shared" si="175"/>
        <v>#REF!</v>
      </c>
      <c r="Q649" t="e">
        <f t="shared" si="176"/>
        <v>#REF!</v>
      </c>
      <c r="R649" t="e">
        <f t="shared" si="177"/>
        <v>#REF!</v>
      </c>
      <c r="S649" t="e">
        <f t="shared" si="178"/>
        <v>#REF!</v>
      </c>
      <c r="T649" t="e">
        <f t="shared" si="179"/>
        <v>#REF!</v>
      </c>
      <c r="U649" t="e">
        <f t="shared" si="180"/>
        <v>#REF!</v>
      </c>
      <c r="V649" t="e">
        <f t="shared" si="181"/>
        <v>#REF!</v>
      </c>
      <c r="W649" t="e">
        <f t="shared" si="182"/>
        <v>#REF!</v>
      </c>
      <c r="X649" t="e">
        <f t="shared" si="183"/>
        <v>#REF!</v>
      </c>
      <c r="Y649" t="e">
        <f t="shared" si="184"/>
        <v>#REF!</v>
      </c>
      <c r="Z649" t="e">
        <f t="shared" si="185"/>
        <v>#REF!</v>
      </c>
    </row>
    <row r="650" spans="1:26">
      <c r="A650" t="e">
        <f>IF(A649="","",IF($R$3=1,dayTest!A639,day!#REF!))</f>
        <v>#REF!</v>
      </c>
      <c r="B650" t="str">
        <f t="shared" si="187"/>
        <v/>
      </c>
      <c r="C650" t="str">
        <f t="shared" si="191"/>
        <v/>
      </c>
      <c r="D650" t="str">
        <f t="shared" si="191"/>
        <v/>
      </c>
      <c r="E650" t="str">
        <f t="shared" si="191"/>
        <v/>
      </c>
      <c r="F650" t="str">
        <f t="shared" si="191"/>
        <v/>
      </c>
      <c r="G650" t="str">
        <f t="shared" si="190"/>
        <v/>
      </c>
      <c r="H650" t="str">
        <f t="shared" si="190"/>
        <v/>
      </c>
      <c r="I650" t="str">
        <f t="shared" si="190"/>
        <v/>
      </c>
      <c r="J650" t="str">
        <f t="shared" si="190"/>
        <v/>
      </c>
      <c r="K650" t="str">
        <f t="shared" si="190"/>
        <v/>
      </c>
      <c r="L650" t="str">
        <f t="shared" si="190"/>
        <v/>
      </c>
      <c r="M650" t="str">
        <f t="shared" si="188"/>
        <v/>
      </c>
      <c r="N650" t="e">
        <f t="shared" si="173"/>
        <v>#REF!</v>
      </c>
      <c r="O650" t="e">
        <f t="shared" si="174"/>
        <v>#REF!</v>
      </c>
      <c r="P650" t="e">
        <f t="shared" si="175"/>
        <v>#REF!</v>
      </c>
      <c r="Q650" t="e">
        <f t="shared" si="176"/>
        <v>#REF!</v>
      </c>
      <c r="R650" t="e">
        <f t="shared" si="177"/>
        <v>#REF!</v>
      </c>
      <c r="S650" t="e">
        <f t="shared" si="178"/>
        <v>#REF!</v>
      </c>
      <c r="T650" t="e">
        <f t="shared" si="179"/>
        <v>#REF!</v>
      </c>
      <c r="U650" t="e">
        <f t="shared" si="180"/>
        <v>#REF!</v>
      </c>
      <c r="V650" t="e">
        <f t="shared" si="181"/>
        <v>#REF!</v>
      </c>
      <c r="W650" t="e">
        <f t="shared" si="182"/>
        <v>#REF!</v>
      </c>
      <c r="X650" t="e">
        <f t="shared" si="183"/>
        <v>#REF!</v>
      </c>
      <c r="Y650" t="e">
        <f t="shared" si="184"/>
        <v>#REF!</v>
      </c>
      <c r="Z650" t="e">
        <f t="shared" si="185"/>
        <v>#REF!</v>
      </c>
    </row>
    <row r="651" spans="1:26">
      <c r="A651" t="e">
        <f>IF(A650="","",IF($R$3=1,dayTest!A640,day!#REF!))</f>
        <v>#REF!</v>
      </c>
      <c r="B651" t="str">
        <f t="shared" si="187"/>
        <v/>
      </c>
      <c r="C651" t="str">
        <f t="shared" si="191"/>
        <v/>
      </c>
      <c r="D651" t="str">
        <f t="shared" si="191"/>
        <v/>
      </c>
      <c r="E651" t="str">
        <f t="shared" si="191"/>
        <v/>
      </c>
      <c r="F651" t="str">
        <f t="shared" si="191"/>
        <v/>
      </c>
      <c r="G651" t="str">
        <f t="shared" si="190"/>
        <v/>
      </c>
      <c r="H651" t="str">
        <f t="shared" si="190"/>
        <v/>
      </c>
      <c r="I651" t="str">
        <f t="shared" si="190"/>
        <v/>
      </c>
      <c r="J651" t="str">
        <f t="shared" si="190"/>
        <v/>
      </c>
      <c r="K651" t="str">
        <f t="shared" si="190"/>
        <v/>
      </c>
      <c r="L651" t="str">
        <f t="shared" si="190"/>
        <v/>
      </c>
      <c r="M651" t="str">
        <f t="shared" si="188"/>
        <v/>
      </c>
      <c r="N651" t="e">
        <f t="shared" ref="N651:N714" si="192">IF($A651&lt;&gt;"",TRUE,"")</f>
        <v>#REF!</v>
      </c>
      <c r="O651" t="e">
        <f t="shared" ref="O651:O714" si="193">IF($A651="","",AND(N651,B$8=B651))</f>
        <v>#REF!</v>
      </c>
      <c r="P651" t="e">
        <f t="shared" ref="P651:P714" si="194">IF($A651="","",AND(O651,C$8=C651))</f>
        <v>#REF!</v>
      </c>
      <c r="Q651" t="e">
        <f t="shared" ref="Q651:Q714" si="195">IF($A651="","",AND(P651,D$8=D651))</f>
        <v>#REF!</v>
      </c>
      <c r="R651" t="e">
        <f t="shared" ref="R651:R714" si="196">IF($A651="","",AND(Q651,E$8=E651))</f>
        <v>#REF!</v>
      </c>
      <c r="S651" t="e">
        <f t="shared" ref="S651:S714" si="197">IF($A651="","",AND(R651,F$8=F651))</f>
        <v>#REF!</v>
      </c>
      <c r="T651" t="e">
        <f t="shared" ref="T651:T714" si="198">IF($A651="","",AND(S651,G$8=G651))</f>
        <v>#REF!</v>
      </c>
      <c r="U651" t="e">
        <f t="shared" ref="U651:U714" si="199">IF($A651="","",AND(T651,H$8=H651))</f>
        <v>#REF!</v>
      </c>
      <c r="V651" t="e">
        <f t="shared" ref="V651:V714" si="200">IF($A651="","",AND(U651,I$8=I651))</f>
        <v>#REF!</v>
      </c>
      <c r="W651" t="e">
        <f t="shared" ref="W651:W714" si="201">IF($A651="","",AND(V651,J$8=J651))</f>
        <v>#REF!</v>
      </c>
      <c r="X651" t="e">
        <f t="shared" ref="X651:X714" si="202">IF($A651="","",AND(W651,K$8=K651))</f>
        <v>#REF!</v>
      </c>
      <c r="Y651" t="e">
        <f t="shared" ref="Y651:Y714" si="203">IF($A651="","",AND(X651,L$8=L651))</f>
        <v>#REF!</v>
      </c>
      <c r="Z651" t="e">
        <f t="shared" ref="Z651:Z714" si="204">IF($A651="","",AND(Y651,M$8=M651))</f>
        <v>#REF!</v>
      </c>
    </row>
    <row r="652" spans="1:26">
      <c r="A652" t="e">
        <f>IF(A651="","",IF($R$3=1,dayTest!A641,day!#REF!))</f>
        <v>#REF!</v>
      </c>
      <c r="B652" t="str">
        <f t="shared" si="187"/>
        <v/>
      </c>
      <c r="C652" t="str">
        <f t="shared" si="191"/>
        <v/>
      </c>
      <c r="D652" t="str">
        <f t="shared" si="191"/>
        <v/>
      </c>
      <c r="E652" t="str">
        <f t="shared" si="191"/>
        <v/>
      </c>
      <c r="F652" t="str">
        <f t="shared" si="191"/>
        <v/>
      </c>
      <c r="G652" t="str">
        <f t="shared" si="190"/>
        <v/>
      </c>
      <c r="H652" t="str">
        <f t="shared" si="190"/>
        <v/>
      </c>
      <c r="I652" t="str">
        <f t="shared" si="190"/>
        <v/>
      </c>
      <c r="J652" t="str">
        <f t="shared" si="190"/>
        <v/>
      </c>
      <c r="K652" t="str">
        <f t="shared" si="190"/>
        <v/>
      </c>
      <c r="L652" t="str">
        <f t="shared" si="190"/>
        <v/>
      </c>
      <c r="M652" t="str">
        <f t="shared" si="188"/>
        <v/>
      </c>
      <c r="N652" t="e">
        <f t="shared" si="192"/>
        <v>#REF!</v>
      </c>
      <c r="O652" t="e">
        <f t="shared" si="193"/>
        <v>#REF!</v>
      </c>
      <c r="P652" t="e">
        <f t="shared" si="194"/>
        <v>#REF!</v>
      </c>
      <c r="Q652" t="e">
        <f t="shared" si="195"/>
        <v>#REF!</v>
      </c>
      <c r="R652" t="e">
        <f t="shared" si="196"/>
        <v>#REF!</v>
      </c>
      <c r="S652" t="e">
        <f t="shared" si="197"/>
        <v>#REF!</v>
      </c>
      <c r="T652" t="e">
        <f t="shared" si="198"/>
        <v>#REF!</v>
      </c>
      <c r="U652" t="e">
        <f t="shared" si="199"/>
        <v>#REF!</v>
      </c>
      <c r="V652" t="e">
        <f t="shared" si="200"/>
        <v>#REF!</v>
      </c>
      <c r="W652" t="e">
        <f t="shared" si="201"/>
        <v>#REF!</v>
      </c>
      <c r="X652" t="e">
        <f t="shared" si="202"/>
        <v>#REF!</v>
      </c>
      <c r="Y652" t="e">
        <f t="shared" si="203"/>
        <v>#REF!</v>
      </c>
      <c r="Z652" t="e">
        <f t="shared" si="204"/>
        <v>#REF!</v>
      </c>
    </row>
    <row r="653" spans="1:26">
      <c r="A653" t="e">
        <f>IF(A652="","",IF($R$3=1,dayTest!A642,day!#REF!))</f>
        <v>#REF!</v>
      </c>
      <c r="B653" t="str">
        <f t="shared" si="187"/>
        <v/>
      </c>
      <c r="C653" t="str">
        <f t="shared" si="191"/>
        <v/>
      </c>
      <c r="D653" t="str">
        <f t="shared" si="191"/>
        <v/>
      </c>
      <c r="E653" t="str">
        <f t="shared" si="191"/>
        <v/>
      </c>
      <c r="F653" t="str">
        <f t="shared" si="191"/>
        <v/>
      </c>
      <c r="G653" t="str">
        <f t="shared" si="190"/>
        <v/>
      </c>
      <c r="H653" t="str">
        <f t="shared" si="190"/>
        <v/>
      </c>
      <c r="I653" t="str">
        <f t="shared" si="190"/>
        <v/>
      </c>
      <c r="J653" t="str">
        <f t="shared" si="190"/>
        <v/>
      </c>
      <c r="K653" t="str">
        <f t="shared" si="190"/>
        <v/>
      </c>
      <c r="L653" t="str">
        <f t="shared" si="190"/>
        <v/>
      </c>
      <c r="M653" t="str">
        <f t="shared" si="188"/>
        <v/>
      </c>
      <c r="N653" t="e">
        <f t="shared" si="192"/>
        <v>#REF!</v>
      </c>
      <c r="O653" t="e">
        <f t="shared" si="193"/>
        <v>#REF!</v>
      </c>
      <c r="P653" t="e">
        <f t="shared" si="194"/>
        <v>#REF!</v>
      </c>
      <c r="Q653" t="e">
        <f t="shared" si="195"/>
        <v>#REF!</v>
      </c>
      <c r="R653" t="e">
        <f t="shared" si="196"/>
        <v>#REF!</v>
      </c>
      <c r="S653" t="e">
        <f t="shared" si="197"/>
        <v>#REF!</v>
      </c>
      <c r="T653" t="e">
        <f t="shared" si="198"/>
        <v>#REF!</v>
      </c>
      <c r="U653" t="e">
        <f t="shared" si="199"/>
        <v>#REF!</v>
      </c>
      <c r="V653" t="e">
        <f t="shared" si="200"/>
        <v>#REF!</v>
      </c>
      <c r="W653" t="e">
        <f t="shared" si="201"/>
        <v>#REF!</v>
      </c>
      <c r="X653" t="e">
        <f t="shared" si="202"/>
        <v>#REF!</v>
      </c>
      <c r="Y653" t="e">
        <f t="shared" si="203"/>
        <v>#REF!</v>
      </c>
      <c r="Z653" t="e">
        <f t="shared" si="204"/>
        <v>#REF!</v>
      </c>
    </row>
    <row r="654" spans="1:26">
      <c r="A654" t="e">
        <f>IF(A653="","",IF($R$3=1,dayTest!A643,day!#REF!))</f>
        <v>#REF!</v>
      </c>
      <c r="B654" t="str">
        <f t="shared" si="187"/>
        <v/>
      </c>
      <c r="C654" t="str">
        <f t="shared" si="191"/>
        <v/>
      </c>
      <c r="D654" t="str">
        <f t="shared" si="191"/>
        <v/>
      </c>
      <c r="E654" t="str">
        <f t="shared" si="191"/>
        <v/>
      </c>
      <c r="F654" t="str">
        <f t="shared" si="191"/>
        <v/>
      </c>
      <c r="G654" t="str">
        <f t="shared" si="190"/>
        <v/>
      </c>
      <c r="H654" t="str">
        <f t="shared" si="190"/>
        <v/>
      </c>
      <c r="I654" t="str">
        <f t="shared" si="190"/>
        <v/>
      </c>
      <c r="J654" t="str">
        <f t="shared" si="190"/>
        <v/>
      </c>
      <c r="K654" t="str">
        <f t="shared" si="190"/>
        <v/>
      </c>
      <c r="L654" t="str">
        <f t="shared" si="190"/>
        <v/>
      </c>
      <c r="M654" t="str">
        <f t="shared" si="188"/>
        <v/>
      </c>
      <c r="N654" t="e">
        <f t="shared" si="192"/>
        <v>#REF!</v>
      </c>
      <c r="O654" t="e">
        <f t="shared" si="193"/>
        <v>#REF!</v>
      </c>
      <c r="P654" t="e">
        <f t="shared" si="194"/>
        <v>#REF!</v>
      </c>
      <c r="Q654" t="e">
        <f t="shared" si="195"/>
        <v>#REF!</v>
      </c>
      <c r="R654" t="e">
        <f t="shared" si="196"/>
        <v>#REF!</v>
      </c>
      <c r="S654" t="e">
        <f t="shared" si="197"/>
        <v>#REF!</v>
      </c>
      <c r="T654" t="e">
        <f t="shared" si="198"/>
        <v>#REF!</v>
      </c>
      <c r="U654" t="e">
        <f t="shared" si="199"/>
        <v>#REF!</v>
      </c>
      <c r="V654" t="e">
        <f t="shared" si="200"/>
        <v>#REF!</v>
      </c>
      <c r="W654" t="e">
        <f t="shared" si="201"/>
        <v>#REF!</v>
      </c>
      <c r="X654" t="e">
        <f t="shared" si="202"/>
        <v>#REF!</v>
      </c>
      <c r="Y654" t="e">
        <f t="shared" si="203"/>
        <v>#REF!</v>
      </c>
      <c r="Z654" t="e">
        <f t="shared" si="204"/>
        <v>#REF!</v>
      </c>
    </row>
    <row r="655" spans="1:26">
      <c r="A655" t="e">
        <f>IF(A654="","",IF($R$3=1,dayTest!A644,day!#REF!))</f>
        <v>#REF!</v>
      </c>
      <c r="B655" t="str">
        <f t="shared" si="187"/>
        <v/>
      </c>
      <c r="C655" t="str">
        <f t="shared" si="191"/>
        <v/>
      </c>
      <c r="D655" t="str">
        <f t="shared" si="191"/>
        <v/>
      </c>
      <c r="E655" t="str">
        <f t="shared" si="191"/>
        <v/>
      </c>
      <c r="F655" t="str">
        <f t="shared" si="191"/>
        <v/>
      </c>
      <c r="G655" t="str">
        <f t="shared" si="190"/>
        <v/>
      </c>
      <c r="H655" t="str">
        <f t="shared" si="190"/>
        <v/>
      </c>
      <c r="I655" t="str">
        <f t="shared" si="190"/>
        <v/>
      </c>
      <c r="J655" t="str">
        <f t="shared" si="190"/>
        <v/>
      </c>
      <c r="K655" t="str">
        <f t="shared" si="190"/>
        <v/>
      </c>
      <c r="L655" t="str">
        <f t="shared" si="190"/>
        <v/>
      </c>
      <c r="M655" t="str">
        <f t="shared" si="188"/>
        <v/>
      </c>
      <c r="N655" t="e">
        <f t="shared" si="192"/>
        <v>#REF!</v>
      </c>
      <c r="O655" t="e">
        <f t="shared" si="193"/>
        <v>#REF!</v>
      </c>
      <c r="P655" t="e">
        <f t="shared" si="194"/>
        <v>#REF!</v>
      </c>
      <c r="Q655" t="e">
        <f t="shared" si="195"/>
        <v>#REF!</v>
      </c>
      <c r="R655" t="e">
        <f t="shared" si="196"/>
        <v>#REF!</v>
      </c>
      <c r="S655" t="e">
        <f t="shared" si="197"/>
        <v>#REF!</v>
      </c>
      <c r="T655" t="e">
        <f t="shared" si="198"/>
        <v>#REF!</v>
      </c>
      <c r="U655" t="e">
        <f t="shared" si="199"/>
        <v>#REF!</v>
      </c>
      <c r="V655" t="e">
        <f t="shared" si="200"/>
        <v>#REF!</v>
      </c>
      <c r="W655" t="e">
        <f t="shared" si="201"/>
        <v>#REF!</v>
      </c>
      <c r="X655" t="e">
        <f t="shared" si="202"/>
        <v>#REF!</v>
      </c>
      <c r="Y655" t="e">
        <f t="shared" si="203"/>
        <v>#REF!</v>
      </c>
      <c r="Z655" t="e">
        <f t="shared" si="204"/>
        <v>#REF!</v>
      </c>
    </row>
    <row r="656" spans="1:26">
      <c r="A656" t="e">
        <f>IF(A655="","",IF($R$3=1,dayTest!A645,day!#REF!))</f>
        <v>#REF!</v>
      </c>
      <c r="B656" t="str">
        <f t="shared" si="187"/>
        <v/>
      </c>
      <c r="C656" t="str">
        <f t="shared" si="191"/>
        <v/>
      </c>
      <c r="D656" t="str">
        <f t="shared" si="191"/>
        <v/>
      </c>
      <c r="E656" t="str">
        <f t="shared" si="191"/>
        <v/>
      </c>
      <c r="F656" t="str">
        <f t="shared" si="191"/>
        <v/>
      </c>
      <c r="G656" t="str">
        <f t="shared" si="190"/>
        <v/>
      </c>
      <c r="H656" t="str">
        <f t="shared" si="190"/>
        <v/>
      </c>
      <c r="I656" t="str">
        <f t="shared" si="190"/>
        <v/>
      </c>
      <c r="J656" t="str">
        <f t="shared" si="190"/>
        <v/>
      </c>
      <c r="K656" t="str">
        <f t="shared" si="190"/>
        <v/>
      </c>
      <c r="L656" t="str">
        <f t="shared" si="190"/>
        <v/>
      </c>
      <c r="M656" t="str">
        <f t="shared" si="188"/>
        <v/>
      </c>
      <c r="N656" t="e">
        <f t="shared" si="192"/>
        <v>#REF!</v>
      </c>
      <c r="O656" t="e">
        <f t="shared" si="193"/>
        <v>#REF!</v>
      </c>
      <c r="P656" t="e">
        <f t="shared" si="194"/>
        <v>#REF!</v>
      </c>
      <c r="Q656" t="e">
        <f t="shared" si="195"/>
        <v>#REF!</v>
      </c>
      <c r="R656" t="e">
        <f t="shared" si="196"/>
        <v>#REF!</v>
      </c>
      <c r="S656" t="e">
        <f t="shared" si="197"/>
        <v>#REF!</v>
      </c>
      <c r="T656" t="e">
        <f t="shared" si="198"/>
        <v>#REF!</v>
      </c>
      <c r="U656" t="e">
        <f t="shared" si="199"/>
        <v>#REF!</v>
      </c>
      <c r="V656" t="e">
        <f t="shared" si="200"/>
        <v>#REF!</v>
      </c>
      <c r="W656" t="e">
        <f t="shared" si="201"/>
        <v>#REF!</v>
      </c>
      <c r="X656" t="e">
        <f t="shared" si="202"/>
        <v>#REF!</v>
      </c>
      <c r="Y656" t="e">
        <f t="shared" si="203"/>
        <v>#REF!</v>
      </c>
      <c r="Z656" t="e">
        <f t="shared" si="204"/>
        <v>#REF!</v>
      </c>
    </row>
    <row r="657" spans="1:26">
      <c r="A657" t="e">
        <f>IF(A656="","",IF($R$3=1,dayTest!A646,day!#REF!))</f>
        <v>#REF!</v>
      </c>
      <c r="B657" t="str">
        <f t="shared" si="187"/>
        <v/>
      </c>
      <c r="C657" t="str">
        <f t="shared" si="191"/>
        <v/>
      </c>
      <c r="D657" t="str">
        <f t="shared" si="191"/>
        <v/>
      </c>
      <c r="E657" t="str">
        <f t="shared" si="191"/>
        <v/>
      </c>
      <c r="F657" t="str">
        <f t="shared" si="191"/>
        <v/>
      </c>
      <c r="G657" t="str">
        <f t="shared" si="190"/>
        <v/>
      </c>
      <c r="H657" t="str">
        <f t="shared" si="190"/>
        <v/>
      </c>
      <c r="I657" t="str">
        <f t="shared" si="190"/>
        <v/>
      </c>
      <c r="J657" t="str">
        <f t="shared" si="190"/>
        <v/>
      </c>
      <c r="K657" t="str">
        <f t="shared" si="190"/>
        <v/>
      </c>
      <c r="L657" t="str">
        <f t="shared" si="190"/>
        <v/>
      </c>
      <c r="M657" t="str">
        <f t="shared" si="188"/>
        <v/>
      </c>
      <c r="N657" t="e">
        <f t="shared" si="192"/>
        <v>#REF!</v>
      </c>
      <c r="O657" t="e">
        <f t="shared" si="193"/>
        <v>#REF!</v>
      </c>
      <c r="P657" t="e">
        <f t="shared" si="194"/>
        <v>#REF!</v>
      </c>
      <c r="Q657" t="e">
        <f t="shared" si="195"/>
        <v>#REF!</v>
      </c>
      <c r="R657" t="e">
        <f t="shared" si="196"/>
        <v>#REF!</v>
      </c>
      <c r="S657" t="e">
        <f t="shared" si="197"/>
        <v>#REF!</v>
      </c>
      <c r="T657" t="e">
        <f t="shared" si="198"/>
        <v>#REF!</v>
      </c>
      <c r="U657" t="e">
        <f t="shared" si="199"/>
        <v>#REF!</v>
      </c>
      <c r="V657" t="e">
        <f t="shared" si="200"/>
        <v>#REF!</v>
      </c>
      <c r="W657" t="e">
        <f t="shared" si="201"/>
        <v>#REF!</v>
      </c>
      <c r="X657" t="e">
        <f t="shared" si="202"/>
        <v>#REF!</v>
      </c>
      <c r="Y657" t="e">
        <f t="shared" si="203"/>
        <v>#REF!</v>
      </c>
      <c r="Z657" t="e">
        <f t="shared" si="204"/>
        <v>#REF!</v>
      </c>
    </row>
    <row r="658" spans="1:26">
      <c r="A658" t="e">
        <f>IF(A657="","",IF($R$3=1,dayTest!A647,day!#REF!))</f>
        <v>#REF!</v>
      </c>
      <c r="B658" t="str">
        <f t="shared" si="187"/>
        <v/>
      </c>
      <c r="C658" t="str">
        <f t="shared" si="191"/>
        <v/>
      </c>
      <c r="D658" t="str">
        <f t="shared" si="191"/>
        <v/>
      </c>
      <c r="E658" t="str">
        <f t="shared" si="191"/>
        <v/>
      </c>
      <c r="F658" t="str">
        <f t="shared" si="191"/>
        <v/>
      </c>
      <c r="G658" t="str">
        <f t="shared" si="190"/>
        <v/>
      </c>
      <c r="H658" t="str">
        <f t="shared" si="190"/>
        <v/>
      </c>
      <c r="I658" t="str">
        <f t="shared" si="190"/>
        <v/>
      </c>
      <c r="J658" t="str">
        <f t="shared" si="190"/>
        <v/>
      </c>
      <c r="K658" t="str">
        <f t="shared" si="190"/>
        <v/>
      </c>
      <c r="L658" t="str">
        <f t="shared" si="190"/>
        <v/>
      </c>
      <c r="M658" t="str">
        <f t="shared" si="188"/>
        <v/>
      </c>
      <c r="N658" t="e">
        <f t="shared" si="192"/>
        <v>#REF!</v>
      </c>
      <c r="O658" t="e">
        <f t="shared" si="193"/>
        <v>#REF!</v>
      </c>
      <c r="P658" t="e">
        <f t="shared" si="194"/>
        <v>#REF!</v>
      </c>
      <c r="Q658" t="e">
        <f t="shared" si="195"/>
        <v>#REF!</v>
      </c>
      <c r="R658" t="e">
        <f t="shared" si="196"/>
        <v>#REF!</v>
      </c>
      <c r="S658" t="e">
        <f t="shared" si="197"/>
        <v>#REF!</v>
      </c>
      <c r="T658" t="e">
        <f t="shared" si="198"/>
        <v>#REF!</v>
      </c>
      <c r="U658" t="e">
        <f t="shared" si="199"/>
        <v>#REF!</v>
      </c>
      <c r="V658" t="e">
        <f t="shared" si="200"/>
        <v>#REF!</v>
      </c>
      <c r="W658" t="e">
        <f t="shared" si="201"/>
        <v>#REF!</v>
      </c>
      <c r="X658" t="e">
        <f t="shared" si="202"/>
        <v>#REF!</v>
      </c>
      <c r="Y658" t="e">
        <f t="shared" si="203"/>
        <v>#REF!</v>
      </c>
      <c r="Z658" t="e">
        <f t="shared" si="204"/>
        <v>#REF!</v>
      </c>
    </row>
    <row r="659" spans="1:26">
      <c r="A659" t="e">
        <f>IF(A658="","",IF($R$3=1,dayTest!A648,day!#REF!))</f>
        <v>#REF!</v>
      </c>
      <c r="B659" t="str">
        <f t="shared" si="187"/>
        <v/>
      </c>
      <c r="C659" t="str">
        <f t="shared" si="191"/>
        <v/>
      </c>
      <c r="D659" t="str">
        <f t="shared" si="191"/>
        <v/>
      </c>
      <c r="E659" t="str">
        <f t="shared" si="191"/>
        <v/>
      </c>
      <c r="F659" t="str">
        <f t="shared" si="191"/>
        <v/>
      </c>
      <c r="G659" t="str">
        <f t="shared" si="190"/>
        <v/>
      </c>
      <c r="H659" t="str">
        <f t="shared" si="190"/>
        <v/>
      </c>
      <c r="I659" t="str">
        <f t="shared" si="190"/>
        <v/>
      </c>
      <c r="J659" t="str">
        <f t="shared" si="190"/>
        <v/>
      </c>
      <c r="K659" t="str">
        <f t="shared" si="190"/>
        <v/>
      </c>
      <c r="L659" t="str">
        <f t="shared" si="190"/>
        <v/>
      </c>
      <c r="M659" t="str">
        <f t="shared" si="188"/>
        <v/>
      </c>
      <c r="N659" t="e">
        <f t="shared" si="192"/>
        <v>#REF!</v>
      </c>
      <c r="O659" t="e">
        <f t="shared" si="193"/>
        <v>#REF!</v>
      </c>
      <c r="P659" t="e">
        <f t="shared" si="194"/>
        <v>#REF!</v>
      </c>
      <c r="Q659" t="e">
        <f t="shared" si="195"/>
        <v>#REF!</v>
      </c>
      <c r="R659" t="e">
        <f t="shared" si="196"/>
        <v>#REF!</v>
      </c>
      <c r="S659" t="e">
        <f t="shared" si="197"/>
        <v>#REF!</v>
      </c>
      <c r="T659" t="e">
        <f t="shared" si="198"/>
        <v>#REF!</v>
      </c>
      <c r="U659" t="e">
        <f t="shared" si="199"/>
        <v>#REF!</v>
      </c>
      <c r="V659" t="e">
        <f t="shared" si="200"/>
        <v>#REF!</v>
      </c>
      <c r="W659" t="e">
        <f t="shared" si="201"/>
        <v>#REF!</v>
      </c>
      <c r="X659" t="e">
        <f t="shared" si="202"/>
        <v>#REF!</v>
      </c>
      <c r="Y659" t="e">
        <f t="shared" si="203"/>
        <v>#REF!</v>
      </c>
      <c r="Z659" t="e">
        <f t="shared" si="204"/>
        <v>#REF!</v>
      </c>
    </row>
    <row r="660" spans="1:26">
      <c r="A660" t="e">
        <f>IF(A659="","",IF($R$3=1,dayTest!A649,day!#REF!))</f>
        <v>#REF!</v>
      </c>
      <c r="B660" t="str">
        <f t="shared" si="187"/>
        <v/>
      </c>
      <c r="C660" t="str">
        <f t="shared" si="191"/>
        <v/>
      </c>
      <c r="D660" t="str">
        <f t="shared" si="191"/>
        <v/>
      </c>
      <c r="E660" t="str">
        <f t="shared" si="191"/>
        <v/>
      </c>
      <c r="F660" t="str">
        <f t="shared" si="191"/>
        <v/>
      </c>
      <c r="G660" t="str">
        <f t="shared" si="190"/>
        <v/>
      </c>
      <c r="H660" t="str">
        <f t="shared" si="190"/>
        <v/>
      </c>
      <c r="I660" t="str">
        <f t="shared" si="190"/>
        <v/>
      </c>
      <c r="J660" t="str">
        <f t="shared" si="190"/>
        <v/>
      </c>
      <c r="K660" t="str">
        <f t="shared" si="190"/>
        <v/>
      </c>
      <c r="L660" t="str">
        <f t="shared" si="190"/>
        <v/>
      </c>
      <c r="M660" t="str">
        <f t="shared" si="188"/>
        <v/>
      </c>
      <c r="N660" t="e">
        <f t="shared" si="192"/>
        <v>#REF!</v>
      </c>
      <c r="O660" t="e">
        <f t="shared" si="193"/>
        <v>#REF!</v>
      </c>
      <c r="P660" t="e">
        <f t="shared" si="194"/>
        <v>#REF!</v>
      </c>
      <c r="Q660" t="e">
        <f t="shared" si="195"/>
        <v>#REF!</v>
      </c>
      <c r="R660" t="e">
        <f t="shared" si="196"/>
        <v>#REF!</v>
      </c>
      <c r="S660" t="e">
        <f t="shared" si="197"/>
        <v>#REF!</v>
      </c>
      <c r="T660" t="e">
        <f t="shared" si="198"/>
        <v>#REF!</v>
      </c>
      <c r="U660" t="e">
        <f t="shared" si="199"/>
        <v>#REF!</v>
      </c>
      <c r="V660" t="e">
        <f t="shared" si="200"/>
        <v>#REF!</v>
      </c>
      <c r="W660" t="e">
        <f t="shared" si="201"/>
        <v>#REF!</v>
      </c>
      <c r="X660" t="e">
        <f t="shared" si="202"/>
        <v>#REF!</v>
      </c>
      <c r="Y660" t="e">
        <f t="shared" si="203"/>
        <v>#REF!</v>
      </c>
      <c r="Z660" t="e">
        <f t="shared" si="204"/>
        <v>#REF!</v>
      </c>
    </row>
    <row r="661" spans="1:26">
      <c r="A661" t="e">
        <f>IF(A660="","",IF($R$3=1,dayTest!A650,day!#REF!))</f>
        <v>#REF!</v>
      </c>
      <c r="B661" t="str">
        <f t="shared" si="187"/>
        <v/>
      </c>
      <c r="C661" t="str">
        <f t="shared" si="191"/>
        <v/>
      </c>
      <c r="D661" t="str">
        <f t="shared" si="191"/>
        <v/>
      </c>
      <c r="E661" t="str">
        <f t="shared" si="191"/>
        <v/>
      </c>
      <c r="F661" t="str">
        <f t="shared" si="191"/>
        <v/>
      </c>
      <c r="G661" t="str">
        <f t="shared" si="190"/>
        <v/>
      </c>
      <c r="H661" t="str">
        <f t="shared" si="190"/>
        <v/>
      </c>
      <c r="I661" t="str">
        <f t="shared" si="190"/>
        <v/>
      </c>
      <c r="J661" t="str">
        <f t="shared" si="190"/>
        <v/>
      </c>
      <c r="K661" t="str">
        <f t="shared" si="190"/>
        <v/>
      </c>
      <c r="L661" t="str">
        <f t="shared" si="190"/>
        <v/>
      </c>
      <c r="M661" t="str">
        <f t="shared" si="188"/>
        <v/>
      </c>
      <c r="N661" t="e">
        <f t="shared" si="192"/>
        <v>#REF!</v>
      </c>
      <c r="O661" t="e">
        <f t="shared" si="193"/>
        <v>#REF!</v>
      </c>
      <c r="P661" t="e">
        <f t="shared" si="194"/>
        <v>#REF!</v>
      </c>
      <c r="Q661" t="e">
        <f t="shared" si="195"/>
        <v>#REF!</v>
      </c>
      <c r="R661" t="e">
        <f t="shared" si="196"/>
        <v>#REF!</v>
      </c>
      <c r="S661" t="e">
        <f t="shared" si="197"/>
        <v>#REF!</v>
      </c>
      <c r="T661" t="e">
        <f t="shared" si="198"/>
        <v>#REF!</v>
      </c>
      <c r="U661" t="e">
        <f t="shared" si="199"/>
        <v>#REF!</v>
      </c>
      <c r="V661" t="e">
        <f t="shared" si="200"/>
        <v>#REF!</v>
      </c>
      <c r="W661" t="e">
        <f t="shared" si="201"/>
        <v>#REF!</v>
      </c>
      <c r="X661" t="e">
        <f t="shared" si="202"/>
        <v>#REF!</v>
      </c>
      <c r="Y661" t="e">
        <f t="shared" si="203"/>
        <v>#REF!</v>
      </c>
      <c r="Z661" t="e">
        <f t="shared" si="204"/>
        <v>#REF!</v>
      </c>
    </row>
    <row r="662" spans="1:26">
      <c r="A662" t="e">
        <f>IF(A661="","",IF($R$3=1,dayTest!A651,day!#REF!))</f>
        <v>#REF!</v>
      </c>
      <c r="B662" t="str">
        <f t="shared" si="187"/>
        <v/>
      </c>
      <c r="C662" t="str">
        <f t="shared" si="191"/>
        <v/>
      </c>
      <c r="D662" t="str">
        <f t="shared" si="191"/>
        <v/>
      </c>
      <c r="E662" t="str">
        <f t="shared" si="191"/>
        <v/>
      </c>
      <c r="F662" t="str">
        <f t="shared" si="191"/>
        <v/>
      </c>
      <c r="G662" t="str">
        <f t="shared" si="190"/>
        <v/>
      </c>
      <c r="H662" t="str">
        <f t="shared" si="190"/>
        <v/>
      </c>
      <c r="I662" t="str">
        <f t="shared" si="190"/>
        <v/>
      </c>
      <c r="J662" t="str">
        <f t="shared" si="190"/>
        <v/>
      </c>
      <c r="K662" t="str">
        <f t="shared" si="190"/>
        <v/>
      </c>
      <c r="L662" t="str">
        <f t="shared" si="190"/>
        <v/>
      </c>
      <c r="M662" t="str">
        <f t="shared" si="188"/>
        <v/>
      </c>
      <c r="N662" t="e">
        <f t="shared" si="192"/>
        <v>#REF!</v>
      </c>
      <c r="O662" t="e">
        <f t="shared" si="193"/>
        <v>#REF!</v>
      </c>
      <c r="P662" t="e">
        <f t="shared" si="194"/>
        <v>#REF!</v>
      </c>
      <c r="Q662" t="e">
        <f t="shared" si="195"/>
        <v>#REF!</v>
      </c>
      <c r="R662" t="e">
        <f t="shared" si="196"/>
        <v>#REF!</v>
      </c>
      <c r="S662" t="e">
        <f t="shared" si="197"/>
        <v>#REF!</v>
      </c>
      <c r="T662" t="e">
        <f t="shared" si="198"/>
        <v>#REF!</v>
      </c>
      <c r="U662" t="e">
        <f t="shared" si="199"/>
        <v>#REF!</v>
      </c>
      <c r="V662" t="e">
        <f t="shared" si="200"/>
        <v>#REF!</v>
      </c>
      <c r="W662" t="e">
        <f t="shared" si="201"/>
        <v>#REF!</v>
      </c>
      <c r="X662" t="e">
        <f t="shared" si="202"/>
        <v>#REF!</v>
      </c>
      <c r="Y662" t="e">
        <f t="shared" si="203"/>
        <v>#REF!</v>
      </c>
      <c r="Z662" t="e">
        <f t="shared" si="204"/>
        <v>#REF!</v>
      </c>
    </row>
    <row r="663" spans="1:26">
      <c r="A663" t="e">
        <f>IF(A662="","",IF($R$3=1,dayTest!A652,day!#REF!))</f>
        <v>#REF!</v>
      </c>
      <c r="B663" t="str">
        <f t="shared" ref="B663:B726" si="205">IFERROR(VALUE(MID($A663,COLUMN()-1,1)),"")</f>
        <v/>
      </c>
      <c r="C663" t="str">
        <f t="shared" si="191"/>
        <v/>
      </c>
      <c r="D663" t="str">
        <f t="shared" si="191"/>
        <v/>
      </c>
      <c r="E663" t="str">
        <f t="shared" si="191"/>
        <v/>
      </c>
      <c r="F663" t="str">
        <f t="shared" si="191"/>
        <v/>
      </c>
      <c r="G663" t="str">
        <f t="shared" si="190"/>
        <v/>
      </c>
      <c r="H663" t="str">
        <f t="shared" si="190"/>
        <v/>
      </c>
      <c r="I663" t="str">
        <f t="shared" si="190"/>
        <v/>
      </c>
      <c r="J663" t="str">
        <f t="shared" si="190"/>
        <v/>
      </c>
      <c r="K663" t="str">
        <f t="shared" si="190"/>
        <v/>
      </c>
      <c r="L663" t="str">
        <f t="shared" si="190"/>
        <v/>
      </c>
      <c r="M663" t="str">
        <f t="shared" si="188"/>
        <v/>
      </c>
      <c r="N663" t="e">
        <f t="shared" si="192"/>
        <v>#REF!</v>
      </c>
      <c r="O663" t="e">
        <f t="shared" si="193"/>
        <v>#REF!</v>
      </c>
      <c r="P663" t="e">
        <f t="shared" si="194"/>
        <v>#REF!</v>
      </c>
      <c r="Q663" t="e">
        <f t="shared" si="195"/>
        <v>#REF!</v>
      </c>
      <c r="R663" t="e">
        <f t="shared" si="196"/>
        <v>#REF!</v>
      </c>
      <c r="S663" t="e">
        <f t="shared" si="197"/>
        <v>#REF!</v>
      </c>
      <c r="T663" t="e">
        <f t="shared" si="198"/>
        <v>#REF!</v>
      </c>
      <c r="U663" t="e">
        <f t="shared" si="199"/>
        <v>#REF!</v>
      </c>
      <c r="V663" t="e">
        <f t="shared" si="200"/>
        <v>#REF!</v>
      </c>
      <c r="W663" t="e">
        <f t="shared" si="201"/>
        <v>#REF!</v>
      </c>
      <c r="X663" t="e">
        <f t="shared" si="202"/>
        <v>#REF!</v>
      </c>
      <c r="Y663" t="e">
        <f t="shared" si="203"/>
        <v>#REF!</v>
      </c>
      <c r="Z663" t="e">
        <f t="shared" si="204"/>
        <v>#REF!</v>
      </c>
    </row>
    <row r="664" spans="1:26">
      <c r="A664" t="e">
        <f>IF(A663="","",IF($R$3=1,dayTest!A653,day!#REF!))</f>
        <v>#REF!</v>
      </c>
      <c r="B664" t="str">
        <f t="shared" si="205"/>
        <v/>
      </c>
      <c r="C664" t="str">
        <f t="shared" si="191"/>
        <v/>
      </c>
      <c r="D664" t="str">
        <f t="shared" si="191"/>
        <v/>
      </c>
      <c r="E664" t="str">
        <f t="shared" si="191"/>
        <v/>
      </c>
      <c r="F664" t="str">
        <f t="shared" si="191"/>
        <v/>
      </c>
      <c r="G664" t="str">
        <f t="shared" si="190"/>
        <v/>
      </c>
      <c r="H664" t="str">
        <f t="shared" si="190"/>
        <v/>
      </c>
      <c r="I664" t="str">
        <f t="shared" si="190"/>
        <v/>
      </c>
      <c r="J664" t="str">
        <f t="shared" si="190"/>
        <v/>
      </c>
      <c r="K664" t="str">
        <f t="shared" si="190"/>
        <v/>
      </c>
      <c r="L664" t="str">
        <f t="shared" si="190"/>
        <v/>
      </c>
      <c r="M664" t="str">
        <f t="shared" si="188"/>
        <v/>
      </c>
      <c r="N664" t="e">
        <f t="shared" si="192"/>
        <v>#REF!</v>
      </c>
      <c r="O664" t="e">
        <f t="shared" si="193"/>
        <v>#REF!</v>
      </c>
      <c r="P664" t="e">
        <f t="shared" si="194"/>
        <v>#REF!</v>
      </c>
      <c r="Q664" t="e">
        <f t="shared" si="195"/>
        <v>#REF!</v>
      </c>
      <c r="R664" t="e">
        <f t="shared" si="196"/>
        <v>#REF!</v>
      </c>
      <c r="S664" t="e">
        <f t="shared" si="197"/>
        <v>#REF!</v>
      </c>
      <c r="T664" t="e">
        <f t="shared" si="198"/>
        <v>#REF!</v>
      </c>
      <c r="U664" t="e">
        <f t="shared" si="199"/>
        <v>#REF!</v>
      </c>
      <c r="V664" t="e">
        <f t="shared" si="200"/>
        <v>#REF!</v>
      </c>
      <c r="W664" t="e">
        <f t="shared" si="201"/>
        <v>#REF!</v>
      </c>
      <c r="X664" t="e">
        <f t="shared" si="202"/>
        <v>#REF!</v>
      </c>
      <c r="Y664" t="e">
        <f t="shared" si="203"/>
        <v>#REF!</v>
      </c>
      <c r="Z664" t="e">
        <f t="shared" si="204"/>
        <v>#REF!</v>
      </c>
    </row>
    <row r="665" spans="1:26">
      <c r="A665" t="e">
        <f>IF(A664="","",IF($R$3=1,dayTest!A654,day!#REF!))</f>
        <v>#REF!</v>
      </c>
      <c r="B665" t="str">
        <f t="shared" si="205"/>
        <v/>
      </c>
      <c r="C665" t="str">
        <f t="shared" si="191"/>
        <v/>
      </c>
      <c r="D665" t="str">
        <f t="shared" si="191"/>
        <v/>
      </c>
      <c r="E665" t="str">
        <f t="shared" si="191"/>
        <v/>
      </c>
      <c r="F665" t="str">
        <f t="shared" si="191"/>
        <v/>
      </c>
      <c r="G665" t="str">
        <f t="shared" si="190"/>
        <v/>
      </c>
      <c r="H665" t="str">
        <f t="shared" si="190"/>
        <v/>
      </c>
      <c r="I665" t="str">
        <f t="shared" si="190"/>
        <v/>
      </c>
      <c r="J665" t="str">
        <f t="shared" si="190"/>
        <v/>
      </c>
      <c r="K665" t="str">
        <f t="shared" si="190"/>
        <v/>
      </c>
      <c r="L665" t="str">
        <f t="shared" si="190"/>
        <v/>
      </c>
      <c r="M665" t="str">
        <f t="shared" si="188"/>
        <v/>
      </c>
      <c r="N665" t="e">
        <f t="shared" si="192"/>
        <v>#REF!</v>
      </c>
      <c r="O665" t="e">
        <f t="shared" si="193"/>
        <v>#REF!</v>
      </c>
      <c r="P665" t="e">
        <f t="shared" si="194"/>
        <v>#REF!</v>
      </c>
      <c r="Q665" t="e">
        <f t="shared" si="195"/>
        <v>#REF!</v>
      </c>
      <c r="R665" t="e">
        <f t="shared" si="196"/>
        <v>#REF!</v>
      </c>
      <c r="S665" t="e">
        <f t="shared" si="197"/>
        <v>#REF!</v>
      </c>
      <c r="T665" t="e">
        <f t="shared" si="198"/>
        <v>#REF!</v>
      </c>
      <c r="U665" t="e">
        <f t="shared" si="199"/>
        <v>#REF!</v>
      </c>
      <c r="V665" t="e">
        <f t="shared" si="200"/>
        <v>#REF!</v>
      </c>
      <c r="W665" t="e">
        <f t="shared" si="201"/>
        <v>#REF!</v>
      </c>
      <c r="X665" t="e">
        <f t="shared" si="202"/>
        <v>#REF!</v>
      </c>
      <c r="Y665" t="e">
        <f t="shared" si="203"/>
        <v>#REF!</v>
      </c>
      <c r="Z665" t="e">
        <f t="shared" si="204"/>
        <v>#REF!</v>
      </c>
    </row>
    <row r="666" spans="1:26">
      <c r="A666" t="e">
        <f>IF(A665="","",IF($R$3=1,dayTest!A655,day!#REF!))</f>
        <v>#REF!</v>
      </c>
      <c r="B666" t="str">
        <f t="shared" si="205"/>
        <v/>
      </c>
      <c r="C666" t="str">
        <f t="shared" si="191"/>
        <v/>
      </c>
      <c r="D666" t="str">
        <f t="shared" si="191"/>
        <v/>
      </c>
      <c r="E666" t="str">
        <f t="shared" si="191"/>
        <v/>
      </c>
      <c r="F666" t="str">
        <f t="shared" si="191"/>
        <v/>
      </c>
      <c r="G666" t="str">
        <f t="shared" si="190"/>
        <v/>
      </c>
      <c r="H666" t="str">
        <f t="shared" si="190"/>
        <v/>
      </c>
      <c r="I666" t="str">
        <f t="shared" si="190"/>
        <v/>
      </c>
      <c r="J666" t="str">
        <f t="shared" si="190"/>
        <v/>
      </c>
      <c r="K666" t="str">
        <f t="shared" si="190"/>
        <v/>
      </c>
      <c r="L666" t="str">
        <f t="shared" si="190"/>
        <v/>
      </c>
      <c r="M666" t="str">
        <f t="shared" si="188"/>
        <v/>
      </c>
      <c r="N666" t="e">
        <f t="shared" si="192"/>
        <v>#REF!</v>
      </c>
      <c r="O666" t="e">
        <f t="shared" si="193"/>
        <v>#REF!</v>
      </c>
      <c r="P666" t="e">
        <f t="shared" si="194"/>
        <v>#REF!</v>
      </c>
      <c r="Q666" t="e">
        <f t="shared" si="195"/>
        <v>#REF!</v>
      </c>
      <c r="R666" t="e">
        <f t="shared" si="196"/>
        <v>#REF!</v>
      </c>
      <c r="S666" t="e">
        <f t="shared" si="197"/>
        <v>#REF!</v>
      </c>
      <c r="T666" t="e">
        <f t="shared" si="198"/>
        <v>#REF!</v>
      </c>
      <c r="U666" t="e">
        <f t="shared" si="199"/>
        <v>#REF!</v>
      </c>
      <c r="V666" t="e">
        <f t="shared" si="200"/>
        <v>#REF!</v>
      </c>
      <c r="W666" t="e">
        <f t="shared" si="201"/>
        <v>#REF!</v>
      </c>
      <c r="X666" t="e">
        <f t="shared" si="202"/>
        <v>#REF!</v>
      </c>
      <c r="Y666" t="e">
        <f t="shared" si="203"/>
        <v>#REF!</v>
      </c>
      <c r="Z666" t="e">
        <f t="shared" si="204"/>
        <v>#REF!</v>
      </c>
    </row>
    <row r="667" spans="1:26">
      <c r="A667" t="e">
        <f>IF(A666="","",IF($R$3=1,dayTest!A656,day!#REF!))</f>
        <v>#REF!</v>
      </c>
      <c r="B667" t="str">
        <f t="shared" si="205"/>
        <v/>
      </c>
      <c r="C667" t="str">
        <f t="shared" si="191"/>
        <v/>
      </c>
      <c r="D667" t="str">
        <f t="shared" si="191"/>
        <v/>
      </c>
      <c r="E667" t="str">
        <f t="shared" si="191"/>
        <v/>
      </c>
      <c r="F667" t="str">
        <f t="shared" si="191"/>
        <v/>
      </c>
      <c r="G667" t="str">
        <f t="shared" si="190"/>
        <v/>
      </c>
      <c r="H667" t="str">
        <f t="shared" si="190"/>
        <v/>
      </c>
      <c r="I667" t="str">
        <f t="shared" si="190"/>
        <v/>
      </c>
      <c r="J667" t="str">
        <f t="shared" si="190"/>
        <v/>
      </c>
      <c r="K667" t="str">
        <f t="shared" si="190"/>
        <v/>
      </c>
      <c r="L667" t="str">
        <f t="shared" si="190"/>
        <v/>
      </c>
      <c r="M667" t="str">
        <f t="shared" si="188"/>
        <v/>
      </c>
      <c r="N667" t="e">
        <f t="shared" si="192"/>
        <v>#REF!</v>
      </c>
      <c r="O667" t="e">
        <f t="shared" si="193"/>
        <v>#REF!</v>
      </c>
      <c r="P667" t="e">
        <f t="shared" si="194"/>
        <v>#REF!</v>
      </c>
      <c r="Q667" t="e">
        <f t="shared" si="195"/>
        <v>#REF!</v>
      </c>
      <c r="R667" t="e">
        <f t="shared" si="196"/>
        <v>#REF!</v>
      </c>
      <c r="S667" t="e">
        <f t="shared" si="197"/>
        <v>#REF!</v>
      </c>
      <c r="T667" t="e">
        <f t="shared" si="198"/>
        <v>#REF!</v>
      </c>
      <c r="U667" t="e">
        <f t="shared" si="199"/>
        <v>#REF!</v>
      </c>
      <c r="V667" t="e">
        <f t="shared" si="200"/>
        <v>#REF!</v>
      </c>
      <c r="W667" t="e">
        <f t="shared" si="201"/>
        <v>#REF!</v>
      </c>
      <c r="X667" t="e">
        <f t="shared" si="202"/>
        <v>#REF!</v>
      </c>
      <c r="Y667" t="e">
        <f t="shared" si="203"/>
        <v>#REF!</v>
      </c>
      <c r="Z667" t="e">
        <f t="shared" si="204"/>
        <v>#REF!</v>
      </c>
    </row>
    <row r="668" spans="1:26">
      <c r="A668" t="e">
        <f>IF(A667="","",IF($R$3=1,dayTest!A657,day!#REF!))</f>
        <v>#REF!</v>
      </c>
      <c r="B668" t="str">
        <f t="shared" si="205"/>
        <v/>
      </c>
      <c r="C668" t="str">
        <f t="shared" si="191"/>
        <v/>
      </c>
      <c r="D668" t="str">
        <f t="shared" si="191"/>
        <v/>
      </c>
      <c r="E668" t="str">
        <f t="shared" si="191"/>
        <v/>
      </c>
      <c r="F668" t="str">
        <f t="shared" si="191"/>
        <v/>
      </c>
      <c r="G668" t="str">
        <f t="shared" si="190"/>
        <v/>
      </c>
      <c r="H668" t="str">
        <f t="shared" si="190"/>
        <v/>
      </c>
      <c r="I668" t="str">
        <f t="shared" si="190"/>
        <v/>
      </c>
      <c r="J668" t="str">
        <f t="shared" si="190"/>
        <v/>
      </c>
      <c r="K668" t="str">
        <f t="shared" si="190"/>
        <v/>
      </c>
      <c r="L668" t="str">
        <f t="shared" si="190"/>
        <v/>
      </c>
      <c r="M668" t="str">
        <f t="shared" si="188"/>
        <v/>
      </c>
      <c r="N668" t="e">
        <f t="shared" si="192"/>
        <v>#REF!</v>
      </c>
      <c r="O668" t="e">
        <f t="shared" si="193"/>
        <v>#REF!</v>
      </c>
      <c r="P668" t="e">
        <f t="shared" si="194"/>
        <v>#REF!</v>
      </c>
      <c r="Q668" t="e">
        <f t="shared" si="195"/>
        <v>#REF!</v>
      </c>
      <c r="R668" t="e">
        <f t="shared" si="196"/>
        <v>#REF!</v>
      </c>
      <c r="S668" t="e">
        <f t="shared" si="197"/>
        <v>#REF!</v>
      </c>
      <c r="T668" t="e">
        <f t="shared" si="198"/>
        <v>#REF!</v>
      </c>
      <c r="U668" t="e">
        <f t="shared" si="199"/>
        <v>#REF!</v>
      </c>
      <c r="V668" t="e">
        <f t="shared" si="200"/>
        <v>#REF!</v>
      </c>
      <c r="W668" t="e">
        <f t="shared" si="201"/>
        <v>#REF!</v>
      </c>
      <c r="X668" t="e">
        <f t="shared" si="202"/>
        <v>#REF!</v>
      </c>
      <c r="Y668" t="e">
        <f t="shared" si="203"/>
        <v>#REF!</v>
      </c>
      <c r="Z668" t="e">
        <f t="shared" si="204"/>
        <v>#REF!</v>
      </c>
    </row>
    <row r="669" spans="1:26">
      <c r="A669" t="e">
        <f>IF(A668="","",IF($R$3=1,dayTest!A658,day!#REF!))</f>
        <v>#REF!</v>
      </c>
      <c r="B669" t="str">
        <f t="shared" si="205"/>
        <v/>
      </c>
      <c r="C669" t="str">
        <f t="shared" si="191"/>
        <v/>
      </c>
      <c r="D669" t="str">
        <f t="shared" si="191"/>
        <v/>
      </c>
      <c r="E669" t="str">
        <f t="shared" si="191"/>
        <v/>
      </c>
      <c r="F669" t="str">
        <f t="shared" si="191"/>
        <v/>
      </c>
      <c r="G669" t="str">
        <f t="shared" si="190"/>
        <v/>
      </c>
      <c r="H669" t="str">
        <f t="shared" si="190"/>
        <v/>
      </c>
      <c r="I669" t="str">
        <f t="shared" si="190"/>
        <v/>
      </c>
      <c r="J669" t="str">
        <f t="shared" si="190"/>
        <v/>
      </c>
      <c r="K669" t="str">
        <f t="shared" si="190"/>
        <v/>
      </c>
      <c r="L669" t="str">
        <f t="shared" si="190"/>
        <v/>
      </c>
      <c r="M669" t="str">
        <f t="shared" si="188"/>
        <v/>
      </c>
      <c r="N669" t="e">
        <f t="shared" si="192"/>
        <v>#REF!</v>
      </c>
      <c r="O669" t="e">
        <f t="shared" si="193"/>
        <v>#REF!</v>
      </c>
      <c r="P669" t="e">
        <f t="shared" si="194"/>
        <v>#REF!</v>
      </c>
      <c r="Q669" t="e">
        <f t="shared" si="195"/>
        <v>#REF!</v>
      </c>
      <c r="R669" t="e">
        <f t="shared" si="196"/>
        <v>#REF!</v>
      </c>
      <c r="S669" t="e">
        <f t="shared" si="197"/>
        <v>#REF!</v>
      </c>
      <c r="T669" t="e">
        <f t="shared" si="198"/>
        <v>#REF!</v>
      </c>
      <c r="U669" t="e">
        <f t="shared" si="199"/>
        <v>#REF!</v>
      </c>
      <c r="V669" t="e">
        <f t="shared" si="200"/>
        <v>#REF!</v>
      </c>
      <c r="W669" t="e">
        <f t="shared" si="201"/>
        <v>#REF!</v>
      </c>
      <c r="X669" t="e">
        <f t="shared" si="202"/>
        <v>#REF!</v>
      </c>
      <c r="Y669" t="e">
        <f t="shared" si="203"/>
        <v>#REF!</v>
      </c>
      <c r="Z669" t="e">
        <f t="shared" si="204"/>
        <v>#REF!</v>
      </c>
    </row>
    <row r="670" spans="1:26">
      <c r="A670" t="e">
        <f>IF(A669="","",IF($R$3=1,dayTest!A659,day!#REF!))</f>
        <v>#REF!</v>
      </c>
      <c r="B670" t="str">
        <f t="shared" si="205"/>
        <v/>
      </c>
      <c r="C670" t="str">
        <f t="shared" si="191"/>
        <v/>
      </c>
      <c r="D670" t="str">
        <f t="shared" si="191"/>
        <v/>
      </c>
      <c r="E670" t="str">
        <f t="shared" si="191"/>
        <v/>
      </c>
      <c r="F670" t="str">
        <f t="shared" si="191"/>
        <v/>
      </c>
      <c r="G670" t="str">
        <f t="shared" si="190"/>
        <v/>
      </c>
      <c r="H670" t="str">
        <f t="shared" si="190"/>
        <v/>
      </c>
      <c r="I670" t="str">
        <f t="shared" si="190"/>
        <v/>
      </c>
      <c r="J670" t="str">
        <f t="shared" si="190"/>
        <v/>
      </c>
      <c r="K670" t="str">
        <f t="shared" si="190"/>
        <v/>
      </c>
      <c r="L670" t="str">
        <f t="shared" si="190"/>
        <v/>
      </c>
      <c r="M670" t="str">
        <f t="shared" si="188"/>
        <v/>
      </c>
      <c r="N670" t="e">
        <f t="shared" si="192"/>
        <v>#REF!</v>
      </c>
      <c r="O670" t="e">
        <f t="shared" si="193"/>
        <v>#REF!</v>
      </c>
      <c r="P670" t="e">
        <f t="shared" si="194"/>
        <v>#REF!</v>
      </c>
      <c r="Q670" t="e">
        <f t="shared" si="195"/>
        <v>#REF!</v>
      </c>
      <c r="R670" t="e">
        <f t="shared" si="196"/>
        <v>#REF!</v>
      </c>
      <c r="S670" t="e">
        <f t="shared" si="197"/>
        <v>#REF!</v>
      </c>
      <c r="T670" t="e">
        <f t="shared" si="198"/>
        <v>#REF!</v>
      </c>
      <c r="U670" t="e">
        <f t="shared" si="199"/>
        <v>#REF!</v>
      </c>
      <c r="V670" t="e">
        <f t="shared" si="200"/>
        <v>#REF!</v>
      </c>
      <c r="W670" t="e">
        <f t="shared" si="201"/>
        <v>#REF!</v>
      </c>
      <c r="X670" t="e">
        <f t="shared" si="202"/>
        <v>#REF!</v>
      </c>
      <c r="Y670" t="e">
        <f t="shared" si="203"/>
        <v>#REF!</v>
      </c>
      <c r="Z670" t="e">
        <f t="shared" si="204"/>
        <v>#REF!</v>
      </c>
    </row>
    <row r="671" spans="1:26">
      <c r="A671" t="e">
        <f>IF(A670="","",IF($R$3=1,dayTest!A660,day!#REF!))</f>
        <v>#REF!</v>
      </c>
      <c r="B671" t="str">
        <f t="shared" si="205"/>
        <v/>
      </c>
      <c r="C671" t="str">
        <f t="shared" si="191"/>
        <v/>
      </c>
      <c r="D671" t="str">
        <f t="shared" si="191"/>
        <v/>
      </c>
      <c r="E671" t="str">
        <f t="shared" si="191"/>
        <v/>
      </c>
      <c r="F671" t="str">
        <f t="shared" si="191"/>
        <v/>
      </c>
      <c r="G671" t="str">
        <f t="shared" si="190"/>
        <v/>
      </c>
      <c r="H671" t="str">
        <f t="shared" si="190"/>
        <v/>
      </c>
      <c r="I671" t="str">
        <f t="shared" si="190"/>
        <v/>
      </c>
      <c r="J671" t="str">
        <f t="shared" si="190"/>
        <v/>
      </c>
      <c r="K671" t="str">
        <f t="shared" si="190"/>
        <v/>
      </c>
      <c r="L671" t="str">
        <f t="shared" si="190"/>
        <v/>
      </c>
      <c r="M671" t="str">
        <f t="shared" si="188"/>
        <v/>
      </c>
      <c r="N671" t="e">
        <f t="shared" si="192"/>
        <v>#REF!</v>
      </c>
      <c r="O671" t="e">
        <f t="shared" si="193"/>
        <v>#REF!</v>
      </c>
      <c r="P671" t="e">
        <f t="shared" si="194"/>
        <v>#REF!</v>
      </c>
      <c r="Q671" t="e">
        <f t="shared" si="195"/>
        <v>#REF!</v>
      </c>
      <c r="R671" t="e">
        <f t="shared" si="196"/>
        <v>#REF!</v>
      </c>
      <c r="S671" t="e">
        <f t="shared" si="197"/>
        <v>#REF!</v>
      </c>
      <c r="T671" t="e">
        <f t="shared" si="198"/>
        <v>#REF!</v>
      </c>
      <c r="U671" t="e">
        <f t="shared" si="199"/>
        <v>#REF!</v>
      </c>
      <c r="V671" t="e">
        <f t="shared" si="200"/>
        <v>#REF!</v>
      </c>
      <c r="W671" t="e">
        <f t="shared" si="201"/>
        <v>#REF!</v>
      </c>
      <c r="X671" t="e">
        <f t="shared" si="202"/>
        <v>#REF!</v>
      </c>
      <c r="Y671" t="e">
        <f t="shared" si="203"/>
        <v>#REF!</v>
      </c>
      <c r="Z671" t="e">
        <f t="shared" si="204"/>
        <v>#REF!</v>
      </c>
    </row>
    <row r="672" spans="1:26">
      <c r="A672" t="e">
        <f>IF(A671="","",IF($R$3=1,dayTest!A661,day!#REF!))</f>
        <v>#REF!</v>
      </c>
      <c r="B672" t="str">
        <f t="shared" si="205"/>
        <v/>
      </c>
      <c r="C672" t="str">
        <f t="shared" si="191"/>
        <v/>
      </c>
      <c r="D672" t="str">
        <f t="shared" si="191"/>
        <v/>
      </c>
      <c r="E672" t="str">
        <f t="shared" si="191"/>
        <v/>
      </c>
      <c r="F672" t="str">
        <f t="shared" si="191"/>
        <v/>
      </c>
      <c r="G672" t="str">
        <f t="shared" si="190"/>
        <v/>
      </c>
      <c r="H672" t="str">
        <f t="shared" si="190"/>
        <v/>
      </c>
      <c r="I672" t="str">
        <f t="shared" si="190"/>
        <v/>
      </c>
      <c r="J672" t="str">
        <f t="shared" si="190"/>
        <v/>
      </c>
      <c r="K672" t="str">
        <f t="shared" si="190"/>
        <v/>
      </c>
      <c r="L672" t="str">
        <f t="shared" si="190"/>
        <v/>
      </c>
      <c r="M672" t="str">
        <f t="shared" si="188"/>
        <v/>
      </c>
      <c r="N672" t="e">
        <f t="shared" si="192"/>
        <v>#REF!</v>
      </c>
      <c r="O672" t="e">
        <f t="shared" si="193"/>
        <v>#REF!</v>
      </c>
      <c r="P672" t="e">
        <f t="shared" si="194"/>
        <v>#REF!</v>
      </c>
      <c r="Q672" t="e">
        <f t="shared" si="195"/>
        <v>#REF!</v>
      </c>
      <c r="R672" t="e">
        <f t="shared" si="196"/>
        <v>#REF!</v>
      </c>
      <c r="S672" t="e">
        <f t="shared" si="197"/>
        <v>#REF!</v>
      </c>
      <c r="T672" t="e">
        <f t="shared" si="198"/>
        <v>#REF!</v>
      </c>
      <c r="U672" t="e">
        <f t="shared" si="199"/>
        <v>#REF!</v>
      </c>
      <c r="V672" t="e">
        <f t="shared" si="200"/>
        <v>#REF!</v>
      </c>
      <c r="W672" t="e">
        <f t="shared" si="201"/>
        <v>#REF!</v>
      </c>
      <c r="X672" t="e">
        <f t="shared" si="202"/>
        <v>#REF!</v>
      </c>
      <c r="Y672" t="e">
        <f t="shared" si="203"/>
        <v>#REF!</v>
      </c>
      <c r="Z672" t="e">
        <f t="shared" si="204"/>
        <v>#REF!</v>
      </c>
    </row>
    <row r="673" spans="1:26">
      <c r="A673" t="e">
        <f>IF(A672="","",IF($R$3=1,dayTest!A662,day!#REF!))</f>
        <v>#REF!</v>
      </c>
      <c r="B673" t="str">
        <f t="shared" si="205"/>
        <v/>
      </c>
      <c r="C673" t="str">
        <f t="shared" si="191"/>
        <v/>
      </c>
      <c r="D673" t="str">
        <f t="shared" si="191"/>
        <v/>
      </c>
      <c r="E673" t="str">
        <f t="shared" si="191"/>
        <v/>
      </c>
      <c r="F673" t="str">
        <f t="shared" si="191"/>
        <v/>
      </c>
      <c r="G673" t="str">
        <f t="shared" si="190"/>
        <v/>
      </c>
      <c r="H673" t="str">
        <f t="shared" si="190"/>
        <v/>
      </c>
      <c r="I673" t="str">
        <f t="shared" si="190"/>
        <v/>
      </c>
      <c r="J673" t="str">
        <f t="shared" si="190"/>
        <v/>
      </c>
      <c r="K673" t="str">
        <f t="shared" si="190"/>
        <v/>
      </c>
      <c r="L673" t="str">
        <f t="shared" si="190"/>
        <v/>
      </c>
      <c r="M673" t="str">
        <f t="shared" si="188"/>
        <v/>
      </c>
      <c r="N673" t="e">
        <f t="shared" si="192"/>
        <v>#REF!</v>
      </c>
      <c r="O673" t="e">
        <f t="shared" si="193"/>
        <v>#REF!</v>
      </c>
      <c r="P673" t="e">
        <f t="shared" si="194"/>
        <v>#REF!</v>
      </c>
      <c r="Q673" t="e">
        <f t="shared" si="195"/>
        <v>#REF!</v>
      </c>
      <c r="R673" t="e">
        <f t="shared" si="196"/>
        <v>#REF!</v>
      </c>
      <c r="S673" t="e">
        <f t="shared" si="197"/>
        <v>#REF!</v>
      </c>
      <c r="T673" t="e">
        <f t="shared" si="198"/>
        <v>#REF!</v>
      </c>
      <c r="U673" t="e">
        <f t="shared" si="199"/>
        <v>#REF!</v>
      </c>
      <c r="V673" t="e">
        <f t="shared" si="200"/>
        <v>#REF!</v>
      </c>
      <c r="W673" t="e">
        <f t="shared" si="201"/>
        <v>#REF!</v>
      </c>
      <c r="X673" t="e">
        <f t="shared" si="202"/>
        <v>#REF!</v>
      </c>
      <c r="Y673" t="e">
        <f t="shared" si="203"/>
        <v>#REF!</v>
      </c>
      <c r="Z673" t="e">
        <f t="shared" si="204"/>
        <v>#REF!</v>
      </c>
    </row>
    <row r="674" spans="1:26">
      <c r="A674" t="e">
        <f>IF(A673="","",IF($R$3=1,dayTest!A663,day!#REF!))</f>
        <v>#REF!</v>
      </c>
      <c r="B674" t="str">
        <f t="shared" si="205"/>
        <v/>
      </c>
      <c r="C674" t="str">
        <f t="shared" si="191"/>
        <v/>
      </c>
      <c r="D674" t="str">
        <f t="shared" si="191"/>
        <v/>
      </c>
      <c r="E674" t="str">
        <f t="shared" si="191"/>
        <v/>
      </c>
      <c r="F674" t="str">
        <f t="shared" si="191"/>
        <v/>
      </c>
      <c r="G674" t="str">
        <f t="shared" si="190"/>
        <v/>
      </c>
      <c r="H674" t="str">
        <f t="shared" si="190"/>
        <v/>
      </c>
      <c r="I674" t="str">
        <f t="shared" si="190"/>
        <v/>
      </c>
      <c r="J674" t="str">
        <f t="shared" si="190"/>
        <v/>
      </c>
      <c r="K674" t="str">
        <f t="shared" si="190"/>
        <v/>
      </c>
      <c r="L674" t="str">
        <f t="shared" si="190"/>
        <v/>
      </c>
      <c r="M674" t="str">
        <f t="shared" si="188"/>
        <v/>
      </c>
      <c r="N674" t="e">
        <f t="shared" si="192"/>
        <v>#REF!</v>
      </c>
      <c r="O674" t="e">
        <f t="shared" si="193"/>
        <v>#REF!</v>
      </c>
      <c r="P674" t="e">
        <f t="shared" si="194"/>
        <v>#REF!</v>
      </c>
      <c r="Q674" t="e">
        <f t="shared" si="195"/>
        <v>#REF!</v>
      </c>
      <c r="R674" t="e">
        <f t="shared" si="196"/>
        <v>#REF!</v>
      </c>
      <c r="S674" t="e">
        <f t="shared" si="197"/>
        <v>#REF!</v>
      </c>
      <c r="T674" t="e">
        <f t="shared" si="198"/>
        <v>#REF!</v>
      </c>
      <c r="U674" t="e">
        <f t="shared" si="199"/>
        <v>#REF!</v>
      </c>
      <c r="V674" t="e">
        <f t="shared" si="200"/>
        <v>#REF!</v>
      </c>
      <c r="W674" t="e">
        <f t="shared" si="201"/>
        <v>#REF!</v>
      </c>
      <c r="X674" t="e">
        <f t="shared" si="202"/>
        <v>#REF!</v>
      </c>
      <c r="Y674" t="e">
        <f t="shared" si="203"/>
        <v>#REF!</v>
      </c>
      <c r="Z674" t="e">
        <f t="shared" si="204"/>
        <v>#REF!</v>
      </c>
    </row>
    <row r="675" spans="1:26">
      <c r="A675" t="e">
        <f>IF(A674="","",IF($R$3=1,dayTest!A664,day!#REF!))</f>
        <v>#REF!</v>
      </c>
      <c r="B675" t="str">
        <f t="shared" si="205"/>
        <v/>
      </c>
      <c r="C675" t="str">
        <f t="shared" si="191"/>
        <v/>
      </c>
      <c r="D675" t="str">
        <f t="shared" si="191"/>
        <v/>
      </c>
      <c r="E675" t="str">
        <f t="shared" si="191"/>
        <v/>
      </c>
      <c r="F675" t="str">
        <f t="shared" si="191"/>
        <v/>
      </c>
      <c r="G675" t="str">
        <f t="shared" si="190"/>
        <v/>
      </c>
      <c r="H675" t="str">
        <f t="shared" si="190"/>
        <v/>
      </c>
      <c r="I675" t="str">
        <f t="shared" si="190"/>
        <v/>
      </c>
      <c r="J675" t="str">
        <f t="shared" si="190"/>
        <v/>
      </c>
      <c r="K675" t="str">
        <f t="shared" si="190"/>
        <v/>
      </c>
      <c r="L675" t="str">
        <f t="shared" si="190"/>
        <v/>
      </c>
      <c r="M675" t="str">
        <f t="shared" si="188"/>
        <v/>
      </c>
      <c r="N675" t="e">
        <f t="shared" si="192"/>
        <v>#REF!</v>
      </c>
      <c r="O675" t="e">
        <f t="shared" si="193"/>
        <v>#REF!</v>
      </c>
      <c r="P675" t="e">
        <f t="shared" si="194"/>
        <v>#REF!</v>
      </c>
      <c r="Q675" t="e">
        <f t="shared" si="195"/>
        <v>#REF!</v>
      </c>
      <c r="R675" t="e">
        <f t="shared" si="196"/>
        <v>#REF!</v>
      </c>
      <c r="S675" t="e">
        <f t="shared" si="197"/>
        <v>#REF!</v>
      </c>
      <c r="T675" t="e">
        <f t="shared" si="198"/>
        <v>#REF!</v>
      </c>
      <c r="U675" t="e">
        <f t="shared" si="199"/>
        <v>#REF!</v>
      </c>
      <c r="V675" t="e">
        <f t="shared" si="200"/>
        <v>#REF!</v>
      </c>
      <c r="W675" t="e">
        <f t="shared" si="201"/>
        <v>#REF!</v>
      </c>
      <c r="X675" t="e">
        <f t="shared" si="202"/>
        <v>#REF!</v>
      </c>
      <c r="Y675" t="e">
        <f t="shared" si="203"/>
        <v>#REF!</v>
      </c>
      <c r="Z675" t="e">
        <f t="shared" si="204"/>
        <v>#REF!</v>
      </c>
    </row>
    <row r="676" spans="1:26">
      <c r="A676" t="e">
        <f>IF(A675="","",IF($R$3=1,dayTest!A665,day!#REF!))</f>
        <v>#REF!</v>
      </c>
      <c r="B676" t="str">
        <f t="shared" si="205"/>
        <v/>
      </c>
      <c r="C676" t="str">
        <f t="shared" si="191"/>
        <v/>
      </c>
      <c r="D676" t="str">
        <f t="shared" si="191"/>
        <v/>
      </c>
      <c r="E676" t="str">
        <f t="shared" si="191"/>
        <v/>
      </c>
      <c r="F676" t="str">
        <f t="shared" si="191"/>
        <v/>
      </c>
      <c r="G676" t="str">
        <f t="shared" si="190"/>
        <v/>
      </c>
      <c r="H676" t="str">
        <f t="shared" si="190"/>
        <v/>
      </c>
      <c r="I676" t="str">
        <f t="shared" si="190"/>
        <v/>
      </c>
      <c r="J676" t="str">
        <f t="shared" si="190"/>
        <v/>
      </c>
      <c r="K676" t="str">
        <f t="shared" si="190"/>
        <v/>
      </c>
      <c r="L676" t="str">
        <f t="shared" si="190"/>
        <v/>
      </c>
      <c r="M676" t="str">
        <f t="shared" si="188"/>
        <v/>
      </c>
      <c r="N676" t="e">
        <f t="shared" si="192"/>
        <v>#REF!</v>
      </c>
      <c r="O676" t="e">
        <f t="shared" si="193"/>
        <v>#REF!</v>
      </c>
      <c r="P676" t="e">
        <f t="shared" si="194"/>
        <v>#REF!</v>
      </c>
      <c r="Q676" t="e">
        <f t="shared" si="195"/>
        <v>#REF!</v>
      </c>
      <c r="R676" t="e">
        <f t="shared" si="196"/>
        <v>#REF!</v>
      </c>
      <c r="S676" t="e">
        <f t="shared" si="197"/>
        <v>#REF!</v>
      </c>
      <c r="T676" t="e">
        <f t="shared" si="198"/>
        <v>#REF!</v>
      </c>
      <c r="U676" t="e">
        <f t="shared" si="199"/>
        <v>#REF!</v>
      </c>
      <c r="V676" t="e">
        <f t="shared" si="200"/>
        <v>#REF!</v>
      </c>
      <c r="W676" t="e">
        <f t="shared" si="201"/>
        <v>#REF!</v>
      </c>
      <c r="X676" t="e">
        <f t="shared" si="202"/>
        <v>#REF!</v>
      </c>
      <c r="Y676" t="e">
        <f t="shared" si="203"/>
        <v>#REF!</v>
      </c>
      <c r="Z676" t="e">
        <f t="shared" si="204"/>
        <v>#REF!</v>
      </c>
    </row>
    <row r="677" spans="1:26">
      <c r="A677" t="e">
        <f>IF(A676="","",IF($R$3=1,dayTest!A666,day!#REF!))</f>
        <v>#REF!</v>
      </c>
      <c r="B677" t="str">
        <f t="shared" si="205"/>
        <v/>
      </c>
      <c r="C677" t="str">
        <f t="shared" si="191"/>
        <v/>
      </c>
      <c r="D677" t="str">
        <f t="shared" si="191"/>
        <v/>
      </c>
      <c r="E677" t="str">
        <f t="shared" si="191"/>
        <v/>
      </c>
      <c r="F677" t="str">
        <f t="shared" si="191"/>
        <v/>
      </c>
      <c r="G677" t="str">
        <f t="shared" si="190"/>
        <v/>
      </c>
      <c r="H677" t="str">
        <f t="shared" si="190"/>
        <v/>
      </c>
      <c r="I677" t="str">
        <f t="shared" si="190"/>
        <v/>
      </c>
      <c r="J677" t="str">
        <f t="shared" si="190"/>
        <v/>
      </c>
      <c r="K677" t="str">
        <f t="shared" si="190"/>
        <v/>
      </c>
      <c r="L677" t="str">
        <f t="shared" si="190"/>
        <v/>
      </c>
      <c r="M677" t="str">
        <f t="shared" si="188"/>
        <v/>
      </c>
      <c r="N677" t="e">
        <f t="shared" si="192"/>
        <v>#REF!</v>
      </c>
      <c r="O677" t="e">
        <f t="shared" si="193"/>
        <v>#REF!</v>
      </c>
      <c r="P677" t="e">
        <f t="shared" si="194"/>
        <v>#REF!</v>
      </c>
      <c r="Q677" t="e">
        <f t="shared" si="195"/>
        <v>#REF!</v>
      </c>
      <c r="R677" t="e">
        <f t="shared" si="196"/>
        <v>#REF!</v>
      </c>
      <c r="S677" t="e">
        <f t="shared" si="197"/>
        <v>#REF!</v>
      </c>
      <c r="T677" t="e">
        <f t="shared" si="198"/>
        <v>#REF!</v>
      </c>
      <c r="U677" t="e">
        <f t="shared" si="199"/>
        <v>#REF!</v>
      </c>
      <c r="V677" t="e">
        <f t="shared" si="200"/>
        <v>#REF!</v>
      </c>
      <c r="W677" t="e">
        <f t="shared" si="201"/>
        <v>#REF!</v>
      </c>
      <c r="X677" t="e">
        <f t="shared" si="202"/>
        <v>#REF!</v>
      </c>
      <c r="Y677" t="e">
        <f t="shared" si="203"/>
        <v>#REF!</v>
      </c>
      <c r="Z677" t="e">
        <f t="shared" si="204"/>
        <v>#REF!</v>
      </c>
    </row>
    <row r="678" spans="1:26">
      <c r="A678" t="e">
        <f>IF(A677="","",IF($R$3=1,dayTest!A667,day!#REF!))</f>
        <v>#REF!</v>
      </c>
      <c r="B678" t="str">
        <f t="shared" si="205"/>
        <v/>
      </c>
      <c r="C678" t="str">
        <f t="shared" si="191"/>
        <v/>
      </c>
      <c r="D678" t="str">
        <f t="shared" si="191"/>
        <v/>
      </c>
      <c r="E678" t="str">
        <f t="shared" si="191"/>
        <v/>
      </c>
      <c r="F678" t="str">
        <f t="shared" si="191"/>
        <v/>
      </c>
      <c r="G678" t="str">
        <f t="shared" si="190"/>
        <v/>
      </c>
      <c r="H678" t="str">
        <f t="shared" si="190"/>
        <v/>
      </c>
      <c r="I678" t="str">
        <f t="shared" si="190"/>
        <v/>
      </c>
      <c r="J678" t="str">
        <f t="shared" si="190"/>
        <v/>
      </c>
      <c r="K678" t="str">
        <f t="shared" si="190"/>
        <v/>
      </c>
      <c r="L678" t="str">
        <f t="shared" si="190"/>
        <v/>
      </c>
      <c r="M678" t="str">
        <f t="shared" si="188"/>
        <v/>
      </c>
      <c r="N678" t="e">
        <f t="shared" si="192"/>
        <v>#REF!</v>
      </c>
      <c r="O678" t="e">
        <f t="shared" si="193"/>
        <v>#REF!</v>
      </c>
      <c r="P678" t="e">
        <f t="shared" si="194"/>
        <v>#REF!</v>
      </c>
      <c r="Q678" t="e">
        <f t="shared" si="195"/>
        <v>#REF!</v>
      </c>
      <c r="R678" t="e">
        <f t="shared" si="196"/>
        <v>#REF!</v>
      </c>
      <c r="S678" t="e">
        <f t="shared" si="197"/>
        <v>#REF!</v>
      </c>
      <c r="T678" t="e">
        <f t="shared" si="198"/>
        <v>#REF!</v>
      </c>
      <c r="U678" t="e">
        <f t="shared" si="199"/>
        <v>#REF!</v>
      </c>
      <c r="V678" t="e">
        <f t="shared" si="200"/>
        <v>#REF!</v>
      </c>
      <c r="W678" t="e">
        <f t="shared" si="201"/>
        <v>#REF!</v>
      </c>
      <c r="X678" t="e">
        <f t="shared" si="202"/>
        <v>#REF!</v>
      </c>
      <c r="Y678" t="e">
        <f t="shared" si="203"/>
        <v>#REF!</v>
      </c>
      <c r="Z678" t="e">
        <f t="shared" si="204"/>
        <v>#REF!</v>
      </c>
    </row>
    <row r="679" spans="1:26">
      <c r="A679" t="e">
        <f>IF(A678="","",IF($R$3=1,dayTest!A668,day!#REF!))</f>
        <v>#REF!</v>
      </c>
      <c r="B679" t="str">
        <f t="shared" si="205"/>
        <v/>
      </c>
      <c r="C679" t="str">
        <f t="shared" si="191"/>
        <v/>
      </c>
      <c r="D679" t="str">
        <f t="shared" si="191"/>
        <v/>
      </c>
      <c r="E679" t="str">
        <f t="shared" si="191"/>
        <v/>
      </c>
      <c r="F679" t="str">
        <f t="shared" si="191"/>
        <v/>
      </c>
      <c r="G679" t="str">
        <f t="shared" si="190"/>
        <v/>
      </c>
      <c r="H679" t="str">
        <f t="shared" si="190"/>
        <v/>
      </c>
      <c r="I679" t="str">
        <f t="shared" si="190"/>
        <v/>
      </c>
      <c r="J679" t="str">
        <f t="shared" si="190"/>
        <v/>
      </c>
      <c r="K679" t="str">
        <f t="shared" si="190"/>
        <v/>
      </c>
      <c r="L679" t="str">
        <f t="shared" si="190"/>
        <v/>
      </c>
      <c r="M679" t="str">
        <f t="shared" ref="M679:M742" si="206">IFERROR(VALUE(MID($A679,COLUMN()-1,1)),"")</f>
        <v/>
      </c>
      <c r="N679" t="e">
        <f t="shared" si="192"/>
        <v>#REF!</v>
      </c>
      <c r="O679" t="e">
        <f t="shared" si="193"/>
        <v>#REF!</v>
      </c>
      <c r="P679" t="e">
        <f t="shared" si="194"/>
        <v>#REF!</v>
      </c>
      <c r="Q679" t="e">
        <f t="shared" si="195"/>
        <v>#REF!</v>
      </c>
      <c r="R679" t="e">
        <f t="shared" si="196"/>
        <v>#REF!</v>
      </c>
      <c r="S679" t="e">
        <f t="shared" si="197"/>
        <v>#REF!</v>
      </c>
      <c r="T679" t="e">
        <f t="shared" si="198"/>
        <v>#REF!</v>
      </c>
      <c r="U679" t="e">
        <f t="shared" si="199"/>
        <v>#REF!</v>
      </c>
      <c r="V679" t="e">
        <f t="shared" si="200"/>
        <v>#REF!</v>
      </c>
      <c r="W679" t="e">
        <f t="shared" si="201"/>
        <v>#REF!</v>
      </c>
      <c r="X679" t="e">
        <f t="shared" si="202"/>
        <v>#REF!</v>
      </c>
      <c r="Y679" t="e">
        <f t="shared" si="203"/>
        <v>#REF!</v>
      </c>
      <c r="Z679" t="e">
        <f t="shared" si="204"/>
        <v>#REF!</v>
      </c>
    </row>
    <row r="680" spans="1:26">
      <c r="A680" t="e">
        <f>IF(A679="","",IF($R$3=1,dayTest!A669,day!#REF!))</f>
        <v>#REF!</v>
      </c>
      <c r="B680" t="str">
        <f t="shared" si="205"/>
        <v/>
      </c>
      <c r="C680" t="str">
        <f t="shared" si="191"/>
        <v/>
      </c>
      <c r="D680" t="str">
        <f t="shared" si="191"/>
        <v/>
      </c>
      <c r="E680" t="str">
        <f t="shared" si="191"/>
        <v/>
      </c>
      <c r="F680" t="str">
        <f t="shared" si="191"/>
        <v/>
      </c>
      <c r="G680" t="str">
        <f t="shared" si="190"/>
        <v/>
      </c>
      <c r="H680" t="str">
        <f t="shared" si="190"/>
        <v/>
      </c>
      <c r="I680" t="str">
        <f t="shared" si="190"/>
        <v/>
      </c>
      <c r="J680" t="str">
        <f t="shared" si="190"/>
        <v/>
      </c>
      <c r="K680" t="str">
        <f t="shared" si="190"/>
        <v/>
      </c>
      <c r="L680" t="str">
        <f t="shared" si="190"/>
        <v/>
      </c>
      <c r="M680" t="str">
        <f t="shared" si="206"/>
        <v/>
      </c>
      <c r="N680" t="e">
        <f t="shared" si="192"/>
        <v>#REF!</v>
      </c>
      <c r="O680" t="e">
        <f t="shared" si="193"/>
        <v>#REF!</v>
      </c>
      <c r="P680" t="e">
        <f t="shared" si="194"/>
        <v>#REF!</v>
      </c>
      <c r="Q680" t="e">
        <f t="shared" si="195"/>
        <v>#REF!</v>
      </c>
      <c r="R680" t="e">
        <f t="shared" si="196"/>
        <v>#REF!</v>
      </c>
      <c r="S680" t="e">
        <f t="shared" si="197"/>
        <v>#REF!</v>
      </c>
      <c r="T680" t="e">
        <f t="shared" si="198"/>
        <v>#REF!</v>
      </c>
      <c r="U680" t="e">
        <f t="shared" si="199"/>
        <v>#REF!</v>
      </c>
      <c r="V680" t="e">
        <f t="shared" si="200"/>
        <v>#REF!</v>
      </c>
      <c r="W680" t="e">
        <f t="shared" si="201"/>
        <v>#REF!</v>
      </c>
      <c r="X680" t="e">
        <f t="shared" si="202"/>
        <v>#REF!</v>
      </c>
      <c r="Y680" t="e">
        <f t="shared" si="203"/>
        <v>#REF!</v>
      </c>
      <c r="Z680" t="e">
        <f t="shared" si="204"/>
        <v>#REF!</v>
      </c>
    </row>
    <row r="681" spans="1:26">
      <c r="A681" t="e">
        <f>IF(A680="","",IF($R$3=1,dayTest!A670,day!#REF!))</f>
        <v>#REF!</v>
      </c>
      <c r="B681" t="str">
        <f t="shared" si="205"/>
        <v/>
      </c>
      <c r="C681" t="str">
        <f t="shared" si="191"/>
        <v/>
      </c>
      <c r="D681" t="str">
        <f t="shared" si="191"/>
        <v/>
      </c>
      <c r="E681" t="str">
        <f t="shared" si="191"/>
        <v/>
      </c>
      <c r="F681" t="str">
        <f t="shared" si="191"/>
        <v/>
      </c>
      <c r="G681" t="str">
        <f t="shared" si="190"/>
        <v/>
      </c>
      <c r="H681" t="str">
        <f t="shared" si="190"/>
        <v/>
      </c>
      <c r="I681" t="str">
        <f t="shared" si="190"/>
        <v/>
      </c>
      <c r="J681" t="str">
        <f t="shared" si="190"/>
        <v/>
      </c>
      <c r="K681" t="str">
        <f t="shared" si="190"/>
        <v/>
      </c>
      <c r="L681" t="str">
        <f t="shared" si="190"/>
        <v/>
      </c>
      <c r="M681" t="str">
        <f t="shared" si="206"/>
        <v/>
      </c>
      <c r="N681" t="e">
        <f t="shared" si="192"/>
        <v>#REF!</v>
      </c>
      <c r="O681" t="e">
        <f t="shared" si="193"/>
        <v>#REF!</v>
      </c>
      <c r="P681" t="e">
        <f t="shared" si="194"/>
        <v>#REF!</v>
      </c>
      <c r="Q681" t="e">
        <f t="shared" si="195"/>
        <v>#REF!</v>
      </c>
      <c r="R681" t="e">
        <f t="shared" si="196"/>
        <v>#REF!</v>
      </c>
      <c r="S681" t="e">
        <f t="shared" si="197"/>
        <v>#REF!</v>
      </c>
      <c r="T681" t="e">
        <f t="shared" si="198"/>
        <v>#REF!</v>
      </c>
      <c r="U681" t="e">
        <f t="shared" si="199"/>
        <v>#REF!</v>
      </c>
      <c r="V681" t="e">
        <f t="shared" si="200"/>
        <v>#REF!</v>
      </c>
      <c r="W681" t="e">
        <f t="shared" si="201"/>
        <v>#REF!</v>
      </c>
      <c r="X681" t="e">
        <f t="shared" si="202"/>
        <v>#REF!</v>
      </c>
      <c r="Y681" t="e">
        <f t="shared" si="203"/>
        <v>#REF!</v>
      </c>
      <c r="Z681" t="e">
        <f t="shared" si="204"/>
        <v>#REF!</v>
      </c>
    </row>
    <row r="682" spans="1:26">
      <c r="A682" t="e">
        <f>IF(A681="","",IF($R$3=1,dayTest!A671,day!#REF!))</f>
        <v>#REF!</v>
      </c>
      <c r="B682" t="str">
        <f t="shared" si="205"/>
        <v/>
      </c>
      <c r="C682" t="str">
        <f t="shared" si="191"/>
        <v/>
      </c>
      <c r="D682" t="str">
        <f t="shared" si="191"/>
        <v/>
      </c>
      <c r="E682" t="str">
        <f t="shared" si="191"/>
        <v/>
      </c>
      <c r="F682" t="str">
        <f t="shared" si="191"/>
        <v/>
      </c>
      <c r="G682" t="str">
        <f t="shared" si="190"/>
        <v/>
      </c>
      <c r="H682" t="str">
        <f t="shared" si="190"/>
        <v/>
      </c>
      <c r="I682" t="str">
        <f t="shared" si="190"/>
        <v/>
      </c>
      <c r="J682" t="str">
        <f t="shared" si="190"/>
        <v/>
      </c>
      <c r="K682" t="str">
        <f t="shared" si="190"/>
        <v/>
      </c>
      <c r="L682" t="str">
        <f t="shared" si="190"/>
        <v/>
      </c>
      <c r="M682" t="str">
        <f t="shared" si="206"/>
        <v/>
      </c>
      <c r="N682" t="e">
        <f t="shared" si="192"/>
        <v>#REF!</v>
      </c>
      <c r="O682" t="e">
        <f t="shared" si="193"/>
        <v>#REF!</v>
      </c>
      <c r="P682" t="e">
        <f t="shared" si="194"/>
        <v>#REF!</v>
      </c>
      <c r="Q682" t="e">
        <f t="shared" si="195"/>
        <v>#REF!</v>
      </c>
      <c r="R682" t="e">
        <f t="shared" si="196"/>
        <v>#REF!</v>
      </c>
      <c r="S682" t="e">
        <f t="shared" si="197"/>
        <v>#REF!</v>
      </c>
      <c r="T682" t="e">
        <f t="shared" si="198"/>
        <v>#REF!</v>
      </c>
      <c r="U682" t="e">
        <f t="shared" si="199"/>
        <v>#REF!</v>
      </c>
      <c r="V682" t="e">
        <f t="shared" si="200"/>
        <v>#REF!</v>
      </c>
      <c r="W682" t="e">
        <f t="shared" si="201"/>
        <v>#REF!</v>
      </c>
      <c r="X682" t="e">
        <f t="shared" si="202"/>
        <v>#REF!</v>
      </c>
      <c r="Y682" t="e">
        <f t="shared" si="203"/>
        <v>#REF!</v>
      </c>
      <c r="Z682" t="e">
        <f t="shared" si="204"/>
        <v>#REF!</v>
      </c>
    </row>
    <row r="683" spans="1:26">
      <c r="A683" t="e">
        <f>IF(A682="","",IF($R$3=1,dayTest!A672,day!#REF!))</f>
        <v>#REF!</v>
      </c>
      <c r="B683" t="str">
        <f t="shared" si="205"/>
        <v/>
      </c>
      <c r="C683" t="str">
        <f t="shared" si="191"/>
        <v/>
      </c>
      <c r="D683" t="str">
        <f t="shared" si="191"/>
        <v/>
      </c>
      <c r="E683" t="str">
        <f t="shared" si="191"/>
        <v/>
      </c>
      <c r="F683" t="str">
        <f t="shared" si="191"/>
        <v/>
      </c>
      <c r="G683" t="str">
        <f t="shared" si="190"/>
        <v/>
      </c>
      <c r="H683" t="str">
        <f t="shared" si="190"/>
        <v/>
      </c>
      <c r="I683" t="str">
        <f t="shared" si="190"/>
        <v/>
      </c>
      <c r="J683" t="str">
        <f t="shared" si="190"/>
        <v/>
      </c>
      <c r="K683" t="str">
        <f t="shared" si="190"/>
        <v/>
      </c>
      <c r="L683" t="str">
        <f t="shared" si="190"/>
        <v/>
      </c>
      <c r="M683" t="str">
        <f t="shared" si="206"/>
        <v/>
      </c>
      <c r="N683" t="e">
        <f t="shared" si="192"/>
        <v>#REF!</v>
      </c>
      <c r="O683" t="e">
        <f t="shared" si="193"/>
        <v>#REF!</v>
      </c>
      <c r="P683" t="e">
        <f t="shared" si="194"/>
        <v>#REF!</v>
      </c>
      <c r="Q683" t="e">
        <f t="shared" si="195"/>
        <v>#REF!</v>
      </c>
      <c r="R683" t="e">
        <f t="shared" si="196"/>
        <v>#REF!</v>
      </c>
      <c r="S683" t="e">
        <f t="shared" si="197"/>
        <v>#REF!</v>
      </c>
      <c r="T683" t="e">
        <f t="shared" si="198"/>
        <v>#REF!</v>
      </c>
      <c r="U683" t="e">
        <f t="shared" si="199"/>
        <v>#REF!</v>
      </c>
      <c r="V683" t="e">
        <f t="shared" si="200"/>
        <v>#REF!</v>
      </c>
      <c r="W683" t="e">
        <f t="shared" si="201"/>
        <v>#REF!</v>
      </c>
      <c r="X683" t="e">
        <f t="shared" si="202"/>
        <v>#REF!</v>
      </c>
      <c r="Y683" t="e">
        <f t="shared" si="203"/>
        <v>#REF!</v>
      </c>
      <c r="Z683" t="e">
        <f t="shared" si="204"/>
        <v>#REF!</v>
      </c>
    </row>
    <row r="684" spans="1:26">
      <c r="A684" t="e">
        <f>IF(A683="","",IF($R$3=1,dayTest!A673,day!#REF!))</f>
        <v>#REF!</v>
      </c>
      <c r="B684" t="str">
        <f t="shared" si="205"/>
        <v/>
      </c>
      <c r="C684" t="str">
        <f t="shared" si="191"/>
        <v/>
      </c>
      <c r="D684" t="str">
        <f t="shared" si="191"/>
        <v/>
      </c>
      <c r="E684" t="str">
        <f t="shared" si="191"/>
        <v/>
      </c>
      <c r="F684" t="str">
        <f t="shared" si="191"/>
        <v/>
      </c>
      <c r="G684" t="str">
        <f t="shared" si="190"/>
        <v/>
      </c>
      <c r="H684" t="str">
        <f t="shared" si="190"/>
        <v/>
      </c>
      <c r="I684" t="str">
        <f t="shared" si="190"/>
        <v/>
      </c>
      <c r="J684" t="str">
        <f t="shared" ref="H684:L699" si="207">IFERROR(VALUE(MID($A684,COLUMN()-1,1)),"")</f>
        <v/>
      </c>
      <c r="K684" t="str">
        <f t="shared" si="207"/>
        <v/>
      </c>
      <c r="L684" t="str">
        <f t="shared" si="207"/>
        <v/>
      </c>
      <c r="M684" t="str">
        <f t="shared" si="206"/>
        <v/>
      </c>
      <c r="N684" t="e">
        <f t="shared" si="192"/>
        <v>#REF!</v>
      </c>
      <c r="O684" t="e">
        <f t="shared" si="193"/>
        <v>#REF!</v>
      </c>
      <c r="P684" t="e">
        <f t="shared" si="194"/>
        <v>#REF!</v>
      </c>
      <c r="Q684" t="e">
        <f t="shared" si="195"/>
        <v>#REF!</v>
      </c>
      <c r="R684" t="e">
        <f t="shared" si="196"/>
        <v>#REF!</v>
      </c>
      <c r="S684" t="e">
        <f t="shared" si="197"/>
        <v>#REF!</v>
      </c>
      <c r="T684" t="e">
        <f t="shared" si="198"/>
        <v>#REF!</v>
      </c>
      <c r="U684" t="e">
        <f t="shared" si="199"/>
        <v>#REF!</v>
      </c>
      <c r="V684" t="e">
        <f t="shared" si="200"/>
        <v>#REF!</v>
      </c>
      <c r="W684" t="e">
        <f t="shared" si="201"/>
        <v>#REF!</v>
      </c>
      <c r="X684" t="e">
        <f t="shared" si="202"/>
        <v>#REF!</v>
      </c>
      <c r="Y684" t="e">
        <f t="shared" si="203"/>
        <v>#REF!</v>
      </c>
      <c r="Z684" t="e">
        <f t="shared" si="204"/>
        <v>#REF!</v>
      </c>
    </row>
    <row r="685" spans="1:26">
      <c r="A685" t="e">
        <f>IF(A684="","",IF($R$3=1,dayTest!A674,day!#REF!))</f>
        <v>#REF!</v>
      </c>
      <c r="B685" t="str">
        <f t="shared" si="205"/>
        <v/>
      </c>
      <c r="C685" t="str">
        <f t="shared" si="191"/>
        <v/>
      </c>
      <c r="D685" t="str">
        <f t="shared" si="191"/>
        <v/>
      </c>
      <c r="E685" t="str">
        <f t="shared" si="191"/>
        <v/>
      </c>
      <c r="F685" t="str">
        <f t="shared" si="191"/>
        <v/>
      </c>
      <c r="G685" t="str">
        <f t="shared" si="191"/>
        <v/>
      </c>
      <c r="H685" t="str">
        <f t="shared" si="207"/>
        <v/>
      </c>
      <c r="I685" t="str">
        <f t="shared" si="207"/>
        <v/>
      </c>
      <c r="J685" t="str">
        <f t="shared" si="207"/>
        <v/>
      </c>
      <c r="K685" t="str">
        <f t="shared" si="207"/>
        <v/>
      </c>
      <c r="L685" t="str">
        <f t="shared" si="207"/>
        <v/>
      </c>
      <c r="M685" t="str">
        <f t="shared" si="206"/>
        <v/>
      </c>
      <c r="N685" t="e">
        <f t="shared" si="192"/>
        <v>#REF!</v>
      </c>
      <c r="O685" t="e">
        <f t="shared" si="193"/>
        <v>#REF!</v>
      </c>
      <c r="P685" t="e">
        <f t="shared" si="194"/>
        <v>#REF!</v>
      </c>
      <c r="Q685" t="e">
        <f t="shared" si="195"/>
        <v>#REF!</v>
      </c>
      <c r="R685" t="e">
        <f t="shared" si="196"/>
        <v>#REF!</v>
      </c>
      <c r="S685" t="e">
        <f t="shared" si="197"/>
        <v>#REF!</v>
      </c>
      <c r="T685" t="e">
        <f t="shared" si="198"/>
        <v>#REF!</v>
      </c>
      <c r="U685" t="e">
        <f t="shared" si="199"/>
        <v>#REF!</v>
      </c>
      <c r="V685" t="e">
        <f t="shared" si="200"/>
        <v>#REF!</v>
      </c>
      <c r="W685" t="e">
        <f t="shared" si="201"/>
        <v>#REF!</v>
      </c>
      <c r="X685" t="e">
        <f t="shared" si="202"/>
        <v>#REF!</v>
      </c>
      <c r="Y685" t="e">
        <f t="shared" si="203"/>
        <v>#REF!</v>
      </c>
      <c r="Z685" t="e">
        <f t="shared" si="204"/>
        <v>#REF!</v>
      </c>
    </row>
    <row r="686" spans="1:26">
      <c r="A686" t="e">
        <f>IF(A685="","",IF($R$3=1,dayTest!A675,day!#REF!))</f>
        <v>#REF!</v>
      </c>
      <c r="B686" t="str">
        <f t="shared" si="205"/>
        <v/>
      </c>
      <c r="C686" t="str">
        <f t="shared" si="191"/>
        <v/>
      </c>
      <c r="D686" t="str">
        <f t="shared" si="191"/>
        <v/>
      </c>
      <c r="E686" t="str">
        <f t="shared" si="191"/>
        <v/>
      </c>
      <c r="F686" t="str">
        <f t="shared" si="191"/>
        <v/>
      </c>
      <c r="G686" t="str">
        <f t="shared" si="191"/>
        <v/>
      </c>
      <c r="H686" t="str">
        <f t="shared" si="207"/>
        <v/>
      </c>
      <c r="I686" t="str">
        <f t="shared" si="207"/>
        <v/>
      </c>
      <c r="J686" t="str">
        <f t="shared" si="207"/>
        <v/>
      </c>
      <c r="K686" t="str">
        <f t="shared" si="207"/>
        <v/>
      </c>
      <c r="L686" t="str">
        <f t="shared" si="207"/>
        <v/>
      </c>
      <c r="M686" t="str">
        <f t="shared" si="206"/>
        <v/>
      </c>
      <c r="N686" t="e">
        <f t="shared" si="192"/>
        <v>#REF!</v>
      </c>
      <c r="O686" t="e">
        <f t="shared" si="193"/>
        <v>#REF!</v>
      </c>
      <c r="P686" t="e">
        <f t="shared" si="194"/>
        <v>#REF!</v>
      </c>
      <c r="Q686" t="e">
        <f t="shared" si="195"/>
        <v>#REF!</v>
      </c>
      <c r="R686" t="e">
        <f t="shared" si="196"/>
        <v>#REF!</v>
      </c>
      <c r="S686" t="e">
        <f t="shared" si="197"/>
        <v>#REF!</v>
      </c>
      <c r="T686" t="e">
        <f t="shared" si="198"/>
        <v>#REF!</v>
      </c>
      <c r="U686" t="e">
        <f t="shared" si="199"/>
        <v>#REF!</v>
      </c>
      <c r="V686" t="e">
        <f t="shared" si="200"/>
        <v>#REF!</v>
      </c>
      <c r="W686" t="e">
        <f t="shared" si="201"/>
        <v>#REF!</v>
      </c>
      <c r="X686" t="e">
        <f t="shared" si="202"/>
        <v>#REF!</v>
      </c>
      <c r="Y686" t="e">
        <f t="shared" si="203"/>
        <v>#REF!</v>
      </c>
      <c r="Z686" t="e">
        <f t="shared" si="204"/>
        <v>#REF!</v>
      </c>
    </row>
    <row r="687" spans="1:26">
      <c r="A687" t="e">
        <f>IF(A686="","",IF($R$3=1,dayTest!A676,day!#REF!))</f>
        <v>#REF!</v>
      </c>
      <c r="B687" t="str">
        <f t="shared" si="205"/>
        <v/>
      </c>
      <c r="C687" t="str">
        <f t="shared" si="191"/>
        <v/>
      </c>
      <c r="D687" t="str">
        <f t="shared" si="191"/>
        <v/>
      </c>
      <c r="E687" t="str">
        <f t="shared" si="191"/>
        <v/>
      </c>
      <c r="F687" t="str">
        <f t="shared" si="191"/>
        <v/>
      </c>
      <c r="G687" t="str">
        <f t="shared" si="191"/>
        <v/>
      </c>
      <c r="H687" t="str">
        <f t="shared" si="207"/>
        <v/>
      </c>
      <c r="I687" t="str">
        <f t="shared" si="207"/>
        <v/>
      </c>
      <c r="J687" t="str">
        <f t="shared" si="207"/>
        <v/>
      </c>
      <c r="K687" t="str">
        <f t="shared" si="207"/>
        <v/>
      </c>
      <c r="L687" t="str">
        <f t="shared" si="207"/>
        <v/>
      </c>
      <c r="M687" t="str">
        <f t="shared" si="206"/>
        <v/>
      </c>
      <c r="N687" t="e">
        <f t="shared" si="192"/>
        <v>#REF!</v>
      </c>
      <c r="O687" t="e">
        <f t="shared" si="193"/>
        <v>#REF!</v>
      </c>
      <c r="P687" t="e">
        <f t="shared" si="194"/>
        <v>#REF!</v>
      </c>
      <c r="Q687" t="e">
        <f t="shared" si="195"/>
        <v>#REF!</v>
      </c>
      <c r="R687" t="e">
        <f t="shared" si="196"/>
        <v>#REF!</v>
      </c>
      <c r="S687" t="e">
        <f t="shared" si="197"/>
        <v>#REF!</v>
      </c>
      <c r="T687" t="e">
        <f t="shared" si="198"/>
        <v>#REF!</v>
      </c>
      <c r="U687" t="e">
        <f t="shared" si="199"/>
        <v>#REF!</v>
      </c>
      <c r="V687" t="e">
        <f t="shared" si="200"/>
        <v>#REF!</v>
      </c>
      <c r="W687" t="e">
        <f t="shared" si="201"/>
        <v>#REF!</v>
      </c>
      <c r="X687" t="e">
        <f t="shared" si="202"/>
        <v>#REF!</v>
      </c>
      <c r="Y687" t="e">
        <f t="shared" si="203"/>
        <v>#REF!</v>
      </c>
      <c r="Z687" t="e">
        <f t="shared" si="204"/>
        <v>#REF!</v>
      </c>
    </row>
    <row r="688" spans="1:26">
      <c r="A688" t="e">
        <f>IF(A687="","",IF($R$3=1,dayTest!A677,day!#REF!))</f>
        <v>#REF!</v>
      </c>
      <c r="B688" t="str">
        <f t="shared" si="205"/>
        <v/>
      </c>
      <c r="C688" t="str">
        <f t="shared" si="191"/>
        <v/>
      </c>
      <c r="D688" t="str">
        <f t="shared" si="191"/>
        <v/>
      </c>
      <c r="E688" t="str">
        <f t="shared" si="191"/>
        <v/>
      </c>
      <c r="F688" t="str">
        <f t="shared" si="191"/>
        <v/>
      </c>
      <c r="G688" t="str">
        <f t="shared" si="191"/>
        <v/>
      </c>
      <c r="H688" t="str">
        <f t="shared" si="207"/>
        <v/>
      </c>
      <c r="I688" t="str">
        <f t="shared" si="207"/>
        <v/>
      </c>
      <c r="J688" t="str">
        <f t="shared" si="207"/>
        <v/>
      </c>
      <c r="K688" t="str">
        <f t="shared" si="207"/>
        <v/>
      </c>
      <c r="L688" t="str">
        <f t="shared" si="207"/>
        <v/>
      </c>
      <c r="M688" t="str">
        <f t="shared" si="206"/>
        <v/>
      </c>
      <c r="N688" t="e">
        <f t="shared" si="192"/>
        <v>#REF!</v>
      </c>
      <c r="O688" t="e">
        <f t="shared" si="193"/>
        <v>#REF!</v>
      </c>
      <c r="P688" t="e">
        <f t="shared" si="194"/>
        <v>#REF!</v>
      </c>
      <c r="Q688" t="e">
        <f t="shared" si="195"/>
        <v>#REF!</v>
      </c>
      <c r="R688" t="e">
        <f t="shared" si="196"/>
        <v>#REF!</v>
      </c>
      <c r="S688" t="e">
        <f t="shared" si="197"/>
        <v>#REF!</v>
      </c>
      <c r="T688" t="e">
        <f t="shared" si="198"/>
        <v>#REF!</v>
      </c>
      <c r="U688" t="e">
        <f t="shared" si="199"/>
        <v>#REF!</v>
      </c>
      <c r="V688" t="e">
        <f t="shared" si="200"/>
        <v>#REF!</v>
      </c>
      <c r="W688" t="e">
        <f t="shared" si="201"/>
        <v>#REF!</v>
      </c>
      <c r="X688" t="e">
        <f t="shared" si="202"/>
        <v>#REF!</v>
      </c>
      <c r="Y688" t="e">
        <f t="shared" si="203"/>
        <v>#REF!</v>
      </c>
      <c r="Z688" t="e">
        <f t="shared" si="204"/>
        <v>#REF!</v>
      </c>
    </row>
    <row r="689" spans="1:26">
      <c r="A689" t="e">
        <f>IF(A688="","",IF($R$3=1,dayTest!A678,day!#REF!))</f>
        <v>#REF!</v>
      </c>
      <c r="B689" t="str">
        <f t="shared" si="205"/>
        <v/>
      </c>
      <c r="C689" t="str">
        <f t="shared" si="191"/>
        <v/>
      </c>
      <c r="D689" t="str">
        <f t="shared" si="191"/>
        <v/>
      </c>
      <c r="E689" t="str">
        <f t="shared" si="191"/>
        <v/>
      </c>
      <c r="F689" t="str">
        <f t="shared" si="191"/>
        <v/>
      </c>
      <c r="G689" t="str">
        <f t="shared" si="191"/>
        <v/>
      </c>
      <c r="H689" t="str">
        <f t="shared" si="207"/>
        <v/>
      </c>
      <c r="I689" t="str">
        <f t="shared" si="207"/>
        <v/>
      </c>
      <c r="J689" t="str">
        <f t="shared" si="207"/>
        <v/>
      </c>
      <c r="K689" t="str">
        <f t="shared" si="207"/>
        <v/>
      </c>
      <c r="L689" t="str">
        <f t="shared" si="207"/>
        <v/>
      </c>
      <c r="M689" t="str">
        <f t="shared" si="206"/>
        <v/>
      </c>
      <c r="N689" t="e">
        <f t="shared" si="192"/>
        <v>#REF!</v>
      </c>
      <c r="O689" t="e">
        <f t="shared" si="193"/>
        <v>#REF!</v>
      </c>
      <c r="P689" t="e">
        <f t="shared" si="194"/>
        <v>#REF!</v>
      </c>
      <c r="Q689" t="e">
        <f t="shared" si="195"/>
        <v>#REF!</v>
      </c>
      <c r="R689" t="e">
        <f t="shared" si="196"/>
        <v>#REF!</v>
      </c>
      <c r="S689" t="e">
        <f t="shared" si="197"/>
        <v>#REF!</v>
      </c>
      <c r="T689" t="e">
        <f t="shared" si="198"/>
        <v>#REF!</v>
      </c>
      <c r="U689" t="e">
        <f t="shared" si="199"/>
        <v>#REF!</v>
      </c>
      <c r="V689" t="e">
        <f t="shared" si="200"/>
        <v>#REF!</v>
      </c>
      <c r="W689" t="e">
        <f t="shared" si="201"/>
        <v>#REF!</v>
      </c>
      <c r="X689" t="e">
        <f t="shared" si="202"/>
        <v>#REF!</v>
      </c>
      <c r="Y689" t="e">
        <f t="shared" si="203"/>
        <v>#REF!</v>
      </c>
      <c r="Z689" t="e">
        <f t="shared" si="204"/>
        <v>#REF!</v>
      </c>
    </row>
    <row r="690" spans="1:26">
      <c r="A690" t="e">
        <f>IF(A689="","",IF($R$3=1,dayTest!A679,day!#REF!))</f>
        <v>#REF!</v>
      </c>
      <c r="B690" t="str">
        <f t="shared" si="205"/>
        <v/>
      </c>
      <c r="C690" t="str">
        <f t="shared" si="191"/>
        <v/>
      </c>
      <c r="D690" t="str">
        <f t="shared" si="191"/>
        <v/>
      </c>
      <c r="E690" t="str">
        <f t="shared" si="191"/>
        <v/>
      </c>
      <c r="F690" t="str">
        <f t="shared" si="191"/>
        <v/>
      </c>
      <c r="G690" t="str">
        <f t="shared" si="191"/>
        <v/>
      </c>
      <c r="H690" t="str">
        <f t="shared" si="207"/>
        <v/>
      </c>
      <c r="I690" t="str">
        <f t="shared" si="207"/>
        <v/>
      </c>
      <c r="J690" t="str">
        <f t="shared" si="207"/>
        <v/>
      </c>
      <c r="K690" t="str">
        <f t="shared" si="207"/>
        <v/>
      </c>
      <c r="L690" t="str">
        <f t="shared" si="207"/>
        <v/>
      </c>
      <c r="M690" t="str">
        <f t="shared" si="206"/>
        <v/>
      </c>
      <c r="N690" t="e">
        <f t="shared" si="192"/>
        <v>#REF!</v>
      </c>
      <c r="O690" t="e">
        <f t="shared" si="193"/>
        <v>#REF!</v>
      </c>
      <c r="P690" t="e">
        <f t="shared" si="194"/>
        <v>#REF!</v>
      </c>
      <c r="Q690" t="e">
        <f t="shared" si="195"/>
        <v>#REF!</v>
      </c>
      <c r="R690" t="e">
        <f t="shared" si="196"/>
        <v>#REF!</v>
      </c>
      <c r="S690" t="e">
        <f t="shared" si="197"/>
        <v>#REF!</v>
      </c>
      <c r="T690" t="e">
        <f t="shared" si="198"/>
        <v>#REF!</v>
      </c>
      <c r="U690" t="e">
        <f t="shared" si="199"/>
        <v>#REF!</v>
      </c>
      <c r="V690" t="e">
        <f t="shared" si="200"/>
        <v>#REF!</v>
      </c>
      <c r="W690" t="e">
        <f t="shared" si="201"/>
        <v>#REF!</v>
      </c>
      <c r="X690" t="e">
        <f t="shared" si="202"/>
        <v>#REF!</v>
      </c>
      <c r="Y690" t="e">
        <f t="shared" si="203"/>
        <v>#REF!</v>
      </c>
      <c r="Z690" t="e">
        <f t="shared" si="204"/>
        <v>#REF!</v>
      </c>
    </row>
    <row r="691" spans="1:26">
      <c r="A691" t="e">
        <f>IF(A690="","",IF($R$3=1,dayTest!A680,day!#REF!))</f>
        <v>#REF!</v>
      </c>
      <c r="B691" t="str">
        <f t="shared" si="205"/>
        <v/>
      </c>
      <c r="C691" t="str">
        <f t="shared" si="191"/>
        <v/>
      </c>
      <c r="D691" t="str">
        <f t="shared" si="191"/>
        <v/>
      </c>
      <c r="E691" t="str">
        <f t="shared" si="191"/>
        <v/>
      </c>
      <c r="F691" t="str">
        <f t="shared" si="191"/>
        <v/>
      </c>
      <c r="G691" t="str">
        <f t="shared" si="191"/>
        <v/>
      </c>
      <c r="H691" t="str">
        <f t="shared" si="207"/>
        <v/>
      </c>
      <c r="I691" t="str">
        <f t="shared" si="207"/>
        <v/>
      </c>
      <c r="J691" t="str">
        <f t="shared" si="207"/>
        <v/>
      </c>
      <c r="K691" t="str">
        <f t="shared" si="207"/>
        <v/>
      </c>
      <c r="L691" t="str">
        <f t="shared" si="207"/>
        <v/>
      </c>
      <c r="M691" t="str">
        <f t="shared" si="206"/>
        <v/>
      </c>
      <c r="N691" t="e">
        <f t="shared" si="192"/>
        <v>#REF!</v>
      </c>
      <c r="O691" t="e">
        <f t="shared" si="193"/>
        <v>#REF!</v>
      </c>
      <c r="P691" t="e">
        <f t="shared" si="194"/>
        <v>#REF!</v>
      </c>
      <c r="Q691" t="e">
        <f t="shared" si="195"/>
        <v>#REF!</v>
      </c>
      <c r="R691" t="e">
        <f t="shared" si="196"/>
        <v>#REF!</v>
      </c>
      <c r="S691" t="e">
        <f t="shared" si="197"/>
        <v>#REF!</v>
      </c>
      <c r="T691" t="e">
        <f t="shared" si="198"/>
        <v>#REF!</v>
      </c>
      <c r="U691" t="e">
        <f t="shared" si="199"/>
        <v>#REF!</v>
      </c>
      <c r="V691" t="e">
        <f t="shared" si="200"/>
        <v>#REF!</v>
      </c>
      <c r="W691" t="e">
        <f t="shared" si="201"/>
        <v>#REF!</v>
      </c>
      <c r="X691" t="e">
        <f t="shared" si="202"/>
        <v>#REF!</v>
      </c>
      <c r="Y691" t="e">
        <f t="shared" si="203"/>
        <v>#REF!</v>
      </c>
      <c r="Z691" t="e">
        <f t="shared" si="204"/>
        <v>#REF!</v>
      </c>
    </row>
    <row r="692" spans="1:26">
      <c r="A692" t="e">
        <f>IF(A691="","",IF($R$3=1,dayTest!A681,day!#REF!))</f>
        <v>#REF!</v>
      </c>
      <c r="B692" t="str">
        <f t="shared" si="205"/>
        <v/>
      </c>
      <c r="C692" t="str">
        <f t="shared" si="191"/>
        <v/>
      </c>
      <c r="D692" t="str">
        <f t="shared" si="191"/>
        <v/>
      </c>
      <c r="E692" t="str">
        <f t="shared" ref="C692:L718" si="208">IFERROR(VALUE(MID($A692,COLUMN()-1,1)),"")</f>
        <v/>
      </c>
      <c r="F692" t="str">
        <f t="shared" si="208"/>
        <v/>
      </c>
      <c r="G692" t="str">
        <f t="shared" si="208"/>
        <v/>
      </c>
      <c r="H692" t="str">
        <f t="shared" si="207"/>
        <v/>
      </c>
      <c r="I692" t="str">
        <f t="shared" si="207"/>
        <v/>
      </c>
      <c r="J692" t="str">
        <f t="shared" si="207"/>
        <v/>
      </c>
      <c r="K692" t="str">
        <f t="shared" si="207"/>
        <v/>
      </c>
      <c r="L692" t="str">
        <f t="shared" si="207"/>
        <v/>
      </c>
      <c r="M692" t="str">
        <f t="shared" si="206"/>
        <v/>
      </c>
      <c r="N692" t="e">
        <f t="shared" si="192"/>
        <v>#REF!</v>
      </c>
      <c r="O692" t="e">
        <f t="shared" si="193"/>
        <v>#REF!</v>
      </c>
      <c r="P692" t="e">
        <f t="shared" si="194"/>
        <v>#REF!</v>
      </c>
      <c r="Q692" t="e">
        <f t="shared" si="195"/>
        <v>#REF!</v>
      </c>
      <c r="R692" t="e">
        <f t="shared" si="196"/>
        <v>#REF!</v>
      </c>
      <c r="S692" t="e">
        <f t="shared" si="197"/>
        <v>#REF!</v>
      </c>
      <c r="T692" t="e">
        <f t="shared" si="198"/>
        <v>#REF!</v>
      </c>
      <c r="U692" t="e">
        <f t="shared" si="199"/>
        <v>#REF!</v>
      </c>
      <c r="V692" t="e">
        <f t="shared" si="200"/>
        <v>#REF!</v>
      </c>
      <c r="W692" t="e">
        <f t="shared" si="201"/>
        <v>#REF!</v>
      </c>
      <c r="X692" t="e">
        <f t="shared" si="202"/>
        <v>#REF!</v>
      </c>
      <c r="Y692" t="e">
        <f t="shared" si="203"/>
        <v>#REF!</v>
      </c>
      <c r="Z692" t="e">
        <f t="shared" si="204"/>
        <v>#REF!</v>
      </c>
    </row>
    <row r="693" spans="1:26">
      <c r="A693" t="e">
        <f>IF(A692="","",IF($R$3=1,dayTest!A682,day!#REF!))</f>
        <v>#REF!</v>
      </c>
      <c r="B693" t="str">
        <f t="shared" si="205"/>
        <v/>
      </c>
      <c r="C693" t="str">
        <f t="shared" si="208"/>
        <v/>
      </c>
      <c r="D693" t="str">
        <f t="shared" si="208"/>
        <v/>
      </c>
      <c r="E693" t="str">
        <f t="shared" si="208"/>
        <v/>
      </c>
      <c r="F693" t="str">
        <f t="shared" si="208"/>
        <v/>
      </c>
      <c r="G693" t="str">
        <f t="shared" si="208"/>
        <v/>
      </c>
      <c r="H693" t="str">
        <f t="shared" si="207"/>
        <v/>
      </c>
      <c r="I693" t="str">
        <f t="shared" si="207"/>
        <v/>
      </c>
      <c r="J693" t="str">
        <f t="shared" si="207"/>
        <v/>
      </c>
      <c r="K693" t="str">
        <f t="shared" si="207"/>
        <v/>
      </c>
      <c r="L693" t="str">
        <f t="shared" si="207"/>
        <v/>
      </c>
      <c r="M693" t="str">
        <f t="shared" si="206"/>
        <v/>
      </c>
      <c r="N693" t="e">
        <f t="shared" si="192"/>
        <v>#REF!</v>
      </c>
      <c r="O693" t="e">
        <f t="shared" si="193"/>
        <v>#REF!</v>
      </c>
      <c r="P693" t="e">
        <f t="shared" si="194"/>
        <v>#REF!</v>
      </c>
      <c r="Q693" t="e">
        <f t="shared" si="195"/>
        <v>#REF!</v>
      </c>
      <c r="R693" t="e">
        <f t="shared" si="196"/>
        <v>#REF!</v>
      </c>
      <c r="S693" t="e">
        <f t="shared" si="197"/>
        <v>#REF!</v>
      </c>
      <c r="T693" t="e">
        <f t="shared" si="198"/>
        <v>#REF!</v>
      </c>
      <c r="U693" t="e">
        <f t="shared" si="199"/>
        <v>#REF!</v>
      </c>
      <c r="V693" t="e">
        <f t="shared" si="200"/>
        <v>#REF!</v>
      </c>
      <c r="W693" t="e">
        <f t="shared" si="201"/>
        <v>#REF!</v>
      </c>
      <c r="X693" t="e">
        <f t="shared" si="202"/>
        <v>#REF!</v>
      </c>
      <c r="Y693" t="e">
        <f t="shared" si="203"/>
        <v>#REF!</v>
      </c>
      <c r="Z693" t="e">
        <f t="shared" si="204"/>
        <v>#REF!</v>
      </c>
    </row>
    <row r="694" spans="1:26">
      <c r="A694" t="e">
        <f>IF(A693="","",IF($R$3=1,dayTest!A683,day!#REF!))</f>
        <v>#REF!</v>
      </c>
      <c r="B694" t="str">
        <f t="shared" si="205"/>
        <v/>
      </c>
      <c r="C694" t="str">
        <f t="shared" si="208"/>
        <v/>
      </c>
      <c r="D694" t="str">
        <f t="shared" si="208"/>
        <v/>
      </c>
      <c r="E694" t="str">
        <f t="shared" si="208"/>
        <v/>
      </c>
      <c r="F694" t="str">
        <f t="shared" si="208"/>
        <v/>
      </c>
      <c r="G694" t="str">
        <f t="shared" si="208"/>
        <v/>
      </c>
      <c r="H694" t="str">
        <f t="shared" si="207"/>
        <v/>
      </c>
      <c r="I694" t="str">
        <f t="shared" si="207"/>
        <v/>
      </c>
      <c r="J694" t="str">
        <f t="shared" si="207"/>
        <v/>
      </c>
      <c r="K694" t="str">
        <f t="shared" si="207"/>
        <v/>
      </c>
      <c r="L694" t="str">
        <f t="shared" si="207"/>
        <v/>
      </c>
      <c r="M694" t="str">
        <f t="shared" si="206"/>
        <v/>
      </c>
      <c r="N694" t="e">
        <f t="shared" si="192"/>
        <v>#REF!</v>
      </c>
      <c r="O694" t="e">
        <f t="shared" si="193"/>
        <v>#REF!</v>
      </c>
      <c r="P694" t="e">
        <f t="shared" si="194"/>
        <v>#REF!</v>
      </c>
      <c r="Q694" t="e">
        <f t="shared" si="195"/>
        <v>#REF!</v>
      </c>
      <c r="R694" t="e">
        <f t="shared" si="196"/>
        <v>#REF!</v>
      </c>
      <c r="S694" t="e">
        <f t="shared" si="197"/>
        <v>#REF!</v>
      </c>
      <c r="T694" t="e">
        <f t="shared" si="198"/>
        <v>#REF!</v>
      </c>
      <c r="U694" t="e">
        <f t="shared" si="199"/>
        <v>#REF!</v>
      </c>
      <c r="V694" t="e">
        <f t="shared" si="200"/>
        <v>#REF!</v>
      </c>
      <c r="W694" t="e">
        <f t="shared" si="201"/>
        <v>#REF!</v>
      </c>
      <c r="X694" t="e">
        <f t="shared" si="202"/>
        <v>#REF!</v>
      </c>
      <c r="Y694" t="e">
        <f t="shared" si="203"/>
        <v>#REF!</v>
      </c>
      <c r="Z694" t="e">
        <f t="shared" si="204"/>
        <v>#REF!</v>
      </c>
    </row>
    <row r="695" spans="1:26">
      <c r="A695" t="e">
        <f>IF(A694="","",IF($R$3=1,dayTest!A684,day!#REF!))</f>
        <v>#REF!</v>
      </c>
      <c r="B695" t="str">
        <f t="shared" si="205"/>
        <v/>
      </c>
      <c r="C695" t="str">
        <f t="shared" si="208"/>
        <v/>
      </c>
      <c r="D695" t="str">
        <f t="shared" si="208"/>
        <v/>
      </c>
      <c r="E695" t="str">
        <f t="shared" si="208"/>
        <v/>
      </c>
      <c r="F695" t="str">
        <f t="shared" si="208"/>
        <v/>
      </c>
      <c r="G695" t="str">
        <f t="shared" si="208"/>
        <v/>
      </c>
      <c r="H695" t="str">
        <f t="shared" si="207"/>
        <v/>
      </c>
      <c r="I695" t="str">
        <f t="shared" si="207"/>
        <v/>
      </c>
      <c r="J695" t="str">
        <f t="shared" si="207"/>
        <v/>
      </c>
      <c r="K695" t="str">
        <f t="shared" si="207"/>
        <v/>
      </c>
      <c r="L695" t="str">
        <f t="shared" si="207"/>
        <v/>
      </c>
      <c r="M695" t="str">
        <f t="shared" si="206"/>
        <v/>
      </c>
      <c r="N695" t="e">
        <f t="shared" si="192"/>
        <v>#REF!</v>
      </c>
      <c r="O695" t="e">
        <f t="shared" si="193"/>
        <v>#REF!</v>
      </c>
      <c r="P695" t="e">
        <f t="shared" si="194"/>
        <v>#REF!</v>
      </c>
      <c r="Q695" t="e">
        <f t="shared" si="195"/>
        <v>#REF!</v>
      </c>
      <c r="R695" t="e">
        <f t="shared" si="196"/>
        <v>#REF!</v>
      </c>
      <c r="S695" t="e">
        <f t="shared" si="197"/>
        <v>#REF!</v>
      </c>
      <c r="T695" t="e">
        <f t="shared" si="198"/>
        <v>#REF!</v>
      </c>
      <c r="U695" t="e">
        <f t="shared" si="199"/>
        <v>#REF!</v>
      </c>
      <c r="V695" t="e">
        <f t="shared" si="200"/>
        <v>#REF!</v>
      </c>
      <c r="W695" t="e">
        <f t="shared" si="201"/>
        <v>#REF!</v>
      </c>
      <c r="X695" t="e">
        <f t="shared" si="202"/>
        <v>#REF!</v>
      </c>
      <c r="Y695" t="e">
        <f t="shared" si="203"/>
        <v>#REF!</v>
      </c>
      <c r="Z695" t="e">
        <f t="shared" si="204"/>
        <v>#REF!</v>
      </c>
    </row>
    <row r="696" spans="1:26">
      <c r="A696" t="e">
        <f>IF(A695="","",IF($R$3=1,dayTest!A685,day!#REF!))</f>
        <v>#REF!</v>
      </c>
      <c r="B696" t="str">
        <f t="shared" si="205"/>
        <v/>
      </c>
      <c r="C696" t="str">
        <f t="shared" si="208"/>
        <v/>
      </c>
      <c r="D696" t="str">
        <f t="shared" si="208"/>
        <v/>
      </c>
      <c r="E696" t="str">
        <f t="shared" si="208"/>
        <v/>
      </c>
      <c r="F696" t="str">
        <f t="shared" si="208"/>
        <v/>
      </c>
      <c r="G696" t="str">
        <f t="shared" si="208"/>
        <v/>
      </c>
      <c r="H696" t="str">
        <f t="shared" si="207"/>
        <v/>
      </c>
      <c r="I696" t="str">
        <f t="shared" si="207"/>
        <v/>
      </c>
      <c r="J696" t="str">
        <f t="shared" si="207"/>
        <v/>
      </c>
      <c r="K696" t="str">
        <f t="shared" si="207"/>
        <v/>
      </c>
      <c r="L696" t="str">
        <f t="shared" si="207"/>
        <v/>
      </c>
      <c r="M696" t="str">
        <f t="shared" si="206"/>
        <v/>
      </c>
      <c r="N696" t="e">
        <f t="shared" si="192"/>
        <v>#REF!</v>
      </c>
      <c r="O696" t="e">
        <f t="shared" si="193"/>
        <v>#REF!</v>
      </c>
      <c r="P696" t="e">
        <f t="shared" si="194"/>
        <v>#REF!</v>
      </c>
      <c r="Q696" t="e">
        <f t="shared" si="195"/>
        <v>#REF!</v>
      </c>
      <c r="R696" t="e">
        <f t="shared" si="196"/>
        <v>#REF!</v>
      </c>
      <c r="S696" t="e">
        <f t="shared" si="197"/>
        <v>#REF!</v>
      </c>
      <c r="T696" t="e">
        <f t="shared" si="198"/>
        <v>#REF!</v>
      </c>
      <c r="U696" t="e">
        <f t="shared" si="199"/>
        <v>#REF!</v>
      </c>
      <c r="V696" t="e">
        <f t="shared" si="200"/>
        <v>#REF!</v>
      </c>
      <c r="W696" t="e">
        <f t="shared" si="201"/>
        <v>#REF!</v>
      </c>
      <c r="X696" t="e">
        <f t="shared" si="202"/>
        <v>#REF!</v>
      </c>
      <c r="Y696" t="e">
        <f t="shared" si="203"/>
        <v>#REF!</v>
      </c>
      <c r="Z696" t="e">
        <f t="shared" si="204"/>
        <v>#REF!</v>
      </c>
    </row>
    <row r="697" spans="1:26">
      <c r="A697" t="e">
        <f>IF(A696="","",IF($R$3=1,dayTest!A686,day!#REF!))</f>
        <v>#REF!</v>
      </c>
      <c r="B697" t="str">
        <f t="shared" si="205"/>
        <v/>
      </c>
      <c r="C697" t="str">
        <f t="shared" si="208"/>
        <v/>
      </c>
      <c r="D697" t="str">
        <f t="shared" si="208"/>
        <v/>
      </c>
      <c r="E697" t="str">
        <f t="shared" si="208"/>
        <v/>
      </c>
      <c r="F697" t="str">
        <f t="shared" si="208"/>
        <v/>
      </c>
      <c r="G697" t="str">
        <f t="shared" si="208"/>
        <v/>
      </c>
      <c r="H697" t="str">
        <f t="shared" si="207"/>
        <v/>
      </c>
      <c r="I697" t="str">
        <f t="shared" si="207"/>
        <v/>
      </c>
      <c r="J697" t="str">
        <f t="shared" si="207"/>
        <v/>
      </c>
      <c r="K697" t="str">
        <f t="shared" si="207"/>
        <v/>
      </c>
      <c r="L697" t="str">
        <f t="shared" si="207"/>
        <v/>
      </c>
      <c r="M697" t="str">
        <f t="shared" si="206"/>
        <v/>
      </c>
      <c r="N697" t="e">
        <f t="shared" si="192"/>
        <v>#REF!</v>
      </c>
      <c r="O697" t="e">
        <f t="shared" si="193"/>
        <v>#REF!</v>
      </c>
      <c r="P697" t="e">
        <f t="shared" si="194"/>
        <v>#REF!</v>
      </c>
      <c r="Q697" t="e">
        <f t="shared" si="195"/>
        <v>#REF!</v>
      </c>
      <c r="R697" t="e">
        <f t="shared" si="196"/>
        <v>#REF!</v>
      </c>
      <c r="S697" t="e">
        <f t="shared" si="197"/>
        <v>#REF!</v>
      </c>
      <c r="T697" t="e">
        <f t="shared" si="198"/>
        <v>#REF!</v>
      </c>
      <c r="U697" t="e">
        <f t="shared" si="199"/>
        <v>#REF!</v>
      </c>
      <c r="V697" t="e">
        <f t="shared" si="200"/>
        <v>#REF!</v>
      </c>
      <c r="W697" t="e">
        <f t="shared" si="201"/>
        <v>#REF!</v>
      </c>
      <c r="X697" t="e">
        <f t="shared" si="202"/>
        <v>#REF!</v>
      </c>
      <c r="Y697" t="e">
        <f t="shared" si="203"/>
        <v>#REF!</v>
      </c>
      <c r="Z697" t="e">
        <f t="shared" si="204"/>
        <v>#REF!</v>
      </c>
    </row>
    <row r="698" spans="1:26">
      <c r="A698" t="e">
        <f>IF(A697="","",IF($R$3=1,dayTest!A687,day!#REF!))</f>
        <v>#REF!</v>
      </c>
      <c r="B698" t="str">
        <f t="shared" si="205"/>
        <v/>
      </c>
      <c r="C698" t="str">
        <f t="shared" si="208"/>
        <v/>
      </c>
      <c r="D698" t="str">
        <f t="shared" si="208"/>
        <v/>
      </c>
      <c r="E698" t="str">
        <f t="shared" si="208"/>
        <v/>
      </c>
      <c r="F698" t="str">
        <f t="shared" si="208"/>
        <v/>
      </c>
      <c r="G698" t="str">
        <f t="shared" si="208"/>
        <v/>
      </c>
      <c r="H698" t="str">
        <f t="shared" si="207"/>
        <v/>
      </c>
      <c r="I698" t="str">
        <f t="shared" si="207"/>
        <v/>
      </c>
      <c r="J698" t="str">
        <f t="shared" si="207"/>
        <v/>
      </c>
      <c r="K698" t="str">
        <f t="shared" si="207"/>
        <v/>
      </c>
      <c r="L698" t="str">
        <f t="shared" si="207"/>
        <v/>
      </c>
      <c r="M698" t="str">
        <f t="shared" si="206"/>
        <v/>
      </c>
      <c r="N698" t="e">
        <f t="shared" si="192"/>
        <v>#REF!</v>
      </c>
      <c r="O698" t="e">
        <f t="shared" si="193"/>
        <v>#REF!</v>
      </c>
      <c r="P698" t="e">
        <f t="shared" si="194"/>
        <v>#REF!</v>
      </c>
      <c r="Q698" t="e">
        <f t="shared" si="195"/>
        <v>#REF!</v>
      </c>
      <c r="R698" t="e">
        <f t="shared" si="196"/>
        <v>#REF!</v>
      </c>
      <c r="S698" t="e">
        <f t="shared" si="197"/>
        <v>#REF!</v>
      </c>
      <c r="T698" t="e">
        <f t="shared" si="198"/>
        <v>#REF!</v>
      </c>
      <c r="U698" t="e">
        <f t="shared" si="199"/>
        <v>#REF!</v>
      </c>
      <c r="V698" t="e">
        <f t="shared" si="200"/>
        <v>#REF!</v>
      </c>
      <c r="W698" t="e">
        <f t="shared" si="201"/>
        <v>#REF!</v>
      </c>
      <c r="X698" t="e">
        <f t="shared" si="202"/>
        <v>#REF!</v>
      </c>
      <c r="Y698" t="e">
        <f t="shared" si="203"/>
        <v>#REF!</v>
      </c>
      <c r="Z698" t="e">
        <f t="shared" si="204"/>
        <v>#REF!</v>
      </c>
    </row>
    <row r="699" spans="1:26">
      <c r="A699" t="e">
        <f>IF(A698="","",IF($R$3=1,dayTest!A688,day!#REF!))</f>
        <v>#REF!</v>
      </c>
      <c r="B699" t="str">
        <f t="shared" si="205"/>
        <v/>
      </c>
      <c r="C699" t="str">
        <f t="shared" si="208"/>
        <v/>
      </c>
      <c r="D699" t="str">
        <f t="shared" si="208"/>
        <v/>
      </c>
      <c r="E699" t="str">
        <f t="shared" si="208"/>
        <v/>
      </c>
      <c r="F699" t="str">
        <f t="shared" si="208"/>
        <v/>
      </c>
      <c r="G699" t="str">
        <f t="shared" si="208"/>
        <v/>
      </c>
      <c r="H699" t="str">
        <f t="shared" si="207"/>
        <v/>
      </c>
      <c r="I699" t="str">
        <f t="shared" si="207"/>
        <v/>
      </c>
      <c r="J699" t="str">
        <f t="shared" si="207"/>
        <v/>
      </c>
      <c r="K699" t="str">
        <f t="shared" si="207"/>
        <v/>
      </c>
      <c r="L699" t="str">
        <f t="shared" si="207"/>
        <v/>
      </c>
      <c r="M699" t="str">
        <f t="shared" si="206"/>
        <v/>
      </c>
      <c r="N699" t="e">
        <f t="shared" si="192"/>
        <v>#REF!</v>
      </c>
      <c r="O699" t="e">
        <f t="shared" si="193"/>
        <v>#REF!</v>
      </c>
      <c r="P699" t="e">
        <f t="shared" si="194"/>
        <v>#REF!</v>
      </c>
      <c r="Q699" t="e">
        <f t="shared" si="195"/>
        <v>#REF!</v>
      </c>
      <c r="R699" t="e">
        <f t="shared" si="196"/>
        <v>#REF!</v>
      </c>
      <c r="S699" t="e">
        <f t="shared" si="197"/>
        <v>#REF!</v>
      </c>
      <c r="T699" t="e">
        <f t="shared" si="198"/>
        <v>#REF!</v>
      </c>
      <c r="U699" t="e">
        <f t="shared" si="199"/>
        <v>#REF!</v>
      </c>
      <c r="V699" t="e">
        <f t="shared" si="200"/>
        <v>#REF!</v>
      </c>
      <c r="W699" t="e">
        <f t="shared" si="201"/>
        <v>#REF!</v>
      </c>
      <c r="X699" t="e">
        <f t="shared" si="202"/>
        <v>#REF!</v>
      </c>
      <c r="Y699" t="e">
        <f t="shared" si="203"/>
        <v>#REF!</v>
      </c>
      <c r="Z699" t="e">
        <f t="shared" si="204"/>
        <v>#REF!</v>
      </c>
    </row>
    <row r="700" spans="1:26">
      <c r="A700" t="e">
        <f>IF(A699="","",IF($R$3=1,dayTest!A689,day!#REF!))</f>
        <v>#REF!</v>
      </c>
      <c r="B700" t="str">
        <f t="shared" si="205"/>
        <v/>
      </c>
      <c r="C700" t="str">
        <f t="shared" si="208"/>
        <v/>
      </c>
      <c r="D700" t="str">
        <f t="shared" si="208"/>
        <v/>
      </c>
      <c r="E700" t="str">
        <f t="shared" si="208"/>
        <v/>
      </c>
      <c r="F700" t="str">
        <f t="shared" si="208"/>
        <v/>
      </c>
      <c r="G700" t="str">
        <f t="shared" si="208"/>
        <v/>
      </c>
      <c r="H700" t="str">
        <f t="shared" si="208"/>
        <v/>
      </c>
      <c r="I700" t="str">
        <f t="shared" si="208"/>
        <v/>
      </c>
      <c r="J700" t="str">
        <f t="shared" si="208"/>
        <v/>
      </c>
      <c r="K700" t="str">
        <f t="shared" si="208"/>
        <v/>
      </c>
      <c r="L700" t="str">
        <f t="shared" si="208"/>
        <v/>
      </c>
      <c r="M700" t="str">
        <f t="shared" si="206"/>
        <v/>
      </c>
      <c r="N700" t="e">
        <f t="shared" si="192"/>
        <v>#REF!</v>
      </c>
      <c r="O700" t="e">
        <f t="shared" si="193"/>
        <v>#REF!</v>
      </c>
      <c r="P700" t="e">
        <f t="shared" si="194"/>
        <v>#REF!</v>
      </c>
      <c r="Q700" t="e">
        <f t="shared" si="195"/>
        <v>#REF!</v>
      </c>
      <c r="R700" t="e">
        <f t="shared" si="196"/>
        <v>#REF!</v>
      </c>
      <c r="S700" t="e">
        <f t="shared" si="197"/>
        <v>#REF!</v>
      </c>
      <c r="T700" t="e">
        <f t="shared" si="198"/>
        <v>#REF!</v>
      </c>
      <c r="U700" t="e">
        <f t="shared" si="199"/>
        <v>#REF!</v>
      </c>
      <c r="V700" t="e">
        <f t="shared" si="200"/>
        <v>#REF!</v>
      </c>
      <c r="W700" t="e">
        <f t="shared" si="201"/>
        <v>#REF!</v>
      </c>
      <c r="X700" t="e">
        <f t="shared" si="202"/>
        <v>#REF!</v>
      </c>
      <c r="Y700" t="e">
        <f t="shared" si="203"/>
        <v>#REF!</v>
      </c>
      <c r="Z700" t="e">
        <f t="shared" si="204"/>
        <v>#REF!</v>
      </c>
    </row>
    <row r="701" spans="1:26">
      <c r="A701" t="e">
        <f>IF(A700="","",IF($R$3=1,dayTest!A690,day!#REF!))</f>
        <v>#REF!</v>
      </c>
      <c r="B701" t="str">
        <f t="shared" si="205"/>
        <v/>
      </c>
      <c r="C701" t="str">
        <f t="shared" si="208"/>
        <v/>
      </c>
      <c r="D701" t="str">
        <f t="shared" si="208"/>
        <v/>
      </c>
      <c r="E701" t="str">
        <f t="shared" si="208"/>
        <v/>
      </c>
      <c r="F701" t="str">
        <f t="shared" si="208"/>
        <v/>
      </c>
      <c r="G701" t="str">
        <f t="shared" si="208"/>
        <v/>
      </c>
      <c r="H701" t="str">
        <f t="shared" si="208"/>
        <v/>
      </c>
      <c r="I701" t="str">
        <f t="shared" si="208"/>
        <v/>
      </c>
      <c r="J701" t="str">
        <f t="shared" si="208"/>
        <v/>
      </c>
      <c r="K701" t="str">
        <f t="shared" si="208"/>
        <v/>
      </c>
      <c r="L701" t="str">
        <f t="shared" si="208"/>
        <v/>
      </c>
      <c r="M701" t="str">
        <f t="shared" si="206"/>
        <v/>
      </c>
      <c r="N701" t="e">
        <f t="shared" si="192"/>
        <v>#REF!</v>
      </c>
      <c r="O701" t="e">
        <f t="shared" si="193"/>
        <v>#REF!</v>
      </c>
      <c r="P701" t="e">
        <f t="shared" si="194"/>
        <v>#REF!</v>
      </c>
      <c r="Q701" t="e">
        <f t="shared" si="195"/>
        <v>#REF!</v>
      </c>
      <c r="R701" t="e">
        <f t="shared" si="196"/>
        <v>#REF!</v>
      </c>
      <c r="S701" t="e">
        <f t="shared" si="197"/>
        <v>#REF!</v>
      </c>
      <c r="T701" t="e">
        <f t="shared" si="198"/>
        <v>#REF!</v>
      </c>
      <c r="U701" t="e">
        <f t="shared" si="199"/>
        <v>#REF!</v>
      </c>
      <c r="V701" t="e">
        <f t="shared" si="200"/>
        <v>#REF!</v>
      </c>
      <c r="W701" t="e">
        <f t="shared" si="201"/>
        <v>#REF!</v>
      </c>
      <c r="X701" t="e">
        <f t="shared" si="202"/>
        <v>#REF!</v>
      </c>
      <c r="Y701" t="e">
        <f t="shared" si="203"/>
        <v>#REF!</v>
      </c>
      <c r="Z701" t="e">
        <f t="shared" si="204"/>
        <v>#REF!</v>
      </c>
    </row>
    <row r="702" spans="1:26">
      <c r="A702" t="e">
        <f>IF(A701="","",IF($R$3=1,dayTest!A691,day!#REF!))</f>
        <v>#REF!</v>
      </c>
      <c r="B702" t="str">
        <f t="shared" si="205"/>
        <v/>
      </c>
      <c r="C702" t="str">
        <f t="shared" si="208"/>
        <v/>
      </c>
      <c r="D702" t="str">
        <f t="shared" si="208"/>
        <v/>
      </c>
      <c r="E702" t="str">
        <f t="shared" si="208"/>
        <v/>
      </c>
      <c r="F702" t="str">
        <f t="shared" si="208"/>
        <v/>
      </c>
      <c r="G702" t="str">
        <f t="shared" si="208"/>
        <v/>
      </c>
      <c r="H702" t="str">
        <f t="shared" si="208"/>
        <v/>
      </c>
      <c r="I702" t="str">
        <f t="shared" si="208"/>
        <v/>
      </c>
      <c r="J702" t="str">
        <f t="shared" si="208"/>
        <v/>
      </c>
      <c r="K702" t="str">
        <f t="shared" si="208"/>
        <v/>
      </c>
      <c r="L702" t="str">
        <f t="shared" si="208"/>
        <v/>
      </c>
      <c r="M702" t="str">
        <f t="shared" si="206"/>
        <v/>
      </c>
      <c r="N702" t="e">
        <f t="shared" si="192"/>
        <v>#REF!</v>
      </c>
      <c r="O702" t="e">
        <f t="shared" si="193"/>
        <v>#REF!</v>
      </c>
      <c r="P702" t="e">
        <f t="shared" si="194"/>
        <v>#REF!</v>
      </c>
      <c r="Q702" t="e">
        <f t="shared" si="195"/>
        <v>#REF!</v>
      </c>
      <c r="R702" t="e">
        <f t="shared" si="196"/>
        <v>#REF!</v>
      </c>
      <c r="S702" t="e">
        <f t="shared" si="197"/>
        <v>#REF!</v>
      </c>
      <c r="T702" t="e">
        <f t="shared" si="198"/>
        <v>#REF!</v>
      </c>
      <c r="U702" t="e">
        <f t="shared" si="199"/>
        <v>#REF!</v>
      </c>
      <c r="V702" t="e">
        <f t="shared" si="200"/>
        <v>#REF!</v>
      </c>
      <c r="W702" t="e">
        <f t="shared" si="201"/>
        <v>#REF!</v>
      </c>
      <c r="X702" t="e">
        <f t="shared" si="202"/>
        <v>#REF!</v>
      </c>
      <c r="Y702" t="e">
        <f t="shared" si="203"/>
        <v>#REF!</v>
      </c>
      <c r="Z702" t="e">
        <f t="shared" si="204"/>
        <v>#REF!</v>
      </c>
    </row>
    <row r="703" spans="1:26">
      <c r="A703" t="e">
        <f>IF(A702="","",IF($R$3=1,dayTest!A692,day!#REF!))</f>
        <v>#REF!</v>
      </c>
      <c r="B703" t="str">
        <f t="shared" si="205"/>
        <v/>
      </c>
      <c r="C703" t="str">
        <f t="shared" si="208"/>
        <v/>
      </c>
      <c r="D703" t="str">
        <f t="shared" si="208"/>
        <v/>
      </c>
      <c r="E703" t="str">
        <f t="shared" si="208"/>
        <v/>
      </c>
      <c r="F703" t="str">
        <f t="shared" si="208"/>
        <v/>
      </c>
      <c r="G703" t="str">
        <f t="shared" si="208"/>
        <v/>
      </c>
      <c r="H703" t="str">
        <f t="shared" si="208"/>
        <v/>
      </c>
      <c r="I703" t="str">
        <f t="shared" si="208"/>
        <v/>
      </c>
      <c r="J703" t="str">
        <f t="shared" si="208"/>
        <v/>
      </c>
      <c r="K703" t="str">
        <f t="shared" si="208"/>
        <v/>
      </c>
      <c r="L703" t="str">
        <f t="shared" si="208"/>
        <v/>
      </c>
      <c r="M703" t="str">
        <f t="shared" si="206"/>
        <v/>
      </c>
      <c r="N703" t="e">
        <f t="shared" si="192"/>
        <v>#REF!</v>
      </c>
      <c r="O703" t="e">
        <f t="shared" si="193"/>
        <v>#REF!</v>
      </c>
      <c r="P703" t="e">
        <f t="shared" si="194"/>
        <v>#REF!</v>
      </c>
      <c r="Q703" t="e">
        <f t="shared" si="195"/>
        <v>#REF!</v>
      </c>
      <c r="R703" t="e">
        <f t="shared" si="196"/>
        <v>#REF!</v>
      </c>
      <c r="S703" t="e">
        <f t="shared" si="197"/>
        <v>#REF!</v>
      </c>
      <c r="T703" t="e">
        <f t="shared" si="198"/>
        <v>#REF!</v>
      </c>
      <c r="U703" t="e">
        <f t="shared" si="199"/>
        <v>#REF!</v>
      </c>
      <c r="V703" t="e">
        <f t="shared" si="200"/>
        <v>#REF!</v>
      </c>
      <c r="W703" t="e">
        <f t="shared" si="201"/>
        <v>#REF!</v>
      </c>
      <c r="X703" t="e">
        <f t="shared" si="202"/>
        <v>#REF!</v>
      </c>
      <c r="Y703" t="e">
        <f t="shared" si="203"/>
        <v>#REF!</v>
      </c>
      <c r="Z703" t="e">
        <f t="shared" si="204"/>
        <v>#REF!</v>
      </c>
    </row>
    <row r="704" spans="1:26">
      <c r="A704" t="e">
        <f>IF(A703="","",IF($R$3=1,dayTest!A693,day!#REF!))</f>
        <v>#REF!</v>
      </c>
      <c r="B704" t="str">
        <f t="shared" si="205"/>
        <v/>
      </c>
      <c r="C704" t="str">
        <f t="shared" si="208"/>
        <v/>
      </c>
      <c r="D704" t="str">
        <f t="shared" si="208"/>
        <v/>
      </c>
      <c r="E704" t="str">
        <f t="shared" si="208"/>
        <v/>
      </c>
      <c r="F704" t="str">
        <f t="shared" si="208"/>
        <v/>
      </c>
      <c r="G704" t="str">
        <f t="shared" si="208"/>
        <v/>
      </c>
      <c r="H704" t="str">
        <f t="shared" si="208"/>
        <v/>
      </c>
      <c r="I704" t="str">
        <f t="shared" si="208"/>
        <v/>
      </c>
      <c r="J704" t="str">
        <f t="shared" si="208"/>
        <v/>
      </c>
      <c r="K704" t="str">
        <f t="shared" si="208"/>
        <v/>
      </c>
      <c r="L704" t="str">
        <f t="shared" si="208"/>
        <v/>
      </c>
      <c r="M704" t="str">
        <f t="shared" si="206"/>
        <v/>
      </c>
      <c r="N704" t="e">
        <f t="shared" si="192"/>
        <v>#REF!</v>
      </c>
      <c r="O704" t="e">
        <f t="shared" si="193"/>
        <v>#REF!</v>
      </c>
      <c r="P704" t="e">
        <f t="shared" si="194"/>
        <v>#REF!</v>
      </c>
      <c r="Q704" t="e">
        <f t="shared" si="195"/>
        <v>#REF!</v>
      </c>
      <c r="R704" t="e">
        <f t="shared" si="196"/>
        <v>#REF!</v>
      </c>
      <c r="S704" t="e">
        <f t="shared" si="197"/>
        <v>#REF!</v>
      </c>
      <c r="T704" t="e">
        <f t="shared" si="198"/>
        <v>#REF!</v>
      </c>
      <c r="U704" t="e">
        <f t="shared" si="199"/>
        <v>#REF!</v>
      </c>
      <c r="V704" t="e">
        <f t="shared" si="200"/>
        <v>#REF!</v>
      </c>
      <c r="W704" t="e">
        <f t="shared" si="201"/>
        <v>#REF!</v>
      </c>
      <c r="X704" t="e">
        <f t="shared" si="202"/>
        <v>#REF!</v>
      </c>
      <c r="Y704" t="e">
        <f t="shared" si="203"/>
        <v>#REF!</v>
      </c>
      <c r="Z704" t="e">
        <f t="shared" si="204"/>
        <v>#REF!</v>
      </c>
    </row>
    <row r="705" spans="1:26">
      <c r="A705" t="e">
        <f>IF(A704="","",IF($R$3=1,dayTest!A694,day!#REF!))</f>
        <v>#REF!</v>
      </c>
      <c r="B705" t="str">
        <f t="shared" si="205"/>
        <v/>
      </c>
      <c r="C705" t="str">
        <f t="shared" si="208"/>
        <v/>
      </c>
      <c r="D705" t="str">
        <f t="shared" si="208"/>
        <v/>
      </c>
      <c r="E705" t="str">
        <f t="shared" si="208"/>
        <v/>
      </c>
      <c r="F705" t="str">
        <f t="shared" si="208"/>
        <v/>
      </c>
      <c r="G705" t="str">
        <f t="shared" si="208"/>
        <v/>
      </c>
      <c r="H705" t="str">
        <f t="shared" si="208"/>
        <v/>
      </c>
      <c r="I705" t="str">
        <f t="shared" si="208"/>
        <v/>
      </c>
      <c r="J705" t="str">
        <f t="shared" si="208"/>
        <v/>
      </c>
      <c r="K705" t="str">
        <f t="shared" si="208"/>
        <v/>
      </c>
      <c r="L705" t="str">
        <f t="shared" si="208"/>
        <v/>
      </c>
      <c r="M705" t="str">
        <f t="shared" si="206"/>
        <v/>
      </c>
      <c r="N705" t="e">
        <f t="shared" si="192"/>
        <v>#REF!</v>
      </c>
      <c r="O705" t="e">
        <f t="shared" si="193"/>
        <v>#REF!</v>
      </c>
      <c r="P705" t="e">
        <f t="shared" si="194"/>
        <v>#REF!</v>
      </c>
      <c r="Q705" t="e">
        <f t="shared" si="195"/>
        <v>#REF!</v>
      </c>
      <c r="R705" t="e">
        <f t="shared" si="196"/>
        <v>#REF!</v>
      </c>
      <c r="S705" t="e">
        <f t="shared" si="197"/>
        <v>#REF!</v>
      </c>
      <c r="T705" t="e">
        <f t="shared" si="198"/>
        <v>#REF!</v>
      </c>
      <c r="U705" t="e">
        <f t="shared" si="199"/>
        <v>#REF!</v>
      </c>
      <c r="V705" t="e">
        <f t="shared" si="200"/>
        <v>#REF!</v>
      </c>
      <c r="W705" t="e">
        <f t="shared" si="201"/>
        <v>#REF!</v>
      </c>
      <c r="X705" t="e">
        <f t="shared" si="202"/>
        <v>#REF!</v>
      </c>
      <c r="Y705" t="e">
        <f t="shared" si="203"/>
        <v>#REF!</v>
      </c>
      <c r="Z705" t="e">
        <f t="shared" si="204"/>
        <v>#REF!</v>
      </c>
    </row>
    <row r="706" spans="1:26">
      <c r="A706" t="e">
        <f>IF(A705="","",IF($R$3=1,dayTest!A695,day!#REF!))</f>
        <v>#REF!</v>
      </c>
      <c r="B706" t="str">
        <f t="shared" si="205"/>
        <v/>
      </c>
      <c r="C706" t="str">
        <f t="shared" si="208"/>
        <v/>
      </c>
      <c r="D706" t="str">
        <f t="shared" si="208"/>
        <v/>
      </c>
      <c r="E706" t="str">
        <f t="shared" si="208"/>
        <v/>
      </c>
      <c r="F706" t="str">
        <f t="shared" si="208"/>
        <v/>
      </c>
      <c r="G706" t="str">
        <f t="shared" si="208"/>
        <v/>
      </c>
      <c r="H706" t="str">
        <f t="shared" si="208"/>
        <v/>
      </c>
      <c r="I706" t="str">
        <f t="shared" si="208"/>
        <v/>
      </c>
      <c r="J706" t="str">
        <f t="shared" si="208"/>
        <v/>
      </c>
      <c r="K706" t="str">
        <f t="shared" si="208"/>
        <v/>
      </c>
      <c r="L706" t="str">
        <f t="shared" si="208"/>
        <v/>
      </c>
      <c r="M706" t="str">
        <f t="shared" si="206"/>
        <v/>
      </c>
      <c r="N706" t="e">
        <f t="shared" si="192"/>
        <v>#REF!</v>
      </c>
      <c r="O706" t="e">
        <f t="shared" si="193"/>
        <v>#REF!</v>
      </c>
      <c r="P706" t="e">
        <f t="shared" si="194"/>
        <v>#REF!</v>
      </c>
      <c r="Q706" t="e">
        <f t="shared" si="195"/>
        <v>#REF!</v>
      </c>
      <c r="R706" t="e">
        <f t="shared" si="196"/>
        <v>#REF!</v>
      </c>
      <c r="S706" t="e">
        <f t="shared" si="197"/>
        <v>#REF!</v>
      </c>
      <c r="T706" t="e">
        <f t="shared" si="198"/>
        <v>#REF!</v>
      </c>
      <c r="U706" t="e">
        <f t="shared" si="199"/>
        <v>#REF!</v>
      </c>
      <c r="V706" t="e">
        <f t="shared" si="200"/>
        <v>#REF!</v>
      </c>
      <c r="W706" t="e">
        <f t="shared" si="201"/>
        <v>#REF!</v>
      </c>
      <c r="X706" t="e">
        <f t="shared" si="202"/>
        <v>#REF!</v>
      </c>
      <c r="Y706" t="e">
        <f t="shared" si="203"/>
        <v>#REF!</v>
      </c>
      <c r="Z706" t="e">
        <f t="shared" si="204"/>
        <v>#REF!</v>
      </c>
    </row>
    <row r="707" spans="1:26">
      <c r="A707" t="e">
        <f>IF(A706="","",IF($R$3=1,dayTest!A696,day!#REF!))</f>
        <v>#REF!</v>
      </c>
      <c r="B707" t="str">
        <f t="shared" si="205"/>
        <v/>
      </c>
      <c r="C707" t="str">
        <f t="shared" si="208"/>
        <v/>
      </c>
      <c r="D707" t="str">
        <f t="shared" si="208"/>
        <v/>
      </c>
      <c r="E707" t="str">
        <f t="shared" si="208"/>
        <v/>
      </c>
      <c r="F707" t="str">
        <f t="shared" si="208"/>
        <v/>
      </c>
      <c r="G707" t="str">
        <f t="shared" si="208"/>
        <v/>
      </c>
      <c r="H707" t="str">
        <f t="shared" si="208"/>
        <v/>
      </c>
      <c r="I707" t="str">
        <f t="shared" si="208"/>
        <v/>
      </c>
      <c r="J707" t="str">
        <f t="shared" si="208"/>
        <v/>
      </c>
      <c r="K707" t="str">
        <f t="shared" si="208"/>
        <v/>
      </c>
      <c r="L707" t="str">
        <f t="shared" si="208"/>
        <v/>
      </c>
      <c r="M707" t="str">
        <f t="shared" si="206"/>
        <v/>
      </c>
      <c r="N707" t="e">
        <f t="shared" si="192"/>
        <v>#REF!</v>
      </c>
      <c r="O707" t="e">
        <f t="shared" si="193"/>
        <v>#REF!</v>
      </c>
      <c r="P707" t="e">
        <f t="shared" si="194"/>
        <v>#REF!</v>
      </c>
      <c r="Q707" t="e">
        <f t="shared" si="195"/>
        <v>#REF!</v>
      </c>
      <c r="R707" t="e">
        <f t="shared" si="196"/>
        <v>#REF!</v>
      </c>
      <c r="S707" t="e">
        <f t="shared" si="197"/>
        <v>#REF!</v>
      </c>
      <c r="T707" t="e">
        <f t="shared" si="198"/>
        <v>#REF!</v>
      </c>
      <c r="U707" t="e">
        <f t="shared" si="199"/>
        <v>#REF!</v>
      </c>
      <c r="V707" t="e">
        <f t="shared" si="200"/>
        <v>#REF!</v>
      </c>
      <c r="W707" t="e">
        <f t="shared" si="201"/>
        <v>#REF!</v>
      </c>
      <c r="X707" t="e">
        <f t="shared" si="202"/>
        <v>#REF!</v>
      </c>
      <c r="Y707" t="e">
        <f t="shared" si="203"/>
        <v>#REF!</v>
      </c>
      <c r="Z707" t="e">
        <f t="shared" si="204"/>
        <v>#REF!</v>
      </c>
    </row>
    <row r="708" spans="1:26">
      <c r="A708" t="e">
        <f>IF(A707="","",IF($R$3=1,dayTest!A697,day!#REF!))</f>
        <v>#REF!</v>
      </c>
      <c r="B708" t="str">
        <f t="shared" si="205"/>
        <v/>
      </c>
      <c r="C708" t="str">
        <f t="shared" si="208"/>
        <v/>
      </c>
      <c r="D708" t="str">
        <f t="shared" si="208"/>
        <v/>
      </c>
      <c r="E708" t="str">
        <f t="shared" si="208"/>
        <v/>
      </c>
      <c r="F708" t="str">
        <f t="shared" si="208"/>
        <v/>
      </c>
      <c r="G708" t="str">
        <f t="shared" si="208"/>
        <v/>
      </c>
      <c r="H708" t="str">
        <f t="shared" si="208"/>
        <v/>
      </c>
      <c r="I708" t="str">
        <f t="shared" si="208"/>
        <v/>
      </c>
      <c r="J708" t="str">
        <f t="shared" si="208"/>
        <v/>
      </c>
      <c r="K708" t="str">
        <f t="shared" si="208"/>
        <v/>
      </c>
      <c r="L708" t="str">
        <f t="shared" si="208"/>
        <v/>
      </c>
      <c r="M708" t="str">
        <f t="shared" si="206"/>
        <v/>
      </c>
      <c r="N708" t="e">
        <f t="shared" si="192"/>
        <v>#REF!</v>
      </c>
      <c r="O708" t="e">
        <f t="shared" si="193"/>
        <v>#REF!</v>
      </c>
      <c r="P708" t="e">
        <f t="shared" si="194"/>
        <v>#REF!</v>
      </c>
      <c r="Q708" t="e">
        <f t="shared" si="195"/>
        <v>#REF!</v>
      </c>
      <c r="R708" t="e">
        <f t="shared" si="196"/>
        <v>#REF!</v>
      </c>
      <c r="S708" t="e">
        <f t="shared" si="197"/>
        <v>#REF!</v>
      </c>
      <c r="T708" t="e">
        <f t="shared" si="198"/>
        <v>#REF!</v>
      </c>
      <c r="U708" t="e">
        <f t="shared" si="199"/>
        <v>#REF!</v>
      </c>
      <c r="V708" t="e">
        <f t="shared" si="200"/>
        <v>#REF!</v>
      </c>
      <c r="W708" t="e">
        <f t="shared" si="201"/>
        <v>#REF!</v>
      </c>
      <c r="X708" t="e">
        <f t="shared" si="202"/>
        <v>#REF!</v>
      </c>
      <c r="Y708" t="e">
        <f t="shared" si="203"/>
        <v>#REF!</v>
      </c>
      <c r="Z708" t="e">
        <f t="shared" si="204"/>
        <v>#REF!</v>
      </c>
    </row>
    <row r="709" spans="1:26">
      <c r="A709" t="e">
        <f>IF(A708="","",IF($R$3=1,dayTest!A698,day!#REF!))</f>
        <v>#REF!</v>
      </c>
      <c r="B709" t="str">
        <f t="shared" si="205"/>
        <v/>
      </c>
      <c r="C709" t="str">
        <f t="shared" si="208"/>
        <v/>
      </c>
      <c r="D709" t="str">
        <f t="shared" si="208"/>
        <v/>
      </c>
      <c r="E709" t="str">
        <f t="shared" si="208"/>
        <v/>
      </c>
      <c r="F709" t="str">
        <f t="shared" si="208"/>
        <v/>
      </c>
      <c r="G709" t="str">
        <f t="shared" si="208"/>
        <v/>
      </c>
      <c r="H709" t="str">
        <f t="shared" si="208"/>
        <v/>
      </c>
      <c r="I709" t="str">
        <f t="shared" si="208"/>
        <v/>
      </c>
      <c r="J709" t="str">
        <f t="shared" si="208"/>
        <v/>
      </c>
      <c r="K709" t="str">
        <f t="shared" si="208"/>
        <v/>
      </c>
      <c r="L709" t="str">
        <f t="shared" si="208"/>
        <v/>
      </c>
      <c r="M709" t="str">
        <f t="shared" si="206"/>
        <v/>
      </c>
      <c r="N709" t="e">
        <f t="shared" si="192"/>
        <v>#REF!</v>
      </c>
      <c r="O709" t="e">
        <f t="shared" si="193"/>
        <v>#REF!</v>
      </c>
      <c r="P709" t="e">
        <f t="shared" si="194"/>
        <v>#REF!</v>
      </c>
      <c r="Q709" t="e">
        <f t="shared" si="195"/>
        <v>#REF!</v>
      </c>
      <c r="R709" t="e">
        <f t="shared" si="196"/>
        <v>#REF!</v>
      </c>
      <c r="S709" t="e">
        <f t="shared" si="197"/>
        <v>#REF!</v>
      </c>
      <c r="T709" t="e">
        <f t="shared" si="198"/>
        <v>#REF!</v>
      </c>
      <c r="U709" t="e">
        <f t="shared" si="199"/>
        <v>#REF!</v>
      </c>
      <c r="V709" t="e">
        <f t="shared" si="200"/>
        <v>#REF!</v>
      </c>
      <c r="W709" t="e">
        <f t="shared" si="201"/>
        <v>#REF!</v>
      </c>
      <c r="X709" t="e">
        <f t="shared" si="202"/>
        <v>#REF!</v>
      </c>
      <c r="Y709" t="e">
        <f t="shared" si="203"/>
        <v>#REF!</v>
      </c>
      <c r="Z709" t="e">
        <f t="shared" si="204"/>
        <v>#REF!</v>
      </c>
    </row>
    <row r="710" spans="1:26">
      <c r="A710" t="e">
        <f>IF(A709="","",IF($R$3=1,dayTest!A699,day!#REF!))</f>
        <v>#REF!</v>
      </c>
      <c r="B710" t="str">
        <f t="shared" si="205"/>
        <v/>
      </c>
      <c r="C710" t="str">
        <f t="shared" si="208"/>
        <v/>
      </c>
      <c r="D710" t="str">
        <f t="shared" si="208"/>
        <v/>
      </c>
      <c r="E710" t="str">
        <f t="shared" si="208"/>
        <v/>
      </c>
      <c r="F710" t="str">
        <f t="shared" si="208"/>
        <v/>
      </c>
      <c r="G710" t="str">
        <f t="shared" si="208"/>
        <v/>
      </c>
      <c r="H710" t="str">
        <f t="shared" si="208"/>
        <v/>
      </c>
      <c r="I710" t="str">
        <f t="shared" si="208"/>
        <v/>
      </c>
      <c r="J710" t="str">
        <f t="shared" si="208"/>
        <v/>
      </c>
      <c r="K710" t="str">
        <f t="shared" si="208"/>
        <v/>
      </c>
      <c r="L710" t="str">
        <f t="shared" si="208"/>
        <v/>
      </c>
      <c r="M710" t="str">
        <f t="shared" si="206"/>
        <v/>
      </c>
      <c r="N710" t="e">
        <f t="shared" si="192"/>
        <v>#REF!</v>
      </c>
      <c r="O710" t="e">
        <f t="shared" si="193"/>
        <v>#REF!</v>
      </c>
      <c r="P710" t="e">
        <f t="shared" si="194"/>
        <v>#REF!</v>
      </c>
      <c r="Q710" t="e">
        <f t="shared" si="195"/>
        <v>#REF!</v>
      </c>
      <c r="R710" t="e">
        <f t="shared" si="196"/>
        <v>#REF!</v>
      </c>
      <c r="S710" t="e">
        <f t="shared" si="197"/>
        <v>#REF!</v>
      </c>
      <c r="T710" t="e">
        <f t="shared" si="198"/>
        <v>#REF!</v>
      </c>
      <c r="U710" t="e">
        <f t="shared" si="199"/>
        <v>#REF!</v>
      </c>
      <c r="V710" t="e">
        <f t="shared" si="200"/>
        <v>#REF!</v>
      </c>
      <c r="W710" t="e">
        <f t="shared" si="201"/>
        <v>#REF!</v>
      </c>
      <c r="X710" t="e">
        <f t="shared" si="202"/>
        <v>#REF!</v>
      </c>
      <c r="Y710" t="e">
        <f t="shared" si="203"/>
        <v>#REF!</v>
      </c>
      <c r="Z710" t="e">
        <f t="shared" si="204"/>
        <v>#REF!</v>
      </c>
    </row>
    <row r="711" spans="1:26">
      <c r="A711" t="e">
        <f>IF(A710="","",IF($R$3=1,dayTest!A700,day!#REF!))</f>
        <v>#REF!</v>
      </c>
      <c r="B711" t="str">
        <f t="shared" si="205"/>
        <v/>
      </c>
      <c r="C711" t="str">
        <f t="shared" si="208"/>
        <v/>
      </c>
      <c r="D711" t="str">
        <f t="shared" si="208"/>
        <v/>
      </c>
      <c r="E711" t="str">
        <f t="shared" si="208"/>
        <v/>
      </c>
      <c r="F711" t="str">
        <f t="shared" si="208"/>
        <v/>
      </c>
      <c r="G711" t="str">
        <f t="shared" si="208"/>
        <v/>
      </c>
      <c r="H711" t="str">
        <f t="shared" si="208"/>
        <v/>
      </c>
      <c r="I711" t="str">
        <f t="shared" si="208"/>
        <v/>
      </c>
      <c r="J711" t="str">
        <f t="shared" si="208"/>
        <v/>
      </c>
      <c r="K711" t="str">
        <f t="shared" si="208"/>
        <v/>
      </c>
      <c r="L711" t="str">
        <f t="shared" si="208"/>
        <v/>
      </c>
      <c r="M711" t="str">
        <f t="shared" si="206"/>
        <v/>
      </c>
      <c r="N711" t="e">
        <f t="shared" si="192"/>
        <v>#REF!</v>
      </c>
      <c r="O711" t="e">
        <f t="shared" si="193"/>
        <v>#REF!</v>
      </c>
      <c r="P711" t="e">
        <f t="shared" si="194"/>
        <v>#REF!</v>
      </c>
      <c r="Q711" t="e">
        <f t="shared" si="195"/>
        <v>#REF!</v>
      </c>
      <c r="R711" t="e">
        <f t="shared" si="196"/>
        <v>#REF!</v>
      </c>
      <c r="S711" t="e">
        <f t="shared" si="197"/>
        <v>#REF!</v>
      </c>
      <c r="T711" t="e">
        <f t="shared" si="198"/>
        <v>#REF!</v>
      </c>
      <c r="U711" t="e">
        <f t="shared" si="199"/>
        <v>#REF!</v>
      </c>
      <c r="V711" t="e">
        <f t="shared" si="200"/>
        <v>#REF!</v>
      </c>
      <c r="W711" t="e">
        <f t="shared" si="201"/>
        <v>#REF!</v>
      </c>
      <c r="X711" t="e">
        <f t="shared" si="202"/>
        <v>#REF!</v>
      </c>
      <c r="Y711" t="e">
        <f t="shared" si="203"/>
        <v>#REF!</v>
      </c>
      <c r="Z711" t="e">
        <f t="shared" si="204"/>
        <v>#REF!</v>
      </c>
    </row>
    <row r="712" spans="1:26">
      <c r="A712" t="e">
        <f>IF(A711="","",IF($R$3=1,dayTest!A701,day!#REF!))</f>
        <v>#REF!</v>
      </c>
      <c r="B712" t="str">
        <f t="shared" si="205"/>
        <v/>
      </c>
      <c r="C712" t="str">
        <f t="shared" si="208"/>
        <v/>
      </c>
      <c r="D712" t="str">
        <f t="shared" si="208"/>
        <v/>
      </c>
      <c r="E712" t="str">
        <f t="shared" si="208"/>
        <v/>
      </c>
      <c r="F712" t="str">
        <f t="shared" si="208"/>
        <v/>
      </c>
      <c r="G712" t="str">
        <f t="shared" si="208"/>
        <v/>
      </c>
      <c r="H712" t="str">
        <f t="shared" si="208"/>
        <v/>
      </c>
      <c r="I712" t="str">
        <f t="shared" si="208"/>
        <v/>
      </c>
      <c r="J712" t="str">
        <f t="shared" si="208"/>
        <v/>
      </c>
      <c r="K712" t="str">
        <f t="shared" si="208"/>
        <v/>
      </c>
      <c r="L712" t="str">
        <f t="shared" si="208"/>
        <v/>
      </c>
      <c r="M712" t="str">
        <f t="shared" si="206"/>
        <v/>
      </c>
      <c r="N712" t="e">
        <f t="shared" si="192"/>
        <v>#REF!</v>
      </c>
      <c r="O712" t="e">
        <f t="shared" si="193"/>
        <v>#REF!</v>
      </c>
      <c r="P712" t="e">
        <f t="shared" si="194"/>
        <v>#REF!</v>
      </c>
      <c r="Q712" t="e">
        <f t="shared" si="195"/>
        <v>#REF!</v>
      </c>
      <c r="R712" t="e">
        <f t="shared" si="196"/>
        <v>#REF!</v>
      </c>
      <c r="S712" t="e">
        <f t="shared" si="197"/>
        <v>#REF!</v>
      </c>
      <c r="T712" t="e">
        <f t="shared" si="198"/>
        <v>#REF!</v>
      </c>
      <c r="U712" t="e">
        <f t="shared" si="199"/>
        <v>#REF!</v>
      </c>
      <c r="V712" t="e">
        <f t="shared" si="200"/>
        <v>#REF!</v>
      </c>
      <c r="W712" t="e">
        <f t="shared" si="201"/>
        <v>#REF!</v>
      </c>
      <c r="X712" t="e">
        <f t="shared" si="202"/>
        <v>#REF!</v>
      </c>
      <c r="Y712" t="e">
        <f t="shared" si="203"/>
        <v>#REF!</v>
      </c>
      <c r="Z712" t="e">
        <f t="shared" si="204"/>
        <v>#REF!</v>
      </c>
    </row>
    <row r="713" spans="1:26">
      <c r="A713" t="e">
        <f>IF(A712="","",IF($R$3=1,dayTest!A702,day!#REF!))</f>
        <v>#REF!</v>
      </c>
      <c r="B713" t="str">
        <f t="shared" si="205"/>
        <v/>
      </c>
      <c r="C713" t="str">
        <f t="shared" si="208"/>
        <v/>
      </c>
      <c r="D713" t="str">
        <f t="shared" si="208"/>
        <v/>
      </c>
      <c r="E713" t="str">
        <f t="shared" si="208"/>
        <v/>
      </c>
      <c r="F713" t="str">
        <f t="shared" si="208"/>
        <v/>
      </c>
      <c r="G713" t="str">
        <f t="shared" si="208"/>
        <v/>
      </c>
      <c r="H713" t="str">
        <f t="shared" si="208"/>
        <v/>
      </c>
      <c r="I713" t="str">
        <f t="shared" si="208"/>
        <v/>
      </c>
      <c r="J713" t="str">
        <f t="shared" si="208"/>
        <v/>
      </c>
      <c r="K713" t="str">
        <f t="shared" si="208"/>
        <v/>
      </c>
      <c r="L713" t="str">
        <f t="shared" si="208"/>
        <v/>
      </c>
      <c r="M713" t="str">
        <f t="shared" si="206"/>
        <v/>
      </c>
      <c r="N713" t="e">
        <f t="shared" si="192"/>
        <v>#REF!</v>
      </c>
      <c r="O713" t="e">
        <f t="shared" si="193"/>
        <v>#REF!</v>
      </c>
      <c r="P713" t="e">
        <f t="shared" si="194"/>
        <v>#REF!</v>
      </c>
      <c r="Q713" t="e">
        <f t="shared" si="195"/>
        <v>#REF!</v>
      </c>
      <c r="R713" t="e">
        <f t="shared" si="196"/>
        <v>#REF!</v>
      </c>
      <c r="S713" t="e">
        <f t="shared" si="197"/>
        <v>#REF!</v>
      </c>
      <c r="T713" t="e">
        <f t="shared" si="198"/>
        <v>#REF!</v>
      </c>
      <c r="U713" t="e">
        <f t="shared" si="199"/>
        <v>#REF!</v>
      </c>
      <c r="V713" t="e">
        <f t="shared" si="200"/>
        <v>#REF!</v>
      </c>
      <c r="W713" t="e">
        <f t="shared" si="201"/>
        <v>#REF!</v>
      </c>
      <c r="X713" t="e">
        <f t="shared" si="202"/>
        <v>#REF!</v>
      </c>
      <c r="Y713" t="e">
        <f t="shared" si="203"/>
        <v>#REF!</v>
      </c>
      <c r="Z713" t="e">
        <f t="shared" si="204"/>
        <v>#REF!</v>
      </c>
    </row>
    <row r="714" spans="1:26">
      <c r="A714" t="e">
        <f>IF(A713="","",IF($R$3=1,dayTest!A703,day!#REF!))</f>
        <v>#REF!</v>
      </c>
      <c r="B714" t="str">
        <f t="shared" si="205"/>
        <v/>
      </c>
      <c r="C714" t="str">
        <f t="shared" si="208"/>
        <v/>
      </c>
      <c r="D714" t="str">
        <f t="shared" si="208"/>
        <v/>
      </c>
      <c r="E714" t="str">
        <f t="shared" si="208"/>
        <v/>
      </c>
      <c r="F714" t="str">
        <f t="shared" si="208"/>
        <v/>
      </c>
      <c r="G714" t="str">
        <f t="shared" si="208"/>
        <v/>
      </c>
      <c r="H714" t="str">
        <f t="shared" si="208"/>
        <v/>
      </c>
      <c r="I714" t="str">
        <f t="shared" si="208"/>
        <v/>
      </c>
      <c r="J714" t="str">
        <f t="shared" si="208"/>
        <v/>
      </c>
      <c r="K714" t="str">
        <f t="shared" si="208"/>
        <v/>
      </c>
      <c r="L714" t="str">
        <f t="shared" si="208"/>
        <v/>
      </c>
      <c r="M714" t="str">
        <f t="shared" si="206"/>
        <v/>
      </c>
      <c r="N714" t="e">
        <f t="shared" si="192"/>
        <v>#REF!</v>
      </c>
      <c r="O714" t="e">
        <f t="shared" si="193"/>
        <v>#REF!</v>
      </c>
      <c r="P714" t="e">
        <f t="shared" si="194"/>
        <v>#REF!</v>
      </c>
      <c r="Q714" t="e">
        <f t="shared" si="195"/>
        <v>#REF!</v>
      </c>
      <c r="R714" t="e">
        <f t="shared" si="196"/>
        <v>#REF!</v>
      </c>
      <c r="S714" t="e">
        <f t="shared" si="197"/>
        <v>#REF!</v>
      </c>
      <c r="T714" t="e">
        <f t="shared" si="198"/>
        <v>#REF!</v>
      </c>
      <c r="U714" t="e">
        <f t="shared" si="199"/>
        <v>#REF!</v>
      </c>
      <c r="V714" t="e">
        <f t="shared" si="200"/>
        <v>#REF!</v>
      </c>
      <c r="W714" t="e">
        <f t="shared" si="201"/>
        <v>#REF!</v>
      </c>
      <c r="X714" t="e">
        <f t="shared" si="202"/>
        <v>#REF!</v>
      </c>
      <c r="Y714" t="e">
        <f t="shared" si="203"/>
        <v>#REF!</v>
      </c>
      <c r="Z714" t="e">
        <f t="shared" si="204"/>
        <v>#REF!</v>
      </c>
    </row>
    <row r="715" spans="1:26">
      <c r="A715" t="e">
        <f>IF(A714="","",IF($R$3=1,dayTest!A704,day!#REF!))</f>
        <v>#REF!</v>
      </c>
      <c r="B715" t="str">
        <f t="shared" si="205"/>
        <v/>
      </c>
      <c r="C715" t="str">
        <f t="shared" si="208"/>
        <v/>
      </c>
      <c r="D715" t="str">
        <f t="shared" si="208"/>
        <v/>
      </c>
      <c r="E715" t="str">
        <f t="shared" si="208"/>
        <v/>
      </c>
      <c r="F715" t="str">
        <f t="shared" si="208"/>
        <v/>
      </c>
      <c r="G715" t="str">
        <f t="shared" si="208"/>
        <v/>
      </c>
      <c r="H715" t="str">
        <f t="shared" si="208"/>
        <v/>
      </c>
      <c r="I715" t="str">
        <f t="shared" si="208"/>
        <v/>
      </c>
      <c r="J715" t="str">
        <f t="shared" si="208"/>
        <v/>
      </c>
      <c r="K715" t="str">
        <f t="shared" si="208"/>
        <v/>
      </c>
      <c r="L715" t="str">
        <f t="shared" si="208"/>
        <v/>
      </c>
      <c r="M715" t="str">
        <f t="shared" si="206"/>
        <v/>
      </c>
      <c r="N715" t="e">
        <f t="shared" ref="N715:N778" si="209">IF($A715&lt;&gt;"",TRUE,"")</f>
        <v>#REF!</v>
      </c>
      <c r="O715" t="e">
        <f t="shared" ref="O715:O778" si="210">IF($A715="","",AND(N715,B$8=B715))</f>
        <v>#REF!</v>
      </c>
      <c r="P715" t="e">
        <f t="shared" ref="P715:P778" si="211">IF($A715="","",AND(O715,C$8=C715))</f>
        <v>#REF!</v>
      </c>
      <c r="Q715" t="e">
        <f t="shared" ref="Q715:Q778" si="212">IF($A715="","",AND(P715,D$8=D715))</f>
        <v>#REF!</v>
      </c>
      <c r="R715" t="e">
        <f t="shared" ref="R715:R778" si="213">IF($A715="","",AND(Q715,E$8=E715))</f>
        <v>#REF!</v>
      </c>
      <c r="S715" t="e">
        <f t="shared" ref="S715:S778" si="214">IF($A715="","",AND(R715,F$8=F715))</f>
        <v>#REF!</v>
      </c>
      <c r="T715" t="e">
        <f t="shared" ref="T715:T778" si="215">IF($A715="","",AND(S715,G$8=G715))</f>
        <v>#REF!</v>
      </c>
      <c r="U715" t="e">
        <f t="shared" ref="U715:U778" si="216">IF($A715="","",AND(T715,H$8=H715))</f>
        <v>#REF!</v>
      </c>
      <c r="V715" t="e">
        <f t="shared" ref="V715:V778" si="217">IF($A715="","",AND(U715,I$8=I715))</f>
        <v>#REF!</v>
      </c>
      <c r="W715" t="e">
        <f t="shared" ref="W715:W778" si="218">IF($A715="","",AND(V715,J$8=J715))</f>
        <v>#REF!</v>
      </c>
      <c r="X715" t="e">
        <f t="shared" ref="X715:X778" si="219">IF($A715="","",AND(W715,K$8=K715))</f>
        <v>#REF!</v>
      </c>
      <c r="Y715" t="e">
        <f t="shared" ref="Y715:Y778" si="220">IF($A715="","",AND(X715,L$8=L715))</f>
        <v>#REF!</v>
      </c>
      <c r="Z715" t="e">
        <f t="shared" ref="Z715:Z778" si="221">IF($A715="","",AND(Y715,M$8=M715))</f>
        <v>#REF!</v>
      </c>
    </row>
    <row r="716" spans="1:26">
      <c r="A716" t="e">
        <f>IF(A715="","",IF($R$3=1,dayTest!A705,day!#REF!))</f>
        <v>#REF!</v>
      </c>
      <c r="B716" t="str">
        <f t="shared" si="205"/>
        <v/>
      </c>
      <c r="C716" t="str">
        <f t="shared" si="208"/>
        <v/>
      </c>
      <c r="D716" t="str">
        <f t="shared" si="208"/>
        <v/>
      </c>
      <c r="E716" t="str">
        <f t="shared" si="208"/>
        <v/>
      </c>
      <c r="F716" t="str">
        <f t="shared" si="208"/>
        <v/>
      </c>
      <c r="G716" t="str">
        <f t="shared" si="208"/>
        <v/>
      </c>
      <c r="H716" t="str">
        <f t="shared" si="208"/>
        <v/>
      </c>
      <c r="I716" t="str">
        <f t="shared" si="208"/>
        <v/>
      </c>
      <c r="J716" t="str">
        <f t="shared" si="208"/>
        <v/>
      </c>
      <c r="K716" t="str">
        <f t="shared" si="208"/>
        <v/>
      </c>
      <c r="L716" t="str">
        <f t="shared" si="208"/>
        <v/>
      </c>
      <c r="M716" t="str">
        <f t="shared" si="206"/>
        <v/>
      </c>
      <c r="N716" t="e">
        <f t="shared" si="209"/>
        <v>#REF!</v>
      </c>
      <c r="O716" t="e">
        <f t="shared" si="210"/>
        <v>#REF!</v>
      </c>
      <c r="P716" t="e">
        <f t="shared" si="211"/>
        <v>#REF!</v>
      </c>
      <c r="Q716" t="e">
        <f t="shared" si="212"/>
        <v>#REF!</v>
      </c>
      <c r="R716" t="e">
        <f t="shared" si="213"/>
        <v>#REF!</v>
      </c>
      <c r="S716" t="e">
        <f t="shared" si="214"/>
        <v>#REF!</v>
      </c>
      <c r="T716" t="e">
        <f t="shared" si="215"/>
        <v>#REF!</v>
      </c>
      <c r="U716" t="e">
        <f t="shared" si="216"/>
        <v>#REF!</v>
      </c>
      <c r="V716" t="e">
        <f t="shared" si="217"/>
        <v>#REF!</v>
      </c>
      <c r="W716" t="e">
        <f t="shared" si="218"/>
        <v>#REF!</v>
      </c>
      <c r="X716" t="e">
        <f t="shared" si="219"/>
        <v>#REF!</v>
      </c>
      <c r="Y716" t="e">
        <f t="shared" si="220"/>
        <v>#REF!</v>
      </c>
      <c r="Z716" t="e">
        <f t="shared" si="221"/>
        <v>#REF!</v>
      </c>
    </row>
    <row r="717" spans="1:26">
      <c r="A717" t="e">
        <f>IF(A716="","",IF($R$3=1,dayTest!A706,day!#REF!))</f>
        <v>#REF!</v>
      </c>
      <c r="B717" t="str">
        <f t="shared" si="205"/>
        <v/>
      </c>
      <c r="C717" t="str">
        <f t="shared" si="208"/>
        <v/>
      </c>
      <c r="D717" t="str">
        <f t="shared" si="208"/>
        <v/>
      </c>
      <c r="E717" t="str">
        <f t="shared" si="208"/>
        <v/>
      </c>
      <c r="F717" t="str">
        <f t="shared" si="208"/>
        <v/>
      </c>
      <c r="G717" t="str">
        <f t="shared" si="208"/>
        <v/>
      </c>
      <c r="H717" t="str">
        <f t="shared" si="208"/>
        <v/>
      </c>
      <c r="I717" t="str">
        <f t="shared" si="208"/>
        <v/>
      </c>
      <c r="J717" t="str">
        <f t="shared" si="208"/>
        <v/>
      </c>
      <c r="K717" t="str">
        <f t="shared" si="208"/>
        <v/>
      </c>
      <c r="L717" t="str">
        <f t="shared" si="208"/>
        <v/>
      </c>
      <c r="M717" t="str">
        <f t="shared" si="206"/>
        <v/>
      </c>
      <c r="N717" t="e">
        <f t="shared" si="209"/>
        <v>#REF!</v>
      </c>
      <c r="O717" t="e">
        <f t="shared" si="210"/>
        <v>#REF!</v>
      </c>
      <c r="P717" t="e">
        <f t="shared" si="211"/>
        <v>#REF!</v>
      </c>
      <c r="Q717" t="e">
        <f t="shared" si="212"/>
        <v>#REF!</v>
      </c>
      <c r="R717" t="e">
        <f t="shared" si="213"/>
        <v>#REF!</v>
      </c>
      <c r="S717" t="e">
        <f t="shared" si="214"/>
        <v>#REF!</v>
      </c>
      <c r="T717" t="e">
        <f t="shared" si="215"/>
        <v>#REF!</v>
      </c>
      <c r="U717" t="e">
        <f t="shared" si="216"/>
        <v>#REF!</v>
      </c>
      <c r="V717" t="e">
        <f t="shared" si="217"/>
        <v>#REF!</v>
      </c>
      <c r="W717" t="e">
        <f t="shared" si="218"/>
        <v>#REF!</v>
      </c>
      <c r="X717" t="e">
        <f t="shared" si="219"/>
        <v>#REF!</v>
      </c>
      <c r="Y717" t="e">
        <f t="shared" si="220"/>
        <v>#REF!</v>
      </c>
      <c r="Z717" t="e">
        <f t="shared" si="221"/>
        <v>#REF!</v>
      </c>
    </row>
    <row r="718" spans="1:26">
      <c r="A718" t="e">
        <f>IF(A717="","",IF($R$3=1,dayTest!A707,day!#REF!))</f>
        <v>#REF!</v>
      </c>
      <c r="B718" t="str">
        <f t="shared" si="205"/>
        <v/>
      </c>
      <c r="C718" t="str">
        <f t="shared" si="208"/>
        <v/>
      </c>
      <c r="D718" t="str">
        <f t="shared" si="208"/>
        <v/>
      </c>
      <c r="E718" t="str">
        <f t="shared" si="208"/>
        <v/>
      </c>
      <c r="F718" t="str">
        <f t="shared" si="208"/>
        <v/>
      </c>
      <c r="G718" t="str">
        <f t="shared" si="208"/>
        <v/>
      </c>
      <c r="H718" t="str">
        <f t="shared" si="208"/>
        <v/>
      </c>
      <c r="I718" t="str">
        <f t="shared" si="208"/>
        <v/>
      </c>
      <c r="J718" t="str">
        <f t="shared" si="208"/>
        <v/>
      </c>
      <c r="K718" t="str">
        <f t="shared" si="208"/>
        <v/>
      </c>
      <c r="L718" t="str">
        <f t="shared" si="208"/>
        <v/>
      </c>
      <c r="M718" t="str">
        <f t="shared" si="206"/>
        <v/>
      </c>
      <c r="N718" t="e">
        <f t="shared" si="209"/>
        <v>#REF!</v>
      </c>
      <c r="O718" t="e">
        <f t="shared" si="210"/>
        <v>#REF!</v>
      </c>
      <c r="P718" t="e">
        <f t="shared" si="211"/>
        <v>#REF!</v>
      </c>
      <c r="Q718" t="e">
        <f t="shared" si="212"/>
        <v>#REF!</v>
      </c>
      <c r="R718" t="e">
        <f t="shared" si="213"/>
        <v>#REF!</v>
      </c>
      <c r="S718" t="e">
        <f t="shared" si="214"/>
        <v>#REF!</v>
      </c>
      <c r="T718" t="e">
        <f t="shared" si="215"/>
        <v>#REF!</v>
      </c>
      <c r="U718" t="e">
        <f t="shared" si="216"/>
        <v>#REF!</v>
      </c>
      <c r="V718" t="e">
        <f t="shared" si="217"/>
        <v>#REF!</v>
      </c>
      <c r="W718" t="e">
        <f t="shared" si="218"/>
        <v>#REF!</v>
      </c>
      <c r="X718" t="e">
        <f t="shared" si="219"/>
        <v>#REF!</v>
      </c>
      <c r="Y718" t="e">
        <f t="shared" si="220"/>
        <v>#REF!</v>
      </c>
      <c r="Z718" t="e">
        <f t="shared" si="221"/>
        <v>#REF!</v>
      </c>
    </row>
    <row r="719" spans="1:26">
      <c r="A719" t="e">
        <f>IF(A718="","",IF($R$3=1,dayTest!A708,day!#REF!))</f>
        <v>#REF!</v>
      </c>
      <c r="B719" t="str">
        <f t="shared" si="205"/>
        <v/>
      </c>
      <c r="C719" t="str">
        <f t="shared" ref="C719:L742" si="222">IFERROR(VALUE(MID($A719,COLUMN()-1,1)),"")</f>
        <v/>
      </c>
      <c r="D719" t="str">
        <f t="shared" si="222"/>
        <v/>
      </c>
      <c r="E719" t="str">
        <f t="shared" si="222"/>
        <v/>
      </c>
      <c r="F719" t="str">
        <f t="shared" si="222"/>
        <v/>
      </c>
      <c r="G719" t="str">
        <f t="shared" si="222"/>
        <v/>
      </c>
      <c r="H719" t="str">
        <f t="shared" si="222"/>
        <v/>
      </c>
      <c r="I719" t="str">
        <f t="shared" si="222"/>
        <v/>
      </c>
      <c r="J719" t="str">
        <f t="shared" si="222"/>
        <v/>
      </c>
      <c r="K719" t="str">
        <f t="shared" si="222"/>
        <v/>
      </c>
      <c r="L719" t="str">
        <f t="shared" si="222"/>
        <v/>
      </c>
      <c r="M719" t="str">
        <f t="shared" si="206"/>
        <v/>
      </c>
      <c r="N719" t="e">
        <f t="shared" si="209"/>
        <v>#REF!</v>
      </c>
      <c r="O719" t="e">
        <f t="shared" si="210"/>
        <v>#REF!</v>
      </c>
      <c r="P719" t="e">
        <f t="shared" si="211"/>
        <v>#REF!</v>
      </c>
      <c r="Q719" t="e">
        <f t="shared" si="212"/>
        <v>#REF!</v>
      </c>
      <c r="R719" t="e">
        <f t="shared" si="213"/>
        <v>#REF!</v>
      </c>
      <c r="S719" t="e">
        <f t="shared" si="214"/>
        <v>#REF!</v>
      </c>
      <c r="T719" t="e">
        <f t="shared" si="215"/>
        <v>#REF!</v>
      </c>
      <c r="U719" t="e">
        <f t="shared" si="216"/>
        <v>#REF!</v>
      </c>
      <c r="V719" t="e">
        <f t="shared" si="217"/>
        <v>#REF!</v>
      </c>
      <c r="W719" t="e">
        <f t="shared" si="218"/>
        <v>#REF!</v>
      </c>
      <c r="X719" t="e">
        <f t="shared" si="219"/>
        <v>#REF!</v>
      </c>
      <c r="Y719" t="e">
        <f t="shared" si="220"/>
        <v>#REF!</v>
      </c>
      <c r="Z719" t="e">
        <f t="shared" si="221"/>
        <v>#REF!</v>
      </c>
    </row>
    <row r="720" spans="1:26">
      <c r="A720" t="e">
        <f>IF(A719="","",IF($R$3=1,dayTest!A709,day!#REF!))</f>
        <v>#REF!</v>
      </c>
      <c r="B720" t="str">
        <f t="shared" si="205"/>
        <v/>
      </c>
      <c r="C720" t="str">
        <f t="shared" si="222"/>
        <v/>
      </c>
      <c r="D720" t="str">
        <f t="shared" si="222"/>
        <v/>
      </c>
      <c r="E720" t="str">
        <f t="shared" si="222"/>
        <v/>
      </c>
      <c r="F720" t="str">
        <f t="shared" si="222"/>
        <v/>
      </c>
      <c r="G720" t="str">
        <f t="shared" si="222"/>
        <v/>
      </c>
      <c r="H720" t="str">
        <f t="shared" si="222"/>
        <v/>
      </c>
      <c r="I720" t="str">
        <f t="shared" si="222"/>
        <v/>
      </c>
      <c r="J720" t="str">
        <f t="shared" si="222"/>
        <v/>
      </c>
      <c r="K720" t="str">
        <f t="shared" si="222"/>
        <v/>
      </c>
      <c r="L720" t="str">
        <f t="shared" si="222"/>
        <v/>
      </c>
      <c r="M720" t="str">
        <f t="shared" si="206"/>
        <v/>
      </c>
      <c r="N720" t="e">
        <f t="shared" si="209"/>
        <v>#REF!</v>
      </c>
      <c r="O720" t="e">
        <f t="shared" si="210"/>
        <v>#REF!</v>
      </c>
      <c r="P720" t="e">
        <f t="shared" si="211"/>
        <v>#REF!</v>
      </c>
      <c r="Q720" t="e">
        <f t="shared" si="212"/>
        <v>#REF!</v>
      </c>
      <c r="R720" t="e">
        <f t="shared" si="213"/>
        <v>#REF!</v>
      </c>
      <c r="S720" t="e">
        <f t="shared" si="214"/>
        <v>#REF!</v>
      </c>
      <c r="T720" t="e">
        <f t="shared" si="215"/>
        <v>#REF!</v>
      </c>
      <c r="U720" t="e">
        <f t="shared" si="216"/>
        <v>#REF!</v>
      </c>
      <c r="V720" t="e">
        <f t="shared" si="217"/>
        <v>#REF!</v>
      </c>
      <c r="W720" t="e">
        <f t="shared" si="218"/>
        <v>#REF!</v>
      </c>
      <c r="X720" t="e">
        <f t="shared" si="219"/>
        <v>#REF!</v>
      </c>
      <c r="Y720" t="e">
        <f t="shared" si="220"/>
        <v>#REF!</v>
      </c>
      <c r="Z720" t="e">
        <f t="shared" si="221"/>
        <v>#REF!</v>
      </c>
    </row>
    <row r="721" spans="1:26">
      <c r="A721" t="e">
        <f>IF(A720="","",IF($R$3=1,dayTest!A710,day!#REF!))</f>
        <v>#REF!</v>
      </c>
      <c r="B721" t="str">
        <f t="shared" si="205"/>
        <v/>
      </c>
      <c r="C721" t="str">
        <f t="shared" si="222"/>
        <v/>
      </c>
      <c r="D721" t="str">
        <f t="shared" si="222"/>
        <v/>
      </c>
      <c r="E721" t="str">
        <f t="shared" si="222"/>
        <v/>
      </c>
      <c r="F721" t="str">
        <f t="shared" si="222"/>
        <v/>
      </c>
      <c r="G721" t="str">
        <f t="shared" si="222"/>
        <v/>
      </c>
      <c r="H721" t="str">
        <f t="shared" si="222"/>
        <v/>
      </c>
      <c r="I721" t="str">
        <f t="shared" si="222"/>
        <v/>
      </c>
      <c r="J721" t="str">
        <f t="shared" si="222"/>
        <v/>
      </c>
      <c r="K721" t="str">
        <f t="shared" si="222"/>
        <v/>
      </c>
      <c r="L721" t="str">
        <f t="shared" si="222"/>
        <v/>
      </c>
      <c r="M721" t="str">
        <f t="shared" si="206"/>
        <v/>
      </c>
      <c r="N721" t="e">
        <f t="shared" si="209"/>
        <v>#REF!</v>
      </c>
      <c r="O721" t="e">
        <f t="shared" si="210"/>
        <v>#REF!</v>
      </c>
      <c r="P721" t="e">
        <f t="shared" si="211"/>
        <v>#REF!</v>
      </c>
      <c r="Q721" t="e">
        <f t="shared" si="212"/>
        <v>#REF!</v>
      </c>
      <c r="R721" t="e">
        <f t="shared" si="213"/>
        <v>#REF!</v>
      </c>
      <c r="S721" t="e">
        <f t="shared" si="214"/>
        <v>#REF!</v>
      </c>
      <c r="T721" t="e">
        <f t="shared" si="215"/>
        <v>#REF!</v>
      </c>
      <c r="U721" t="e">
        <f t="shared" si="216"/>
        <v>#REF!</v>
      </c>
      <c r="V721" t="e">
        <f t="shared" si="217"/>
        <v>#REF!</v>
      </c>
      <c r="W721" t="e">
        <f t="shared" si="218"/>
        <v>#REF!</v>
      </c>
      <c r="X721" t="e">
        <f t="shared" si="219"/>
        <v>#REF!</v>
      </c>
      <c r="Y721" t="e">
        <f t="shared" si="220"/>
        <v>#REF!</v>
      </c>
      <c r="Z721" t="e">
        <f t="shared" si="221"/>
        <v>#REF!</v>
      </c>
    </row>
    <row r="722" spans="1:26">
      <c r="A722" t="e">
        <f>IF(A721="","",IF($R$3=1,dayTest!A711,day!#REF!))</f>
        <v>#REF!</v>
      </c>
      <c r="B722" t="str">
        <f t="shared" si="205"/>
        <v/>
      </c>
      <c r="C722" t="str">
        <f t="shared" si="222"/>
        <v/>
      </c>
      <c r="D722" t="str">
        <f t="shared" si="222"/>
        <v/>
      </c>
      <c r="E722" t="str">
        <f t="shared" si="222"/>
        <v/>
      </c>
      <c r="F722" t="str">
        <f t="shared" si="222"/>
        <v/>
      </c>
      <c r="G722" t="str">
        <f t="shared" si="222"/>
        <v/>
      </c>
      <c r="H722" t="str">
        <f t="shared" si="222"/>
        <v/>
      </c>
      <c r="I722" t="str">
        <f t="shared" si="222"/>
        <v/>
      </c>
      <c r="J722" t="str">
        <f t="shared" si="222"/>
        <v/>
      </c>
      <c r="K722" t="str">
        <f t="shared" si="222"/>
        <v/>
      </c>
      <c r="L722" t="str">
        <f t="shared" si="222"/>
        <v/>
      </c>
      <c r="M722" t="str">
        <f t="shared" si="206"/>
        <v/>
      </c>
      <c r="N722" t="e">
        <f t="shared" si="209"/>
        <v>#REF!</v>
      </c>
      <c r="O722" t="e">
        <f t="shared" si="210"/>
        <v>#REF!</v>
      </c>
      <c r="P722" t="e">
        <f t="shared" si="211"/>
        <v>#REF!</v>
      </c>
      <c r="Q722" t="e">
        <f t="shared" si="212"/>
        <v>#REF!</v>
      </c>
      <c r="R722" t="e">
        <f t="shared" si="213"/>
        <v>#REF!</v>
      </c>
      <c r="S722" t="e">
        <f t="shared" si="214"/>
        <v>#REF!</v>
      </c>
      <c r="T722" t="e">
        <f t="shared" si="215"/>
        <v>#REF!</v>
      </c>
      <c r="U722" t="e">
        <f t="shared" si="216"/>
        <v>#REF!</v>
      </c>
      <c r="V722" t="e">
        <f t="shared" si="217"/>
        <v>#REF!</v>
      </c>
      <c r="W722" t="e">
        <f t="shared" si="218"/>
        <v>#REF!</v>
      </c>
      <c r="X722" t="e">
        <f t="shared" si="219"/>
        <v>#REF!</v>
      </c>
      <c r="Y722" t="e">
        <f t="shared" si="220"/>
        <v>#REF!</v>
      </c>
      <c r="Z722" t="e">
        <f t="shared" si="221"/>
        <v>#REF!</v>
      </c>
    </row>
    <row r="723" spans="1:26">
      <c r="A723" t="e">
        <f>IF(A722="","",IF($R$3=1,dayTest!A712,day!#REF!))</f>
        <v>#REF!</v>
      </c>
      <c r="B723" t="str">
        <f t="shared" si="205"/>
        <v/>
      </c>
      <c r="C723" t="str">
        <f t="shared" si="222"/>
        <v/>
      </c>
      <c r="D723" t="str">
        <f t="shared" si="222"/>
        <v/>
      </c>
      <c r="E723" t="str">
        <f t="shared" si="222"/>
        <v/>
      </c>
      <c r="F723" t="str">
        <f t="shared" si="222"/>
        <v/>
      </c>
      <c r="G723" t="str">
        <f t="shared" si="222"/>
        <v/>
      </c>
      <c r="H723" t="str">
        <f t="shared" si="222"/>
        <v/>
      </c>
      <c r="I723" t="str">
        <f t="shared" si="222"/>
        <v/>
      </c>
      <c r="J723" t="str">
        <f t="shared" si="222"/>
        <v/>
      </c>
      <c r="K723" t="str">
        <f t="shared" si="222"/>
        <v/>
      </c>
      <c r="L723" t="str">
        <f t="shared" si="222"/>
        <v/>
      </c>
      <c r="M723" t="str">
        <f t="shared" si="206"/>
        <v/>
      </c>
      <c r="N723" t="e">
        <f t="shared" si="209"/>
        <v>#REF!</v>
      </c>
      <c r="O723" t="e">
        <f t="shared" si="210"/>
        <v>#REF!</v>
      </c>
      <c r="P723" t="e">
        <f t="shared" si="211"/>
        <v>#REF!</v>
      </c>
      <c r="Q723" t="e">
        <f t="shared" si="212"/>
        <v>#REF!</v>
      </c>
      <c r="R723" t="e">
        <f t="shared" si="213"/>
        <v>#REF!</v>
      </c>
      <c r="S723" t="e">
        <f t="shared" si="214"/>
        <v>#REF!</v>
      </c>
      <c r="T723" t="e">
        <f t="shared" si="215"/>
        <v>#REF!</v>
      </c>
      <c r="U723" t="e">
        <f t="shared" si="216"/>
        <v>#REF!</v>
      </c>
      <c r="V723" t="e">
        <f t="shared" si="217"/>
        <v>#REF!</v>
      </c>
      <c r="W723" t="e">
        <f t="shared" si="218"/>
        <v>#REF!</v>
      </c>
      <c r="X723" t="e">
        <f t="shared" si="219"/>
        <v>#REF!</v>
      </c>
      <c r="Y723" t="e">
        <f t="shared" si="220"/>
        <v>#REF!</v>
      </c>
      <c r="Z723" t="e">
        <f t="shared" si="221"/>
        <v>#REF!</v>
      </c>
    </row>
    <row r="724" spans="1:26">
      <c r="A724" t="e">
        <f>IF(A723="","",IF($R$3=1,dayTest!A713,day!#REF!))</f>
        <v>#REF!</v>
      </c>
      <c r="B724" t="str">
        <f t="shared" si="205"/>
        <v/>
      </c>
      <c r="C724" t="str">
        <f t="shared" si="222"/>
        <v/>
      </c>
      <c r="D724" t="str">
        <f t="shared" si="222"/>
        <v/>
      </c>
      <c r="E724" t="str">
        <f t="shared" si="222"/>
        <v/>
      </c>
      <c r="F724" t="str">
        <f t="shared" si="222"/>
        <v/>
      </c>
      <c r="G724" t="str">
        <f t="shared" si="222"/>
        <v/>
      </c>
      <c r="H724" t="str">
        <f t="shared" si="222"/>
        <v/>
      </c>
      <c r="I724" t="str">
        <f t="shared" si="222"/>
        <v/>
      </c>
      <c r="J724" t="str">
        <f t="shared" si="222"/>
        <v/>
      </c>
      <c r="K724" t="str">
        <f t="shared" si="222"/>
        <v/>
      </c>
      <c r="L724" t="str">
        <f t="shared" si="222"/>
        <v/>
      </c>
      <c r="M724" t="str">
        <f t="shared" si="206"/>
        <v/>
      </c>
      <c r="N724" t="e">
        <f t="shared" si="209"/>
        <v>#REF!</v>
      </c>
      <c r="O724" t="e">
        <f t="shared" si="210"/>
        <v>#REF!</v>
      </c>
      <c r="P724" t="e">
        <f t="shared" si="211"/>
        <v>#REF!</v>
      </c>
      <c r="Q724" t="e">
        <f t="shared" si="212"/>
        <v>#REF!</v>
      </c>
      <c r="R724" t="e">
        <f t="shared" si="213"/>
        <v>#REF!</v>
      </c>
      <c r="S724" t="e">
        <f t="shared" si="214"/>
        <v>#REF!</v>
      </c>
      <c r="T724" t="e">
        <f t="shared" si="215"/>
        <v>#REF!</v>
      </c>
      <c r="U724" t="e">
        <f t="shared" si="216"/>
        <v>#REF!</v>
      </c>
      <c r="V724" t="e">
        <f t="shared" si="217"/>
        <v>#REF!</v>
      </c>
      <c r="W724" t="e">
        <f t="shared" si="218"/>
        <v>#REF!</v>
      </c>
      <c r="X724" t="e">
        <f t="shared" si="219"/>
        <v>#REF!</v>
      </c>
      <c r="Y724" t="e">
        <f t="shared" si="220"/>
        <v>#REF!</v>
      </c>
      <c r="Z724" t="e">
        <f t="shared" si="221"/>
        <v>#REF!</v>
      </c>
    </row>
    <row r="725" spans="1:26">
      <c r="A725" t="e">
        <f>IF(A724="","",IF($R$3=1,dayTest!A714,day!#REF!))</f>
        <v>#REF!</v>
      </c>
      <c r="B725" t="str">
        <f t="shared" si="205"/>
        <v/>
      </c>
      <c r="C725" t="str">
        <f t="shared" si="222"/>
        <v/>
      </c>
      <c r="D725" t="str">
        <f t="shared" si="222"/>
        <v/>
      </c>
      <c r="E725" t="str">
        <f t="shared" si="222"/>
        <v/>
      </c>
      <c r="F725" t="str">
        <f t="shared" si="222"/>
        <v/>
      </c>
      <c r="G725" t="str">
        <f t="shared" si="222"/>
        <v/>
      </c>
      <c r="H725" t="str">
        <f t="shared" si="222"/>
        <v/>
      </c>
      <c r="I725" t="str">
        <f t="shared" si="222"/>
        <v/>
      </c>
      <c r="J725" t="str">
        <f t="shared" si="222"/>
        <v/>
      </c>
      <c r="K725" t="str">
        <f t="shared" si="222"/>
        <v/>
      </c>
      <c r="L725" t="str">
        <f t="shared" si="222"/>
        <v/>
      </c>
      <c r="M725" t="str">
        <f t="shared" si="206"/>
        <v/>
      </c>
      <c r="N725" t="e">
        <f t="shared" si="209"/>
        <v>#REF!</v>
      </c>
      <c r="O725" t="e">
        <f t="shared" si="210"/>
        <v>#REF!</v>
      </c>
      <c r="P725" t="e">
        <f t="shared" si="211"/>
        <v>#REF!</v>
      </c>
      <c r="Q725" t="e">
        <f t="shared" si="212"/>
        <v>#REF!</v>
      </c>
      <c r="R725" t="e">
        <f t="shared" si="213"/>
        <v>#REF!</v>
      </c>
      <c r="S725" t="e">
        <f t="shared" si="214"/>
        <v>#REF!</v>
      </c>
      <c r="T725" t="e">
        <f t="shared" si="215"/>
        <v>#REF!</v>
      </c>
      <c r="U725" t="e">
        <f t="shared" si="216"/>
        <v>#REF!</v>
      </c>
      <c r="V725" t="e">
        <f t="shared" si="217"/>
        <v>#REF!</v>
      </c>
      <c r="W725" t="e">
        <f t="shared" si="218"/>
        <v>#REF!</v>
      </c>
      <c r="X725" t="e">
        <f t="shared" si="219"/>
        <v>#REF!</v>
      </c>
      <c r="Y725" t="e">
        <f t="shared" si="220"/>
        <v>#REF!</v>
      </c>
      <c r="Z725" t="e">
        <f t="shared" si="221"/>
        <v>#REF!</v>
      </c>
    </row>
    <row r="726" spans="1:26">
      <c r="A726" t="e">
        <f>IF(A725="","",IF($R$3=1,dayTest!A715,day!#REF!))</f>
        <v>#REF!</v>
      </c>
      <c r="B726" t="str">
        <f t="shared" si="205"/>
        <v/>
      </c>
      <c r="C726" t="str">
        <f t="shared" si="222"/>
        <v/>
      </c>
      <c r="D726" t="str">
        <f t="shared" si="222"/>
        <v/>
      </c>
      <c r="E726" t="str">
        <f t="shared" si="222"/>
        <v/>
      </c>
      <c r="F726" t="str">
        <f t="shared" si="222"/>
        <v/>
      </c>
      <c r="G726" t="str">
        <f t="shared" si="222"/>
        <v/>
      </c>
      <c r="H726" t="str">
        <f t="shared" si="222"/>
        <v/>
      </c>
      <c r="I726" t="str">
        <f t="shared" si="222"/>
        <v/>
      </c>
      <c r="J726" t="str">
        <f t="shared" si="222"/>
        <v/>
      </c>
      <c r="K726" t="str">
        <f t="shared" si="222"/>
        <v/>
      </c>
      <c r="L726" t="str">
        <f t="shared" si="222"/>
        <v/>
      </c>
      <c r="M726" t="str">
        <f t="shared" si="206"/>
        <v/>
      </c>
      <c r="N726" t="e">
        <f t="shared" si="209"/>
        <v>#REF!</v>
      </c>
      <c r="O726" t="e">
        <f t="shared" si="210"/>
        <v>#REF!</v>
      </c>
      <c r="P726" t="e">
        <f t="shared" si="211"/>
        <v>#REF!</v>
      </c>
      <c r="Q726" t="e">
        <f t="shared" si="212"/>
        <v>#REF!</v>
      </c>
      <c r="R726" t="e">
        <f t="shared" si="213"/>
        <v>#REF!</v>
      </c>
      <c r="S726" t="e">
        <f t="shared" si="214"/>
        <v>#REF!</v>
      </c>
      <c r="T726" t="e">
        <f t="shared" si="215"/>
        <v>#REF!</v>
      </c>
      <c r="U726" t="e">
        <f t="shared" si="216"/>
        <v>#REF!</v>
      </c>
      <c r="V726" t="e">
        <f t="shared" si="217"/>
        <v>#REF!</v>
      </c>
      <c r="W726" t="e">
        <f t="shared" si="218"/>
        <v>#REF!</v>
      </c>
      <c r="X726" t="e">
        <f t="shared" si="219"/>
        <v>#REF!</v>
      </c>
      <c r="Y726" t="e">
        <f t="shared" si="220"/>
        <v>#REF!</v>
      </c>
      <c r="Z726" t="e">
        <f t="shared" si="221"/>
        <v>#REF!</v>
      </c>
    </row>
    <row r="727" spans="1:26">
      <c r="A727" t="e">
        <f>IF(A726="","",IF($R$3=1,dayTest!A716,day!#REF!))</f>
        <v>#REF!</v>
      </c>
      <c r="B727" t="str">
        <f t="shared" ref="B727:B790" si="223">IFERROR(VALUE(MID($A727,COLUMN()-1,1)),"")</f>
        <v/>
      </c>
      <c r="C727" t="str">
        <f t="shared" si="222"/>
        <v/>
      </c>
      <c r="D727" t="str">
        <f t="shared" si="222"/>
        <v/>
      </c>
      <c r="E727" t="str">
        <f t="shared" si="222"/>
        <v/>
      </c>
      <c r="F727" t="str">
        <f t="shared" si="222"/>
        <v/>
      </c>
      <c r="G727" t="str">
        <f t="shared" si="222"/>
        <v/>
      </c>
      <c r="H727" t="str">
        <f t="shared" si="222"/>
        <v/>
      </c>
      <c r="I727" t="str">
        <f t="shared" si="222"/>
        <v/>
      </c>
      <c r="J727" t="str">
        <f t="shared" si="222"/>
        <v/>
      </c>
      <c r="K727" t="str">
        <f t="shared" si="222"/>
        <v/>
      </c>
      <c r="L727" t="str">
        <f t="shared" si="222"/>
        <v/>
      </c>
      <c r="M727" t="str">
        <f t="shared" si="206"/>
        <v/>
      </c>
      <c r="N727" t="e">
        <f t="shared" si="209"/>
        <v>#REF!</v>
      </c>
      <c r="O727" t="e">
        <f t="shared" si="210"/>
        <v>#REF!</v>
      </c>
      <c r="P727" t="e">
        <f t="shared" si="211"/>
        <v>#REF!</v>
      </c>
      <c r="Q727" t="e">
        <f t="shared" si="212"/>
        <v>#REF!</v>
      </c>
      <c r="R727" t="e">
        <f t="shared" si="213"/>
        <v>#REF!</v>
      </c>
      <c r="S727" t="e">
        <f t="shared" si="214"/>
        <v>#REF!</v>
      </c>
      <c r="T727" t="e">
        <f t="shared" si="215"/>
        <v>#REF!</v>
      </c>
      <c r="U727" t="e">
        <f t="shared" si="216"/>
        <v>#REF!</v>
      </c>
      <c r="V727" t="e">
        <f t="shared" si="217"/>
        <v>#REF!</v>
      </c>
      <c r="W727" t="e">
        <f t="shared" si="218"/>
        <v>#REF!</v>
      </c>
      <c r="X727" t="e">
        <f t="shared" si="219"/>
        <v>#REF!</v>
      </c>
      <c r="Y727" t="e">
        <f t="shared" si="220"/>
        <v>#REF!</v>
      </c>
      <c r="Z727" t="e">
        <f t="shared" si="221"/>
        <v>#REF!</v>
      </c>
    </row>
    <row r="728" spans="1:26">
      <c r="A728" t="e">
        <f>IF(A727="","",IF($R$3=1,dayTest!A717,day!#REF!))</f>
        <v>#REF!</v>
      </c>
      <c r="B728" t="str">
        <f t="shared" si="223"/>
        <v/>
      </c>
      <c r="C728" t="str">
        <f t="shared" si="222"/>
        <v/>
      </c>
      <c r="D728" t="str">
        <f t="shared" si="222"/>
        <v/>
      </c>
      <c r="E728" t="str">
        <f t="shared" si="222"/>
        <v/>
      </c>
      <c r="F728" t="str">
        <f t="shared" si="222"/>
        <v/>
      </c>
      <c r="G728" t="str">
        <f t="shared" si="222"/>
        <v/>
      </c>
      <c r="H728" t="str">
        <f t="shared" si="222"/>
        <v/>
      </c>
      <c r="I728" t="str">
        <f t="shared" si="222"/>
        <v/>
      </c>
      <c r="J728" t="str">
        <f t="shared" si="222"/>
        <v/>
      </c>
      <c r="K728" t="str">
        <f t="shared" si="222"/>
        <v/>
      </c>
      <c r="L728" t="str">
        <f t="shared" si="222"/>
        <v/>
      </c>
      <c r="M728" t="str">
        <f t="shared" si="206"/>
        <v/>
      </c>
      <c r="N728" t="e">
        <f t="shared" si="209"/>
        <v>#REF!</v>
      </c>
      <c r="O728" t="e">
        <f t="shared" si="210"/>
        <v>#REF!</v>
      </c>
      <c r="P728" t="e">
        <f t="shared" si="211"/>
        <v>#REF!</v>
      </c>
      <c r="Q728" t="e">
        <f t="shared" si="212"/>
        <v>#REF!</v>
      </c>
      <c r="R728" t="e">
        <f t="shared" si="213"/>
        <v>#REF!</v>
      </c>
      <c r="S728" t="e">
        <f t="shared" si="214"/>
        <v>#REF!</v>
      </c>
      <c r="T728" t="e">
        <f t="shared" si="215"/>
        <v>#REF!</v>
      </c>
      <c r="U728" t="e">
        <f t="shared" si="216"/>
        <v>#REF!</v>
      </c>
      <c r="V728" t="e">
        <f t="shared" si="217"/>
        <v>#REF!</v>
      </c>
      <c r="W728" t="e">
        <f t="shared" si="218"/>
        <v>#REF!</v>
      </c>
      <c r="X728" t="e">
        <f t="shared" si="219"/>
        <v>#REF!</v>
      </c>
      <c r="Y728" t="e">
        <f t="shared" si="220"/>
        <v>#REF!</v>
      </c>
      <c r="Z728" t="e">
        <f t="shared" si="221"/>
        <v>#REF!</v>
      </c>
    </row>
    <row r="729" spans="1:26">
      <c r="A729" t="e">
        <f>IF(A728="","",IF($R$3=1,dayTest!A718,day!#REF!))</f>
        <v>#REF!</v>
      </c>
      <c r="B729" t="str">
        <f t="shared" si="223"/>
        <v/>
      </c>
      <c r="C729" t="str">
        <f t="shared" si="222"/>
        <v/>
      </c>
      <c r="D729" t="str">
        <f t="shared" si="222"/>
        <v/>
      </c>
      <c r="E729" t="str">
        <f t="shared" si="222"/>
        <v/>
      </c>
      <c r="F729" t="str">
        <f t="shared" si="222"/>
        <v/>
      </c>
      <c r="G729" t="str">
        <f t="shared" si="222"/>
        <v/>
      </c>
      <c r="H729" t="str">
        <f t="shared" si="222"/>
        <v/>
      </c>
      <c r="I729" t="str">
        <f t="shared" si="222"/>
        <v/>
      </c>
      <c r="J729" t="str">
        <f t="shared" si="222"/>
        <v/>
      </c>
      <c r="K729" t="str">
        <f t="shared" si="222"/>
        <v/>
      </c>
      <c r="L729" t="str">
        <f t="shared" si="222"/>
        <v/>
      </c>
      <c r="M729" t="str">
        <f t="shared" si="206"/>
        <v/>
      </c>
      <c r="N729" t="e">
        <f t="shared" si="209"/>
        <v>#REF!</v>
      </c>
      <c r="O729" t="e">
        <f t="shared" si="210"/>
        <v>#REF!</v>
      </c>
      <c r="P729" t="e">
        <f t="shared" si="211"/>
        <v>#REF!</v>
      </c>
      <c r="Q729" t="e">
        <f t="shared" si="212"/>
        <v>#REF!</v>
      </c>
      <c r="R729" t="e">
        <f t="shared" si="213"/>
        <v>#REF!</v>
      </c>
      <c r="S729" t="e">
        <f t="shared" si="214"/>
        <v>#REF!</v>
      </c>
      <c r="T729" t="e">
        <f t="shared" si="215"/>
        <v>#REF!</v>
      </c>
      <c r="U729" t="e">
        <f t="shared" si="216"/>
        <v>#REF!</v>
      </c>
      <c r="V729" t="e">
        <f t="shared" si="217"/>
        <v>#REF!</v>
      </c>
      <c r="W729" t="e">
        <f t="shared" si="218"/>
        <v>#REF!</v>
      </c>
      <c r="X729" t="e">
        <f t="shared" si="219"/>
        <v>#REF!</v>
      </c>
      <c r="Y729" t="e">
        <f t="shared" si="220"/>
        <v>#REF!</v>
      </c>
      <c r="Z729" t="e">
        <f t="shared" si="221"/>
        <v>#REF!</v>
      </c>
    </row>
    <row r="730" spans="1:26">
      <c r="A730" t="e">
        <f>IF(A729="","",IF($R$3=1,dayTest!A719,day!#REF!))</f>
        <v>#REF!</v>
      </c>
      <c r="B730" t="str">
        <f t="shared" si="223"/>
        <v/>
      </c>
      <c r="C730" t="str">
        <f t="shared" si="222"/>
        <v/>
      </c>
      <c r="D730" t="str">
        <f t="shared" si="222"/>
        <v/>
      </c>
      <c r="E730" t="str">
        <f t="shared" si="222"/>
        <v/>
      </c>
      <c r="F730" t="str">
        <f t="shared" si="222"/>
        <v/>
      </c>
      <c r="G730" t="str">
        <f t="shared" si="222"/>
        <v/>
      </c>
      <c r="H730" t="str">
        <f t="shared" si="222"/>
        <v/>
      </c>
      <c r="I730" t="str">
        <f t="shared" si="222"/>
        <v/>
      </c>
      <c r="J730" t="str">
        <f t="shared" si="222"/>
        <v/>
      </c>
      <c r="K730" t="str">
        <f t="shared" si="222"/>
        <v/>
      </c>
      <c r="L730" t="str">
        <f t="shared" si="222"/>
        <v/>
      </c>
      <c r="M730" t="str">
        <f t="shared" si="206"/>
        <v/>
      </c>
      <c r="N730" t="e">
        <f t="shared" si="209"/>
        <v>#REF!</v>
      </c>
      <c r="O730" t="e">
        <f t="shared" si="210"/>
        <v>#REF!</v>
      </c>
      <c r="P730" t="e">
        <f t="shared" si="211"/>
        <v>#REF!</v>
      </c>
      <c r="Q730" t="e">
        <f t="shared" si="212"/>
        <v>#REF!</v>
      </c>
      <c r="R730" t="e">
        <f t="shared" si="213"/>
        <v>#REF!</v>
      </c>
      <c r="S730" t="e">
        <f t="shared" si="214"/>
        <v>#REF!</v>
      </c>
      <c r="T730" t="e">
        <f t="shared" si="215"/>
        <v>#REF!</v>
      </c>
      <c r="U730" t="e">
        <f t="shared" si="216"/>
        <v>#REF!</v>
      </c>
      <c r="V730" t="e">
        <f t="shared" si="217"/>
        <v>#REF!</v>
      </c>
      <c r="W730" t="e">
        <f t="shared" si="218"/>
        <v>#REF!</v>
      </c>
      <c r="X730" t="e">
        <f t="shared" si="219"/>
        <v>#REF!</v>
      </c>
      <c r="Y730" t="e">
        <f t="shared" si="220"/>
        <v>#REF!</v>
      </c>
      <c r="Z730" t="e">
        <f t="shared" si="221"/>
        <v>#REF!</v>
      </c>
    </row>
    <row r="731" spans="1:26">
      <c r="A731" t="e">
        <f>IF(A730="","",IF($R$3=1,dayTest!A720,day!#REF!))</f>
        <v>#REF!</v>
      </c>
      <c r="B731" t="str">
        <f t="shared" si="223"/>
        <v/>
      </c>
      <c r="C731" t="str">
        <f t="shared" si="222"/>
        <v/>
      </c>
      <c r="D731" t="str">
        <f t="shared" si="222"/>
        <v/>
      </c>
      <c r="E731" t="str">
        <f t="shared" si="222"/>
        <v/>
      </c>
      <c r="F731" t="str">
        <f t="shared" si="222"/>
        <v/>
      </c>
      <c r="G731" t="str">
        <f t="shared" si="222"/>
        <v/>
      </c>
      <c r="H731" t="str">
        <f t="shared" si="222"/>
        <v/>
      </c>
      <c r="I731" t="str">
        <f t="shared" si="222"/>
        <v/>
      </c>
      <c r="J731" t="str">
        <f t="shared" si="222"/>
        <v/>
      </c>
      <c r="K731" t="str">
        <f t="shared" si="222"/>
        <v/>
      </c>
      <c r="L731" t="str">
        <f t="shared" si="222"/>
        <v/>
      </c>
      <c r="M731" t="str">
        <f t="shared" si="206"/>
        <v/>
      </c>
      <c r="N731" t="e">
        <f t="shared" si="209"/>
        <v>#REF!</v>
      </c>
      <c r="O731" t="e">
        <f t="shared" si="210"/>
        <v>#REF!</v>
      </c>
      <c r="P731" t="e">
        <f t="shared" si="211"/>
        <v>#REF!</v>
      </c>
      <c r="Q731" t="e">
        <f t="shared" si="212"/>
        <v>#REF!</v>
      </c>
      <c r="R731" t="e">
        <f t="shared" si="213"/>
        <v>#REF!</v>
      </c>
      <c r="S731" t="e">
        <f t="shared" si="214"/>
        <v>#REF!</v>
      </c>
      <c r="T731" t="e">
        <f t="shared" si="215"/>
        <v>#REF!</v>
      </c>
      <c r="U731" t="e">
        <f t="shared" si="216"/>
        <v>#REF!</v>
      </c>
      <c r="V731" t="e">
        <f t="shared" si="217"/>
        <v>#REF!</v>
      </c>
      <c r="W731" t="e">
        <f t="shared" si="218"/>
        <v>#REF!</v>
      </c>
      <c r="X731" t="e">
        <f t="shared" si="219"/>
        <v>#REF!</v>
      </c>
      <c r="Y731" t="e">
        <f t="shared" si="220"/>
        <v>#REF!</v>
      </c>
      <c r="Z731" t="e">
        <f t="shared" si="221"/>
        <v>#REF!</v>
      </c>
    </row>
    <row r="732" spans="1:26">
      <c r="A732" t="e">
        <f>IF(A731="","",IF($R$3=1,dayTest!A721,day!#REF!))</f>
        <v>#REF!</v>
      </c>
      <c r="B732" t="str">
        <f t="shared" si="223"/>
        <v/>
      </c>
      <c r="C732" t="str">
        <f t="shared" si="222"/>
        <v/>
      </c>
      <c r="D732" t="str">
        <f t="shared" si="222"/>
        <v/>
      </c>
      <c r="E732" t="str">
        <f t="shared" si="222"/>
        <v/>
      </c>
      <c r="F732" t="str">
        <f t="shared" si="222"/>
        <v/>
      </c>
      <c r="G732" t="str">
        <f t="shared" si="222"/>
        <v/>
      </c>
      <c r="H732" t="str">
        <f t="shared" si="222"/>
        <v/>
      </c>
      <c r="I732" t="str">
        <f t="shared" si="222"/>
        <v/>
      </c>
      <c r="J732" t="str">
        <f t="shared" si="222"/>
        <v/>
      </c>
      <c r="K732" t="str">
        <f t="shared" si="222"/>
        <v/>
      </c>
      <c r="L732" t="str">
        <f t="shared" si="222"/>
        <v/>
      </c>
      <c r="M732" t="str">
        <f t="shared" si="206"/>
        <v/>
      </c>
      <c r="N732" t="e">
        <f t="shared" si="209"/>
        <v>#REF!</v>
      </c>
      <c r="O732" t="e">
        <f t="shared" si="210"/>
        <v>#REF!</v>
      </c>
      <c r="P732" t="e">
        <f t="shared" si="211"/>
        <v>#REF!</v>
      </c>
      <c r="Q732" t="e">
        <f t="shared" si="212"/>
        <v>#REF!</v>
      </c>
      <c r="R732" t="e">
        <f t="shared" si="213"/>
        <v>#REF!</v>
      </c>
      <c r="S732" t="e">
        <f t="shared" si="214"/>
        <v>#REF!</v>
      </c>
      <c r="T732" t="e">
        <f t="shared" si="215"/>
        <v>#REF!</v>
      </c>
      <c r="U732" t="e">
        <f t="shared" si="216"/>
        <v>#REF!</v>
      </c>
      <c r="V732" t="e">
        <f t="shared" si="217"/>
        <v>#REF!</v>
      </c>
      <c r="W732" t="e">
        <f t="shared" si="218"/>
        <v>#REF!</v>
      </c>
      <c r="X732" t="e">
        <f t="shared" si="219"/>
        <v>#REF!</v>
      </c>
      <c r="Y732" t="e">
        <f t="shared" si="220"/>
        <v>#REF!</v>
      </c>
      <c r="Z732" t="e">
        <f t="shared" si="221"/>
        <v>#REF!</v>
      </c>
    </row>
    <row r="733" spans="1:26">
      <c r="A733" t="e">
        <f>IF(A732="","",IF($R$3=1,dayTest!A722,day!#REF!))</f>
        <v>#REF!</v>
      </c>
      <c r="B733" t="str">
        <f t="shared" si="223"/>
        <v/>
      </c>
      <c r="C733" t="str">
        <f t="shared" si="222"/>
        <v/>
      </c>
      <c r="D733" t="str">
        <f t="shared" si="222"/>
        <v/>
      </c>
      <c r="E733" t="str">
        <f t="shared" si="222"/>
        <v/>
      </c>
      <c r="F733" t="str">
        <f t="shared" si="222"/>
        <v/>
      </c>
      <c r="G733" t="str">
        <f t="shared" si="222"/>
        <v/>
      </c>
      <c r="H733" t="str">
        <f t="shared" si="222"/>
        <v/>
      </c>
      <c r="I733" t="str">
        <f t="shared" si="222"/>
        <v/>
      </c>
      <c r="J733" t="str">
        <f t="shared" si="222"/>
        <v/>
      </c>
      <c r="K733" t="str">
        <f t="shared" si="222"/>
        <v/>
      </c>
      <c r="L733" t="str">
        <f t="shared" si="222"/>
        <v/>
      </c>
      <c r="M733" t="str">
        <f t="shared" si="206"/>
        <v/>
      </c>
      <c r="N733" t="e">
        <f t="shared" si="209"/>
        <v>#REF!</v>
      </c>
      <c r="O733" t="e">
        <f t="shared" si="210"/>
        <v>#REF!</v>
      </c>
      <c r="P733" t="e">
        <f t="shared" si="211"/>
        <v>#REF!</v>
      </c>
      <c r="Q733" t="e">
        <f t="shared" si="212"/>
        <v>#REF!</v>
      </c>
      <c r="R733" t="e">
        <f t="shared" si="213"/>
        <v>#REF!</v>
      </c>
      <c r="S733" t="e">
        <f t="shared" si="214"/>
        <v>#REF!</v>
      </c>
      <c r="T733" t="e">
        <f t="shared" si="215"/>
        <v>#REF!</v>
      </c>
      <c r="U733" t="e">
        <f t="shared" si="216"/>
        <v>#REF!</v>
      </c>
      <c r="V733" t="e">
        <f t="shared" si="217"/>
        <v>#REF!</v>
      </c>
      <c r="W733" t="e">
        <f t="shared" si="218"/>
        <v>#REF!</v>
      </c>
      <c r="X733" t="e">
        <f t="shared" si="219"/>
        <v>#REF!</v>
      </c>
      <c r="Y733" t="e">
        <f t="shared" si="220"/>
        <v>#REF!</v>
      </c>
      <c r="Z733" t="e">
        <f t="shared" si="221"/>
        <v>#REF!</v>
      </c>
    </row>
    <row r="734" spans="1:26">
      <c r="A734" t="e">
        <f>IF(A733="","",IF($R$3=1,dayTest!A723,day!#REF!))</f>
        <v>#REF!</v>
      </c>
      <c r="B734" t="str">
        <f t="shared" si="223"/>
        <v/>
      </c>
      <c r="C734" t="str">
        <f t="shared" si="222"/>
        <v/>
      </c>
      <c r="D734" t="str">
        <f t="shared" si="222"/>
        <v/>
      </c>
      <c r="E734" t="str">
        <f t="shared" si="222"/>
        <v/>
      </c>
      <c r="F734" t="str">
        <f t="shared" si="222"/>
        <v/>
      </c>
      <c r="G734" t="str">
        <f t="shared" si="222"/>
        <v/>
      </c>
      <c r="H734" t="str">
        <f t="shared" si="222"/>
        <v/>
      </c>
      <c r="I734" t="str">
        <f t="shared" si="222"/>
        <v/>
      </c>
      <c r="J734" t="str">
        <f t="shared" si="222"/>
        <v/>
      </c>
      <c r="K734" t="str">
        <f t="shared" si="222"/>
        <v/>
      </c>
      <c r="L734" t="str">
        <f t="shared" si="222"/>
        <v/>
      </c>
      <c r="M734" t="str">
        <f t="shared" si="206"/>
        <v/>
      </c>
      <c r="N734" t="e">
        <f t="shared" si="209"/>
        <v>#REF!</v>
      </c>
      <c r="O734" t="e">
        <f t="shared" si="210"/>
        <v>#REF!</v>
      </c>
      <c r="P734" t="e">
        <f t="shared" si="211"/>
        <v>#REF!</v>
      </c>
      <c r="Q734" t="e">
        <f t="shared" si="212"/>
        <v>#REF!</v>
      </c>
      <c r="R734" t="e">
        <f t="shared" si="213"/>
        <v>#REF!</v>
      </c>
      <c r="S734" t="e">
        <f t="shared" si="214"/>
        <v>#REF!</v>
      </c>
      <c r="T734" t="e">
        <f t="shared" si="215"/>
        <v>#REF!</v>
      </c>
      <c r="U734" t="e">
        <f t="shared" si="216"/>
        <v>#REF!</v>
      </c>
      <c r="V734" t="e">
        <f t="shared" si="217"/>
        <v>#REF!</v>
      </c>
      <c r="W734" t="e">
        <f t="shared" si="218"/>
        <v>#REF!</v>
      </c>
      <c r="X734" t="e">
        <f t="shared" si="219"/>
        <v>#REF!</v>
      </c>
      <c r="Y734" t="e">
        <f t="shared" si="220"/>
        <v>#REF!</v>
      </c>
      <c r="Z734" t="e">
        <f t="shared" si="221"/>
        <v>#REF!</v>
      </c>
    </row>
    <row r="735" spans="1:26">
      <c r="A735" t="e">
        <f>IF(A734="","",IF($R$3=1,dayTest!A724,day!#REF!))</f>
        <v>#REF!</v>
      </c>
      <c r="B735" t="str">
        <f t="shared" si="223"/>
        <v/>
      </c>
      <c r="C735" t="str">
        <f t="shared" si="222"/>
        <v/>
      </c>
      <c r="D735" t="str">
        <f t="shared" si="222"/>
        <v/>
      </c>
      <c r="E735" t="str">
        <f t="shared" si="222"/>
        <v/>
      </c>
      <c r="F735" t="str">
        <f t="shared" si="222"/>
        <v/>
      </c>
      <c r="G735" t="str">
        <f t="shared" si="222"/>
        <v/>
      </c>
      <c r="H735" t="str">
        <f t="shared" si="222"/>
        <v/>
      </c>
      <c r="I735" t="str">
        <f t="shared" si="222"/>
        <v/>
      </c>
      <c r="J735" t="str">
        <f t="shared" si="222"/>
        <v/>
      </c>
      <c r="K735" t="str">
        <f t="shared" si="222"/>
        <v/>
      </c>
      <c r="L735" t="str">
        <f t="shared" si="222"/>
        <v/>
      </c>
      <c r="M735" t="str">
        <f t="shared" si="206"/>
        <v/>
      </c>
      <c r="N735" t="e">
        <f t="shared" si="209"/>
        <v>#REF!</v>
      </c>
      <c r="O735" t="e">
        <f t="shared" si="210"/>
        <v>#REF!</v>
      </c>
      <c r="P735" t="e">
        <f t="shared" si="211"/>
        <v>#REF!</v>
      </c>
      <c r="Q735" t="e">
        <f t="shared" si="212"/>
        <v>#REF!</v>
      </c>
      <c r="R735" t="e">
        <f t="shared" si="213"/>
        <v>#REF!</v>
      </c>
      <c r="S735" t="e">
        <f t="shared" si="214"/>
        <v>#REF!</v>
      </c>
      <c r="T735" t="e">
        <f t="shared" si="215"/>
        <v>#REF!</v>
      </c>
      <c r="U735" t="e">
        <f t="shared" si="216"/>
        <v>#REF!</v>
      </c>
      <c r="V735" t="e">
        <f t="shared" si="217"/>
        <v>#REF!</v>
      </c>
      <c r="W735" t="e">
        <f t="shared" si="218"/>
        <v>#REF!</v>
      </c>
      <c r="X735" t="e">
        <f t="shared" si="219"/>
        <v>#REF!</v>
      </c>
      <c r="Y735" t="e">
        <f t="shared" si="220"/>
        <v>#REF!</v>
      </c>
      <c r="Z735" t="e">
        <f t="shared" si="221"/>
        <v>#REF!</v>
      </c>
    </row>
    <row r="736" spans="1:26">
      <c r="A736" t="e">
        <f>IF(A735="","",IF($R$3=1,dayTest!A725,day!#REF!))</f>
        <v>#REF!</v>
      </c>
      <c r="B736" t="str">
        <f t="shared" si="223"/>
        <v/>
      </c>
      <c r="C736" t="str">
        <f t="shared" si="222"/>
        <v/>
      </c>
      <c r="D736" t="str">
        <f t="shared" si="222"/>
        <v/>
      </c>
      <c r="E736" t="str">
        <f t="shared" si="222"/>
        <v/>
      </c>
      <c r="F736" t="str">
        <f t="shared" si="222"/>
        <v/>
      </c>
      <c r="G736" t="str">
        <f t="shared" si="222"/>
        <v/>
      </c>
      <c r="H736" t="str">
        <f t="shared" si="222"/>
        <v/>
      </c>
      <c r="I736" t="str">
        <f t="shared" si="222"/>
        <v/>
      </c>
      <c r="J736" t="str">
        <f t="shared" si="222"/>
        <v/>
      </c>
      <c r="K736" t="str">
        <f t="shared" si="222"/>
        <v/>
      </c>
      <c r="L736" t="str">
        <f t="shared" si="222"/>
        <v/>
      </c>
      <c r="M736" t="str">
        <f t="shared" si="206"/>
        <v/>
      </c>
      <c r="N736" t="e">
        <f t="shared" si="209"/>
        <v>#REF!</v>
      </c>
      <c r="O736" t="e">
        <f t="shared" si="210"/>
        <v>#REF!</v>
      </c>
      <c r="P736" t="e">
        <f t="shared" si="211"/>
        <v>#REF!</v>
      </c>
      <c r="Q736" t="e">
        <f t="shared" si="212"/>
        <v>#REF!</v>
      </c>
      <c r="R736" t="e">
        <f t="shared" si="213"/>
        <v>#REF!</v>
      </c>
      <c r="S736" t="e">
        <f t="shared" si="214"/>
        <v>#REF!</v>
      </c>
      <c r="T736" t="e">
        <f t="shared" si="215"/>
        <v>#REF!</v>
      </c>
      <c r="U736" t="e">
        <f t="shared" si="216"/>
        <v>#REF!</v>
      </c>
      <c r="V736" t="e">
        <f t="shared" si="217"/>
        <v>#REF!</v>
      </c>
      <c r="W736" t="e">
        <f t="shared" si="218"/>
        <v>#REF!</v>
      </c>
      <c r="X736" t="e">
        <f t="shared" si="219"/>
        <v>#REF!</v>
      </c>
      <c r="Y736" t="e">
        <f t="shared" si="220"/>
        <v>#REF!</v>
      </c>
      <c r="Z736" t="e">
        <f t="shared" si="221"/>
        <v>#REF!</v>
      </c>
    </row>
    <row r="737" spans="1:26">
      <c r="A737" t="e">
        <f>IF(A736="","",IF($R$3=1,dayTest!A726,day!#REF!))</f>
        <v>#REF!</v>
      </c>
      <c r="B737" t="str">
        <f t="shared" si="223"/>
        <v/>
      </c>
      <c r="C737" t="str">
        <f t="shared" si="222"/>
        <v/>
      </c>
      <c r="D737" t="str">
        <f t="shared" si="222"/>
        <v/>
      </c>
      <c r="E737" t="str">
        <f t="shared" si="222"/>
        <v/>
      </c>
      <c r="F737" t="str">
        <f t="shared" si="222"/>
        <v/>
      </c>
      <c r="G737" t="str">
        <f t="shared" si="222"/>
        <v/>
      </c>
      <c r="H737" t="str">
        <f t="shared" si="222"/>
        <v/>
      </c>
      <c r="I737" t="str">
        <f t="shared" si="222"/>
        <v/>
      </c>
      <c r="J737" t="str">
        <f t="shared" si="222"/>
        <v/>
      </c>
      <c r="K737" t="str">
        <f t="shared" si="222"/>
        <v/>
      </c>
      <c r="L737" t="str">
        <f t="shared" si="222"/>
        <v/>
      </c>
      <c r="M737" t="str">
        <f t="shared" si="206"/>
        <v/>
      </c>
      <c r="N737" t="e">
        <f t="shared" si="209"/>
        <v>#REF!</v>
      </c>
      <c r="O737" t="e">
        <f t="shared" si="210"/>
        <v>#REF!</v>
      </c>
      <c r="P737" t="e">
        <f t="shared" si="211"/>
        <v>#REF!</v>
      </c>
      <c r="Q737" t="e">
        <f t="shared" si="212"/>
        <v>#REF!</v>
      </c>
      <c r="R737" t="e">
        <f t="shared" si="213"/>
        <v>#REF!</v>
      </c>
      <c r="S737" t="e">
        <f t="shared" si="214"/>
        <v>#REF!</v>
      </c>
      <c r="T737" t="e">
        <f t="shared" si="215"/>
        <v>#REF!</v>
      </c>
      <c r="U737" t="e">
        <f t="shared" si="216"/>
        <v>#REF!</v>
      </c>
      <c r="V737" t="e">
        <f t="shared" si="217"/>
        <v>#REF!</v>
      </c>
      <c r="W737" t="e">
        <f t="shared" si="218"/>
        <v>#REF!</v>
      </c>
      <c r="X737" t="e">
        <f t="shared" si="219"/>
        <v>#REF!</v>
      </c>
      <c r="Y737" t="e">
        <f t="shared" si="220"/>
        <v>#REF!</v>
      </c>
      <c r="Z737" t="e">
        <f t="shared" si="221"/>
        <v>#REF!</v>
      </c>
    </row>
    <row r="738" spans="1:26">
      <c r="A738" t="e">
        <f>IF(A737="","",IF($R$3=1,dayTest!A727,day!#REF!))</f>
        <v>#REF!</v>
      </c>
      <c r="B738" t="str">
        <f t="shared" si="223"/>
        <v/>
      </c>
      <c r="C738" t="str">
        <f t="shared" si="222"/>
        <v/>
      </c>
      <c r="D738" t="str">
        <f t="shared" si="222"/>
        <v/>
      </c>
      <c r="E738" t="str">
        <f t="shared" si="222"/>
        <v/>
      </c>
      <c r="F738" t="str">
        <f t="shared" si="222"/>
        <v/>
      </c>
      <c r="G738" t="str">
        <f t="shared" si="222"/>
        <v/>
      </c>
      <c r="H738" t="str">
        <f t="shared" si="222"/>
        <v/>
      </c>
      <c r="I738" t="str">
        <f t="shared" si="222"/>
        <v/>
      </c>
      <c r="J738" t="str">
        <f t="shared" si="222"/>
        <v/>
      </c>
      <c r="K738" t="str">
        <f t="shared" si="222"/>
        <v/>
      </c>
      <c r="L738" t="str">
        <f t="shared" si="222"/>
        <v/>
      </c>
      <c r="M738" t="str">
        <f t="shared" si="206"/>
        <v/>
      </c>
      <c r="N738" t="e">
        <f t="shared" si="209"/>
        <v>#REF!</v>
      </c>
      <c r="O738" t="e">
        <f t="shared" si="210"/>
        <v>#REF!</v>
      </c>
      <c r="P738" t="e">
        <f t="shared" si="211"/>
        <v>#REF!</v>
      </c>
      <c r="Q738" t="e">
        <f t="shared" si="212"/>
        <v>#REF!</v>
      </c>
      <c r="R738" t="e">
        <f t="shared" si="213"/>
        <v>#REF!</v>
      </c>
      <c r="S738" t="e">
        <f t="shared" si="214"/>
        <v>#REF!</v>
      </c>
      <c r="T738" t="e">
        <f t="shared" si="215"/>
        <v>#REF!</v>
      </c>
      <c r="U738" t="e">
        <f t="shared" si="216"/>
        <v>#REF!</v>
      </c>
      <c r="V738" t="e">
        <f t="shared" si="217"/>
        <v>#REF!</v>
      </c>
      <c r="W738" t="e">
        <f t="shared" si="218"/>
        <v>#REF!</v>
      </c>
      <c r="X738" t="e">
        <f t="shared" si="219"/>
        <v>#REF!</v>
      </c>
      <c r="Y738" t="e">
        <f t="shared" si="220"/>
        <v>#REF!</v>
      </c>
      <c r="Z738" t="e">
        <f t="shared" si="221"/>
        <v>#REF!</v>
      </c>
    </row>
    <row r="739" spans="1:26">
      <c r="A739" t="e">
        <f>IF(A738="","",IF($R$3=1,dayTest!A728,day!#REF!))</f>
        <v>#REF!</v>
      </c>
      <c r="B739" t="str">
        <f t="shared" si="223"/>
        <v/>
      </c>
      <c r="C739" t="str">
        <f t="shared" si="222"/>
        <v/>
      </c>
      <c r="D739" t="str">
        <f t="shared" si="222"/>
        <v/>
      </c>
      <c r="E739" t="str">
        <f t="shared" si="222"/>
        <v/>
      </c>
      <c r="F739" t="str">
        <f t="shared" si="222"/>
        <v/>
      </c>
      <c r="G739" t="str">
        <f t="shared" si="222"/>
        <v/>
      </c>
      <c r="H739" t="str">
        <f t="shared" si="222"/>
        <v/>
      </c>
      <c r="I739" t="str">
        <f t="shared" si="222"/>
        <v/>
      </c>
      <c r="J739" t="str">
        <f t="shared" si="222"/>
        <v/>
      </c>
      <c r="K739" t="str">
        <f t="shared" si="222"/>
        <v/>
      </c>
      <c r="L739" t="str">
        <f t="shared" si="222"/>
        <v/>
      </c>
      <c r="M739" t="str">
        <f t="shared" si="206"/>
        <v/>
      </c>
      <c r="N739" t="e">
        <f t="shared" si="209"/>
        <v>#REF!</v>
      </c>
      <c r="O739" t="e">
        <f t="shared" si="210"/>
        <v>#REF!</v>
      </c>
      <c r="P739" t="e">
        <f t="shared" si="211"/>
        <v>#REF!</v>
      </c>
      <c r="Q739" t="e">
        <f t="shared" si="212"/>
        <v>#REF!</v>
      </c>
      <c r="R739" t="e">
        <f t="shared" si="213"/>
        <v>#REF!</v>
      </c>
      <c r="S739" t="e">
        <f t="shared" si="214"/>
        <v>#REF!</v>
      </c>
      <c r="T739" t="e">
        <f t="shared" si="215"/>
        <v>#REF!</v>
      </c>
      <c r="U739" t="e">
        <f t="shared" si="216"/>
        <v>#REF!</v>
      </c>
      <c r="V739" t="e">
        <f t="shared" si="217"/>
        <v>#REF!</v>
      </c>
      <c r="W739" t="e">
        <f t="shared" si="218"/>
        <v>#REF!</v>
      </c>
      <c r="X739" t="e">
        <f t="shared" si="219"/>
        <v>#REF!</v>
      </c>
      <c r="Y739" t="e">
        <f t="shared" si="220"/>
        <v>#REF!</v>
      </c>
      <c r="Z739" t="e">
        <f t="shared" si="221"/>
        <v>#REF!</v>
      </c>
    </row>
    <row r="740" spans="1:26">
      <c r="A740" t="e">
        <f>IF(A739="","",IF($R$3=1,dayTest!A729,day!#REF!))</f>
        <v>#REF!</v>
      </c>
      <c r="B740" t="str">
        <f t="shared" si="223"/>
        <v/>
      </c>
      <c r="C740" t="str">
        <f t="shared" si="222"/>
        <v/>
      </c>
      <c r="D740" t="str">
        <f t="shared" si="222"/>
        <v/>
      </c>
      <c r="E740" t="str">
        <f t="shared" si="222"/>
        <v/>
      </c>
      <c r="F740" t="str">
        <f t="shared" si="222"/>
        <v/>
      </c>
      <c r="G740" t="str">
        <f t="shared" si="222"/>
        <v/>
      </c>
      <c r="H740" t="str">
        <f t="shared" si="222"/>
        <v/>
      </c>
      <c r="I740" t="str">
        <f t="shared" si="222"/>
        <v/>
      </c>
      <c r="J740" t="str">
        <f t="shared" si="222"/>
        <v/>
      </c>
      <c r="K740" t="str">
        <f t="shared" si="222"/>
        <v/>
      </c>
      <c r="L740" t="str">
        <f t="shared" si="222"/>
        <v/>
      </c>
      <c r="M740" t="str">
        <f t="shared" si="206"/>
        <v/>
      </c>
      <c r="N740" t="e">
        <f t="shared" si="209"/>
        <v>#REF!</v>
      </c>
      <c r="O740" t="e">
        <f t="shared" si="210"/>
        <v>#REF!</v>
      </c>
      <c r="P740" t="e">
        <f t="shared" si="211"/>
        <v>#REF!</v>
      </c>
      <c r="Q740" t="e">
        <f t="shared" si="212"/>
        <v>#REF!</v>
      </c>
      <c r="R740" t="e">
        <f t="shared" si="213"/>
        <v>#REF!</v>
      </c>
      <c r="S740" t="e">
        <f t="shared" si="214"/>
        <v>#REF!</v>
      </c>
      <c r="T740" t="e">
        <f t="shared" si="215"/>
        <v>#REF!</v>
      </c>
      <c r="U740" t="e">
        <f t="shared" si="216"/>
        <v>#REF!</v>
      </c>
      <c r="V740" t="e">
        <f t="shared" si="217"/>
        <v>#REF!</v>
      </c>
      <c r="W740" t="e">
        <f t="shared" si="218"/>
        <v>#REF!</v>
      </c>
      <c r="X740" t="e">
        <f t="shared" si="219"/>
        <v>#REF!</v>
      </c>
      <c r="Y740" t="e">
        <f t="shared" si="220"/>
        <v>#REF!</v>
      </c>
      <c r="Z740" t="e">
        <f t="shared" si="221"/>
        <v>#REF!</v>
      </c>
    </row>
    <row r="741" spans="1:26">
      <c r="A741" t="e">
        <f>IF(A740="","",IF($R$3=1,dayTest!A730,day!#REF!))</f>
        <v>#REF!</v>
      </c>
      <c r="B741" t="str">
        <f t="shared" si="223"/>
        <v/>
      </c>
      <c r="C741" t="str">
        <f t="shared" si="222"/>
        <v/>
      </c>
      <c r="D741" t="str">
        <f t="shared" si="222"/>
        <v/>
      </c>
      <c r="E741" t="str">
        <f t="shared" si="222"/>
        <v/>
      </c>
      <c r="F741" t="str">
        <f t="shared" si="222"/>
        <v/>
      </c>
      <c r="G741" t="str">
        <f t="shared" si="222"/>
        <v/>
      </c>
      <c r="H741" t="str">
        <f t="shared" si="222"/>
        <v/>
      </c>
      <c r="I741" t="str">
        <f t="shared" si="222"/>
        <v/>
      </c>
      <c r="J741" t="str">
        <f t="shared" si="222"/>
        <v/>
      </c>
      <c r="K741" t="str">
        <f t="shared" si="222"/>
        <v/>
      </c>
      <c r="L741" t="str">
        <f t="shared" si="222"/>
        <v/>
      </c>
      <c r="M741" t="str">
        <f t="shared" si="206"/>
        <v/>
      </c>
      <c r="N741" t="e">
        <f t="shared" si="209"/>
        <v>#REF!</v>
      </c>
      <c r="O741" t="e">
        <f t="shared" si="210"/>
        <v>#REF!</v>
      </c>
      <c r="P741" t="e">
        <f t="shared" si="211"/>
        <v>#REF!</v>
      </c>
      <c r="Q741" t="e">
        <f t="shared" si="212"/>
        <v>#REF!</v>
      </c>
      <c r="R741" t="e">
        <f t="shared" si="213"/>
        <v>#REF!</v>
      </c>
      <c r="S741" t="e">
        <f t="shared" si="214"/>
        <v>#REF!</v>
      </c>
      <c r="T741" t="e">
        <f t="shared" si="215"/>
        <v>#REF!</v>
      </c>
      <c r="U741" t="e">
        <f t="shared" si="216"/>
        <v>#REF!</v>
      </c>
      <c r="V741" t="e">
        <f t="shared" si="217"/>
        <v>#REF!</v>
      </c>
      <c r="W741" t="e">
        <f t="shared" si="218"/>
        <v>#REF!</v>
      </c>
      <c r="X741" t="e">
        <f t="shared" si="219"/>
        <v>#REF!</v>
      </c>
      <c r="Y741" t="e">
        <f t="shared" si="220"/>
        <v>#REF!</v>
      </c>
      <c r="Z741" t="e">
        <f t="shared" si="221"/>
        <v>#REF!</v>
      </c>
    </row>
    <row r="742" spans="1:26">
      <c r="A742" t="e">
        <f>IF(A741="","",IF($R$3=1,dayTest!A731,day!#REF!))</f>
        <v>#REF!</v>
      </c>
      <c r="B742" t="str">
        <f t="shared" si="223"/>
        <v/>
      </c>
      <c r="C742" t="str">
        <f t="shared" si="222"/>
        <v/>
      </c>
      <c r="D742" t="str">
        <f t="shared" si="222"/>
        <v/>
      </c>
      <c r="E742" t="str">
        <f t="shared" ref="C742:L765" si="224">IFERROR(VALUE(MID($A742,COLUMN()-1,1)),"")</f>
        <v/>
      </c>
      <c r="F742" t="str">
        <f t="shared" si="224"/>
        <v/>
      </c>
      <c r="G742" t="str">
        <f t="shared" si="224"/>
        <v/>
      </c>
      <c r="H742" t="str">
        <f t="shared" si="224"/>
        <v/>
      </c>
      <c r="I742" t="str">
        <f t="shared" si="224"/>
        <v/>
      </c>
      <c r="J742" t="str">
        <f t="shared" si="224"/>
        <v/>
      </c>
      <c r="K742" t="str">
        <f t="shared" si="224"/>
        <v/>
      </c>
      <c r="L742" t="str">
        <f t="shared" si="224"/>
        <v/>
      </c>
      <c r="M742" t="str">
        <f t="shared" si="206"/>
        <v/>
      </c>
      <c r="N742" t="e">
        <f t="shared" si="209"/>
        <v>#REF!</v>
      </c>
      <c r="O742" t="e">
        <f t="shared" si="210"/>
        <v>#REF!</v>
      </c>
      <c r="P742" t="e">
        <f t="shared" si="211"/>
        <v>#REF!</v>
      </c>
      <c r="Q742" t="e">
        <f t="shared" si="212"/>
        <v>#REF!</v>
      </c>
      <c r="R742" t="e">
        <f t="shared" si="213"/>
        <v>#REF!</v>
      </c>
      <c r="S742" t="e">
        <f t="shared" si="214"/>
        <v>#REF!</v>
      </c>
      <c r="T742" t="e">
        <f t="shared" si="215"/>
        <v>#REF!</v>
      </c>
      <c r="U742" t="e">
        <f t="shared" si="216"/>
        <v>#REF!</v>
      </c>
      <c r="V742" t="e">
        <f t="shared" si="217"/>
        <v>#REF!</v>
      </c>
      <c r="W742" t="e">
        <f t="shared" si="218"/>
        <v>#REF!</v>
      </c>
      <c r="X742" t="e">
        <f t="shared" si="219"/>
        <v>#REF!</v>
      </c>
      <c r="Y742" t="e">
        <f t="shared" si="220"/>
        <v>#REF!</v>
      </c>
      <c r="Z742" t="e">
        <f t="shared" si="221"/>
        <v>#REF!</v>
      </c>
    </row>
    <row r="743" spans="1:26">
      <c r="A743" t="e">
        <f>IF(A742="","",IF($R$3=1,dayTest!A732,day!#REF!))</f>
        <v>#REF!</v>
      </c>
      <c r="B743" t="str">
        <f t="shared" si="223"/>
        <v/>
      </c>
      <c r="C743" t="str">
        <f t="shared" si="224"/>
        <v/>
      </c>
      <c r="D743" t="str">
        <f t="shared" si="224"/>
        <v/>
      </c>
      <c r="E743" t="str">
        <f t="shared" si="224"/>
        <v/>
      </c>
      <c r="F743" t="str">
        <f t="shared" si="224"/>
        <v/>
      </c>
      <c r="G743" t="str">
        <f t="shared" si="224"/>
        <v/>
      </c>
      <c r="H743" t="str">
        <f t="shared" si="224"/>
        <v/>
      </c>
      <c r="I743" t="str">
        <f t="shared" si="224"/>
        <v/>
      </c>
      <c r="J743" t="str">
        <f t="shared" si="224"/>
        <v/>
      </c>
      <c r="K743" t="str">
        <f t="shared" si="224"/>
        <v/>
      </c>
      <c r="L743" t="str">
        <f t="shared" si="224"/>
        <v/>
      </c>
      <c r="M743" t="str">
        <f t="shared" ref="M743:M806" si="225">IFERROR(VALUE(MID($A743,COLUMN()-1,1)),"")</f>
        <v/>
      </c>
      <c r="N743" t="e">
        <f t="shared" si="209"/>
        <v>#REF!</v>
      </c>
      <c r="O743" t="e">
        <f t="shared" si="210"/>
        <v>#REF!</v>
      </c>
      <c r="P743" t="e">
        <f t="shared" si="211"/>
        <v>#REF!</v>
      </c>
      <c r="Q743" t="e">
        <f t="shared" si="212"/>
        <v>#REF!</v>
      </c>
      <c r="R743" t="e">
        <f t="shared" si="213"/>
        <v>#REF!</v>
      </c>
      <c r="S743" t="e">
        <f t="shared" si="214"/>
        <v>#REF!</v>
      </c>
      <c r="T743" t="e">
        <f t="shared" si="215"/>
        <v>#REF!</v>
      </c>
      <c r="U743" t="e">
        <f t="shared" si="216"/>
        <v>#REF!</v>
      </c>
      <c r="V743" t="e">
        <f t="shared" si="217"/>
        <v>#REF!</v>
      </c>
      <c r="W743" t="e">
        <f t="shared" si="218"/>
        <v>#REF!</v>
      </c>
      <c r="X743" t="e">
        <f t="shared" si="219"/>
        <v>#REF!</v>
      </c>
      <c r="Y743" t="e">
        <f t="shared" si="220"/>
        <v>#REF!</v>
      </c>
      <c r="Z743" t="e">
        <f t="shared" si="221"/>
        <v>#REF!</v>
      </c>
    </row>
    <row r="744" spans="1:26">
      <c r="A744" t="e">
        <f>IF(A743="","",IF($R$3=1,dayTest!A733,day!#REF!))</f>
        <v>#REF!</v>
      </c>
      <c r="B744" t="str">
        <f t="shared" si="223"/>
        <v/>
      </c>
      <c r="C744" t="str">
        <f t="shared" si="224"/>
        <v/>
      </c>
      <c r="D744" t="str">
        <f t="shared" si="224"/>
        <v/>
      </c>
      <c r="E744" t="str">
        <f t="shared" si="224"/>
        <v/>
      </c>
      <c r="F744" t="str">
        <f t="shared" si="224"/>
        <v/>
      </c>
      <c r="G744" t="str">
        <f t="shared" si="224"/>
        <v/>
      </c>
      <c r="H744" t="str">
        <f t="shared" si="224"/>
        <v/>
      </c>
      <c r="I744" t="str">
        <f t="shared" si="224"/>
        <v/>
      </c>
      <c r="J744" t="str">
        <f t="shared" si="224"/>
        <v/>
      </c>
      <c r="K744" t="str">
        <f t="shared" si="224"/>
        <v/>
      </c>
      <c r="L744" t="str">
        <f t="shared" si="224"/>
        <v/>
      </c>
      <c r="M744" t="str">
        <f t="shared" si="225"/>
        <v/>
      </c>
      <c r="N744" t="e">
        <f t="shared" si="209"/>
        <v>#REF!</v>
      </c>
      <c r="O744" t="e">
        <f t="shared" si="210"/>
        <v>#REF!</v>
      </c>
      <c r="P744" t="e">
        <f t="shared" si="211"/>
        <v>#REF!</v>
      </c>
      <c r="Q744" t="e">
        <f t="shared" si="212"/>
        <v>#REF!</v>
      </c>
      <c r="R744" t="e">
        <f t="shared" si="213"/>
        <v>#REF!</v>
      </c>
      <c r="S744" t="e">
        <f t="shared" si="214"/>
        <v>#REF!</v>
      </c>
      <c r="T744" t="e">
        <f t="shared" si="215"/>
        <v>#REF!</v>
      </c>
      <c r="U744" t="e">
        <f t="shared" si="216"/>
        <v>#REF!</v>
      </c>
      <c r="V744" t="e">
        <f t="shared" si="217"/>
        <v>#REF!</v>
      </c>
      <c r="W744" t="e">
        <f t="shared" si="218"/>
        <v>#REF!</v>
      </c>
      <c r="X744" t="e">
        <f t="shared" si="219"/>
        <v>#REF!</v>
      </c>
      <c r="Y744" t="e">
        <f t="shared" si="220"/>
        <v>#REF!</v>
      </c>
      <c r="Z744" t="e">
        <f t="shared" si="221"/>
        <v>#REF!</v>
      </c>
    </row>
    <row r="745" spans="1:26">
      <c r="A745" t="e">
        <f>IF(A744="","",IF($R$3=1,dayTest!A734,day!#REF!))</f>
        <v>#REF!</v>
      </c>
      <c r="B745" t="str">
        <f t="shared" si="223"/>
        <v/>
      </c>
      <c r="C745" t="str">
        <f t="shared" si="224"/>
        <v/>
      </c>
      <c r="D745" t="str">
        <f t="shared" si="224"/>
        <v/>
      </c>
      <c r="E745" t="str">
        <f t="shared" si="224"/>
        <v/>
      </c>
      <c r="F745" t="str">
        <f t="shared" si="224"/>
        <v/>
      </c>
      <c r="G745" t="str">
        <f t="shared" si="224"/>
        <v/>
      </c>
      <c r="H745" t="str">
        <f t="shared" si="224"/>
        <v/>
      </c>
      <c r="I745" t="str">
        <f t="shared" si="224"/>
        <v/>
      </c>
      <c r="J745" t="str">
        <f t="shared" si="224"/>
        <v/>
      </c>
      <c r="K745" t="str">
        <f t="shared" si="224"/>
        <v/>
      </c>
      <c r="L745" t="str">
        <f t="shared" si="224"/>
        <v/>
      </c>
      <c r="M745" t="str">
        <f t="shared" si="225"/>
        <v/>
      </c>
      <c r="N745" t="e">
        <f t="shared" si="209"/>
        <v>#REF!</v>
      </c>
      <c r="O745" t="e">
        <f t="shared" si="210"/>
        <v>#REF!</v>
      </c>
      <c r="P745" t="e">
        <f t="shared" si="211"/>
        <v>#REF!</v>
      </c>
      <c r="Q745" t="e">
        <f t="shared" si="212"/>
        <v>#REF!</v>
      </c>
      <c r="R745" t="e">
        <f t="shared" si="213"/>
        <v>#REF!</v>
      </c>
      <c r="S745" t="e">
        <f t="shared" si="214"/>
        <v>#REF!</v>
      </c>
      <c r="T745" t="e">
        <f t="shared" si="215"/>
        <v>#REF!</v>
      </c>
      <c r="U745" t="e">
        <f t="shared" si="216"/>
        <v>#REF!</v>
      </c>
      <c r="V745" t="e">
        <f t="shared" si="217"/>
        <v>#REF!</v>
      </c>
      <c r="W745" t="e">
        <f t="shared" si="218"/>
        <v>#REF!</v>
      </c>
      <c r="X745" t="e">
        <f t="shared" si="219"/>
        <v>#REF!</v>
      </c>
      <c r="Y745" t="e">
        <f t="shared" si="220"/>
        <v>#REF!</v>
      </c>
      <c r="Z745" t="e">
        <f t="shared" si="221"/>
        <v>#REF!</v>
      </c>
    </row>
    <row r="746" spans="1:26">
      <c r="A746" t="e">
        <f>IF(A745="","",IF($R$3=1,dayTest!A735,day!#REF!))</f>
        <v>#REF!</v>
      </c>
      <c r="B746" t="str">
        <f t="shared" si="223"/>
        <v/>
      </c>
      <c r="C746" t="str">
        <f t="shared" si="224"/>
        <v/>
      </c>
      <c r="D746" t="str">
        <f t="shared" si="224"/>
        <v/>
      </c>
      <c r="E746" t="str">
        <f t="shared" si="224"/>
        <v/>
      </c>
      <c r="F746" t="str">
        <f t="shared" si="224"/>
        <v/>
      </c>
      <c r="G746" t="str">
        <f t="shared" si="224"/>
        <v/>
      </c>
      <c r="H746" t="str">
        <f t="shared" si="224"/>
        <v/>
      </c>
      <c r="I746" t="str">
        <f t="shared" si="224"/>
        <v/>
      </c>
      <c r="J746" t="str">
        <f t="shared" si="224"/>
        <v/>
      </c>
      <c r="K746" t="str">
        <f t="shared" si="224"/>
        <v/>
      </c>
      <c r="L746" t="str">
        <f t="shared" si="224"/>
        <v/>
      </c>
      <c r="M746" t="str">
        <f t="shared" si="225"/>
        <v/>
      </c>
      <c r="N746" t="e">
        <f t="shared" si="209"/>
        <v>#REF!</v>
      </c>
      <c r="O746" t="e">
        <f t="shared" si="210"/>
        <v>#REF!</v>
      </c>
      <c r="P746" t="e">
        <f t="shared" si="211"/>
        <v>#REF!</v>
      </c>
      <c r="Q746" t="e">
        <f t="shared" si="212"/>
        <v>#REF!</v>
      </c>
      <c r="R746" t="e">
        <f t="shared" si="213"/>
        <v>#REF!</v>
      </c>
      <c r="S746" t="e">
        <f t="shared" si="214"/>
        <v>#REF!</v>
      </c>
      <c r="T746" t="e">
        <f t="shared" si="215"/>
        <v>#REF!</v>
      </c>
      <c r="U746" t="e">
        <f t="shared" si="216"/>
        <v>#REF!</v>
      </c>
      <c r="V746" t="e">
        <f t="shared" si="217"/>
        <v>#REF!</v>
      </c>
      <c r="W746" t="e">
        <f t="shared" si="218"/>
        <v>#REF!</v>
      </c>
      <c r="X746" t="e">
        <f t="shared" si="219"/>
        <v>#REF!</v>
      </c>
      <c r="Y746" t="e">
        <f t="shared" si="220"/>
        <v>#REF!</v>
      </c>
      <c r="Z746" t="e">
        <f t="shared" si="221"/>
        <v>#REF!</v>
      </c>
    </row>
    <row r="747" spans="1:26">
      <c r="A747" t="e">
        <f>IF(A746="","",IF($R$3=1,dayTest!A736,day!#REF!))</f>
        <v>#REF!</v>
      </c>
      <c r="B747" t="str">
        <f t="shared" si="223"/>
        <v/>
      </c>
      <c r="C747" t="str">
        <f t="shared" si="224"/>
        <v/>
      </c>
      <c r="D747" t="str">
        <f t="shared" si="224"/>
        <v/>
      </c>
      <c r="E747" t="str">
        <f t="shared" si="224"/>
        <v/>
      </c>
      <c r="F747" t="str">
        <f t="shared" si="224"/>
        <v/>
      </c>
      <c r="G747" t="str">
        <f t="shared" si="224"/>
        <v/>
      </c>
      <c r="H747" t="str">
        <f t="shared" si="224"/>
        <v/>
      </c>
      <c r="I747" t="str">
        <f t="shared" si="224"/>
        <v/>
      </c>
      <c r="J747" t="str">
        <f t="shared" si="224"/>
        <v/>
      </c>
      <c r="K747" t="str">
        <f t="shared" si="224"/>
        <v/>
      </c>
      <c r="L747" t="str">
        <f t="shared" si="224"/>
        <v/>
      </c>
      <c r="M747" t="str">
        <f t="shared" si="225"/>
        <v/>
      </c>
      <c r="N747" t="e">
        <f t="shared" si="209"/>
        <v>#REF!</v>
      </c>
      <c r="O747" t="e">
        <f t="shared" si="210"/>
        <v>#REF!</v>
      </c>
      <c r="P747" t="e">
        <f t="shared" si="211"/>
        <v>#REF!</v>
      </c>
      <c r="Q747" t="e">
        <f t="shared" si="212"/>
        <v>#REF!</v>
      </c>
      <c r="R747" t="e">
        <f t="shared" si="213"/>
        <v>#REF!</v>
      </c>
      <c r="S747" t="e">
        <f t="shared" si="214"/>
        <v>#REF!</v>
      </c>
      <c r="T747" t="e">
        <f t="shared" si="215"/>
        <v>#REF!</v>
      </c>
      <c r="U747" t="e">
        <f t="shared" si="216"/>
        <v>#REF!</v>
      </c>
      <c r="V747" t="e">
        <f t="shared" si="217"/>
        <v>#REF!</v>
      </c>
      <c r="W747" t="e">
        <f t="shared" si="218"/>
        <v>#REF!</v>
      </c>
      <c r="X747" t="e">
        <f t="shared" si="219"/>
        <v>#REF!</v>
      </c>
      <c r="Y747" t="e">
        <f t="shared" si="220"/>
        <v>#REF!</v>
      </c>
      <c r="Z747" t="e">
        <f t="shared" si="221"/>
        <v>#REF!</v>
      </c>
    </row>
    <row r="748" spans="1:26">
      <c r="A748" t="e">
        <f>IF(A747="","",IF($R$3=1,dayTest!A737,day!#REF!))</f>
        <v>#REF!</v>
      </c>
      <c r="B748" t="str">
        <f t="shared" si="223"/>
        <v/>
      </c>
      <c r="C748" t="str">
        <f t="shared" si="224"/>
        <v/>
      </c>
      <c r="D748" t="str">
        <f t="shared" si="224"/>
        <v/>
      </c>
      <c r="E748" t="str">
        <f t="shared" si="224"/>
        <v/>
      </c>
      <c r="F748" t="str">
        <f t="shared" si="224"/>
        <v/>
      </c>
      <c r="G748" t="str">
        <f t="shared" si="224"/>
        <v/>
      </c>
      <c r="H748" t="str">
        <f t="shared" si="224"/>
        <v/>
      </c>
      <c r="I748" t="str">
        <f t="shared" si="224"/>
        <v/>
      </c>
      <c r="J748" t="str">
        <f t="shared" si="224"/>
        <v/>
      </c>
      <c r="K748" t="str">
        <f t="shared" si="224"/>
        <v/>
      </c>
      <c r="L748" t="str">
        <f t="shared" si="224"/>
        <v/>
      </c>
      <c r="M748" t="str">
        <f t="shared" si="225"/>
        <v/>
      </c>
      <c r="N748" t="e">
        <f t="shared" si="209"/>
        <v>#REF!</v>
      </c>
      <c r="O748" t="e">
        <f t="shared" si="210"/>
        <v>#REF!</v>
      </c>
      <c r="P748" t="e">
        <f t="shared" si="211"/>
        <v>#REF!</v>
      </c>
      <c r="Q748" t="e">
        <f t="shared" si="212"/>
        <v>#REF!</v>
      </c>
      <c r="R748" t="e">
        <f t="shared" si="213"/>
        <v>#REF!</v>
      </c>
      <c r="S748" t="e">
        <f t="shared" si="214"/>
        <v>#REF!</v>
      </c>
      <c r="T748" t="e">
        <f t="shared" si="215"/>
        <v>#REF!</v>
      </c>
      <c r="U748" t="e">
        <f t="shared" si="216"/>
        <v>#REF!</v>
      </c>
      <c r="V748" t="e">
        <f t="shared" si="217"/>
        <v>#REF!</v>
      </c>
      <c r="W748" t="e">
        <f t="shared" si="218"/>
        <v>#REF!</v>
      </c>
      <c r="X748" t="e">
        <f t="shared" si="219"/>
        <v>#REF!</v>
      </c>
      <c r="Y748" t="e">
        <f t="shared" si="220"/>
        <v>#REF!</v>
      </c>
      <c r="Z748" t="e">
        <f t="shared" si="221"/>
        <v>#REF!</v>
      </c>
    </row>
    <row r="749" spans="1:26">
      <c r="A749" t="e">
        <f>IF(A748="","",IF($R$3=1,dayTest!A738,day!#REF!))</f>
        <v>#REF!</v>
      </c>
      <c r="B749" t="str">
        <f t="shared" si="223"/>
        <v/>
      </c>
      <c r="C749" t="str">
        <f t="shared" si="224"/>
        <v/>
      </c>
      <c r="D749" t="str">
        <f t="shared" si="224"/>
        <v/>
      </c>
      <c r="E749" t="str">
        <f t="shared" si="224"/>
        <v/>
      </c>
      <c r="F749" t="str">
        <f t="shared" si="224"/>
        <v/>
      </c>
      <c r="G749" t="str">
        <f t="shared" si="224"/>
        <v/>
      </c>
      <c r="H749" t="str">
        <f t="shared" si="224"/>
        <v/>
      </c>
      <c r="I749" t="str">
        <f t="shared" si="224"/>
        <v/>
      </c>
      <c r="J749" t="str">
        <f t="shared" si="224"/>
        <v/>
      </c>
      <c r="K749" t="str">
        <f t="shared" si="224"/>
        <v/>
      </c>
      <c r="L749" t="str">
        <f t="shared" si="224"/>
        <v/>
      </c>
      <c r="M749" t="str">
        <f t="shared" si="225"/>
        <v/>
      </c>
      <c r="N749" t="e">
        <f t="shared" si="209"/>
        <v>#REF!</v>
      </c>
      <c r="O749" t="e">
        <f t="shared" si="210"/>
        <v>#REF!</v>
      </c>
      <c r="P749" t="e">
        <f t="shared" si="211"/>
        <v>#REF!</v>
      </c>
      <c r="Q749" t="e">
        <f t="shared" si="212"/>
        <v>#REF!</v>
      </c>
      <c r="R749" t="e">
        <f t="shared" si="213"/>
        <v>#REF!</v>
      </c>
      <c r="S749" t="e">
        <f t="shared" si="214"/>
        <v>#REF!</v>
      </c>
      <c r="T749" t="e">
        <f t="shared" si="215"/>
        <v>#REF!</v>
      </c>
      <c r="U749" t="e">
        <f t="shared" si="216"/>
        <v>#REF!</v>
      </c>
      <c r="V749" t="e">
        <f t="shared" si="217"/>
        <v>#REF!</v>
      </c>
      <c r="W749" t="e">
        <f t="shared" si="218"/>
        <v>#REF!</v>
      </c>
      <c r="X749" t="e">
        <f t="shared" si="219"/>
        <v>#REF!</v>
      </c>
      <c r="Y749" t="e">
        <f t="shared" si="220"/>
        <v>#REF!</v>
      </c>
      <c r="Z749" t="e">
        <f t="shared" si="221"/>
        <v>#REF!</v>
      </c>
    </row>
    <row r="750" spans="1:26">
      <c r="A750" t="e">
        <f>IF(A749="","",IF($R$3=1,dayTest!A739,day!#REF!))</f>
        <v>#REF!</v>
      </c>
      <c r="B750" t="str">
        <f t="shared" si="223"/>
        <v/>
      </c>
      <c r="C750" t="str">
        <f t="shared" si="224"/>
        <v/>
      </c>
      <c r="D750" t="str">
        <f t="shared" si="224"/>
        <v/>
      </c>
      <c r="E750" t="str">
        <f t="shared" si="224"/>
        <v/>
      </c>
      <c r="F750" t="str">
        <f t="shared" si="224"/>
        <v/>
      </c>
      <c r="G750" t="str">
        <f t="shared" si="224"/>
        <v/>
      </c>
      <c r="H750" t="str">
        <f t="shared" si="224"/>
        <v/>
      </c>
      <c r="I750" t="str">
        <f t="shared" si="224"/>
        <v/>
      </c>
      <c r="J750" t="str">
        <f t="shared" si="224"/>
        <v/>
      </c>
      <c r="K750" t="str">
        <f t="shared" si="224"/>
        <v/>
      </c>
      <c r="L750" t="str">
        <f t="shared" si="224"/>
        <v/>
      </c>
      <c r="M750" t="str">
        <f t="shared" si="225"/>
        <v/>
      </c>
      <c r="N750" t="e">
        <f t="shared" si="209"/>
        <v>#REF!</v>
      </c>
      <c r="O750" t="e">
        <f t="shared" si="210"/>
        <v>#REF!</v>
      </c>
      <c r="P750" t="e">
        <f t="shared" si="211"/>
        <v>#REF!</v>
      </c>
      <c r="Q750" t="e">
        <f t="shared" si="212"/>
        <v>#REF!</v>
      </c>
      <c r="R750" t="e">
        <f t="shared" si="213"/>
        <v>#REF!</v>
      </c>
      <c r="S750" t="e">
        <f t="shared" si="214"/>
        <v>#REF!</v>
      </c>
      <c r="T750" t="e">
        <f t="shared" si="215"/>
        <v>#REF!</v>
      </c>
      <c r="U750" t="e">
        <f t="shared" si="216"/>
        <v>#REF!</v>
      </c>
      <c r="V750" t="e">
        <f t="shared" si="217"/>
        <v>#REF!</v>
      </c>
      <c r="W750" t="e">
        <f t="shared" si="218"/>
        <v>#REF!</v>
      </c>
      <c r="X750" t="e">
        <f t="shared" si="219"/>
        <v>#REF!</v>
      </c>
      <c r="Y750" t="e">
        <f t="shared" si="220"/>
        <v>#REF!</v>
      </c>
      <c r="Z750" t="e">
        <f t="shared" si="221"/>
        <v>#REF!</v>
      </c>
    </row>
    <row r="751" spans="1:26">
      <c r="A751" t="e">
        <f>IF(A750="","",IF($R$3=1,dayTest!A740,day!#REF!))</f>
        <v>#REF!</v>
      </c>
      <c r="B751" t="str">
        <f t="shared" si="223"/>
        <v/>
      </c>
      <c r="C751" t="str">
        <f t="shared" si="224"/>
        <v/>
      </c>
      <c r="D751" t="str">
        <f t="shared" si="224"/>
        <v/>
      </c>
      <c r="E751" t="str">
        <f t="shared" si="224"/>
        <v/>
      </c>
      <c r="F751" t="str">
        <f t="shared" si="224"/>
        <v/>
      </c>
      <c r="G751" t="str">
        <f t="shared" si="224"/>
        <v/>
      </c>
      <c r="H751" t="str">
        <f t="shared" si="224"/>
        <v/>
      </c>
      <c r="I751" t="str">
        <f t="shared" si="224"/>
        <v/>
      </c>
      <c r="J751" t="str">
        <f t="shared" si="224"/>
        <v/>
      </c>
      <c r="K751" t="str">
        <f t="shared" si="224"/>
        <v/>
      </c>
      <c r="L751" t="str">
        <f t="shared" si="224"/>
        <v/>
      </c>
      <c r="M751" t="str">
        <f t="shared" si="225"/>
        <v/>
      </c>
      <c r="N751" t="e">
        <f t="shared" si="209"/>
        <v>#REF!</v>
      </c>
      <c r="O751" t="e">
        <f t="shared" si="210"/>
        <v>#REF!</v>
      </c>
      <c r="P751" t="e">
        <f t="shared" si="211"/>
        <v>#REF!</v>
      </c>
      <c r="Q751" t="e">
        <f t="shared" si="212"/>
        <v>#REF!</v>
      </c>
      <c r="R751" t="e">
        <f t="shared" si="213"/>
        <v>#REF!</v>
      </c>
      <c r="S751" t="e">
        <f t="shared" si="214"/>
        <v>#REF!</v>
      </c>
      <c r="T751" t="e">
        <f t="shared" si="215"/>
        <v>#REF!</v>
      </c>
      <c r="U751" t="e">
        <f t="shared" si="216"/>
        <v>#REF!</v>
      </c>
      <c r="V751" t="e">
        <f t="shared" si="217"/>
        <v>#REF!</v>
      </c>
      <c r="W751" t="e">
        <f t="shared" si="218"/>
        <v>#REF!</v>
      </c>
      <c r="X751" t="e">
        <f t="shared" si="219"/>
        <v>#REF!</v>
      </c>
      <c r="Y751" t="e">
        <f t="shared" si="220"/>
        <v>#REF!</v>
      </c>
      <c r="Z751" t="e">
        <f t="shared" si="221"/>
        <v>#REF!</v>
      </c>
    </row>
    <row r="752" spans="1:26">
      <c r="A752" t="e">
        <f>IF(A751="","",IF($R$3=1,dayTest!A741,day!#REF!))</f>
        <v>#REF!</v>
      </c>
      <c r="B752" t="str">
        <f t="shared" si="223"/>
        <v/>
      </c>
      <c r="C752" t="str">
        <f t="shared" si="224"/>
        <v/>
      </c>
      <c r="D752" t="str">
        <f t="shared" si="224"/>
        <v/>
      </c>
      <c r="E752" t="str">
        <f t="shared" si="224"/>
        <v/>
      </c>
      <c r="F752" t="str">
        <f t="shared" si="224"/>
        <v/>
      </c>
      <c r="G752" t="str">
        <f t="shared" si="224"/>
        <v/>
      </c>
      <c r="H752" t="str">
        <f t="shared" si="224"/>
        <v/>
      </c>
      <c r="I752" t="str">
        <f t="shared" si="224"/>
        <v/>
      </c>
      <c r="J752" t="str">
        <f t="shared" si="224"/>
        <v/>
      </c>
      <c r="K752" t="str">
        <f t="shared" si="224"/>
        <v/>
      </c>
      <c r="L752" t="str">
        <f t="shared" si="224"/>
        <v/>
      </c>
      <c r="M752" t="str">
        <f t="shared" si="225"/>
        <v/>
      </c>
      <c r="N752" t="e">
        <f t="shared" si="209"/>
        <v>#REF!</v>
      </c>
      <c r="O752" t="e">
        <f t="shared" si="210"/>
        <v>#REF!</v>
      </c>
      <c r="P752" t="e">
        <f t="shared" si="211"/>
        <v>#REF!</v>
      </c>
      <c r="Q752" t="e">
        <f t="shared" si="212"/>
        <v>#REF!</v>
      </c>
      <c r="R752" t="e">
        <f t="shared" si="213"/>
        <v>#REF!</v>
      </c>
      <c r="S752" t="e">
        <f t="shared" si="214"/>
        <v>#REF!</v>
      </c>
      <c r="T752" t="e">
        <f t="shared" si="215"/>
        <v>#REF!</v>
      </c>
      <c r="U752" t="e">
        <f t="shared" si="216"/>
        <v>#REF!</v>
      </c>
      <c r="V752" t="e">
        <f t="shared" si="217"/>
        <v>#REF!</v>
      </c>
      <c r="W752" t="e">
        <f t="shared" si="218"/>
        <v>#REF!</v>
      </c>
      <c r="X752" t="e">
        <f t="shared" si="219"/>
        <v>#REF!</v>
      </c>
      <c r="Y752" t="e">
        <f t="shared" si="220"/>
        <v>#REF!</v>
      </c>
      <c r="Z752" t="e">
        <f t="shared" si="221"/>
        <v>#REF!</v>
      </c>
    </row>
    <row r="753" spans="1:26">
      <c r="A753" t="e">
        <f>IF(A752="","",IF($R$3=1,dayTest!A742,day!#REF!))</f>
        <v>#REF!</v>
      </c>
      <c r="B753" t="str">
        <f t="shared" si="223"/>
        <v/>
      </c>
      <c r="C753" t="str">
        <f t="shared" si="224"/>
        <v/>
      </c>
      <c r="D753" t="str">
        <f t="shared" si="224"/>
        <v/>
      </c>
      <c r="E753" t="str">
        <f t="shared" si="224"/>
        <v/>
      </c>
      <c r="F753" t="str">
        <f t="shared" si="224"/>
        <v/>
      </c>
      <c r="G753" t="str">
        <f t="shared" si="224"/>
        <v/>
      </c>
      <c r="H753" t="str">
        <f t="shared" si="224"/>
        <v/>
      </c>
      <c r="I753" t="str">
        <f t="shared" si="224"/>
        <v/>
      </c>
      <c r="J753" t="str">
        <f t="shared" si="224"/>
        <v/>
      </c>
      <c r="K753" t="str">
        <f t="shared" si="224"/>
        <v/>
      </c>
      <c r="L753" t="str">
        <f t="shared" si="224"/>
        <v/>
      </c>
      <c r="M753" t="str">
        <f t="shared" si="225"/>
        <v/>
      </c>
      <c r="N753" t="e">
        <f t="shared" si="209"/>
        <v>#REF!</v>
      </c>
      <c r="O753" t="e">
        <f t="shared" si="210"/>
        <v>#REF!</v>
      </c>
      <c r="P753" t="e">
        <f t="shared" si="211"/>
        <v>#REF!</v>
      </c>
      <c r="Q753" t="e">
        <f t="shared" si="212"/>
        <v>#REF!</v>
      </c>
      <c r="R753" t="e">
        <f t="shared" si="213"/>
        <v>#REF!</v>
      </c>
      <c r="S753" t="e">
        <f t="shared" si="214"/>
        <v>#REF!</v>
      </c>
      <c r="T753" t="e">
        <f t="shared" si="215"/>
        <v>#REF!</v>
      </c>
      <c r="U753" t="e">
        <f t="shared" si="216"/>
        <v>#REF!</v>
      </c>
      <c r="V753" t="e">
        <f t="shared" si="217"/>
        <v>#REF!</v>
      </c>
      <c r="W753" t="e">
        <f t="shared" si="218"/>
        <v>#REF!</v>
      </c>
      <c r="X753" t="e">
        <f t="shared" si="219"/>
        <v>#REF!</v>
      </c>
      <c r="Y753" t="e">
        <f t="shared" si="220"/>
        <v>#REF!</v>
      </c>
      <c r="Z753" t="e">
        <f t="shared" si="221"/>
        <v>#REF!</v>
      </c>
    </row>
    <row r="754" spans="1:26">
      <c r="A754" t="e">
        <f>IF(A753="","",IF($R$3=1,dayTest!A743,day!#REF!))</f>
        <v>#REF!</v>
      </c>
      <c r="B754" t="str">
        <f t="shared" si="223"/>
        <v/>
      </c>
      <c r="C754" t="str">
        <f t="shared" si="224"/>
        <v/>
      </c>
      <c r="D754" t="str">
        <f t="shared" si="224"/>
        <v/>
      </c>
      <c r="E754" t="str">
        <f t="shared" si="224"/>
        <v/>
      </c>
      <c r="F754" t="str">
        <f t="shared" si="224"/>
        <v/>
      </c>
      <c r="G754" t="str">
        <f t="shared" si="224"/>
        <v/>
      </c>
      <c r="H754" t="str">
        <f t="shared" si="224"/>
        <v/>
      </c>
      <c r="I754" t="str">
        <f t="shared" si="224"/>
        <v/>
      </c>
      <c r="J754" t="str">
        <f t="shared" si="224"/>
        <v/>
      </c>
      <c r="K754" t="str">
        <f t="shared" si="224"/>
        <v/>
      </c>
      <c r="L754" t="str">
        <f t="shared" si="224"/>
        <v/>
      </c>
      <c r="M754" t="str">
        <f t="shared" si="225"/>
        <v/>
      </c>
      <c r="N754" t="e">
        <f t="shared" si="209"/>
        <v>#REF!</v>
      </c>
      <c r="O754" t="e">
        <f t="shared" si="210"/>
        <v>#REF!</v>
      </c>
      <c r="P754" t="e">
        <f t="shared" si="211"/>
        <v>#REF!</v>
      </c>
      <c r="Q754" t="e">
        <f t="shared" si="212"/>
        <v>#REF!</v>
      </c>
      <c r="R754" t="e">
        <f t="shared" si="213"/>
        <v>#REF!</v>
      </c>
      <c r="S754" t="e">
        <f t="shared" si="214"/>
        <v>#REF!</v>
      </c>
      <c r="T754" t="e">
        <f t="shared" si="215"/>
        <v>#REF!</v>
      </c>
      <c r="U754" t="e">
        <f t="shared" si="216"/>
        <v>#REF!</v>
      </c>
      <c r="V754" t="e">
        <f t="shared" si="217"/>
        <v>#REF!</v>
      </c>
      <c r="W754" t="e">
        <f t="shared" si="218"/>
        <v>#REF!</v>
      </c>
      <c r="X754" t="e">
        <f t="shared" si="219"/>
        <v>#REF!</v>
      </c>
      <c r="Y754" t="e">
        <f t="shared" si="220"/>
        <v>#REF!</v>
      </c>
      <c r="Z754" t="e">
        <f t="shared" si="221"/>
        <v>#REF!</v>
      </c>
    </row>
    <row r="755" spans="1:26">
      <c r="A755" t="e">
        <f>IF(A754="","",IF($R$3=1,dayTest!A744,day!#REF!))</f>
        <v>#REF!</v>
      </c>
      <c r="B755" t="str">
        <f t="shared" si="223"/>
        <v/>
      </c>
      <c r="C755" t="str">
        <f t="shared" si="224"/>
        <v/>
      </c>
      <c r="D755" t="str">
        <f t="shared" si="224"/>
        <v/>
      </c>
      <c r="E755" t="str">
        <f t="shared" si="224"/>
        <v/>
      </c>
      <c r="F755" t="str">
        <f t="shared" si="224"/>
        <v/>
      </c>
      <c r="G755" t="str">
        <f t="shared" si="224"/>
        <v/>
      </c>
      <c r="H755" t="str">
        <f t="shared" si="224"/>
        <v/>
      </c>
      <c r="I755" t="str">
        <f t="shared" si="224"/>
        <v/>
      </c>
      <c r="J755" t="str">
        <f t="shared" si="224"/>
        <v/>
      </c>
      <c r="K755" t="str">
        <f t="shared" si="224"/>
        <v/>
      </c>
      <c r="L755" t="str">
        <f t="shared" si="224"/>
        <v/>
      </c>
      <c r="M755" t="str">
        <f t="shared" si="225"/>
        <v/>
      </c>
      <c r="N755" t="e">
        <f t="shared" si="209"/>
        <v>#REF!</v>
      </c>
      <c r="O755" t="e">
        <f t="shared" si="210"/>
        <v>#REF!</v>
      </c>
      <c r="P755" t="e">
        <f t="shared" si="211"/>
        <v>#REF!</v>
      </c>
      <c r="Q755" t="e">
        <f t="shared" si="212"/>
        <v>#REF!</v>
      </c>
      <c r="R755" t="e">
        <f t="shared" si="213"/>
        <v>#REF!</v>
      </c>
      <c r="S755" t="e">
        <f t="shared" si="214"/>
        <v>#REF!</v>
      </c>
      <c r="T755" t="e">
        <f t="shared" si="215"/>
        <v>#REF!</v>
      </c>
      <c r="U755" t="e">
        <f t="shared" si="216"/>
        <v>#REF!</v>
      </c>
      <c r="V755" t="e">
        <f t="shared" si="217"/>
        <v>#REF!</v>
      </c>
      <c r="W755" t="e">
        <f t="shared" si="218"/>
        <v>#REF!</v>
      </c>
      <c r="X755" t="e">
        <f t="shared" si="219"/>
        <v>#REF!</v>
      </c>
      <c r="Y755" t="e">
        <f t="shared" si="220"/>
        <v>#REF!</v>
      </c>
      <c r="Z755" t="e">
        <f t="shared" si="221"/>
        <v>#REF!</v>
      </c>
    </row>
    <row r="756" spans="1:26">
      <c r="A756" t="e">
        <f>IF(A755="","",IF($R$3=1,dayTest!A745,day!#REF!))</f>
        <v>#REF!</v>
      </c>
      <c r="B756" t="str">
        <f t="shared" si="223"/>
        <v/>
      </c>
      <c r="C756" t="str">
        <f t="shared" si="224"/>
        <v/>
      </c>
      <c r="D756" t="str">
        <f t="shared" si="224"/>
        <v/>
      </c>
      <c r="E756" t="str">
        <f t="shared" si="224"/>
        <v/>
      </c>
      <c r="F756" t="str">
        <f t="shared" si="224"/>
        <v/>
      </c>
      <c r="G756" t="str">
        <f t="shared" si="224"/>
        <v/>
      </c>
      <c r="H756" t="str">
        <f t="shared" si="224"/>
        <v/>
      </c>
      <c r="I756" t="str">
        <f t="shared" si="224"/>
        <v/>
      </c>
      <c r="J756" t="str">
        <f t="shared" si="224"/>
        <v/>
      </c>
      <c r="K756" t="str">
        <f t="shared" si="224"/>
        <v/>
      </c>
      <c r="L756" t="str">
        <f t="shared" si="224"/>
        <v/>
      </c>
      <c r="M756" t="str">
        <f t="shared" si="225"/>
        <v/>
      </c>
      <c r="N756" t="e">
        <f t="shared" si="209"/>
        <v>#REF!</v>
      </c>
      <c r="O756" t="e">
        <f t="shared" si="210"/>
        <v>#REF!</v>
      </c>
      <c r="P756" t="e">
        <f t="shared" si="211"/>
        <v>#REF!</v>
      </c>
      <c r="Q756" t="e">
        <f t="shared" si="212"/>
        <v>#REF!</v>
      </c>
      <c r="R756" t="e">
        <f t="shared" si="213"/>
        <v>#REF!</v>
      </c>
      <c r="S756" t="e">
        <f t="shared" si="214"/>
        <v>#REF!</v>
      </c>
      <c r="T756" t="e">
        <f t="shared" si="215"/>
        <v>#REF!</v>
      </c>
      <c r="U756" t="e">
        <f t="shared" si="216"/>
        <v>#REF!</v>
      </c>
      <c r="V756" t="e">
        <f t="shared" si="217"/>
        <v>#REF!</v>
      </c>
      <c r="W756" t="e">
        <f t="shared" si="218"/>
        <v>#REF!</v>
      </c>
      <c r="X756" t="e">
        <f t="shared" si="219"/>
        <v>#REF!</v>
      </c>
      <c r="Y756" t="e">
        <f t="shared" si="220"/>
        <v>#REF!</v>
      </c>
      <c r="Z756" t="e">
        <f t="shared" si="221"/>
        <v>#REF!</v>
      </c>
    </row>
    <row r="757" spans="1:26">
      <c r="A757" t="e">
        <f>IF(A756="","",IF($R$3=1,dayTest!A746,day!#REF!))</f>
        <v>#REF!</v>
      </c>
      <c r="B757" t="str">
        <f t="shared" si="223"/>
        <v/>
      </c>
      <c r="C757" t="str">
        <f t="shared" si="224"/>
        <v/>
      </c>
      <c r="D757" t="str">
        <f t="shared" si="224"/>
        <v/>
      </c>
      <c r="E757" t="str">
        <f t="shared" si="224"/>
        <v/>
      </c>
      <c r="F757" t="str">
        <f t="shared" si="224"/>
        <v/>
      </c>
      <c r="G757" t="str">
        <f t="shared" si="224"/>
        <v/>
      </c>
      <c r="H757" t="str">
        <f t="shared" si="224"/>
        <v/>
      </c>
      <c r="I757" t="str">
        <f t="shared" si="224"/>
        <v/>
      </c>
      <c r="J757" t="str">
        <f t="shared" si="224"/>
        <v/>
      </c>
      <c r="K757" t="str">
        <f t="shared" si="224"/>
        <v/>
      </c>
      <c r="L757" t="str">
        <f t="shared" si="224"/>
        <v/>
      </c>
      <c r="M757" t="str">
        <f t="shared" si="225"/>
        <v/>
      </c>
      <c r="N757" t="e">
        <f t="shared" si="209"/>
        <v>#REF!</v>
      </c>
      <c r="O757" t="e">
        <f t="shared" si="210"/>
        <v>#REF!</v>
      </c>
      <c r="P757" t="e">
        <f t="shared" si="211"/>
        <v>#REF!</v>
      </c>
      <c r="Q757" t="e">
        <f t="shared" si="212"/>
        <v>#REF!</v>
      </c>
      <c r="R757" t="e">
        <f t="shared" si="213"/>
        <v>#REF!</v>
      </c>
      <c r="S757" t="e">
        <f t="shared" si="214"/>
        <v>#REF!</v>
      </c>
      <c r="T757" t="e">
        <f t="shared" si="215"/>
        <v>#REF!</v>
      </c>
      <c r="U757" t="e">
        <f t="shared" si="216"/>
        <v>#REF!</v>
      </c>
      <c r="V757" t="e">
        <f t="shared" si="217"/>
        <v>#REF!</v>
      </c>
      <c r="W757" t="e">
        <f t="shared" si="218"/>
        <v>#REF!</v>
      </c>
      <c r="X757" t="e">
        <f t="shared" si="219"/>
        <v>#REF!</v>
      </c>
      <c r="Y757" t="e">
        <f t="shared" si="220"/>
        <v>#REF!</v>
      </c>
      <c r="Z757" t="e">
        <f t="shared" si="221"/>
        <v>#REF!</v>
      </c>
    </row>
    <row r="758" spans="1:26">
      <c r="A758" t="e">
        <f>IF(A757="","",IF($R$3=1,dayTest!A747,day!#REF!))</f>
        <v>#REF!</v>
      </c>
      <c r="B758" t="str">
        <f t="shared" si="223"/>
        <v/>
      </c>
      <c r="C758" t="str">
        <f t="shared" si="224"/>
        <v/>
      </c>
      <c r="D758" t="str">
        <f t="shared" si="224"/>
        <v/>
      </c>
      <c r="E758" t="str">
        <f t="shared" si="224"/>
        <v/>
      </c>
      <c r="F758" t="str">
        <f t="shared" si="224"/>
        <v/>
      </c>
      <c r="G758" t="str">
        <f t="shared" si="224"/>
        <v/>
      </c>
      <c r="H758" t="str">
        <f t="shared" si="224"/>
        <v/>
      </c>
      <c r="I758" t="str">
        <f t="shared" si="224"/>
        <v/>
      </c>
      <c r="J758" t="str">
        <f t="shared" si="224"/>
        <v/>
      </c>
      <c r="K758" t="str">
        <f t="shared" si="224"/>
        <v/>
      </c>
      <c r="L758" t="str">
        <f t="shared" si="224"/>
        <v/>
      </c>
      <c r="M758" t="str">
        <f t="shared" si="225"/>
        <v/>
      </c>
      <c r="N758" t="e">
        <f t="shared" si="209"/>
        <v>#REF!</v>
      </c>
      <c r="O758" t="e">
        <f t="shared" si="210"/>
        <v>#REF!</v>
      </c>
      <c r="P758" t="e">
        <f t="shared" si="211"/>
        <v>#REF!</v>
      </c>
      <c r="Q758" t="e">
        <f t="shared" si="212"/>
        <v>#REF!</v>
      </c>
      <c r="R758" t="e">
        <f t="shared" si="213"/>
        <v>#REF!</v>
      </c>
      <c r="S758" t="e">
        <f t="shared" si="214"/>
        <v>#REF!</v>
      </c>
      <c r="T758" t="e">
        <f t="shared" si="215"/>
        <v>#REF!</v>
      </c>
      <c r="U758" t="e">
        <f t="shared" si="216"/>
        <v>#REF!</v>
      </c>
      <c r="V758" t="e">
        <f t="shared" si="217"/>
        <v>#REF!</v>
      </c>
      <c r="W758" t="e">
        <f t="shared" si="218"/>
        <v>#REF!</v>
      </c>
      <c r="X758" t="e">
        <f t="shared" si="219"/>
        <v>#REF!</v>
      </c>
      <c r="Y758" t="e">
        <f t="shared" si="220"/>
        <v>#REF!</v>
      </c>
      <c r="Z758" t="e">
        <f t="shared" si="221"/>
        <v>#REF!</v>
      </c>
    </row>
    <row r="759" spans="1:26">
      <c r="A759" t="e">
        <f>IF(A758="","",IF($R$3=1,dayTest!A748,day!#REF!))</f>
        <v>#REF!</v>
      </c>
      <c r="B759" t="str">
        <f t="shared" si="223"/>
        <v/>
      </c>
      <c r="C759" t="str">
        <f t="shared" si="224"/>
        <v/>
      </c>
      <c r="D759" t="str">
        <f t="shared" si="224"/>
        <v/>
      </c>
      <c r="E759" t="str">
        <f t="shared" si="224"/>
        <v/>
      </c>
      <c r="F759" t="str">
        <f t="shared" si="224"/>
        <v/>
      </c>
      <c r="G759" t="str">
        <f t="shared" si="224"/>
        <v/>
      </c>
      <c r="H759" t="str">
        <f t="shared" si="224"/>
        <v/>
      </c>
      <c r="I759" t="str">
        <f t="shared" si="224"/>
        <v/>
      </c>
      <c r="J759" t="str">
        <f t="shared" si="224"/>
        <v/>
      </c>
      <c r="K759" t="str">
        <f t="shared" si="224"/>
        <v/>
      </c>
      <c r="L759" t="str">
        <f t="shared" si="224"/>
        <v/>
      </c>
      <c r="M759" t="str">
        <f t="shared" si="225"/>
        <v/>
      </c>
      <c r="N759" t="e">
        <f t="shared" si="209"/>
        <v>#REF!</v>
      </c>
      <c r="O759" t="e">
        <f t="shared" si="210"/>
        <v>#REF!</v>
      </c>
      <c r="P759" t="e">
        <f t="shared" si="211"/>
        <v>#REF!</v>
      </c>
      <c r="Q759" t="e">
        <f t="shared" si="212"/>
        <v>#REF!</v>
      </c>
      <c r="R759" t="e">
        <f t="shared" si="213"/>
        <v>#REF!</v>
      </c>
      <c r="S759" t="e">
        <f t="shared" si="214"/>
        <v>#REF!</v>
      </c>
      <c r="T759" t="e">
        <f t="shared" si="215"/>
        <v>#REF!</v>
      </c>
      <c r="U759" t="e">
        <f t="shared" si="216"/>
        <v>#REF!</v>
      </c>
      <c r="V759" t="e">
        <f t="shared" si="217"/>
        <v>#REF!</v>
      </c>
      <c r="W759" t="e">
        <f t="shared" si="218"/>
        <v>#REF!</v>
      </c>
      <c r="X759" t="e">
        <f t="shared" si="219"/>
        <v>#REF!</v>
      </c>
      <c r="Y759" t="e">
        <f t="shared" si="220"/>
        <v>#REF!</v>
      </c>
      <c r="Z759" t="e">
        <f t="shared" si="221"/>
        <v>#REF!</v>
      </c>
    </row>
    <row r="760" spans="1:26">
      <c r="A760" t="e">
        <f>IF(A759="","",IF($R$3=1,dayTest!A749,day!#REF!))</f>
        <v>#REF!</v>
      </c>
      <c r="B760" t="str">
        <f t="shared" si="223"/>
        <v/>
      </c>
      <c r="C760" t="str">
        <f t="shared" si="224"/>
        <v/>
      </c>
      <c r="D760" t="str">
        <f t="shared" si="224"/>
        <v/>
      </c>
      <c r="E760" t="str">
        <f t="shared" si="224"/>
        <v/>
      </c>
      <c r="F760" t="str">
        <f t="shared" si="224"/>
        <v/>
      </c>
      <c r="G760" t="str">
        <f t="shared" si="224"/>
        <v/>
      </c>
      <c r="H760" t="str">
        <f t="shared" si="224"/>
        <v/>
      </c>
      <c r="I760" t="str">
        <f t="shared" si="224"/>
        <v/>
      </c>
      <c r="J760" t="str">
        <f t="shared" si="224"/>
        <v/>
      </c>
      <c r="K760" t="str">
        <f t="shared" si="224"/>
        <v/>
      </c>
      <c r="L760" t="str">
        <f t="shared" si="224"/>
        <v/>
      </c>
      <c r="M760" t="str">
        <f t="shared" si="225"/>
        <v/>
      </c>
      <c r="N760" t="e">
        <f t="shared" si="209"/>
        <v>#REF!</v>
      </c>
      <c r="O760" t="e">
        <f t="shared" si="210"/>
        <v>#REF!</v>
      </c>
      <c r="P760" t="e">
        <f t="shared" si="211"/>
        <v>#REF!</v>
      </c>
      <c r="Q760" t="e">
        <f t="shared" si="212"/>
        <v>#REF!</v>
      </c>
      <c r="R760" t="e">
        <f t="shared" si="213"/>
        <v>#REF!</v>
      </c>
      <c r="S760" t="e">
        <f t="shared" si="214"/>
        <v>#REF!</v>
      </c>
      <c r="T760" t="e">
        <f t="shared" si="215"/>
        <v>#REF!</v>
      </c>
      <c r="U760" t="e">
        <f t="shared" si="216"/>
        <v>#REF!</v>
      </c>
      <c r="V760" t="e">
        <f t="shared" si="217"/>
        <v>#REF!</v>
      </c>
      <c r="W760" t="e">
        <f t="shared" si="218"/>
        <v>#REF!</v>
      </c>
      <c r="X760" t="e">
        <f t="shared" si="219"/>
        <v>#REF!</v>
      </c>
      <c r="Y760" t="e">
        <f t="shared" si="220"/>
        <v>#REF!</v>
      </c>
      <c r="Z760" t="e">
        <f t="shared" si="221"/>
        <v>#REF!</v>
      </c>
    </row>
    <row r="761" spans="1:26">
      <c r="A761" t="e">
        <f>IF(A760="","",IF($R$3=1,dayTest!A750,day!#REF!))</f>
        <v>#REF!</v>
      </c>
      <c r="B761" t="str">
        <f t="shared" si="223"/>
        <v/>
      </c>
      <c r="C761" t="str">
        <f t="shared" si="224"/>
        <v/>
      </c>
      <c r="D761" t="str">
        <f t="shared" si="224"/>
        <v/>
      </c>
      <c r="E761" t="str">
        <f t="shared" si="224"/>
        <v/>
      </c>
      <c r="F761" t="str">
        <f t="shared" si="224"/>
        <v/>
      </c>
      <c r="G761" t="str">
        <f t="shared" si="224"/>
        <v/>
      </c>
      <c r="H761" t="str">
        <f t="shared" si="224"/>
        <v/>
      </c>
      <c r="I761" t="str">
        <f t="shared" si="224"/>
        <v/>
      </c>
      <c r="J761" t="str">
        <f t="shared" si="224"/>
        <v/>
      </c>
      <c r="K761" t="str">
        <f t="shared" si="224"/>
        <v/>
      </c>
      <c r="L761" t="str">
        <f t="shared" si="224"/>
        <v/>
      </c>
      <c r="M761" t="str">
        <f t="shared" si="225"/>
        <v/>
      </c>
      <c r="N761" t="e">
        <f t="shared" si="209"/>
        <v>#REF!</v>
      </c>
      <c r="O761" t="e">
        <f t="shared" si="210"/>
        <v>#REF!</v>
      </c>
      <c r="P761" t="e">
        <f t="shared" si="211"/>
        <v>#REF!</v>
      </c>
      <c r="Q761" t="e">
        <f t="shared" si="212"/>
        <v>#REF!</v>
      </c>
      <c r="R761" t="e">
        <f t="shared" si="213"/>
        <v>#REF!</v>
      </c>
      <c r="S761" t="e">
        <f t="shared" si="214"/>
        <v>#REF!</v>
      </c>
      <c r="T761" t="e">
        <f t="shared" si="215"/>
        <v>#REF!</v>
      </c>
      <c r="U761" t="e">
        <f t="shared" si="216"/>
        <v>#REF!</v>
      </c>
      <c r="V761" t="e">
        <f t="shared" si="217"/>
        <v>#REF!</v>
      </c>
      <c r="W761" t="e">
        <f t="shared" si="218"/>
        <v>#REF!</v>
      </c>
      <c r="X761" t="e">
        <f t="shared" si="219"/>
        <v>#REF!</v>
      </c>
      <c r="Y761" t="e">
        <f t="shared" si="220"/>
        <v>#REF!</v>
      </c>
      <c r="Z761" t="e">
        <f t="shared" si="221"/>
        <v>#REF!</v>
      </c>
    </row>
    <row r="762" spans="1:26">
      <c r="A762" t="e">
        <f>IF(A761="","",IF($R$3=1,dayTest!A751,day!#REF!))</f>
        <v>#REF!</v>
      </c>
      <c r="B762" t="str">
        <f t="shared" si="223"/>
        <v/>
      </c>
      <c r="C762" t="str">
        <f t="shared" si="224"/>
        <v/>
      </c>
      <c r="D762" t="str">
        <f t="shared" si="224"/>
        <v/>
      </c>
      <c r="E762" t="str">
        <f t="shared" si="224"/>
        <v/>
      </c>
      <c r="F762" t="str">
        <f t="shared" si="224"/>
        <v/>
      </c>
      <c r="G762" t="str">
        <f t="shared" si="224"/>
        <v/>
      </c>
      <c r="H762" t="str">
        <f t="shared" si="224"/>
        <v/>
      </c>
      <c r="I762" t="str">
        <f t="shared" si="224"/>
        <v/>
      </c>
      <c r="J762" t="str">
        <f t="shared" si="224"/>
        <v/>
      </c>
      <c r="K762" t="str">
        <f t="shared" si="224"/>
        <v/>
      </c>
      <c r="L762" t="str">
        <f t="shared" si="224"/>
        <v/>
      </c>
      <c r="M762" t="str">
        <f t="shared" si="225"/>
        <v/>
      </c>
      <c r="N762" t="e">
        <f t="shared" si="209"/>
        <v>#REF!</v>
      </c>
      <c r="O762" t="e">
        <f t="shared" si="210"/>
        <v>#REF!</v>
      </c>
      <c r="P762" t="e">
        <f t="shared" si="211"/>
        <v>#REF!</v>
      </c>
      <c r="Q762" t="e">
        <f t="shared" si="212"/>
        <v>#REF!</v>
      </c>
      <c r="R762" t="e">
        <f t="shared" si="213"/>
        <v>#REF!</v>
      </c>
      <c r="S762" t="e">
        <f t="shared" si="214"/>
        <v>#REF!</v>
      </c>
      <c r="T762" t="e">
        <f t="shared" si="215"/>
        <v>#REF!</v>
      </c>
      <c r="U762" t="e">
        <f t="shared" si="216"/>
        <v>#REF!</v>
      </c>
      <c r="V762" t="e">
        <f t="shared" si="217"/>
        <v>#REF!</v>
      </c>
      <c r="W762" t="e">
        <f t="shared" si="218"/>
        <v>#REF!</v>
      </c>
      <c r="X762" t="e">
        <f t="shared" si="219"/>
        <v>#REF!</v>
      </c>
      <c r="Y762" t="e">
        <f t="shared" si="220"/>
        <v>#REF!</v>
      </c>
      <c r="Z762" t="e">
        <f t="shared" si="221"/>
        <v>#REF!</v>
      </c>
    </row>
    <row r="763" spans="1:26">
      <c r="A763" t="e">
        <f>IF(A762="","",IF($R$3=1,dayTest!A752,day!#REF!))</f>
        <v>#REF!</v>
      </c>
      <c r="B763" t="str">
        <f t="shared" si="223"/>
        <v/>
      </c>
      <c r="C763" t="str">
        <f t="shared" si="224"/>
        <v/>
      </c>
      <c r="D763" t="str">
        <f t="shared" si="224"/>
        <v/>
      </c>
      <c r="E763" t="str">
        <f t="shared" si="224"/>
        <v/>
      </c>
      <c r="F763" t="str">
        <f t="shared" si="224"/>
        <v/>
      </c>
      <c r="G763" t="str">
        <f t="shared" si="224"/>
        <v/>
      </c>
      <c r="H763" t="str">
        <f t="shared" si="224"/>
        <v/>
      </c>
      <c r="I763" t="str">
        <f t="shared" si="224"/>
        <v/>
      </c>
      <c r="J763" t="str">
        <f t="shared" si="224"/>
        <v/>
      </c>
      <c r="K763" t="str">
        <f t="shared" si="224"/>
        <v/>
      </c>
      <c r="L763" t="str">
        <f t="shared" si="224"/>
        <v/>
      </c>
      <c r="M763" t="str">
        <f t="shared" si="225"/>
        <v/>
      </c>
      <c r="N763" t="e">
        <f t="shared" si="209"/>
        <v>#REF!</v>
      </c>
      <c r="O763" t="e">
        <f t="shared" si="210"/>
        <v>#REF!</v>
      </c>
      <c r="P763" t="e">
        <f t="shared" si="211"/>
        <v>#REF!</v>
      </c>
      <c r="Q763" t="e">
        <f t="shared" si="212"/>
        <v>#REF!</v>
      </c>
      <c r="R763" t="e">
        <f t="shared" si="213"/>
        <v>#REF!</v>
      </c>
      <c r="S763" t="e">
        <f t="shared" si="214"/>
        <v>#REF!</v>
      </c>
      <c r="T763" t="e">
        <f t="shared" si="215"/>
        <v>#REF!</v>
      </c>
      <c r="U763" t="e">
        <f t="shared" si="216"/>
        <v>#REF!</v>
      </c>
      <c r="V763" t="e">
        <f t="shared" si="217"/>
        <v>#REF!</v>
      </c>
      <c r="W763" t="e">
        <f t="shared" si="218"/>
        <v>#REF!</v>
      </c>
      <c r="X763" t="e">
        <f t="shared" si="219"/>
        <v>#REF!</v>
      </c>
      <c r="Y763" t="e">
        <f t="shared" si="220"/>
        <v>#REF!</v>
      </c>
      <c r="Z763" t="e">
        <f t="shared" si="221"/>
        <v>#REF!</v>
      </c>
    </row>
    <row r="764" spans="1:26">
      <c r="A764" t="e">
        <f>IF(A763="","",IF($R$3=1,dayTest!A753,day!#REF!))</f>
        <v>#REF!</v>
      </c>
      <c r="B764" t="str">
        <f t="shared" si="223"/>
        <v/>
      </c>
      <c r="C764" t="str">
        <f t="shared" si="224"/>
        <v/>
      </c>
      <c r="D764" t="str">
        <f t="shared" si="224"/>
        <v/>
      </c>
      <c r="E764" t="str">
        <f t="shared" si="224"/>
        <v/>
      </c>
      <c r="F764" t="str">
        <f t="shared" si="224"/>
        <v/>
      </c>
      <c r="G764" t="str">
        <f t="shared" si="224"/>
        <v/>
      </c>
      <c r="H764" t="str">
        <f t="shared" si="224"/>
        <v/>
      </c>
      <c r="I764" t="str">
        <f t="shared" si="224"/>
        <v/>
      </c>
      <c r="J764" t="str">
        <f t="shared" si="224"/>
        <v/>
      </c>
      <c r="K764" t="str">
        <f t="shared" si="224"/>
        <v/>
      </c>
      <c r="L764" t="str">
        <f t="shared" si="224"/>
        <v/>
      </c>
      <c r="M764" t="str">
        <f t="shared" si="225"/>
        <v/>
      </c>
      <c r="N764" t="e">
        <f t="shared" si="209"/>
        <v>#REF!</v>
      </c>
      <c r="O764" t="e">
        <f t="shared" si="210"/>
        <v>#REF!</v>
      </c>
      <c r="P764" t="e">
        <f t="shared" si="211"/>
        <v>#REF!</v>
      </c>
      <c r="Q764" t="e">
        <f t="shared" si="212"/>
        <v>#REF!</v>
      </c>
      <c r="R764" t="e">
        <f t="shared" si="213"/>
        <v>#REF!</v>
      </c>
      <c r="S764" t="e">
        <f t="shared" si="214"/>
        <v>#REF!</v>
      </c>
      <c r="T764" t="e">
        <f t="shared" si="215"/>
        <v>#REF!</v>
      </c>
      <c r="U764" t="e">
        <f t="shared" si="216"/>
        <v>#REF!</v>
      </c>
      <c r="V764" t="e">
        <f t="shared" si="217"/>
        <v>#REF!</v>
      </c>
      <c r="W764" t="e">
        <f t="shared" si="218"/>
        <v>#REF!</v>
      </c>
      <c r="X764" t="e">
        <f t="shared" si="219"/>
        <v>#REF!</v>
      </c>
      <c r="Y764" t="e">
        <f t="shared" si="220"/>
        <v>#REF!</v>
      </c>
      <c r="Z764" t="e">
        <f t="shared" si="221"/>
        <v>#REF!</v>
      </c>
    </row>
    <row r="765" spans="1:26">
      <c r="A765" t="e">
        <f>IF(A764="","",IF($R$3=1,dayTest!A754,day!#REF!))</f>
        <v>#REF!</v>
      </c>
      <c r="B765" t="str">
        <f t="shared" si="223"/>
        <v/>
      </c>
      <c r="C765" t="str">
        <f t="shared" si="224"/>
        <v/>
      </c>
      <c r="D765" t="str">
        <f t="shared" si="224"/>
        <v/>
      </c>
      <c r="E765" t="str">
        <f t="shared" si="224"/>
        <v/>
      </c>
      <c r="F765" t="str">
        <f t="shared" si="224"/>
        <v/>
      </c>
      <c r="G765" t="str">
        <f t="shared" ref="G765:L807" si="226">IFERROR(VALUE(MID($A765,COLUMN()-1,1)),"")</f>
        <v/>
      </c>
      <c r="H765" t="str">
        <f t="shared" si="226"/>
        <v/>
      </c>
      <c r="I765" t="str">
        <f t="shared" si="226"/>
        <v/>
      </c>
      <c r="J765" t="str">
        <f t="shared" si="226"/>
        <v/>
      </c>
      <c r="K765" t="str">
        <f t="shared" si="226"/>
        <v/>
      </c>
      <c r="L765" t="str">
        <f t="shared" si="226"/>
        <v/>
      </c>
      <c r="M765" t="str">
        <f t="shared" si="225"/>
        <v/>
      </c>
      <c r="N765" t="e">
        <f t="shared" si="209"/>
        <v>#REF!</v>
      </c>
      <c r="O765" t="e">
        <f t="shared" si="210"/>
        <v>#REF!</v>
      </c>
      <c r="P765" t="e">
        <f t="shared" si="211"/>
        <v>#REF!</v>
      </c>
      <c r="Q765" t="e">
        <f t="shared" si="212"/>
        <v>#REF!</v>
      </c>
      <c r="R765" t="e">
        <f t="shared" si="213"/>
        <v>#REF!</v>
      </c>
      <c r="S765" t="e">
        <f t="shared" si="214"/>
        <v>#REF!</v>
      </c>
      <c r="T765" t="e">
        <f t="shared" si="215"/>
        <v>#REF!</v>
      </c>
      <c r="U765" t="e">
        <f t="shared" si="216"/>
        <v>#REF!</v>
      </c>
      <c r="V765" t="e">
        <f t="shared" si="217"/>
        <v>#REF!</v>
      </c>
      <c r="W765" t="e">
        <f t="shared" si="218"/>
        <v>#REF!</v>
      </c>
      <c r="X765" t="e">
        <f t="shared" si="219"/>
        <v>#REF!</v>
      </c>
      <c r="Y765" t="e">
        <f t="shared" si="220"/>
        <v>#REF!</v>
      </c>
      <c r="Z765" t="e">
        <f t="shared" si="221"/>
        <v>#REF!</v>
      </c>
    </row>
    <row r="766" spans="1:26">
      <c r="A766" t="e">
        <f>IF(A765="","",IF($R$3=1,dayTest!A755,day!#REF!))</f>
        <v>#REF!</v>
      </c>
      <c r="B766" t="str">
        <f t="shared" si="223"/>
        <v/>
      </c>
      <c r="C766" t="str">
        <f t="shared" ref="C766:G815" si="227">IFERROR(VALUE(MID($A766,COLUMN()-1,1)),"")</f>
        <v/>
      </c>
      <c r="D766" t="str">
        <f t="shared" si="227"/>
        <v/>
      </c>
      <c r="E766" t="str">
        <f t="shared" si="227"/>
        <v/>
      </c>
      <c r="F766" t="str">
        <f t="shared" si="227"/>
        <v/>
      </c>
      <c r="G766" t="str">
        <f t="shared" si="226"/>
        <v/>
      </c>
      <c r="H766" t="str">
        <f t="shared" si="226"/>
        <v/>
      </c>
      <c r="I766" t="str">
        <f t="shared" si="226"/>
        <v/>
      </c>
      <c r="J766" t="str">
        <f t="shared" si="226"/>
        <v/>
      </c>
      <c r="K766" t="str">
        <f t="shared" si="226"/>
        <v/>
      </c>
      <c r="L766" t="str">
        <f t="shared" si="226"/>
        <v/>
      </c>
      <c r="M766" t="str">
        <f t="shared" si="225"/>
        <v/>
      </c>
      <c r="N766" t="e">
        <f t="shared" si="209"/>
        <v>#REF!</v>
      </c>
      <c r="O766" t="e">
        <f t="shared" si="210"/>
        <v>#REF!</v>
      </c>
      <c r="P766" t="e">
        <f t="shared" si="211"/>
        <v>#REF!</v>
      </c>
      <c r="Q766" t="e">
        <f t="shared" si="212"/>
        <v>#REF!</v>
      </c>
      <c r="R766" t="e">
        <f t="shared" si="213"/>
        <v>#REF!</v>
      </c>
      <c r="S766" t="e">
        <f t="shared" si="214"/>
        <v>#REF!</v>
      </c>
      <c r="T766" t="e">
        <f t="shared" si="215"/>
        <v>#REF!</v>
      </c>
      <c r="U766" t="e">
        <f t="shared" si="216"/>
        <v>#REF!</v>
      </c>
      <c r="V766" t="e">
        <f t="shared" si="217"/>
        <v>#REF!</v>
      </c>
      <c r="W766" t="e">
        <f t="shared" si="218"/>
        <v>#REF!</v>
      </c>
      <c r="X766" t="e">
        <f t="shared" si="219"/>
        <v>#REF!</v>
      </c>
      <c r="Y766" t="e">
        <f t="shared" si="220"/>
        <v>#REF!</v>
      </c>
      <c r="Z766" t="e">
        <f t="shared" si="221"/>
        <v>#REF!</v>
      </c>
    </row>
    <row r="767" spans="1:26">
      <c r="A767" t="e">
        <f>IF(A766="","",IF($R$3=1,dayTest!A756,day!#REF!))</f>
        <v>#REF!</v>
      </c>
      <c r="B767" t="str">
        <f t="shared" si="223"/>
        <v/>
      </c>
      <c r="C767" t="str">
        <f t="shared" si="227"/>
        <v/>
      </c>
      <c r="D767" t="str">
        <f t="shared" si="227"/>
        <v/>
      </c>
      <c r="E767" t="str">
        <f t="shared" si="227"/>
        <v/>
      </c>
      <c r="F767" t="str">
        <f t="shared" si="227"/>
        <v/>
      </c>
      <c r="G767" t="str">
        <f t="shared" si="226"/>
        <v/>
      </c>
      <c r="H767" t="str">
        <f t="shared" si="226"/>
        <v/>
      </c>
      <c r="I767" t="str">
        <f t="shared" si="226"/>
        <v/>
      </c>
      <c r="J767" t="str">
        <f t="shared" si="226"/>
        <v/>
      </c>
      <c r="K767" t="str">
        <f t="shared" si="226"/>
        <v/>
      </c>
      <c r="L767" t="str">
        <f t="shared" si="226"/>
        <v/>
      </c>
      <c r="M767" t="str">
        <f t="shared" si="225"/>
        <v/>
      </c>
      <c r="N767" t="e">
        <f t="shared" si="209"/>
        <v>#REF!</v>
      </c>
      <c r="O767" t="e">
        <f t="shared" si="210"/>
        <v>#REF!</v>
      </c>
      <c r="P767" t="e">
        <f t="shared" si="211"/>
        <v>#REF!</v>
      </c>
      <c r="Q767" t="e">
        <f t="shared" si="212"/>
        <v>#REF!</v>
      </c>
      <c r="R767" t="e">
        <f t="shared" si="213"/>
        <v>#REF!</v>
      </c>
      <c r="S767" t="e">
        <f t="shared" si="214"/>
        <v>#REF!</v>
      </c>
      <c r="T767" t="e">
        <f t="shared" si="215"/>
        <v>#REF!</v>
      </c>
      <c r="U767" t="e">
        <f t="shared" si="216"/>
        <v>#REF!</v>
      </c>
      <c r="V767" t="e">
        <f t="shared" si="217"/>
        <v>#REF!</v>
      </c>
      <c r="W767" t="e">
        <f t="shared" si="218"/>
        <v>#REF!</v>
      </c>
      <c r="X767" t="e">
        <f t="shared" si="219"/>
        <v>#REF!</v>
      </c>
      <c r="Y767" t="e">
        <f t="shared" si="220"/>
        <v>#REF!</v>
      </c>
      <c r="Z767" t="e">
        <f t="shared" si="221"/>
        <v>#REF!</v>
      </c>
    </row>
    <row r="768" spans="1:26">
      <c r="A768" t="e">
        <f>IF(A767="","",IF($R$3=1,dayTest!A757,day!#REF!))</f>
        <v>#REF!</v>
      </c>
      <c r="B768" t="str">
        <f t="shared" si="223"/>
        <v/>
      </c>
      <c r="C768" t="str">
        <f t="shared" si="227"/>
        <v/>
      </c>
      <c r="D768" t="str">
        <f t="shared" si="227"/>
        <v/>
      </c>
      <c r="E768" t="str">
        <f t="shared" si="227"/>
        <v/>
      </c>
      <c r="F768" t="str">
        <f t="shared" si="227"/>
        <v/>
      </c>
      <c r="G768" t="str">
        <f t="shared" si="226"/>
        <v/>
      </c>
      <c r="H768" t="str">
        <f t="shared" si="226"/>
        <v/>
      </c>
      <c r="I768" t="str">
        <f t="shared" si="226"/>
        <v/>
      </c>
      <c r="J768" t="str">
        <f t="shared" si="226"/>
        <v/>
      </c>
      <c r="K768" t="str">
        <f t="shared" si="226"/>
        <v/>
      </c>
      <c r="L768" t="str">
        <f t="shared" si="226"/>
        <v/>
      </c>
      <c r="M768" t="str">
        <f t="shared" si="225"/>
        <v/>
      </c>
      <c r="N768" t="e">
        <f t="shared" si="209"/>
        <v>#REF!</v>
      </c>
      <c r="O768" t="e">
        <f t="shared" si="210"/>
        <v>#REF!</v>
      </c>
      <c r="P768" t="e">
        <f t="shared" si="211"/>
        <v>#REF!</v>
      </c>
      <c r="Q768" t="e">
        <f t="shared" si="212"/>
        <v>#REF!</v>
      </c>
      <c r="R768" t="e">
        <f t="shared" si="213"/>
        <v>#REF!</v>
      </c>
      <c r="S768" t="e">
        <f t="shared" si="214"/>
        <v>#REF!</v>
      </c>
      <c r="T768" t="e">
        <f t="shared" si="215"/>
        <v>#REF!</v>
      </c>
      <c r="U768" t="e">
        <f t="shared" si="216"/>
        <v>#REF!</v>
      </c>
      <c r="V768" t="e">
        <f t="shared" si="217"/>
        <v>#REF!</v>
      </c>
      <c r="W768" t="e">
        <f t="shared" si="218"/>
        <v>#REF!</v>
      </c>
      <c r="X768" t="e">
        <f t="shared" si="219"/>
        <v>#REF!</v>
      </c>
      <c r="Y768" t="e">
        <f t="shared" si="220"/>
        <v>#REF!</v>
      </c>
      <c r="Z768" t="e">
        <f t="shared" si="221"/>
        <v>#REF!</v>
      </c>
    </row>
    <row r="769" spans="1:26">
      <c r="A769" t="e">
        <f>IF(A768="","",IF($R$3=1,dayTest!A758,day!#REF!))</f>
        <v>#REF!</v>
      </c>
      <c r="B769" t="str">
        <f t="shared" si="223"/>
        <v/>
      </c>
      <c r="C769" t="str">
        <f t="shared" si="227"/>
        <v/>
      </c>
      <c r="D769" t="str">
        <f t="shared" si="227"/>
        <v/>
      </c>
      <c r="E769" t="str">
        <f t="shared" si="227"/>
        <v/>
      </c>
      <c r="F769" t="str">
        <f t="shared" si="227"/>
        <v/>
      </c>
      <c r="G769" t="str">
        <f t="shared" si="226"/>
        <v/>
      </c>
      <c r="H769" t="str">
        <f t="shared" si="226"/>
        <v/>
      </c>
      <c r="I769" t="str">
        <f t="shared" si="226"/>
        <v/>
      </c>
      <c r="J769" t="str">
        <f t="shared" si="226"/>
        <v/>
      </c>
      <c r="K769" t="str">
        <f t="shared" si="226"/>
        <v/>
      </c>
      <c r="L769" t="str">
        <f t="shared" si="226"/>
        <v/>
      </c>
      <c r="M769" t="str">
        <f t="shared" si="225"/>
        <v/>
      </c>
      <c r="N769" t="e">
        <f t="shared" si="209"/>
        <v>#REF!</v>
      </c>
      <c r="O769" t="e">
        <f t="shared" si="210"/>
        <v>#REF!</v>
      </c>
      <c r="P769" t="e">
        <f t="shared" si="211"/>
        <v>#REF!</v>
      </c>
      <c r="Q769" t="e">
        <f t="shared" si="212"/>
        <v>#REF!</v>
      </c>
      <c r="R769" t="e">
        <f t="shared" si="213"/>
        <v>#REF!</v>
      </c>
      <c r="S769" t="e">
        <f t="shared" si="214"/>
        <v>#REF!</v>
      </c>
      <c r="T769" t="e">
        <f t="shared" si="215"/>
        <v>#REF!</v>
      </c>
      <c r="U769" t="e">
        <f t="shared" si="216"/>
        <v>#REF!</v>
      </c>
      <c r="V769" t="e">
        <f t="shared" si="217"/>
        <v>#REF!</v>
      </c>
      <c r="W769" t="e">
        <f t="shared" si="218"/>
        <v>#REF!</v>
      </c>
      <c r="X769" t="e">
        <f t="shared" si="219"/>
        <v>#REF!</v>
      </c>
      <c r="Y769" t="e">
        <f t="shared" si="220"/>
        <v>#REF!</v>
      </c>
      <c r="Z769" t="e">
        <f t="shared" si="221"/>
        <v>#REF!</v>
      </c>
    </row>
    <row r="770" spans="1:26">
      <c r="A770" t="e">
        <f>IF(A769="","",IF($R$3=1,dayTest!A759,day!#REF!))</f>
        <v>#REF!</v>
      </c>
      <c r="B770" t="str">
        <f t="shared" si="223"/>
        <v/>
      </c>
      <c r="C770" t="str">
        <f t="shared" si="227"/>
        <v/>
      </c>
      <c r="D770" t="str">
        <f t="shared" si="227"/>
        <v/>
      </c>
      <c r="E770" t="str">
        <f t="shared" si="227"/>
        <v/>
      </c>
      <c r="F770" t="str">
        <f t="shared" si="227"/>
        <v/>
      </c>
      <c r="G770" t="str">
        <f t="shared" si="226"/>
        <v/>
      </c>
      <c r="H770" t="str">
        <f t="shared" si="226"/>
        <v/>
      </c>
      <c r="I770" t="str">
        <f t="shared" si="226"/>
        <v/>
      </c>
      <c r="J770" t="str">
        <f t="shared" si="226"/>
        <v/>
      </c>
      <c r="K770" t="str">
        <f t="shared" si="226"/>
        <v/>
      </c>
      <c r="L770" t="str">
        <f t="shared" si="226"/>
        <v/>
      </c>
      <c r="M770" t="str">
        <f t="shared" si="225"/>
        <v/>
      </c>
      <c r="N770" t="e">
        <f t="shared" si="209"/>
        <v>#REF!</v>
      </c>
      <c r="O770" t="e">
        <f t="shared" si="210"/>
        <v>#REF!</v>
      </c>
      <c r="P770" t="e">
        <f t="shared" si="211"/>
        <v>#REF!</v>
      </c>
      <c r="Q770" t="e">
        <f t="shared" si="212"/>
        <v>#REF!</v>
      </c>
      <c r="R770" t="e">
        <f t="shared" si="213"/>
        <v>#REF!</v>
      </c>
      <c r="S770" t="e">
        <f t="shared" si="214"/>
        <v>#REF!</v>
      </c>
      <c r="T770" t="e">
        <f t="shared" si="215"/>
        <v>#REF!</v>
      </c>
      <c r="U770" t="e">
        <f t="shared" si="216"/>
        <v>#REF!</v>
      </c>
      <c r="V770" t="e">
        <f t="shared" si="217"/>
        <v>#REF!</v>
      </c>
      <c r="W770" t="e">
        <f t="shared" si="218"/>
        <v>#REF!</v>
      </c>
      <c r="X770" t="e">
        <f t="shared" si="219"/>
        <v>#REF!</v>
      </c>
      <c r="Y770" t="e">
        <f t="shared" si="220"/>
        <v>#REF!</v>
      </c>
      <c r="Z770" t="e">
        <f t="shared" si="221"/>
        <v>#REF!</v>
      </c>
    </row>
    <row r="771" spans="1:26">
      <c r="A771" t="e">
        <f>IF(A770="","",IF($R$3=1,dayTest!A760,day!#REF!))</f>
        <v>#REF!</v>
      </c>
      <c r="B771" t="str">
        <f t="shared" si="223"/>
        <v/>
      </c>
      <c r="C771" t="str">
        <f t="shared" si="227"/>
        <v/>
      </c>
      <c r="D771" t="str">
        <f t="shared" si="227"/>
        <v/>
      </c>
      <c r="E771" t="str">
        <f t="shared" si="227"/>
        <v/>
      </c>
      <c r="F771" t="str">
        <f t="shared" si="227"/>
        <v/>
      </c>
      <c r="G771" t="str">
        <f t="shared" si="226"/>
        <v/>
      </c>
      <c r="H771" t="str">
        <f t="shared" si="226"/>
        <v/>
      </c>
      <c r="I771" t="str">
        <f t="shared" si="226"/>
        <v/>
      </c>
      <c r="J771" t="str">
        <f t="shared" si="226"/>
        <v/>
      </c>
      <c r="K771" t="str">
        <f t="shared" si="226"/>
        <v/>
      </c>
      <c r="L771" t="str">
        <f t="shared" si="226"/>
        <v/>
      </c>
      <c r="M771" t="str">
        <f t="shared" si="225"/>
        <v/>
      </c>
      <c r="N771" t="e">
        <f t="shared" si="209"/>
        <v>#REF!</v>
      </c>
      <c r="O771" t="e">
        <f t="shared" si="210"/>
        <v>#REF!</v>
      </c>
      <c r="P771" t="e">
        <f t="shared" si="211"/>
        <v>#REF!</v>
      </c>
      <c r="Q771" t="e">
        <f t="shared" si="212"/>
        <v>#REF!</v>
      </c>
      <c r="R771" t="e">
        <f t="shared" si="213"/>
        <v>#REF!</v>
      </c>
      <c r="S771" t="e">
        <f t="shared" si="214"/>
        <v>#REF!</v>
      </c>
      <c r="T771" t="e">
        <f t="shared" si="215"/>
        <v>#REF!</v>
      </c>
      <c r="U771" t="e">
        <f t="shared" si="216"/>
        <v>#REF!</v>
      </c>
      <c r="V771" t="e">
        <f t="shared" si="217"/>
        <v>#REF!</v>
      </c>
      <c r="W771" t="e">
        <f t="shared" si="218"/>
        <v>#REF!</v>
      </c>
      <c r="X771" t="e">
        <f t="shared" si="219"/>
        <v>#REF!</v>
      </c>
      <c r="Y771" t="e">
        <f t="shared" si="220"/>
        <v>#REF!</v>
      </c>
      <c r="Z771" t="e">
        <f t="shared" si="221"/>
        <v>#REF!</v>
      </c>
    </row>
    <row r="772" spans="1:26">
      <c r="A772" t="e">
        <f>IF(A771="","",IF($R$3=1,dayTest!A761,day!#REF!))</f>
        <v>#REF!</v>
      </c>
      <c r="B772" t="str">
        <f t="shared" si="223"/>
        <v/>
      </c>
      <c r="C772" t="str">
        <f t="shared" si="227"/>
        <v/>
      </c>
      <c r="D772" t="str">
        <f t="shared" si="227"/>
        <v/>
      </c>
      <c r="E772" t="str">
        <f t="shared" si="227"/>
        <v/>
      </c>
      <c r="F772" t="str">
        <f t="shared" si="227"/>
        <v/>
      </c>
      <c r="G772" t="str">
        <f t="shared" si="226"/>
        <v/>
      </c>
      <c r="H772" t="str">
        <f t="shared" si="226"/>
        <v/>
      </c>
      <c r="I772" t="str">
        <f t="shared" si="226"/>
        <v/>
      </c>
      <c r="J772" t="str">
        <f t="shared" si="226"/>
        <v/>
      </c>
      <c r="K772" t="str">
        <f t="shared" si="226"/>
        <v/>
      </c>
      <c r="L772" t="str">
        <f t="shared" si="226"/>
        <v/>
      </c>
      <c r="M772" t="str">
        <f t="shared" si="225"/>
        <v/>
      </c>
      <c r="N772" t="e">
        <f t="shared" si="209"/>
        <v>#REF!</v>
      </c>
      <c r="O772" t="e">
        <f t="shared" si="210"/>
        <v>#REF!</v>
      </c>
      <c r="P772" t="e">
        <f t="shared" si="211"/>
        <v>#REF!</v>
      </c>
      <c r="Q772" t="e">
        <f t="shared" si="212"/>
        <v>#REF!</v>
      </c>
      <c r="R772" t="e">
        <f t="shared" si="213"/>
        <v>#REF!</v>
      </c>
      <c r="S772" t="e">
        <f t="shared" si="214"/>
        <v>#REF!</v>
      </c>
      <c r="T772" t="e">
        <f t="shared" si="215"/>
        <v>#REF!</v>
      </c>
      <c r="U772" t="e">
        <f t="shared" si="216"/>
        <v>#REF!</v>
      </c>
      <c r="V772" t="e">
        <f t="shared" si="217"/>
        <v>#REF!</v>
      </c>
      <c r="W772" t="e">
        <f t="shared" si="218"/>
        <v>#REF!</v>
      </c>
      <c r="X772" t="e">
        <f t="shared" si="219"/>
        <v>#REF!</v>
      </c>
      <c r="Y772" t="e">
        <f t="shared" si="220"/>
        <v>#REF!</v>
      </c>
      <c r="Z772" t="e">
        <f t="shared" si="221"/>
        <v>#REF!</v>
      </c>
    </row>
    <row r="773" spans="1:26">
      <c r="A773" t="e">
        <f>IF(A772="","",IF($R$3=1,dayTest!A762,day!#REF!))</f>
        <v>#REF!</v>
      </c>
      <c r="B773" t="str">
        <f t="shared" si="223"/>
        <v/>
      </c>
      <c r="C773" t="str">
        <f t="shared" si="227"/>
        <v/>
      </c>
      <c r="D773" t="str">
        <f t="shared" si="227"/>
        <v/>
      </c>
      <c r="E773" t="str">
        <f t="shared" si="227"/>
        <v/>
      </c>
      <c r="F773" t="str">
        <f t="shared" si="227"/>
        <v/>
      </c>
      <c r="G773" t="str">
        <f t="shared" si="226"/>
        <v/>
      </c>
      <c r="H773" t="str">
        <f t="shared" si="226"/>
        <v/>
      </c>
      <c r="I773" t="str">
        <f t="shared" si="226"/>
        <v/>
      </c>
      <c r="J773" t="str">
        <f t="shared" si="226"/>
        <v/>
      </c>
      <c r="K773" t="str">
        <f t="shared" si="226"/>
        <v/>
      </c>
      <c r="L773" t="str">
        <f t="shared" si="226"/>
        <v/>
      </c>
      <c r="M773" t="str">
        <f t="shared" si="225"/>
        <v/>
      </c>
      <c r="N773" t="e">
        <f t="shared" si="209"/>
        <v>#REF!</v>
      </c>
      <c r="O773" t="e">
        <f t="shared" si="210"/>
        <v>#REF!</v>
      </c>
      <c r="P773" t="e">
        <f t="shared" si="211"/>
        <v>#REF!</v>
      </c>
      <c r="Q773" t="e">
        <f t="shared" si="212"/>
        <v>#REF!</v>
      </c>
      <c r="R773" t="e">
        <f t="shared" si="213"/>
        <v>#REF!</v>
      </c>
      <c r="S773" t="e">
        <f t="shared" si="214"/>
        <v>#REF!</v>
      </c>
      <c r="T773" t="e">
        <f t="shared" si="215"/>
        <v>#REF!</v>
      </c>
      <c r="U773" t="e">
        <f t="shared" si="216"/>
        <v>#REF!</v>
      </c>
      <c r="V773" t="e">
        <f t="shared" si="217"/>
        <v>#REF!</v>
      </c>
      <c r="W773" t="e">
        <f t="shared" si="218"/>
        <v>#REF!</v>
      </c>
      <c r="X773" t="e">
        <f t="shared" si="219"/>
        <v>#REF!</v>
      </c>
      <c r="Y773" t="e">
        <f t="shared" si="220"/>
        <v>#REF!</v>
      </c>
      <c r="Z773" t="e">
        <f t="shared" si="221"/>
        <v>#REF!</v>
      </c>
    </row>
    <row r="774" spans="1:26">
      <c r="A774" t="e">
        <f>IF(A773="","",IF($R$3=1,dayTest!A763,day!#REF!))</f>
        <v>#REF!</v>
      </c>
      <c r="B774" t="str">
        <f t="shared" si="223"/>
        <v/>
      </c>
      <c r="C774" t="str">
        <f t="shared" si="227"/>
        <v/>
      </c>
      <c r="D774" t="str">
        <f t="shared" si="227"/>
        <v/>
      </c>
      <c r="E774" t="str">
        <f t="shared" si="227"/>
        <v/>
      </c>
      <c r="F774" t="str">
        <f t="shared" si="227"/>
        <v/>
      </c>
      <c r="G774" t="str">
        <f t="shared" si="226"/>
        <v/>
      </c>
      <c r="H774" t="str">
        <f t="shared" si="226"/>
        <v/>
      </c>
      <c r="I774" t="str">
        <f t="shared" si="226"/>
        <v/>
      </c>
      <c r="J774" t="str">
        <f t="shared" si="226"/>
        <v/>
      </c>
      <c r="K774" t="str">
        <f t="shared" si="226"/>
        <v/>
      </c>
      <c r="L774" t="str">
        <f t="shared" si="226"/>
        <v/>
      </c>
      <c r="M774" t="str">
        <f t="shared" si="225"/>
        <v/>
      </c>
      <c r="N774" t="e">
        <f t="shared" si="209"/>
        <v>#REF!</v>
      </c>
      <c r="O774" t="e">
        <f t="shared" si="210"/>
        <v>#REF!</v>
      </c>
      <c r="P774" t="e">
        <f t="shared" si="211"/>
        <v>#REF!</v>
      </c>
      <c r="Q774" t="e">
        <f t="shared" si="212"/>
        <v>#REF!</v>
      </c>
      <c r="R774" t="e">
        <f t="shared" si="213"/>
        <v>#REF!</v>
      </c>
      <c r="S774" t="e">
        <f t="shared" si="214"/>
        <v>#REF!</v>
      </c>
      <c r="T774" t="e">
        <f t="shared" si="215"/>
        <v>#REF!</v>
      </c>
      <c r="U774" t="e">
        <f t="shared" si="216"/>
        <v>#REF!</v>
      </c>
      <c r="V774" t="e">
        <f t="shared" si="217"/>
        <v>#REF!</v>
      </c>
      <c r="W774" t="e">
        <f t="shared" si="218"/>
        <v>#REF!</v>
      </c>
      <c r="X774" t="e">
        <f t="shared" si="219"/>
        <v>#REF!</v>
      </c>
      <c r="Y774" t="e">
        <f t="shared" si="220"/>
        <v>#REF!</v>
      </c>
      <c r="Z774" t="e">
        <f t="shared" si="221"/>
        <v>#REF!</v>
      </c>
    </row>
    <row r="775" spans="1:26">
      <c r="A775" t="e">
        <f>IF(A774="","",IF($R$3=1,dayTest!A764,day!#REF!))</f>
        <v>#REF!</v>
      </c>
      <c r="B775" t="str">
        <f t="shared" si="223"/>
        <v/>
      </c>
      <c r="C775" t="str">
        <f t="shared" si="227"/>
        <v/>
      </c>
      <c r="D775" t="str">
        <f t="shared" si="227"/>
        <v/>
      </c>
      <c r="E775" t="str">
        <f t="shared" si="227"/>
        <v/>
      </c>
      <c r="F775" t="str">
        <f t="shared" si="227"/>
        <v/>
      </c>
      <c r="G775" t="str">
        <f t="shared" si="226"/>
        <v/>
      </c>
      <c r="H775" t="str">
        <f t="shared" si="226"/>
        <v/>
      </c>
      <c r="I775" t="str">
        <f t="shared" si="226"/>
        <v/>
      </c>
      <c r="J775" t="str">
        <f t="shared" si="226"/>
        <v/>
      </c>
      <c r="K775" t="str">
        <f t="shared" si="226"/>
        <v/>
      </c>
      <c r="L775" t="str">
        <f t="shared" si="226"/>
        <v/>
      </c>
      <c r="M775" t="str">
        <f t="shared" si="225"/>
        <v/>
      </c>
      <c r="N775" t="e">
        <f t="shared" si="209"/>
        <v>#REF!</v>
      </c>
      <c r="O775" t="e">
        <f t="shared" si="210"/>
        <v>#REF!</v>
      </c>
      <c r="P775" t="e">
        <f t="shared" si="211"/>
        <v>#REF!</v>
      </c>
      <c r="Q775" t="e">
        <f t="shared" si="212"/>
        <v>#REF!</v>
      </c>
      <c r="R775" t="e">
        <f t="shared" si="213"/>
        <v>#REF!</v>
      </c>
      <c r="S775" t="e">
        <f t="shared" si="214"/>
        <v>#REF!</v>
      </c>
      <c r="T775" t="e">
        <f t="shared" si="215"/>
        <v>#REF!</v>
      </c>
      <c r="U775" t="e">
        <f t="shared" si="216"/>
        <v>#REF!</v>
      </c>
      <c r="V775" t="e">
        <f t="shared" si="217"/>
        <v>#REF!</v>
      </c>
      <c r="W775" t="e">
        <f t="shared" si="218"/>
        <v>#REF!</v>
      </c>
      <c r="X775" t="e">
        <f t="shared" si="219"/>
        <v>#REF!</v>
      </c>
      <c r="Y775" t="e">
        <f t="shared" si="220"/>
        <v>#REF!</v>
      </c>
      <c r="Z775" t="e">
        <f t="shared" si="221"/>
        <v>#REF!</v>
      </c>
    </row>
    <row r="776" spans="1:26">
      <c r="A776" t="e">
        <f>IF(A775="","",IF($R$3=1,dayTest!A765,day!#REF!))</f>
        <v>#REF!</v>
      </c>
      <c r="B776" t="str">
        <f t="shared" si="223"/>
        <v/>
      </c>
      <c r="C776" t="str">
        <f t="shared" si="227"/>
        <v/>
      </c>
      <c r="D776" t="str">
        <f t="shared" si="227"/>
        <v/>
      </c>
      <c r="E776" t="str">
        <f t="shared" si="227"/>
        <v/>
      </c>
      <c r="F776" t="str">
        <f t="shared" si="227"/>
        <v/>
      </c>
      <c r="G776" t="str">
        <f t="shared" si="226"/>
        <v/>
      </c>
      <c r="H776" t="str">
        <f t="shared" si="226"/>
        <v/>
      </c>
      <c r="I776" t="str">
        <f t="shared" si="226"/>
        <v/>
      </c>
      <c r="J776" t="str">
        <f t="shared" si="226"/>
        <v/>
      </c>
      <c r="K776" t="str">
        <f t="shared" si="226"/>
        <v/>
      </c>
      <c r="L776" t="str">
        <f t="shared" si="226"/>
        <v/>
      </c>
      <c r="M776" t="str">
        <f t="shared" si="225"/>
        <v/>
      </c>
      <c r="N776" t="e">
        <f t="shared" si="209"/>
        <v>#REF!</v>
      </c>
      <c r="O776" t="e">
        <f t="shared" si="210"/>
        <v>#REF!</v>
      </c>
      <c r="P776" t="e">
        <f t="shared" si="211"/>
        <v>#REF!</v>
      </c>
      <c r="Q776" t="e">
        <f t="shared" si="212"/>
        <v>#REF!</v>
      </c>
      <c r="R776" t="e">
        <f t="shared" si="213"/>
        <v>#REF!</v>
      </c>
      <c r="S776" t="e">
        <f t="shared" si="214"/>
        <v>#REF!</v>
      </c>
      <c r="T776" t="e">
        <f t="shared" si="215"/>
        <v>#REF!</v>
      </c>
      <c r="U776" t="e">
        <f t="shared" si="216"/>
        <v>#REF!</v>
      </c>
      <c r="V776" t="e">
        <f t="shared" si="217"/>
        <v>#REF!</v>
      </c>
      <c r="W776" t="e">
        <f t="shared" si="218"/>
        <v>#REF!</v>
      </c>
      <c r="X776" t="e">
        <f t="shared" si="219"/>
        <v>#REF!</v>
      </c>
      <c r="Y776" t="e">
        <f t="shared" si="220"/>
        <v>#REF!</v>
      </c>
      <c r="Z776" t="e">
        <f t="shared" si="221"/>
        <v>#REF!</v>
      </c>
    </row>
    <row r="777" spans="1:26">
      <c r="A777" t="e">
        <f>IF(A776="","",IF($R$3=1,dayTest!A766,day!#REF!))</f>
        <v>#REF!</v>
      </c>
      <c r="B777" t="str">
        <f t="shared" si="223"/>
        <v/>
      </c>
      <c r="C777" t="str">
        <f t="shared" si="227"/>
        <v/>
      </c>
      <c r="D777" t="str">
        <f t="shared" si="227"/>
        <v/>
      </c>
      <c r="E777" t="str">
        <f t="shared" si="227"/>
        <v/>
      </c>
      <c r="F777" t="str">
        <f t="shared" si="227"/>
        <v/>
      </c>
      <c r="G777" t="str">
        <f t="shared" si="226"/>
        <v/>
      </c>
      <c r="H777" t="str">
        <f t="shared" si="226"/>
        <v/>
      </c>
      <c r="I777" t="str">
        <f t="shared" si="226"/>
        <v/>
      </c>
      <c r="J777" t="str">
        <f t="shared" si="226"/>
        <v/>
      </c>
      <c r="K777" t="str">
        <f t="shared" si="226"/>
        <v/>
      </c>
      <c r="L777" t="str">
        <f t="shared" si="226"/>
        <v/>
      </c>
      <c r="M777" t="str">
        <f t="shared" si="225"/>
        <v/>
      </c>
      <c r="N777" t="e">
        <f t="shared" si="209"/>
        <v>#REF!</v>
      </c>
      <c r="O777" t="e">
        <f t="shared" si="210"/>
        <v>#REF!</v>
      </c>
      <c r="P777" t="e">
        <f t="shared" si="211"/>
        <v>#REF!</v>
      </c>
      <c r="Q777" t="e">
        <f t="shared" si="212"/>
        <v>#REF!</v>
      </c>
      <c r="R777" t="e">
        <f t="shared" si="213"/>
        <v>#REF!</v>
      </c>
      <c r="S777" t="e">
        <f t="shared" si="214"/>
        <v>#REF!</v>
      </c>
      <c r="T777" t="e">
        <f t="shared" si="215"/>
        <v>#REF!</v>
      </c>
      <c r="U777" t="e">
        <f t="shared" si="216"/>
        <v>#REF!</v>
      </c>
      <c r="V777" t="e">
        <f t="shared" si="217"/>
        <v>#REF!</v>
      </c>
      <c r="W777" t="e">
        <f t="shared" si="218"/>
        <v>#REF!</v>
      </c>
      <c r="X777" t="e">
        <f t="shared" si="219"/>
        <v>#REF!</v>
      </c>
      <c r="Y777" t="e">
        <f t="shared" si="220"/>
        <v>#REF!</v>
      </c>
      <c r="Z777" t="e">
        <f t="shared" si="221"/>
        <v>#REF!</v>
      </c>
    </row>
    <row r="778" spans="1:26">
      <c r="A778" t="e">
        <f>IF(A777="","",IF($R$3=1,dayTest!A767,day!#REF!))</f>
        <v>#REF!</v>
      </c>
      <c r="B778" t="str">
        <f t="shared" si="223"/>
        <v/>
      </c>
      <c r="C778" t="str">
        <f t="shared" si="227"/>
        <v/>
      </c>
      <c r="D778" t="str">
        <f t="shared" si="227"/>
        <v/>
      </c>
      <c r="E778" t="str">
        <f t="shared" si="227"/>
        <v/>
      </c>
      <c r="F778" t="str">
        <f t="shared" si="227"/>
        <v/>
      </c>
      <c r="G778" t="str">
        <f t="shared" si="226"/>
        <v/>
      </c>
      <c r="H778" t="str">
        <f t="shared" si="226"/>
        <v/>
      </c>
      <c r="I778" t="str">
        <f t="shared" si="226"/>
        <v/>
      </c>
      <c r="J778" t="str">
        <f t="shared" si="226"/>
        <v/>
      </c>
      <c r="K778" t="str">
        <f t="shared" si="226"/>
        <v/>
      </c>
      <c r="L778" t="str">
        <f t="shared" si="226"/>
        <v/>
      </c>
      <c r="M778" t="str">
        <f t="shared" si="225"/>
        <v/>
      </c>
      <c r="N778" t="e">
        <f t="shared" si="209"/>
        <v>#REF!</v>
      </c>
      <c r="O778" t="e">
        <f t="shared" si="210"/>
        <v>#REF!</v>
      </c>
      <c r="P778" t="e">
        <f t="shared" si="211"/>
        <v>#REF!</v>
      </c>
      <c r="Q778" t="e">
        <f t="shared" si="212"/>
        <v>#REF!</v>
      </c>
      <c r="R778" t="e">
        <f t="shared" si="213"/>
        <v>#REF!</v>
      </c>
      <c r="S778" t="e">
        <f t="shared" si="214"/>
        <v>#REF!</v>
      </c>
      <c r="T778" t="e">
        <f t="shared" si="215"/>
        <v>#REF!</v>
      </c>
      <c r="U778" t="e">
        <f t="shared" si="216"/>
        <v>#REF!</v>
      </c>
      <c r="V778" t="e">
        <f t="shared" si="217"/>
        <v>#REF!</v>
      </c>
      <c r="W778" t="e">
        <f t="shared" si="218"/>
        <v>#REF!</v>
      </c>
      <c r="X778" t="e">
        <f t="shared" si="219"/>
        <v>#REF!</v>
      </c>
      <c r="Y778" t="e">
        <f t="shared" si="220"/>
        <v>#REF!</v>
      </c>
      <c r="Z778" t="e">
        <f t="shared" si="221"/>
        <v>#REF!</v>
      </c>
    </row>
    <row r="779" spans="1:26">
      <c r="A779" t="e">
        <f>IF(A778="","",IF($R$3=1,dayTest!A768,day!#REF!))</f>
        <v>#REF!</v>
      </c>
      <c r="B779" t="str">
        <f t="shared" si="223"/>
        <v/>
      </c>
      <c r="C779" t="str">
        <f t="shared" si="227"/>
        <v/>
      </c>
      <c r="D779" t="str">
        <f t="shared" si="227"/>
        <v/>
      </c>
      <c r="E779" t="str">
        <f t="shared" si="227"/>
        <v/>
      </c>
      <c r="F779" t="str">
        <f t="shared" si="227"/>
        <v/>
      </c>
      <c r="G779" t="str">
        <f t="shared" si="226"/>
        <v/>
      </c>
      <c r="H779" t="str">
        <f t="shared" si="226"/>
        <v/>
      </c>
      <c r="I779" t="str">
        <f t="shared" si="226"/>
        <v/>
      </c>
      <c r="J779" t="str">
        <f t="shared" si="226"/>
        <v/>
      </c>
      <c r="K779" t="str">
        <f t="shared" si="226"/>
        <v/>
      </c>
      <c r="L779" t="str">
        <f t="shared" si="226"/>
        <v/>
      </c>
      <c r="M779" t="str">
        <f t="shared" si="225"/>
        <v/>
      </c>
      <c r="N779" t="e">
        <f t="shared" ref="N779:N842" si="228">IF($A779&lt;&gt;"",TRUE,"")</f>
        <v>#REF!</v>
      </c>
      <c r="O779" t="e">
        <f t="shared" ref="O779:O842" si="229">IF($A779="","",AND(N779,B$8=B779))</f>
        <v>#REF!</v>
      </c>
      <c r="P779" t="e">
        <f t="shared" ref="P779:P842" si="230">IF($A779="","",AND(O779,C$8=C779))</f>
        <v>#REF!</v>
      </c>
      <c r="Q779" t="e">
        <f t="shared" ref="Q779:Q842" si="231">IF($A779="","",AND(P779,D$8=D779))</f>
        <v>#REF!</v>
      </c>
      <c r="R779" t="e">
        <f t="shared" ref="R779:R842" si="232">IF($A779="","",AND(Q779,E$8=E779))</f>
        <v>#REF!</v>
      </c>
      <c r="S779" t="e">
        <f t="shared" ref="S779:S842" si="233">IF($A779="","",AND(R779,F$8=F779))</f>
        <v>#REF!</v>
      </c>
      <c r="T779" t="e">
        <f t="shared" ref="T779:T842" si="234">IF($A779="","",AND(S779,G$8=G779))</f>
        <v>#REF!</v>
      </c>
      <c r="U779" t="e">
        <f t="shared" ref="U779:U842" si="235">IF($A779="","",AND(T779,H$8=H779))</f>
        <v>#REF!</v>
      </c>
      <c r="V779" t="e">
        <f t="shared" ref="V779:V842" si="236">IF($A779="","",AND(U779,I$8=I779))</f>
        <v>#REF!</v>
      </c>
      <c r="W779" t="e">
        <f t="shared" ref="W779:W842" si="237">IF($A779="","",AND(V779,J$8=J779))</f>
        <v>#REF!</v>
      </c>
      <c r="X779" t="e">
        <f t="shared" ref="X779:X842" si="238">IF($A779="","",AND(W779,K$8=K779))</f>
        <v>#REF!</v>
      </c>
      <c r="Y779" t="e">
        <f t="shared" ref="Y779:Y842" si="239">IF($A779="","",AND(X779,L$8=L779))</f>
        <v>#REF!</v>
      </c>
      <c r="Z779" t="e">
        <f t="shared" ref="Z779:Z842" si="240">IF($A779="","",AND(Y779,M$8=M779))</f>
        <v>#REF!</v>
      </c>
    </row>
    <row r="780" spans="1:26">
      <c r="A780" t="e">
        <f>IF(A779="","",IF($R$3=1,dayTest!A769,day!#REF!))</f>
        <v>#REF!</v>
      </c>
      <c r="B780" t="str">
        <f t="shared" si="223"/>
        <v/>
      </c>
      <c r="C780" t="str">
        <f t="shared" si="227"/>
        <v/>
      </c>
      <c r="D780" t="str">
        <f t="shared" si="227"/>
        <v/>
      </c>
      <c r="E780" t="str">
        <f t="shared" si="227"/>
        <v/>
      </c>
      <c r="F780" t="str">
        <f t="shared" si="227"/>
        <v/>
      </c>
      <c r="G780" t="str">
        <f t="shared" si="226"/>
        <v/>
      </c>
      <c r="H780" t="str">
        <f t="shared" si="226"/>
        <v/>
      </c>
      <c r="I780" t="str">
        <f t="shared" si="226"/>
        <v/>
      </c>
      <c r="J780" t="str">
        <f t="shared" si="226"/>
        <v/>
      </c>
      <c r="K780" t="str">
        <f t="shared" si="226"/>
        <v/>
      </c>
      <c r="L780" t="str">
        <f t="shared" si="226"/>
        <v/>
      </c>
      <c r="M780" t="str">
        <f t="shared" si="225"/>
        <v/>
      </c>
      <c r="N780" t="e">
        <f t="shared" si="228"/>
        <v>#REF!</v>
      </c>
      <c r="O780" t="e">
        <f t="shared" si="229"/>
        <v>#REF!</v>
      </c>
      <c r="P780" t="e">
        <f t="shared" si="230"/>
        <v>#REF!</v>
      </c>
      <c r="Q780" t="e">
        <f t="shared" si="231"/>
        <v>#REF!</v>
      </c>
      <c r="R780" t="e">
        <f t="shared" si="232"/>
        <v>#REF!</v>
      </c>
      <c r="S780" t="e">
        <f t="shared" si="233"/>
        <v>#REF!</v>
      </c>
      <c r="T780" t="e">
        <f t="shared" si="234"/>
        <v>#REF!</v>
      </c>
      <c r="U780" t="e">
        <f t="shared" si="235"/>
        <v>#REF!</v>
      </c>
      <c r="V780" t="e">
        <f t="shared" si="236"/>
        <v>#REF!</v>
      </c>
      <c r="W780" t="e">
        <f t="shared" si="237"/>
        <v>#REF!</v>
      </c>
      <c r="X780" t="e">
        <f t="shared" si="238"/>
        <v>#REF!</v>
      </c>
      <c r="Y780" t="e">
        <f t="shared" si="239"/>
        <v>#REF!</v>
      </c>
      <c r="Z780" t="e">
        <f t="shared" si="240"/>
        <v>#REF!</v>
      </c>
    </row>
    <row r="781" spans="1:26">
      <c r="A781" t="e">
        <f>IF(A780="","",IF($R$3=1,dayTest!A770,day!#REF!))</f>
        <v>#REF!</v>
      </c>
      <c r="B781" t="str">
        <f t="shared" si="223"/>
        <v/>
      </c>
      <c r="C781" t="str">
        <f t="shared" si="227"/>
        <v/>
      </c>
      <c r="D781" t="str">
        <f t="shared" si="227"/>
        <v/>
      </c>
      <c r="E781" t="str">
        <f t="shared" si="227"/>
        <v/>
      </c>
      <c r="F781" t="str">
        <f t="shared" si="227"/>
        <v/>
      </c>
      <c r="G781" t="str">
        <f t="shared" si="226"/>
        <v/>
      </c>
      <c r="H781" t="str">
        <f t="shared" si="226"/>
        <v/>
      </c>
      <c r="I781" t="str">
        <f t="shared" si="226"/>
        <v/>
      </c>
      <c r="J781" t="str">
        <f t="shared" si="226"/>
        <v/>
      </c>
      <c r="K781" t="str">
        <f t="shared" si="226"/>
        <v/>
      </c>
      <c r="L781" t="str">
        <f t="shared" si="226"/>
        <v/>
      </c>
      <c r="M781" t="str">
        <f t="shared" si="225"/>
        <v/>
      </c>
      <c r="N781" t="e">
        <f t="shared" si="228"/>
        <v>#REF!</v>
      </c>
      <c r="O781" t="e">
        <f t="shared" si="229"/>
        <v>#REF!</v>
      </c>
      <c r="P781" t="e">
        <f t="shared" si="230"/>
        <v>#REF!</v>
      </c>
      <c r="Q781" t="e">
        <f t="shared" si="231"/>
        <v>#REF!</v>
      </c>
      <c r="R781" t="e">
        <f t="shared" si="232"/>
        <v>#REF!</v>
      </c>
      <c r="S781" t="e">
        <f t="shared" si="233"/>
        <v>#REF!</v>
      </c>
      <c r="T781" t="e">
        <f t="shared" si="234"/>
        <v>#REF!</v>
      </c>
      <c r="U781" t="e">
        <f t="shared" si="235"/>
        <v>#REF!</v>
      </c>
      <c r="V781" t="e">
        <f t="shared" si="236"/>
        <v>#REF!</v>
      </c>
      <c r="W781" t="e">
        <f t="shared" si="237"/>
        <v>#REF!</v>
      </c>
      <c r="X781" t="e">
        <f t="shared" si="238"/>
        <v>#REF!</v>
      </c>
      <c r="Y781" t="e">
        <f t="shared" si="239"/>
        <v>#REF!</v>
      </c>
      <c r="Z781" t="e">
        <f t="shared" si="240"/>
        <v>#REF!</v>
      </c>
    </row>
    <row r="782" spans="1:26">
      <c r="A782" t="e">
        <f>IF(A781="","",IF($R$3=1,dayTest!A771,day!#REF!))</f>
        <v>#REF!</v>
      </c>
      <c r="B782" t="str">
        <f t="shared" si="223"/>
        <v/>
      </c>
      <c r="C782" t="str">
        <f t="shared" si="227"/>
        <v/>
      </c>
      <c r="D782" t="str">
        <f t="shared" si="227"/>
        <v/>
      </c>
      <c r="E782" t="str">
        <f t="shared" si="227"/>
        <v/>
      </c>
      <c r="F782" t="str">
        <f t="shared" si="227"/>
        <v/>
      </c>
      <c r="G782" t="str">
        <f t="shared" si="226"/>
        <v/>
      </c>
      <c r="H782" t="str">
        <f t="shared" si="226"/>
        <v/>
      </c>
      <c r="I782" t="str">
        <f t="shared" si="226"/>
        <v/>
      </c>
      <c r="J782" t="str">
        <f t="shared" si="226"/>
        <v/>
      </c>
      <c r="K782" t="str">
        <f t="shared" si="226"/>
        <v/>
      </c>
      <c r="L782" t="str">
        <f t="shared" si="226"/>
        <v/>
      </c>
      <c r="M782" t="str">
        <f t="shared" si="225"/>
        <v/>
      </c>
      <c r="N782" t="e">
        <f t="shared" si="228"/>
        <v>#REF!</v>
      </c>
      <c r="O782" t="e">
        <f t="shared" si="229"/>
        <v>#REF!</v>
      </c>
      <c r="P782" t="e">
        <f t="shared" si="230"/>
        <v>#REF!</v>
      </c>
      <c r="Q782" t="e">
        <f t="shared" si="231"/>
        <v>#REF!</v>
      </c>
      <c r="R782" t="e">
        <f t="shared" si="232"/>
        <v>#REF!</v>
      </c>
      <c r="S782" t="e">
        <f t="shared" si="233"/>
        <v>#REF!</v>
      </c>
      <c r="T782" t="e">
        <f t="shared" si="234"/>
        <v>#REF!</v>
      </c>
      <c r="U782" t="e">
        <f t="shared" si="235"/>
        <v>#REF!</v>
      </c>
      <c r="V782" t="e">
        <f t="shared" si="236"/>
        <v>#REF!</v>
      </c>
      <c r="W782" t="e">
        <f t="shared" si="237"/>
        <v>#REF!</v>
      </c>
      <c r="X782" t="e">
        <f t="shared" si="238"/>
        <v>#REF!</v>
      </c>
      <c r="Y782" t="e">
        <f t="shared" si="239"/>
        <v>#REF!</v>
      </c>
      <c r="Z782" t="e">
        <f t="shared" si="240"/>
        <v>#REF!</v>
      </c>
    </row>
    <row r="783" spans="1:26">
      <c r="A783" t="e">
        <f>IF(A782="","",IF($R$3=1,dayTest!A772,day!#REF!))</f>
        <v>#REF!</v>
      </c>
      <c r="B783" t="str">
        <f t="shared" si="223"/>
        <v/>
      </c>
      <c r="C783" t="str">
        <f t="shared" si="227"/>
        <v/>
      </c>
      <c r="D783" t="str">
        <f t="shared" si="227"/>
        <v/>
      </c>
      <c r="E783" t="str">
        <f t="shared" si="227"/>
        <v/>
      </c>
      <c r="F783" t="str">
        <f t="shared" si="227"/>
        <v/>
      </c>
      <c r="G783" t="str">
        <f t="shared" si="226"/>
        <v/>
      </c>
      <c r="H783" t="str">
        <f t="shared" si="226"/>
        <v/>
      </c>
      <c r="I783" t="str">
        <f t="shared" si="226"/>
        <v/>
      </c>
      <c r="J783" t="str">
        <f t="shared" si="226"/>
        <v/>
      </c>
      <c r="K783" t="str">
        <f t="shared" si="226"/>
        <v/>
      </c>
      <c r="L783" t="str">
        <f t="shared" si="226"/>
        <v/>
      </c>
      <c r="M783" t="str">
        <f t="shared" si="225"/>
        <v/>
      </c>
      <c r="N783" t="e">
        <f t="shared" si="228"/>
        <v>#REF!</v>
      </c>
      <c r="O783" t="e">
        <f t="shared" si="229"/>
        <v>#REF!</v>
      </c>
      <c r="P783" t="e">
        <f t="shared" si="230"/>
        <v>#REF!</v>
      </c>
      <c r="Q783" t="e">
        <f t="shared" si="231"/>
        <v>#REF!</v>
      </c>
      <c r="R783" t="e">
        <f t="shared" si="232"/>
        <v>#REF!</v>
      </c>
      <c r="S783" t="e">
        <f t="shared" si="233"/>
        <v>#REF!</v>
      </c>
      <c r="T783" t="e">
        <f t="shared" si="234"/>
        <v>#REF!</v>
      </c>
      <c r="U783" t="e">
        <f t="shared" si="235"/>
        <v>#REF!</v>
      </c>
      <c r="V783" t="e">
        <f t="shared" si="236"/>
        <v>#REF!</v>
      </c>
      <c r="W783" t="e">
        <f t="shared" si="237"/>
        <v>#REF!</v>
      </c>
      <c r="X783" t="e">
        <f t="shared" si="238"/>
        <v>#REF!</v>
      </c>
      <c r="Y783" t="e">
        <f t="shared" si="239"/>
        <v>#REF!</v>
      </c>
      <c r="Z783" t="e">
        <f t="shared" si="240"/>
        <v>#REF!</v>
      </c>
    </row>
    <row r="784" spans="1:26">
      <c r="A784" t="e">
        <f>IF(A783="","",IF($R$3=1,dayTest!A773,day!#REF!))</f>
        <v>#REF!</v>
      </c>
      <c r="B784" t="str">
        <f t="shared" si="223"/>
        <v/>
      </c>
      <c r="C784" t="str">
        <f t="shared" si="227"/>
        <v/>
      </c>
      <c r="D784" t="str">
        <f t="shared" si="227"/>
        <v/>
      </c>
      <c r="E784" t="str">
        <f t="shared" si="227"/>
        <v/>
      </c>
      <c r="F784" t="str">
        <f t="shared" si="227"/>
        <v/>
      </c>
      <c r="G784" t="str">
        <f t="shared" si="226"/>
        <v/>
      </c>
      <c r="H784" t="str">
        <f t="shared" si="226"/>
        <v/>
      </c>
      <c r="I784" t="str">
        <f t="shared" si="226"/>
        <v/>
      </c>
      <c r="J784" t="str">
        <f t="shared" si="226"/>
        <v/>
      </c>
      <c r="K784" t="str">
        <f t="shared" si="226"/>
        <v/>
      </c>
      <c r="L784" t="str">
        <f t="shared" si="226"/>
        <v/>
      </c>
      <c r="M784" t="str">
        <f t="shared" si="225"/>
        <v/>
      </c>
      <c r="N784" t="e">
        <f t="shared" si="228"/>
        <v>#REF!</v>
      </c>
      <c r="O784" t="e">
        <f t="shared" si="229"/>
        <v>#REF!</v>
      </c>
      <c r="P784" t="e">
        <f t="shared" si="230"/>
        <v>#REF!</v>
      </c>
      <c r="Q784" t="e">
        <f t="shared" si="231"/>
        <v>#REF!</v>
      </c>
      <c r="R784" t="e">
        <f t="shared" si="232"/>
        <v>#REF!</v>
      </c>
      <c r="S784" t="e">
        <f t="shared" si="233"/>
        <v>#REF!</v>
      </c>
      <c r="T784" t="e">
        <f t="shared" si="234"/>
        <v>#REF!</v>
      </c>
      <c r="U784" t="e">
        <f t="shared" si="235"/>
        <v>#REF!</v>
      </c>
      <c r="V784" t="e">
        <f t="shared" si="236"/>
        <v>#REF!</v>
      </c>
      <c r="W784" t="e">
        <f t="shared" si="237"/>
        <v>#REF!</v>
      </c>
      <c r="X784" t="e">
        <f t="shared" si="238"/>
        <v>#REF!</v>
      </c>
      <c r="Y784" t="e">
        <f t="shared" si="239"/>
        <v>#REF!</v>
      </c>
      <c r="Z784" t="e">
        <f t="shared" si="240"/>
        <v>#REF!</v>
      </c>
    </row>
    <row r="785" spans="1:26">
      <c r="A785" t="e">
        <f>IF(A784="","",IF($R$3=1,dayTest!A774,day!#REF!))</f>
        <v>#REF!</v>
      </c>
      <c r="B785" t="str">
        <f t="shared" si="223"/>
        <v/>
      </c>
      <c r="C785" t="str">
        <f t="shared" si="227"/>
        <v/>
      </c>
      <c r="D785" t="str">
        <f t="shared" si="227"/>
        <v/>
      </c>
      <c r="E785" t="str">
        <f t="shared" si="227"/>
        <v/>
      </c>
      <c r="F785" t="str">
        <f t="shared" si="227"/>
        <v/>
      </c>
      <c r="G785" t="str">
        <f t="shared" si="226"/>
        <v/>
      </c>
      <c r="H785" t="str">
        <f t="shared" si="226"/>
        <v/>
      </c>
      <c r="I785" t="str">
        <f t="shared" si="226"/>
        <v/>
      </c>
      <c r="J785" t="str">
        <f t="shared" si="226"/>
        <v/>
      </c>
      <c r="K785" t="str">
        <f t="shared" si="226"/>
        <v/>
      </c>
      <c r="L785" t="str">
        <f t="shared" si="226"/>
        <v/>
      </c>
      <c r="M785" t="str">
        <f t="shared" si="225"/>
        <v/>
      </c>
      <c r="N785" t="e">
        <f t="shared" si="228"/>
        <v>#REF!</v>
      </c>
      <c r="O785" t="e">
        <f t="shared" si="229"/>
        <v>#REF!</v>
      </c>
      <c r="P785" t="e">
        <f t="shared" si="230"/>
        <v>#REF!</v>
      </c>
      <c r="Q785" t="e">
        <f t="shared" si="231"/>
        <v>#REF!</v>
      </c>
      <c r="R785" t="e">
        <f t="shared" si="232"/>
        <v>#REF!</v>
      </c>
      <c r="S785" t="e">
        <f t="shared" si="233"/>
        <v>#REF!</v>
      </c>
      <c r="T785" t="e">
        <f t="shared" si="234"/>
        <v>#REF!</v>
      </c>
      <c r="U785" t="e">
        <f t="shared" si="235"/>
        <v>#REF!</v>
      </c>
      <c r="V785" t="e">
        <f t="shared" si="236"/>
        <v>#REF!</v>
      </c>
      <c r="W785" t="e">
        <f t="shared" si="237"/>
        <v>#REF!</v>
      </c>
      <c r="X785" t="e">
        <f t="shared" si="238"/>
        <v>#REF!</v>
      </c>
      <c r="Y785" t="e">
        <f t="shared" si="239"/>
        <v>#REF!</v>
      </c>
      <c r="Z785" t="e">
        <f t="shared" si="240"/>
        <v>#REF!</v>
      </c>
    </row>
    <row r="786" spans="1:26">
      <c r="A786" t="e">
        <f>IF(A785="","",IF($R$3=1,dayTest!A775,day!#REF!))</f>
        <v>#REF!</v>
      </c>
      <c r="B786" t="str">
        <f t="shared" si="223"/>
        <v/>
      </c>
      <c r="C786" t="str">
        <f t="shared" si="227"/>
        <v/>
      </c>
      <c r="D786" t="str">
        <f t="shared" si="227"/>
        <v/>
      </c>
      <c r="E786" t="str">
        <f t="shared" si="227"/>
        <v/>
      </c>
      <c r="F786" t="str">
        <f t="shared" si="227"/>
        <v/>
      </c>
      <c r="G786" t="str">
        <f t="shared" si="226"/>
        <v/>
      </c>
      <c r="H786" t="str">
        <f t="shared" si="226"/>
        <v/>
      </c>
      <c r="I786" t="str">
        <f t="shared" si="226"/>
        <v/>
      </c>
      <c r="J786" t="str">
        <f t="shared" si="226"/>
        <v/>
      </c>
      <c r="K786" t="str">
        <f t="shared" si="226"/>
        <v/>
      </c>
      <c r="L786" t="str">
        <f t="shared" si="226"/>
        <v/>
      </c>
      <c r="M786" t="str">
        <f t="shared" si="225"/>
        <v/>
      </c>
      <c r="N786" t="e">
        <f t="shared" si="228"/>
        <v>#REF!</v>
      </c>
      <c r="O786" t="e">
        <f t="shared" si="229"/>
        <v>#REF!</v>
      </c>
      <c r="P786" t="e">
        <f t="shared" si="230"/>
        <v>#REF!</v>
      </c>
      <c r="Q786" t="e">
        <f t="shared" si="231"/>
        <v>#REF!</v>
      </c>
      <c r="R786" t="e">
        <f t="shared" si="232"/>
        <v>#REF!</v>
      </c>
      <c r="S786" t="e">
        <f t="shared" si="233"/>
        <v>#REF!</v>
      </c>
      <c r="T786" t="e">
        <f t="shared" si="234"/>
        <v>#REF!</v>
      </c>
      <c r="U786" t="e">
        <f t="shared" si="235"/>
        <v>#REF!</v>
      </c>
      <c r="V786" t="e">
        <f t="shared" si="236"/>
        <v>#REF!</v>
      </c>
      <c r="W786" t="e">
        <f t="shared" si="237"/>
        <v>#REF!</v>
      </c>
      <c r="X786" t="e">
        <f t="shared" si="238"/>
        <v>#REF!</v>
      </c>
      <c r="Y786" t="e">
        <f t="shared" si="239"/>
        <v>#REF!</v>
      </c>
      <c r="Z786" t="e">
        <f t="shared" si="240"/>
        <v>#REF!</v>
      </c>
    </row>
    <row r="787" spans="1:26">
      <c r="A787" t="e">
        <f>IF(A786="","",IF($R$3=1,dayTest!A776,day!#REF!))</f>
        <v>#REF!</v>
      </c>
      <c r="B787" t="str">
        <f t="shared" si="223"/>
        <v/>
      </c>
      <c r="C787" t="str">
        <f t="shared" si="227"/>
        <v/>
      </c>
      <c r="D787" t="str">
        <f t="shared" si="227"/>
        <v/>
      </c>
      <c r="E787" t="str">
        <f t="shared" si="227"/>
        <v/>
      </c>
      <c r="F787" t="str">
        <f t="shared" si="227"/>
        <v/>
      </c>
      <c r="G787" t="str">
        <f t="shared" si="226"/>
        <v/>
      </c>
      <c r="H787" t="str">
        <f t="shared" si="226"/>
        <v/>
      </c>
      <c r="I787" t="str">
        <f t="shared" si="226"/>
        <v/>
      </c>
      <c r="J787" t="str">
        <f t="shared" si="226"/>
        <v/>
      </c>
      <c r="K787" t="str">
        <f t="shared" si="226"/>
        <v/>
      </c>
      <c r="L787" t="str">
        <f t="shared" si="226"/>
        <v/>
      </c>
      <c r="M787" t="str">
        <f t="shared" si="225"/>
        <v/>
      </c>
      <c r="N787" t="e">
        <f t="shared" si="228"/>
        <v>#REF!</v>
      </c>
      <c r="O787" t="e">
        <f t="shared" si="229"/>
        <v>#REF!</v>
      </c>
      <c r="P787" t="e">
        <f t="shared" si="230"/>
        <v>#REF!</v>
      </c>
      <c r="Q787" t="e">
        <f t="shared" si="231"/>
        <v>#REF!</v>
      </c>
      <c r="R787" t="e">
        <f t="shared" si="232"/>
        <v>#REF!</v>
      </c>
      <c r="S787" t="e">
        <f t="shared" si="233"/>
        <v>#REF!</v>
      </c>
      <c r="T787" t="e">
        <f t="shared" si="234"/>
        <v>#REF!</v>
      </c>
      <c r="U787" t="e">
        <f t="shared" si="235"/>
        <v>#REF!</v>
      </c>
      <c r="V787" t="e">
        <f t="shared" si="236"/>
        <v>#REF!</v>
      </c>
      <c r="W787" t="e">
        <f t="shared" si="237"/>
        <v>#REF!</v>
      </c>
      <c r="X787" t="e">
        <f t="shared" si="238"/>
        <v>#REF!</v>
      </c>
      <c r="Y787" t="e">
        <f t="shared" si="239"/>
        <v>#REF!</v>
      </c>
      <c r="Z787" t="e">
        <f t="shared" si="240"/>
        <v>#REF!</v>
      </c>
    </row>
    <row r="788" spans="1:26">
      <c r="A788" t="e">
        <f>IF(A787="","",IF($R$3=1,dayTest!A777,day!#REF!))</f>
        <v>#REF!</v>
      </c>
      <c r="B788" t="str">
        <f t="shared" si="223"/>
        <v/>
      </c>
      <c r="C788" t="str">
        <f t="shared" si="227"/>
        <v/>
      </c>
      <c r="D788" t="str">
        <f t="shared" si="227"/>
        <v/>
      </c>
      <c r="E788" t="str">
        <f t="shared" si="227"/>
        <v/>
      </c>
      <c r="F788" t="str">
        <f t="shared" si="227"/>
        <v/>
      </c>
      <c r="G788" t="str">
        <f t="shared" si="226"/>
        <v/>
      </c>
      <c r="H788" t="str">
        <f t="shared" si="226"/>
        <v/>
      </c>
      <c r="I788" t="str">
        <f t="shared" si="226"/>
        <v/>
      </c>
      <c r="J788" t="str">
        <f t="shared" si="226"/>
        <v/>
      </c>
      <c r="K788" t="str">
        <f t="shared" si="226"/>
        <v/>
      </c>
      <c r="L788" t="str">
        <f t="shared" si="226"/>
        <v/>
      </c>
      <c r="M788" t="str">
        <f t="shared" si="225"/>
        <v/>
      </c>
      <c r="N788" t="e">
        <f t="shared" si="228"/>
        <v>#REF!</v>
      </c>
      <c r="O788" t="e">
        <f t="shared" si="229"/>
        <v>#REF!</v>
      </c>
      <c r="P788" t="e">
        <f t="shared" si="230"/>
        <v>#REF!</v>
      </c>
      <c r="Q788" t="e">
        <f t="shared" si="231"/>
        <v>#REF!</v>
      </c>
      <c r="R788" t="e">
        <f t="shared" si="232"/>
        <v>#REF!</v>
      </c>
      <c r="S788" t="e">
        <f t="shared" si="233"/>
        <v>#REF!</v>
      </c>
      <c r="T788" t="e">
        <f t="shared" si="234"/>
        <v>#REF!</v>
      </c>
      <c r="U788" t="e">
        <f t="shared" si="235"/>
        <v>#REF!</v>
      </c>
      <c r="V788" t="e">
        <f t="shared" si="236"/>
        <v>#REF!</v>
      </c>
      <c r="W788" t="e">
        <f t="shared" si="237"/>
        <v>#REF!</v>
      </c>
      <c r="X788" t="e">
        <f t="shared" si="238"/>
        <v>#REF!</v>
      </c>
      <c r="Y788" t="e">
        <f t="shared" si="239"/>
        <v>#REF!</v>
      </c>
      <c r="Z788" t="e">
        <f t="shared" si="240"/>
        <v>#REF!</v>
      </c>
    </row>
    <row r="789" spans="1:26">
      <c r="A789" t="e">
        <f>IF(A788="","",IF($R$3=1,dayTest!A778,day!#REF!))</f>
        <v>#REF!</v>
      </c>
      <c r="B789" t="str">
        <f t="shared" si="223"/>
        <v/>
      </c>
      <c r="C789" t="str">
        <f t="shared" si="227"/>
        <v/>
      </c>
      <c r="D789" t="str">
        <f t="shared" si="227"/>
        <v/>
      </c>
      <c r="E789" t="str">
        <f t="shared" si="227"/>
        <v/>
      </c>
      <c r="F789" t="str">
        <f t="shared" si="227"/>
        <v/>
      </c>
      <c r="G789" t="str">
        <f t="shared" si="226"/>
        <v/>
      </c>
      <c r="H789" t="str">
        <f t="shared" si="226"/>
        <v/>
      </c>
      <c r="I789" t="str">
        <f t="shared" si="226"/>
        <v/>
      </c>
      <c r="J789" t="str">
        <f t="shared" si="226"/>
        <v/>
      </c>
      <c r="K789" t="str">
        <f t="shared" si="226"/>
        <v/>
      </c>
      <c r="L789" t="str">
        <f t="shared" si="226"/>
        <v/>
      </c>
      <c r="M789" t="str">
        <f t="shared" si="225"/>
        <v/>
      </c>
      <c r="N789" t="e">
        <f t="shared" si="228"/>
        <v>#REF!</v>
      </c>
      <c r="O789" t="e">
        <f t="shared" si="229"/>
        <v>#REF!</v>
      </c>
      <c r="P789" t="e">
        <f t="shared" si="230"/>
        <v>#REF!</v>
      </c>
      <c r="Q789" t="e">
        <f t="shared" si="231"/>
        <v>#REF!</v>
      </c>
      <c r="R789" t="e">
        <f t="shared" si="232"/>
        <v>#REF!</v>
      </c>
      <c r="S789" t="e">
        <f t="shared" si="233"/>
        <v>#REF!</v>
      </c>
      <c r="T789" t="e">
        <f t="shared" si="234"/>
        <v>#REF!</v>
      </c>
      <c r="U789" t="e">
        <f t="shared" si="235"/>
        <v>#REF!</v>
      </c>
      <c r="V789" t="e">
        <f t="shared" si="236"/>
        <v>#REF!</v>
      </c>
      <c r="W789" t="e">
        <f t="shared" si="237"/>
        <v>#REF!</v>
      </c>
      <c r="X789" t="e">
        <f t="shared" si="238"/>
        <v>#REF!</v>
      </c>
      <c r="Y789" t="e">
        <f t="shared" si="239"/>
        <v>#REF!</v>
      </c>
      <c r="Z789" t="e">
        <f t="shared" si="240"/>
        <v>#REF!</v>
      </c>
    </row>
    <row r="790" spans="1:26">
      <c r="A790" t="e">
        <f>IF(A789="","",IF($R$3=1,dayTest!A779,day!#REF!))</f>
        <v>#REF!</v>
      </c>
      <c r="B790" t="str">
        <f t="shared" si="223"/>
        <v/>
      </c>
      <c r="C790" t="str">
        <f t="shared" si="227"/>
        <v/>
      </c>
      <c r="D790" t="str">
        <f t="shared" si="227"/>
        <v/>
      </c>
      <c r="E790" t="str">
        <f t="shared" si="227"/>
        <v/>
      </c>
      <c r="F790" t="str">
        <f t="shared" si="227"/>
        <v/>
      </c>
      <c r="G790" t="str">
        <f t="shared" si="226"/>
        <v/>
      </c>
      <c r="H790" t="str">
        <f t="shared" si="226"/>
        <v/>
      </c>
      <c r="I790" t="str">
        <f t="shared" si="226"/>
        <v/>
      </c>
      <c r="J790" t="str">
        <f t="shared" si="226"/>
        <v/>
      </c>
      <c r="K790" t="str">
        <f t="shared" si="226"/>
        <v/>
      </c>
      <c r="L790" t="str">
        <f t="shared" si="226"/>
        <v/>
      </c>
      <c r="M790" t="str">
        <f t="shared" si="225"/>
        <v/>
      </c>
      <c r="N790" t="e">
        <f t="shared" si="228"/>
        <v>#REF!</v>
      </c>
      <c r="O790" t="e">
        <f t="shared" si="229"/>
        <v>#REF!</v>
      </c>
      <c r="P790" t="e">
        <f t="shared" si="230"/>
        <v>#REF!</v>
      </c>
      <c r="Q790" t="e">
        <f t="shared" si="231"/>
        <v>#REF!</v>
      </c>
      <c r="R790" t="e">
        <f t="shared" si="232"/>
        <v>#REF!</v>
      </c>
      <c r="S790" t="e">
        <f t="shared" si="233"/>
        <v>#REF!</v>
      </c>
      <c r="T790" t="e">
        <f t="shared" si="234"/>
        <v>#REF!</v>
      </c>
      <c r="U790" t="e">
        <f t="shared" si="235"/>
        <v>#REF!</v>
      </c>
      <c r="V790" t="e">
        <f t="shared" si="236"/>
        <v>#REF!</v>
      </c>
      <c r="W790" t="e">
        <f t="shared" si="237"/>
        <v>#REF!</v>
      </c>
      <c r="X790" t="e">
        <f t="shared" si="238"/>
        <v>#REF!</v>
      </c>
      <c r="Y790" t="e">
        <f t="shared" si="239"/>
        <v>#REF!</v>
      </c>
      <c r="Z790" t="e">
        <f t="shared" si="240"/>
        <v>#REF!</v>
      </c>
    </row>
    <row r="791" spans="1:26">
      <c r="A791" t="e">
        <f>IF(A790="","",IF($R$3=1,dayTest!A780,day!#REF!))</f>
        <v>#REF!</v>
      </c>
      <c r="B791" t="str">
        <f t="shared" ref="B791:B854" si="241">IFERROR(VALUE(MID($A791,COLUMN()-1,1)),"")</f>
        <v/>
      </c>
      <c r="C791" t="str">
        <f t="shared" si="227"/>
        <v/>
      </c>
      <c r="D791" t="str">
        <f t="shared" si="227"/>
        <v/>
      </c>
      <c r="E791" t="str">
        <f t="shared" si="227"/>
        <v/>
      </c>
      <c r="F791" t="str">
        <f t="shared" si="227"/>
        <v/>
      </c>
      <c r="G791" t="str">
        <f t="shared" si="226"/>
        <v/>
      </c>
      <c r="H791" t="str">
        <f t="shared" si="226"/>
        <v/>
      </c>
      <c r="I791" t="str">
        <f t="shared" si="226"/>
        <v/>
      </c>
      <c r="J791" t="str">
        <f t="shared" si="226"/>
        <v/>
      </c>
      <c r="K791" t="str">
        <f t="shared" si="226"/>
        <v/>
      </c>
      <c r="L791" t="str">
        <f t="shared" si="226"/>
        <v/>
      </c>
      <c r="M791" t="str">
        <f t="shared" si="225"/>
        <v/>
      </c>
      <c r="N791" t="e">
        <f t="shared" si="228"/>
        <v>#REF!</v>
      </c>
      <c r="O791" t="e">
        <f t="shared" si="229"/>
        <v>#REF!</v>
      </c>
      <c r="P791" t="e">
        <f t="shared" si="230"/>
        <v>#REF!</v>
      </c>
      <c r="Q791" t="e">
        <f t="shared" si="231"/>
        <v>#REF!</v>
      </c>
      <c r="R791" t="e">
        <f t="shared" si="232"/>
        <v>#REF!</v>
      </c>
      <c r="S791" t="e">
        <f t="shared" si="233"/>
        <v>#REF!</v>
      </c>
      <c r="T791" t="e">
        <f t="shared" si="234"/>
        <v>#REF!</v>
      </c>
      <c r="U791" t="e">
        <f t="shared" si="235"/>
        <v>#REF!</v>
      </c>
      <c r="V791" t="e">
        <f t="shared" si="236"/>
        <v>#REF!</v>
      </c>
      <c r="W791" t="e">
        <f t="shared" si="237"/>
        <v>#REF!</v>
      </c>
      <c r="X791" t="e">
        <f t="shared" si="238"/>
        <v>#REF!</v>
      </c>
      <c r="Y791" t="e">
        <f t="shared" si="239"/>
        <v>#REF!</v>
      </c>
      <c r="Z791" t="e">
        <f t="shared" si="240"/>
        <v>#REF!</v>
      </c>
    </row>
    <row r="792" spans="1:26">
      <c r="A792" t="e">
        <f>IF(A791="","",IF($R$3=1,dayTest!A781,day!#REF!))</f>
        <v>#REF!</v>
      </c>
      <c r="B792" t="str">
        <f t="shared" si="241"/>
        <v/>
      </c>
      <c r="C792" t="str">
        <f t="shared" si="227"/>
        <v/>
      </c>
      <c r="D792" t="str">
        <f t="shared" si="227"/>
        <v/>
      </c>
      <c r="E792" t="str">
        <f t="shared" si="227"/>
        <v/>
      </c>
      <c r="F792" t="str">
        <f t="shared" si="227"/>
        <v/>
      </c>
      <c r="G792" t="str">
        <f t="shared" si="226"/>
        <v/>
      </c>
      <c r="H792" t="str">
        <f t="shared" si="226"/>
        <v/>
      </c>
      <c r="I792" t="str">
        <f t="shared" si="226"/>
        <v/>
      </c>
      <c r="J792" t="str">
        <f t="shared" si="226"/>
        <v/>
      </c>
      <c r="K792" t="str">
        <f t="shared" si="226"/>
        <v/>
      </c>
      <c r="L792" t="str">
        <f t="shared" si="226"/>
        <v/>
      </c>
      <c r="M792" t="str">
        <f t="shared" si="225"/>
        <v/>
      </c>
      <c r="N792" t="e">
        <f t="shared" si="228"/>
        <v>#REF!</v>
      </c>
      <c r="O792" t="e">
        <f t="shared" si="229"/>
        <v>#REF!</v>
      </c>
      <c r="P792" t="e">
        <f t="shared" si="230"/>
        <v>#REF!</v>
      </c>
      <c r="Q792" t="e">
        <f t="shared" si="231"/>
        <v>#REF!</v>
      </c>
      <c r="R792" t="e">
        <f t="shared" si="232"/>
        <v>#REF!</v>
      </c>
      <c r="S792" t="e">
        <f t="shared" si="233"/>
        <v>#REF!</v>
      </c>
      <c r="T792" t="e">
        <f t="shared" si="234"/>
        <v>#REF!</v>
      </c>
      <c r="U792" t="e">
        <f t="shared" si="235"/>
        <v>#REF!</v>
      </c>
      <c r="V792" t="e">
        <f t="shared" si="236"/>
        <v>#REF!</v>
      </c>
      <c r="W792" t="e">
        <f t="shared" si="237"/>
        <v>#REF!</v>
      </c>
      <c r="X792" t="e">
        <f t="shared" si="238"/>
        <v>#REF!</v>
      </c>
      <c r="Y792" t="e">
        <f t="shared" si="239"/>
        <v>#REF!</v>
      </c>
      <c r="Z792" t="e">
        <f t="shared" si="240"/>
        <v>#REF!</v>
      </c>
    </row>
    <row r="793" spans="1:26">
      <c r="A793" t="e">
        <f>IF(A792="","",IF($R$3=1,dayTest!A782,day!#REF!))</f>
        <v>#REF!</v>
      </c>
      <c r="B793" t="str">
        <f t="shared" si="241"/>
        <v/>
      </c>
      <c r="C793" t="str">
        <f t="shared" si="227"/>
        <v/>
      </c>
      <c r="D793" t="str">
        <f t="shared" si="227"/>
        <v/>
      </c>
      <c r="E793" t="str">
        <f t="shared" si="227"/>
        <v/>
      </c>
      <c r="F793" t="str">
        <f t="shared" si="227"/>
        <v/>
      </c>
      <c r="G793" t="str">
        <f t="shared" si="226"/>
        <v/>
      </c>
      <c r="H793" t="str">
        <f t="shared" si="226"/>
        <v/>
      </c>
      <c r="I793" t="str">
        <f t="shared" si="226"/>
        <v/>
      </c>
      <c r="J793" t="str">
        <f t="shared" si="226"/>
        <v/>
      </c>
      <c r="K793" t="str">
        <f t="shared" si="226"/>
        <v/>
      </c>
      <c r="L793" t="str">
        <f t="shared" si="226"/>
        <v/>
      </c>
      <c r="M793" t="str">
        <f t="shared" si="225"/>
        <v/>
      </c>
      <c r="N793" t="e">
        <f t="shared" si="228"/>
        <v>#REF!</v>
      </c>
      <c r="O793" t="e">
        <f t="shared" si="229"/>
        <v>#REF!</v>
      </c>
      <c r="P793" t="e">
        <f t="shared" si="230"/>
        <v>#REF!</v>
      </c>
      <c r="Q793" t="e">
        <f t="shared" si="231"/>
        <v>#REF!</v>
      </c>
      <c r="R793" t="e">
        <f t="shared" si="232"/>
        <v>#REF!</v>
      </c>
      <c r="S793" t="e">
        <f t="shared" si="233"/>
        <v>#REF!</v>
      </c>
      <c r="T793" t="e">
        <f t="shared" si="234"/>
        <v>#REF!</v>
      </c>
      <c r="U793" t="e">
        <f t="shared" si="235"/>
        <v>#REF!</v>
      </c>
      <c r="V793" t="e">
        <f t="shared" si="236"/>
        <v>#REF!</v>
      </c>
      <c r="W793" t="e">
        <f t="shared" si="237"/>
        <v>#REF!</v>
      </c>
      <c r="X793" t="e">
        <f t="shared" si="238"/>
        <v>#REF!</v>
      </c>
      <c r="Y793" t="e">
        <f t="shared" si="239"/>
        <v>#REF!</v>
      </c>
      <c r="Z793" t="e">
        <f t="shared" si="240"/>
        <v>#REF!</v>
      </c>
    </row>
    <row r="794" spans="1:26">
      <c r="A794" t="e">
        <f>IF(A793="","",IF($R$3=1,dayTest!A783,day!#REF!))</f>
        <v>#REF!</v>
      </c>
      <c r="B794" t="str">
        <f t="shared" si="241"/>
        <v/>
      </c>
      <c r="C794" t="str">
        <f t="shared" si="227"/>
        <v/>
      </c>
      <c r="D794" t="str">
        <f t="shared" si="227"/>
        <v/>
      </c>
      <c r="E794" t="str">
        <f t="shared" si="227"/>
        <v/>
      </c>
      <c r="F794" t="str">
        <f t="shared" si="227"/>
        <v/>
      </c>
      <c r="G794" t="str">
        <f t="shared" si="226"/>
        <v/>
      </c>
      <c r="H794" t="str">
        <f t="shared" si="226"/>
        <v/>
      </c>
      <c r="I794" t="str">
        <f t="shared" si="226"/>
        <v/>
      </c>
      <c r="J794" t="str">
        <f t="shared" si="226"/>
        <v/>
      </c>
      <c r="K794" t="str">
        <f t="shared" si="226"/>
        <v/>
      </c>
      <c r="L794" t="str">
        <f t="shared" si="226"/>
        <v/>
      </c>
      <c r="M794" t="str">
        <f t="shared" si="225"/>
        <v/>
      </c>
      <c r="N794" t="e">
        <f t="shared" si="228"/>
        <v>#REF!</v>
      </c>
      <c r="O794" t="e">
        <f t="shared" si="229"/>
        <v>#REF!</v>
      </c>
      <c r="P794" t="e">
        <f t="shared" si="230"/>
        <v>#REF!</v>
      </c>
      <c r="Q794" t="e">
        <f t="shared" si="231"/>
        <v>#REF!</v>
      </c>
      <c r="R794" t="e">
        <f t="shared" si="232"/>
        <v>#REF!</v>
      </c>
      <c r="S794" t="e">
        <f t="shared" si="233"/>
        <v>#REF!</v>
      </c>
      <c r="T794" t="e">
        <f t="shared" si="234"/>
        <v>#REF!</v>
      </c>
      <c r="U794" t="e">
        <f t="shared" si="235"/>
        <v>#REF!</v>
      </c>
      <c r="V794" t="e">
        <f t="shared" si="236"/>
        <v>#REF!</v>
      </c>
      <c r="W794" t="e">
        <f t="shared" si="237"/>
        <v>#REF!</v>
      </c>
      <c r="X794" t="e">
        <f t="shared" si="238"/>
        <v>#REF!</v>
      </c>
      <c r="Y794" t="e">
        <f t="shared" si="239"/>
        <v>#REF!</v>
      </c>
      <c r="Z794" t="e">
        <f t="shared" si="240"/>
        <v>#REF!</v>
      </c>
    </row>
    <row r="795" spans="1:26">
      <c r="A795" t="e">
        <f>IF(A794="","",IF($R$3=1,dayTest!A784,day!#REF!))</f>
        <v>#REF!</v>
      </c>
      <c r="B795" t="str">
        <f t="shared" si="241"/>
        <v/>
      </c>
      <c r="C795" t="str">
        <f t="shared" si="227"/>
        <v/>
      </c>
      <c r="D795" t="str">
        <f t="shared" si="227"/>
        <v/>
      </c>
      <c r="E795" t="str">
        <f t="shared" si="227"/>
        <v/>
      </c>
      <c r="F795" t="str">
        <f t="shared" si="227"/>
        <v/>
      </c>
      <c r="G795" t="str">
        <f t="shared" si="226"/>
        <v/>
      </c>
      <c r="H795" t="str">
        <f t="shared" si="226"/>
        <v/>
      </c>
      <c r="I795" t="str">
        <f t="shared" si="226"/>
        <v/>
      </c>
      <c r="J795" t="str">
        <f t="shared" si="226"/>
        <v/>
      </c>
      <c r="K795" t="str">
        <f t="shared" si="226"/>
        <v/>
      </c>
      <c r="L795" t="str">
        <f t="shared" si="226"/>
        <v/>
      </c>
      <c r="M795" t="str">
        <f t="shared" si="225"/>
        <v/>
      </c>
      <c r="N795" t="e">
        <f t="shared" si="228"/>
        <v>#REF!</v>
      </c>
      <c r="O795" t="e">
        <f t="shared" si="229"/>
        <v>#REF!</v>
      </c>
      <c r="P795" t="e">
        <f t="shared" si="230"/>
        <v>#REF!</v>
      </c>
      <c r="Q795" t="e">
        <f t="shared" si="231"/>
        <v>#REF!</v>
      </c>
      <c r="R795" t="e">
        <f t="shared" si="232"/>
        <v>#REF!</v>
      </c>
      <c r="S795" t="e">
        <f t="shared" si="233"/>
        <v>#REF!</v>
      </c>
      <c r="T795" t="e">
        <f t="shared" si="234"/>
        <v>#REF!</v>
      </c>
      <c r="U795" t="e">
        <f t="shared" si="235"/>
        <v>#REF!</v>
      </c>
      <c r="V795" t="e">
        <f t="shared" si="236"/>
        <v>#REF!</v>
      </c>
      <c r="W795" t="e">
        <f t="shared" si="237"/>
        <v>#REF!</v>
      </c>
      <c r="X795" t="e">
        <f t="shared" si="238"/>
        <v>#REF!</v>
      </c>
      <c r="Y795" t="e">
        <f t="shared" si="239"/>
        <v>#REF!</v>
      </c>
      <c r="Z795" t="e">
        <f t="shared" si="240"/>
        <v>#REF!</v>
      </c>
    </row>
    <row r="796" spans="1:26">
      <c r="A796" t="e">
        <f>IF(A795="","",IF($R$3=1,dayTest!A785,day!#REF!))</f>
        <v>#REF!</v>
      </c>
      <c r="B796" t="str">
        <f t="shared" si="241"/>
        <v/>
      </c>
      <c r="C796" t="str">
        <f t="shared" si="227"/>
        <v/>
      </c>
      <c r="D796" t="str">
        <f t="shared" si="227"/>
        <v/>
      </c>
      <c r="E796" t="str">
        <f t="shared" si="227"/>
        <v/>
      </c>
      <c r="F796" t="str">
        <f t="shared" si="227"/>
        <v/>
      </c>
      <c r="G796" t="str">
        <f t="shared" si="226"/>
        <v/>
      </c>
      <c r="H796" t="str">
        <f t="shared" si="226"/>
        <v/>
      </c>
      <c r="I796" t="str">
        <f t="shared" si="226"/>
        <v/>
      </c>
      <c r="J796" t="str">
        <f t="shared" si="226"/>
        <v/>
      </c>
      <c r="K796" t="str">
        <f t="shared" si="226"/>
        <v/>
      </c>
      <c r="L796" t="str">
        <f t="shared" si="226"/>
        <v/>
      </c>
      <c r="M796" t="str">
        <f t="shared" si="225"/>
        <v/>
      </c>
      <c r="N796" t="e">
        <f t="shared" si="228"/>
        <v>#REF!</v>
      </c>
      <c r="O796" t="e">
        <f t="shared" si="229"/>
        <v>#REF!</v>
      </c>
      <c r="P796" t="e">
        <f t="shared" si="230"/>
        <v>#REF!</v>
      </c>
      <c r="Q796" t="e">
        <f t="shared" si="231"/>
        <v>#REF!</v>
      </c>
      <c r="R796" t="e">
        <f t="shared" si="232"/>
        <v>#REF!</v>
      </c>
      <c r="S796" t="e">
        <f t="shared" si="233"/>
        <v>#REF!</v>
      </c>
      <c r="T796" t="e">
        <f t="shared" si="234"/>
        <v>#REF!</v>
      </c>
      <c r="U796" t="e">
        <f t="shared" si="235"/>
        <v>#REF!</v>
      </c>
      <c r="V796" t="e">
        <f t="shared" si="236"/>
        <v>#REF!</v>
      </c>
      <c r="W796" t="e">
        <f t="shared" si="237"/>
        <v>#REF!</v>
      </c>
      <c r="X796" t="e">
        <f t="shared" si="238"/>
        <v>#REF!</v>
      </c>
      <c r="Y796" t="e">
        <f t="shared" si="239"/>
        <v>#REF!</v>
      </c>
      <c r="Z796" t="e">
        <f t="shared" si="240"/>
        <v>#REF!</v>
      </c>
    </row>
    <row r="797" spans="1:26">
      <c r="A797" t="e">
        <f>IF(A796="","",IF($R$3=1,dayTest!A786,day!#REF!))</f>
        <v>#REF!</v>
      </c>
      <c r="B797" t="str">
        <f t="shared" si="241"/>
        <v/>
      </c>
      <c r="C797" t="str">
        <f t="shared" si="227"/>
        <v/>
      </c>
      <c r="D797" t="str">
        <f t="shared" si="227"/>
        <v/>
      </c>
      <c r="E797" t="str">
        <f t="shared" si="227"/>
        <v/>
      </c>
      <c r="F797" t="str">
        <f t="shared" si="227"/>
        <v/>
      </c>
      <c r="G797" t="str">
        <f t="shared" si="226"/>
        <v/>
      </c>
      <c r="H797" t="str">
        <f t="shared" si="226"/>
        <v/>
      </c>
      <c r="I797" t="str">
        <f t="shared" si="226"/>
        <v/>
      </c>
      <c r="J797" t="str">
        <f t="shared" si="226"/>
        <v/>
      </c>
      <c r="K797" t="str">
        <f t="shared" si="226"/>
        <v/>
      </c>
      <c r="L797" t="str">
        <f t="shared" si="226"/>
        <v/>
      </c>
      <c r="M797" t="str">
        <f t="shared" si="225"/>
        <v/>
      </c>
      <c r="N797" t="e">
        <f t="shared" si="228"/>
        <v>#REF!</v>
      </c>
      <c r="O797" t="e">
        <f t="shared" si="229"/>
        <v>#REF!</v>
      </c>
      <c r="P797" t="e">
        <f t="shared" si="230"/>
        <v>#REF!</v>
      </c>
      <c r="Q797" t="e">
        <f t="shared" si="231"/>
        <v>#REF!</v>
      </c>
      <c r="R797" t="e">
        <f t="shared" si="232"/>
        <v>#REF!</v>
      </c>
      <c r="S797" t="e">
        <f t="shared" si="233"/>
        <v>#REF!</v>
      </c>
      <c r="T797" t="e">
        <f t="shared" si="234"/>
        <v>#REF!</v>
      </c>
      <c r="U797" t="e">
        <f t="shared" si="235"/>
        <v>#REF!</v>
      </c>
      <c r="V797" t="e">
        <f t="shared" si="236"/>
        <v>#REF!</v>
      </c>
      <c r="W797" t="e">
        <f t="shared" si="237"/>
        <v>#REF!</v>
      </c>
      <c r="X797" t="e">
        <f t="shared" si="238"/>
        <v>#REF!</v>
      </c>
      <c r="Y797" t="e">
        <f t="shared" si="239"/>
        <v>#REF!</v>
      </c>
      <c r="Z797" t="e">
        <f t="shared" si="240"/>
        <v>#REF!</v>
      </c>
    </row>
    <row r="798" spans="1:26">
      <c r="A798" t="e">
        <f>IF(A797="","",IF($R$3=1,dayTest!A787,day!#REF!))</f>
        <v>#REF!</v>
      </c>
      <c r="B798" t="str">
        <f t="shared" si="241"/>
        <v/>
      </c>
      <c r="C798" t="str">
        <f t="shared" si="227"/>
        <v/>
      </c>
      <c r="D798" t="str">
        <f t="shared" si="227"/>
        <v/>
      </c>
      <c r="E798" t="str">
        <f t="shared" si="227"/>
        <v/>
      </c>
      <c r="F798" t="str">
        <f t="shared" si="227"/>
        <v/>
      </c>
      <c r="G798" t="str">
        <f t="shared" si="226"/>
        <v/>
      </c>
      <c r="H798" t="str">
        <f t="shared" si="226"/>
        <v/>
      </c>
      <c r="I798" t="str">
        <f t="shared" si="226"/>
        <v/>
      </c>
      <c r="J798" t="str">
        <f t="shared" si="226"/>
        <v/>
      </c>
      <c r="K798" t="str">
        <f t="shared" si="226"/>
        <v/>
      </c>
      <c r="L798" t="str">
        <f t="shared" si="226"/>
        <v/>
      </c>
      <c r="M798" t="str">
        <f t="shared" si="225"/>
        <v/>
      </c>
      <c r="N798" t="e">
        <f t="shared" si="228"/>
        <v>#REF!</v>
      </c>
      <c r="O798" t="e">
        <f t="shared" si="229"/>
        <v>#REF!</v>
      </c>
      <c r="P798" t="e">
        <f t="shared" si="230"/>
        <v>#REF!</v>
      </c>
      <c r="Q798" t="e">
        <f t="shared" si="231"/>
        <v>#REF!</v>
      </c>
      <c r="R798" t="e">
        <f t="shared" si="232"/>
        <v>#REF!</v>
      </c>
      <c r="S798" t="e">
        <f t="shared" si="233"/>
        <v>#REF!</v>
      </c>
      <c r="T798" t="e">
        <f t="shared" si="234"/>
        <v>#REF!</v>
      </c>
      <c r="U798" t="e">
        <f t="shared" si="235"/>
        <v>#REF!</v>
      </c>
      <c r="V798" t="e">
        <f t="shared" si="236"/>
        <v>#REF!</v>
      </c>
      <c r="W798" t="e">
        <f t="shared" si="237"/>
        <v>#REF!</v>
      </c>
      <c r="X798" t="e">
        <f t="shared" si="238"/>
        <v>#REF!</v>
      </c>
      <c r="Y798" t="e">
        <f t="shared" si="239"/>
        <v>#REF!</v>
      </c>
      <c r="Z798" t="e">
        <f t="shared" si="240"/>
        <v>#REF!</v>
      </c>
    </row>
    <row r="799" spans="1:26">
      <c r="A799" t="e">
        <f>IF(A798="","",IF($R$3=1,dayTest!A788,day!#REF!))</f>
        <v>#REF!</v>
      </c>
      <c r="B799" t="str">
        <f t="shared" si="241"/>
        <v/>
      </c>
      <c r="C799" t="str">
        <f t="shared" si="227"/>
        <v/>
      </c>
      <c r="D799" t="str">
        <f t="shared" si="227"/>
        <v/>
      </c>
      <c r="E799" t="str">
        <f t="shared" si="227"/>
        <v/>
      </c>
      <c r="F799" t="str">
        <f t="shared" si="227"/>
        <v/>
      </c>
      <c r="G799" t="str">
        <f t="shared" si="226"/>
        <v/>
      </c>
      <c r="H799" t="str">
        <f t="shared" si="226"/>
        <v/>
      </c>
      <c r="I799" t="str">
        <f t="shared" si="226"/>
        <v/>
      </c>
      <c r="J799" t="str">
        <f t="shared" si="226"/>
        <v/>
      </c>
      <c r="K799" t="str">
        <f t="shared" si="226"/>
        <v/>
      </c>
      <c r="L799" t="str">
        <f t="shared" si="226"/>
        <v/>
      </c>
      <c r="M799" t="str">
        <f t="shared" si="225"/>
        <v/>
      </c>
      <c r="N799" t="e">
        <f t="shared" si="228"/>
        <v>#REF!</v>
      </c>
      <c r="O799" t="e">
        <f t="shared" si="229"/>
        <v>#REF!</v>
      </c>
      <c r="P799" t="e">
        <f t="shared" si="230"/>
        <v>#REF!</v>
      </c>
      <c r="Q799" t="e">
        <f t="shared" si="231"/>
        <v>#REF!</v>
      </c>
      <c r="R799" t="e">
        <f t="shared" si="232"/>
        <v>#REF!</v>
      </c>
      <c r="S799" t="e">
        <f t="shared" si="233"/>
        <v>#REF!</v>
      </c>
      <c r="T799" t="e">
        <f t="shared" si="234"/>
        <v>#REF!</v>
      </c>
      <c r="U799" t="e">
        <f t="shared" si="235"/>
        <v>#REF!</v>
      </c>
      <c r="V799" t="e">
        <f t="shared" si="236"/>
        <v>#REF!</v>
      </c>
      <c r="W799" t="e">
        <f t="shared" si="237"/>
        <v>#REF!</v>
      </c>
      <c r="X799" t="e">
        <f t="shared" si="238"/>
        <v>#REF!</v>
      </c>
      <c r="Y799" t="e">
        <f t="shared" si="239"/>
        <v>#REF!</v>
      </c>
      <c r="Z799" t="e">
        <f t="shared" si="240"/>
        <v>#REF!</v>
      </c>
    </row>
    <row r="800" spans="1:26">
      <c r="A800" t="e">
        <f>IF(A799="","",IF($R$3=1,dayTest!A789,day!#REF!))</f>
        <v>#REF!</v>
      </c>
      <c r="B800" t="str">
        <f t="shared" si="241"/>
        <v/>
      </c>
      <c r="C800" t="str">
        <f t="shared" si="227"/>
        <v/>
      </c>
      <c r="D800" t="str">
        <f t="shared" si="227"/>
        <v/>
      </c>
      <c r="E800" t="str">
        <f t="shared" si="227"/>
        <v/>
      </c>
      <c r="F800" t="str">
        <f t="shared" si="227"/>
        <v/>
      </c>
      <c r="G800" t="str">
        <f t="shared" si="226"/>
        <v/>
      </c>
      <c r="H800" t="str">
        <f t="shared" si="226"/>
        <v/>
      </c>
      <c r="I800" t="str">
        <f t="shared" si="226"/>
        <v/>
      </c>
      <c r="J800" t="str">
        <f t="shared" si="226"/>
        <v/>
      </c>
      <c r="K800" t="str">
        <f t="shared" si="226"/>
        <v/>
      </c>
      <c r="L800" t="str">
        <f t="shared" si="226"/>
        <v/>
      </c>
      <c r="M800" t="str">
        <f t="shared" si="225"/>
        <v/>
      </c>
      <c r="N800" t="e">
        <f t="shared" si="228"/>
        <v>#REF!</v>
      </c>
      <c r="O800" t="e">
        <f t="shared" si="229"/>
        <v>#REF!</v>
      </c>
      <c r="P800" t="e">
        <f t="shared" si="230"/>
        <v>#REF!</v>
      </c>
      <c r="Q800" t="e">
        <f t="shared" si="231"/>
        <v>#REF!</v>
      </c>
      <c r="R800" t="e">
        <f t="shared" si="232"/>
        <v>#REF!</v>
      </c>
      <c r="S800" t="e">
        <f t="shared" si="233"/>
        <v>#REF!</v>
      </c>
      <c r="T800" t="e">
        <f t="shared" si="234"/>
        <v>#REF!</v>
      </c>
      <c r="U800" t="e">
        <f t="shared" si="235"/>
        <v>#REF!</v>
      </c>
      <c r="V800" t="e">
        <f t="shared" si="236"/>
        <v>#REF!</v>
      </c>
      <c r="W800" t="e">
        <f t="shared" si="237"/>
        <v>#REF!</v>
      </c>
      <c r="X800" t="e">
        <f t="shared" si="238"/>
        <v>#REF!</v>
      </c>
      <c r="Y800" t="e">
        <f t="shared" si="239"/>
        <v>#REF!</v>
      </c>
      <c r="Z800" t="e">
        <f t="shared" si="240"/>
        <v>#REF!</v>
      </c>
    </row>
    <row r="801" spans="1:26">
      <c r="A801" t="e">
        <f>IF(A800="","",IF($R$3=1,dayTest!A790,day!#REF!))</f>
        <v>#REF!</v>
      </c>
      <c r="B801" t="str">
        <f t="shared" si="241"/>
        <v/>
      </c>
      <c r="C801" t="str">
        <f t="shared" si="227"/>
        <v/>
      </c>
      <c r="D801" t="str">
        <f t="shared" si="227"/>
        <v/>
      </c>
      <c r="E801" t="str">
        <f t="shared" si="227"/>
        <v/>
      </c>
      <c r="F801" t="str">
        <f t="shared" si="227"/>
        <v/>
      </c>
      <c r="G801" t="str">
        <f t="shared" si="226"/>
        <v/>
      </c>
      <c r="H801" t="str">
        <f t="shared" si="226"/>
        <v/>
      </c>
      <c r="I801" t="str">
        <f t="shared" si="226"/>
        <v/>
      </c>
      <c r="J801" t="str">
        <f t="shared" si="226"/>
        <v/>
      </c>
      <c r="K801" t="str">
        <f t="shared" si="226"/>
        <v/>
      </c>
      <c r="L801" t="str">
        <f t="shared" si="226"/>
        <v/>
      </c>
      <c r="M801" t="str">
        <f t="shared" si="225"/>
        <v/>
      </c>
      <c r="N801" t="e">
        <f t="shared" si="228"/>
        <v>#REF!</v>
      </c>
      <c r="O801" t="e">
        <f t="shared" si="229"/>
        <v>#REF!</v>
      </c>
      <c r="P801" t="e">
        <f t="shared" si="230"/>
        <v>#REF!</v>
      </c>
      <c r="Q801" t="e">
        <f t="shared" si="231"/>
        <v>#REF!</v>
      </c>
      <c r="R801" t="e">
        <f t="shared" si="232"/>
        <v>#REF!</v>
      </c>
      <c r="S801" t="e">
        <f t="shared" si="233"/>
        <v>#REF!</v>
      </c>
      <c r="T801" t="e">
        <f t="shared" si="234"/>
        <v>#REF!</v>
      </c>
      <c r="U801" t="e">
        <f t="shared" si="235"/>
        <v>#REF!</v>
      </c>
      <c r="V801" t="e">
        <f t="shared" si="236"/>
        <v>#REF!</v>
      </c>
      <c r="W801" t="e">
        <f t="shared" si="237"/>
        <v>#REF!</v>
      </c>
      <c r="X801" t="e">
        <f t="shared" si="238"/>
        <v>#REF!</v>
      </c>
      <c r="Y801" t="e">
        <f t="shared" si="239"/>
        <v>#REF!</v>
      </c>
      <c r="Z801" t="e">
        <f t="shared" si="240"/>
        <v>#REF!</v>
      </c>
    </row>
    <row r="802" spans="1:26">
      <c r="A802" t="e">
        <f>IF(A801="","",IF($R$3=1,dayTest!A791,day!#REF!))</f>
        <v>#REF!</v>
      </c>
      <c r="B802" t="str">
        <f t="shared" si="241"/>
        <v/>
      </c>
      <c r="C802" t="str">
        <f t="shared" si="227"/>
        <v/>
      </c>
      <c r="D802" t="str">
        <f t="shared" si="227"/>
        <v/>
      </c>
      <c r="E802" t="str">
        <f t="shared" si="227"/>
        <v/>
      </c>
      <c r="F802" t="str">
        <f t="shared" si="227"/>
        <v/>
      </c>
      <c r="G802" t="str">
        <f t="shared" si="226"/>
        <v/>
      </c>
      <c r="H802" t="str">
        <f t="shared" si="226"/>
        <v/>
      </c>
      <c r="I802" t="str">
        <f t="shared" si="226"/>
        <v/>
      </c>
      <c r="J802" t="str">
        <f t="shared" si="226"/>
        <v/>
      </c>
      <c r="K802" t="str">
        <f t="shared" si="226"/>
        <v/>
      </c>
      <c r="L802" t="str">
        <f t="shared" si="226"/>
        <v/>
      </c>
      <c r="M802" t="str">
        <f t="shared" si="225"/>
        <v/>
      </c>
      <c r="N802" t="e">
        <f t="shared" si="228"/>
        <v>#REF!</v>
      </c>
      <c r="O802" t="e">
        <f t="shared" si="229"/>
        <v>#REF!</v>
      </c>
      <c r="P802" t="e">
        <f t="shared" si="230"/>
        <v>#REF!</v>
      </c>
      <c r="Q802" t="e">
        <f t="shared" si="231"/>
        <v>#REF!</v>
      </c>
      <c r="R802" t="e">
        <f t="shared" si="232"/>
        <v>#REF!</v>
      </c>
      <c r="S802" t="e">
        <f t="shared" si="233"/>
        <v>#REF!</v>
      </c>
      <c r="T802" t="e">
        <f t="shared" si="234"/>
        <v>#REF!</v>
      </c>
      <c r="U802" t="e">
        <f t="shared" si="235"/>
        <v>#REF!</v>
      </c>
      <c r="V802" t="e">
        <f t="shared" si="236"/>
        <v>#REF!</v>
      </c>
      <c r="W802" t="e">
        <f t="shared" si="237"/>
        <v>#REF!</v>
      </c>
      <c r="X802" t="e">
        <f t="shared" si="238"/>
        <v>#REF!</v>
      </c>
      <c r="Y802" t="e">
        <f t="shared" si="239"/>
        <v>#REF!</v>
      </c>
      <c r="Z802" t="e">
        <f t="shared" si="240"/>
        <v>#REF!</v>
      </c>
    </row>
    <row r="803" spans="1:26">
      <c r="A803" t="e">
        <f>IF(A802="","",IF($R$3=1,dayTest!A792,day!#REF!))</f>
        <v>#REF!</v>
      </c>
      <c r="B803" t="str">
        <f t="shared" si="241"/>
        <v/>
      </c>
      <c r="C803" t="str">
        <f t="shared" si="227"/>
        <v/>
      </c>
      <c r="D803" t="str">
        <f t="shared" si="227"/>
        <v/>
      </c>
      <c r="E803" t="str">
        <f t="shared" si="227"/>
        <v/>
      </c>
      <c r="F803" t="str">
        <f t="shared" si="227"/>
        <v/>
      </c>
      <c r="G803" t="str">
        <f t="shared" si="226"/>
        <v/>
      </c>
      <c r="H803" t="str">
        <f t="shared" si="226"/>
        <v/>
      </c>
      <c r="I803" t="str">
        <f t="shared" si="226"/>
        <v/>
      </c>
      <c r="J803" t="str">
        <f t="shared" si="226"/>
        <v/>
      </c>
      <c r="K803" t="str">
        <f t="shared" si="226"/>
        <v/>
      </c>
      <c r="L803" t="str">
        <f t="shared" si="226"/>
        <v/>
      </c>
      <c r="M803" t="str">
        <f t="shared" si="225"/>
        <v/>
      </c>
      <c r="N803" t="e">
        <f t="shared" si="228"/>
        <v>#REF!</v>
      </c>
      <c r="O803" t="e">
        <f t="shared" si="229"/>
        <v>#REF!</v>
      </c>
      <c r="P803" t="e">
        <f t="shared" si="230"/>
        <v>#REF!</v>
      </c>
      <c r="Q803" t="e">
        <f t="shared" si="231"/>
        <v>#REF!</v>
      </c>
      <c r="R803" t="e">
        <f t="shared" si="232"/>
        <v>#REF!</v>
      </c>
      <c r="S803" t="e">
        <f t="shared" si="233"/>
        <v>#REF!</v>
      </c>
      <c r="T803" t="e">
        <f t="shared" si="234"/>
        <v>#REF!</v>
      </c>
      <c r="U803" t="e">
        <f t="shared" si="235"/>
        <v>#REF!</v>
      </c>
      <c r="V803" t="e">
        <f t="shared" si="236"/>
        <v>#REF!</v>
      </c>
      <c r="W803" t="e">
        <f t="shared" si="237"/>
        <v>#REF!</v>
      </c>
      <c r="X803" t="e">
        <f t="shared" si="238"/>
        <v>#REF!</v>
      </c>
      <c r="Y803" t="e">
        <f t="shared" si="239"/>
        <v>#REF!</v>
      </c>
      <c r="Z803" t="e">
        <f t="shared" si="240"/>
        <v>#REF!</v>
      </c>
    </row>
    <row r="804" spans="1:26">
      <c r="A804" t="e">
        <f>IF(A803="","",IF($R$3=1,dayTest!A793,day!#REF!))</f>
        <v>#REF!</v>
      </c>
      <c r="B804" t="str">
        <f t="shared" si="241"/>
        <v/>
      </c>
      <c r="C804" t="str">
        <f t="shared" si="227"/>
        <v/>
      </c>
      <c r="D804" t="str">
        <f t="shared" si="227"/>
        <v/>
      </c>
      <c r="E804" t="str">
        <f t="shared" si="227"/>
        <v/>
      </c>
      <c r="F804" t="str">
        <f t="shared" si="227"/>
        <v/>
      </c>
      <c r="G804" t="str">
        <f t="shared" si="226"/>
        <v/>
      </c>
      <c r="H804" t="str">
        <f t="shared" si="226"/>
        <v/>
      </c>
      <c r="I804" t="str">
        <f t="shared" si="226"/>
        <v/>
      </c>
      <c r="J804" t="str">
        <f t="shared" si="226"/>
        <v/>
      </c>
      <c r="K804" t="str">
        <f t="shared" si="226"/>
        <v/>
      </c>
      <c r="L804" t="str">
        <f t="shared" si="226"/>
        <v/>
      </c>
      <c r="M804" t="str">
        <f t="shared" si="225"/>
        <v/>
      </c>
      <c r="N804" t="e">
        <f t="shared" si="228"/>
        <v>#REF!</v>
      </c>
      <c r="O804" t="e">
        <f t="shared" si="229"/>
        <v>#REF!</v>
      </c>
      <c r="P804" t="e">
        <f t="shared" si="230"/>
        <v>#REF!</v>
      </c>
      <c r="Q804" t="e">
        <f t="shared" si="231"/>
        <v>#REF!</v>
      </c>
      <c r="R804" t="e">
        <f t="shared" si="232"/>
        <v>#REF!</v>
      </c>
      <c r="S804" t="e">
        <f t="shared" si="233"/>
        <v>#REF!</v>
      </c>
      <c r="T804" t="e">
        <f t="shared" si="234"/>
        <v>#REF!</v>
      </c>
      <c r="U804" t="e">
        <f t="shared" si="235"/>
        <v>#REF!</v>
      </c>
      <c r="V804" t="e">
        <f t="shared" si="236"/>
        <v>#REF!</v>
      </c>
      <c r="W804" t="e">
        <f t="shared" si="237"/>
        <v>#REF!</v>
      </c>
      <c r="X804" t="e">
        <f t="shared" si="238"/>
        <v>#REF!</v>
      </c>
      <c r="Y804" t="e">
        <f t="shared" si="239"/>
        <v>#REF!</v>
      </c>
      <c r="Z804" t="e">
        <f t="shared" si="240"/>
        <v>#REF!</v>
      </c>
    </row>
    <row r="805" spans="1:26">
      <c r="A805" t="e">
        <f>IF(A804="","",IF($R$3=1,dayTest!A794,day!#REF!))</f>
        <v>#REF!</v>
      </c>
      <c r="B805" t="str">
        <f t="shared" si="241"/>
        <v/>
      </c>
      <c r="C805" t="str">
        <f t="shared" si="227"/>
        <v/>
      </c>
      <c r="D805" t="str">
        <f t="shared" si="227"/>
        <v/>
      </c>
      <c r="E805" t="str">
        <f t="shared" si="227"/>
        <v/>
      </c>
      <c r="F805" t="str">
        <f t="shared" si="227"/>
        <v/>
      </c>
      <c r="G805" t="str">
        <f t="shared" si="226"/>
        <v/>
      </c>
      <c r="H805" t="str">
        <f t="shared" si="226"/>
        <v/>
      </c>
      <c r="I805" t="str">
        <f t="shared" si="226"/>
        <v/>
      </c>
      <c r="J805" t="str">
        <f t="shared" si="226"/>
        <v/>
      </c>
      <c r="K805" t="str">
        <f t="shared" si="226"/>
        <v/>
      </c>
      <c r="L805" t="str">
        <f t="shared" si="226"/>
        <v/>
      </c>
      <c r="M805" t="str">
        <f t="shared" si="225"/>
        <v/>
      </c>
      <c r="N805" t="e">
        <f t="shared" si="228"/>
        <v>#REF!</v>
      </c>
      <c r="O805" t="e">
        <f t="shared" si="229"/>
        <v>#REF!</v>
      </c>
      <c r="P805" t="e">
        <f t="shared" si="230"/>
        <v>#REF!</v>
      </c>
      <c r="Q805" t="e">
        <f t="shared" si="231"/>
        <v>#REF!</v>
      </c>
      <c r="R805" t="e">
        <f t="shared" si="232"/>
        <v>#REF!</v>
      </c>
      <c r="S805" t="e">
        <f t="shared" si="233"/>
        <v>#REF!</v>
      </c>
      <c r="T805" t="e">
        <f t="shared" si="234"/>
        <v>#REF!</v>
      </c>
      <c r="U805" t="e">
        <f t="shared" si="235"/>
        <v>#REF!</v>
      </c>
      <c r="V805" t="e">
        <f t="shared" si="236"/>
        <v>#REF!</v>
      </c>
      <c r="W805" t="e">
        <f t="shared" si="237"/>
        <v>#REF!</v>
      </c>
      <c r="X805" t="e">
        <f t="shared" si="238"/>
        <v>#REF!</v>
      </c>
      <c r="Y805" t="e">
        <f t="shared" si="239"/>
        <v>#REF!</v>
      </c>
      <c r="Z805" t="e">
        <f t="shared" si="240"/>
        <v>#REF!</v>
      </c>
    </row>
    <row r="806" spans="1:26">
      <c r="A806" t="e">
        <f>IF(A805="","",IF($R$3=1,dayTest!A795,day!#REF!))</f>
        <v>#REF!</v>
      </c>
      <c r="B806" t="str">
        <f t="shared" si="241"/>
        <v/>
      </c>
      <c r="C806" t="str">
        <f t="shared" si="227"/>
        <v/>
      </c>
      <c r="D806" t="str">
        <f t="shared" si="227"/>
        <v/>
      </c>
      <c r="E806" t="str">
        <f t="shared" si="227"/>
        <v/>
      </c>
      <c r="F806" t="str">
        <f t="shared" si="227"/>
        <v/>
      </c>
      <c r="G806" t="str">
        <f t="shared" si="226"/>
        <v/>
      </c>
      <c r="H806" t="str">
        <f t="shared" si="226"/>
        <v/>
      </c>
      <c r="I806" t="str">
        <f t="shared" si="226"/>
        <v/>
      </c>
      <c r="J806" t="str">
        <f t="shared" si="226"/>
        <v/>
      </c>
      <c r="K806" t="str">
        <f t="shared" si="226"/>
        <v/>
      </c>
      <c r="L806" t="str">
        <f t="shared" si="226"/>
        <v/>
      </c>
      <c r="M806" t="str">
        <f t="shared" si="225"/>
        <v/>
      </c>
      <c r="N806" t="e">
        <f t="shared" si="228"/>
        <v>#REF!</v>
      </c>
      <c r="O806" t="e">
        <f t="shared" si="229"/>
        <v>#REF!</v>
      </c>
      <c r="P806" t="e">
        <f t="shared" si="230"/>
        <v>#REF!</v>
      </c>
      <c r="Q806" t="e">
        <f t="shared" si="231"/>
        <v>#REF!</v>
      </c>
      <c r="R806" t="e">
        <f t="shared" si="232"/>
        <v>#REF!</v>
      </c>
      <c r="S806" t="e">
        <f t="shared" si="233"/>
        <v>#REF!</v>
      </c>
      <c r="T806" t="e">
        <f t="shared" si="234"/>
        <v>#REF!</v>
      </c>
      <c r="U806" t="e">
        <f t="shared" si="235"/>
        <v>#REF!</v>
      </c>
      <c r="V806" t="e">
        <f t="shared" si="236"/>
        <v>#REF!</v>
      </c>
      <c r="W806" t="e">
        <f t="shared" si="237"/>
        <v>#REF!</v>
      </c>
      <c r="X806" t="e">
        <f t="shared" si="238"/>
        <v>#REF!</v>
      </c>
      <c r="Y806" t="e">
        <f t="shared" si="239"/>
        <v>#REF!</v>
      </c>
      <c r="Z806" t="e">
        <f t="shared" si="240"/>
        <v>#REF!</v>
      </c>
    </row>
    <row r="807" spans="1:26">
      <c r="A807" t="e">
        <f>IF(A806="","",IF($R$3=1,dayTest!A796,day!#REF!))</f>
        <v>#REF!</v>
      </c>
      <c r="B807" t="str">
        <f t="shared" si="241"/>
        <v/>
      </c>
      <c r="C807" t="str">
        <f t="shared" si="227"/>
        <v/>
      </c>
      <c r="D807" t="str">
        <f t="shared" si="227"/>
        <v/>
      </c>
      <c r="E807" t="str">
        <f t="shared" si="227"/>
        <v/>
      </c>
      <c r="F807" t="str">
        <f t="shared" si="227"/>
        <v/>
      </c>
      <c r="G807" t="str">
        <f t="shared" si="226"/>
        <v/>
      </c>
      <c r="H807" t="str">
        <f t="shared" si="226"/>
        <v/>
      </c>
      <c r="I807" t="str">
        <f t="shared" si="226"/>
        <v/>
      </c>
      <c r="J807" t="str">
        <f t="shared" ref="H807:M822" si="242">IFERROR(VALUE(MID($A807,COLUMN()-1,1)),"")</f>
        <v/>
      </c>
      <c r="K807" t="str">
        <f t="shared" si="242"/>
        <v/>
      </c>
      <c r="L807" t="str">
        <f t="shared" si="242"/>
        <v/>
      </c>
      <c r="M807" t="str">
        <f t="shared" si="242"/>
        <v/>
      </c>
      <c r="N807" t="e">
        <f t="shared" si="228"/>
        <v>#REF!</v>
      </c>
      <c r="O807" t="e">
        <f t="shared" si="229"/>
        <v>#REF!</v>
      </c>
      <c r="P807" t="e">
        <f t="shared" si="230"/>
        <v>#REF!</v>
      </c>
      <c r="Q807" t="e">
        <f t="shared" si="231"/>
        <v>#REF!</v>
      </c>
      <c r="R807" t="e">
        <f t="shared" si="232"/>
        <v>#REF!</v>
      </c>
      <c r="S807" t="e">
        <f t="shared" si="233"/>
        <v>#REF!</v>
      </c>
      <c r="T807" t="e">
        <f t="shared" si="234"/>
        <v>#REF!</v>
      </c>
      <c r="U807" t="e">
        <f t="shared" si="235"/>
        <v>#REF!</v>
      </c>
      <c r="V807" t="e">
        <f t="shared" si="236"/>
        <v>#REF!</v>
      </c>
      <c r="W807" t="e">
        <f t="shared" si="237"/>
        <v>#REF!</v>
      </c>
      <c r="X807" t="e">
        <f t="shared" si="238"/>
        <v>#REF!</v>
      </c>
      <c r="Y807" t="e">
        <f t="shared" si="239"/>
        <v>#REF!</v>
      </c>
      <c r="Z807" t="e">
        <f t="shared" si="240"/>
        <v>#REF!</v>
      </c>
    </row>
    <row r="808" spans="1:26">
      <c r="A808" t="e">
        <f>IF(A807="","",IF($R$3=1,dayTest!A797,day!#REF!))</f>
        <v>#REF!</v>
      </c>
      <c r="B808" t="str">
        <f t="shared" si="241"/>
        <v/>
      </c>
      <c r="C808" t="str">
        <f t="shared" si="227"/>
        <v/>
      </c>
      <c r="D808" t="str">
        <f t="shared" si="227"/>
        <v/>
      </c>
      <c r="E808" t="str">
        <f t="shared" si="227"/>
        <v/>
      </c>
      <c r="F808" t="str">
        <f t="shared" si="227"/>
        <v/>
      </c>
      <c r="G808" t="str">
        <f t="shared" si="227"/>
        <v/>
      </c>
      <c r="H808" t="str">
        <f t="shared" si="242"/>
        <v/>
      </c>
      <c r="I808" t="str">
        <f t="shared" si="242"/>
        <v/>
      </c>
      <c r="J808" t="str">
        <f t="shared" si="242"/>
        <v/>
      </c>
      <c r="K808" t="str">
        <f t="shared" si="242"/>
        <v/>
      </c>
      <c r="L808" t="str">
        <f t="shared" si="242"/>
        <v/>
      </c>
      <c r="M808" t="str">
        <f t="shared" si="242"/>
        <v/>
      </c>
      <c r="N808" t="e">
        <f t="shared" si="228"/>
        <v>#REF!</v>
      </c>
      <c r="O808" t="e">
        <f t="shared" si="229"/>
        <v>#REF!</v>
      </c>
      <c r="P808" t="e">
        <f t="shared" si="230"/>
        <v>#REF!</v>
      </c>
      <c r="Q808" t="e">
        <f t="shared" si="231"/>
        <v>#REF!</v>
      </c>
      <c r="R808" t="e">
        <f t="shared" si="232"/>
        <v>#REF!</v>
      </c>
      <c r="S808" t="e">
        <f t="shared" si="233"/>
        <v>#REF!</v>
      </c>
      <c r="T808" t="e">
        <f t="shared" si="234"/>
        <v>#REF!</v>
      </c>
      <c r="U808" t="e">
        <f t="shared" si="235"/>
        <v>#REF!</v>
      </c>
      <c r="V808" t="e">
        <f t="shared" si="236"/>
        <v>#REF!</v>
      </c>
      <c r="W808" t="e">
        <f t="shared" si="237"/>
        <v>#REF!</v>
      </c>
      <c r="X808" t="e">
        <f t="shared" si="238"/>
        <v>#REF!</v>
      </c>
      <c r="Y808" t="e">
        <f t="shared" si="239"/>
        <v>#REF!</v>
      </c>
      <c r="Z808" t="e">
        <f t="shared" si="240"/>
        <v>#REF!</v>
      </c>
    </row>
    <row r="809" spans="1:26">
      <c r="A809" t="e">
        <f>IF(A808="","",IF($R$3=1,dayTest!A798,day!#REF!))</f>
        <v>#REF!</v>
      </c>
      <c r="B809" t="str">
        <f t="shared" si="241"/>
        <v/>
      </c>
      <c r="C809" t="str">
        <f t="shared" si="227"/>
        <v/>
      </c>
      <c r="D809" t="str">
        <f t="shared" si="227"/>
        <v/>
      </c>
      <c r="E809" t="str">
        <f t="shared" si="227"/>
        <v/>
      </c>
      <c r="F809" t="str">
        <f t="shared" si="227"/>
        <v/>
      </c>
      <c r="G809" t="str">
        <f t="shared" si="227"/>
        <v/>
      </c>
      <c r="H809" t="str">
        <f t="shared" si="242"/>
        <v/>
      </c>
      <c r="I809" t="str">
        <f t="shared" si="242"/>
        <v/>
      </c>
      <c r="J809" t="str">
        <f t="shared" si="242"/>
        <v/>
      </c>
      <c r="K809" t="str">
        <f t="shared" si="242"/>
        <v/>
      </c>
      <c r="L809" t="str">
        <f t="shared" si="242"/>
        <v/>
      </c>
      <c r="M809" t="str">
        <f t="shared" si="242"/>
        <v/>
      </c>
      <c r="N809" t="e">
        <f t="shared" si="228"/>
        <v>#REF!</v>
      </c>
      <c r="O809" t="e">
        <f t="shared" si="229"/>
        <v>#REF!</v>
      </c>
      <c r="P809" t="e">
        <f t="shared" si="230"/>
        <v>#REF!</v>
      </c>
      <c r="Q809" t="e">
        <f t="shared" si="231"/>
        <v>#REF!</v>
      </c>
      <c r="R809" t="e">
        <f t="shared" si="232"/>
        <v>#REF!</v>
      </c>
      <c r="S809" t="e">
        <f t="shared" si="233"/>
        <v>#REF!</v>
      </c>
      <c r="T809" t="e">
        <f t="shared" si="234"/>
        <v>#REF!</v>
      </c>
      <c r="U809" t="e">
        <f t="shared" si="235"/>
        <v>#REF!</v>
      </c>
      <c r="V809" t="e">
        <f t="shared" si="236"/>
        <v>#REF!</v>
      </c>
      <c r="W809" t="e">
        <f t="shared" si="237"/>
        <v>#REF!</v>
      </c>
      <c r="X809" t="e">
        <f t="shared" si="238"/>
        <v>#REF!</v>
      </c>
      <c r="Y809" t="e">
        <f t="shared" si="239"/>
        <v>#REF!</v>
      </c>
      <c r="Z809" t="e">
        <f t="shared" si="240"/>
        <v>#REF!</v>
      </c>
    </row>
    <row r="810" spans="1:26">
      <c r="A810" t="e">
        <f>IF(A809="","",IF($R$3=1,dayTest!A799,day!#REF!))</f>
        <v>#REF!</v>
      </c>
      <c r="B810" t="str">
        <f t="shared" si="241"/>
        <v/>
      </c>
      <c r="C810" t="str">
        <f t="shared" si="227"/>
        <v/>
      </c>
      <c r="D810" t="str">
        <f t="shared" si="227"/>
        <v/>
      </c>
      <c r="E810" t="str">
        <f t="shared" si="227"/>
        <v/>
      </c>
      <c r="F810" t="str">
        <f t="shared" si="227"/>
        <v/>
      </c>
      <c r="G810" t="str">
        <f t="shared" si="227"/>
        <v/>
      </c>
      <c r="H810" t="str">
        <f t="shared" si="242"/>
        <v/>
      </c>
      <c r="I810" t="str">
        <f t="shared" si="242"/>
        <v/>
      </c>
      <c r="J810" t="str">
        <f t="shared" si="242"/>
        <v/>
      </c>
      <c r="K810" t="str">
        <f t="shared" si="242"/>
        <v/>
      </c>
      <c r="L810" t="str">
        <f t="shared" si="242"/>
        <v/>
      </c>
      <c r="M810" t="str">
        <f t="shared" si="242"/>
        <v/>
      </c>
      <c r="N810" t="e">
        <f t="shared" si="228"/>
        <v>#REF!</v>
      </c>
      <c r="O810" t="e">
        <f t="shared" si="229"/>
        <v>#REF!</v>
      </c>
      <c r="P810" t="e">
        <f t="shared" si="230"/>
        <v>#REF!</v>
      </c>
      <c r="Q810" t="e">
        <f t="shared" si="231"/>
        <v>#REF!</v>
      </c>
      <c r="R810" t="e">
        <f t="shared" si="232"/>
        <v>#REF!</v>
      </c>
      <c r="S810" t="e">
        <f t="shared" si="233"/>
        <v>#REF!</v>
      </c>
      <c r="T810" t="e">
        <f t="shared" si="234"/>
        <v>#REF!</v>
      </c>
      <c r="U810" t="e">
        <f t="shared" si="235"/>
        <v>#REF!</v>
      </c>
      <c r="V810" t="e">
        <f t="shared" si="236"/>
        <v>#REF!</v>
      </c>
      <c r="W810" t="e">
        <f t="shared" si="237"/>
        <v>#REF!</v>
      </c>
      <c r="X810" t="e">
        <f t="shared" si="238"/>
        <v>#REF!</v>
      </c>
      <c r="Y810" t="e">
        <f t="shared" si="239"/>
        <v>#REF!</v>
      </c>
      <c r="Z810" t="e">
        <f t="shared" si="240"/>
        <v>#REF!</v>
      </c>
    </row>
    <row r="811" spans="1:26">
      <c r="A811" t="e">
        <f>IF(A810="","",IF($R$3=1,dayTest!A800,day!#REF!))</f>
        <v>#REF!</v>
      </c>
      <c r="B811" t="str">
        <f t="shared" si="241"/>
        <v/>
      </c>
      <c r="C811" t="str">
        <f t="shared" si="227"/>
        <v/>
      </c>
      <c r="D811" t="str">
        <f t="shared" si="227"/>
        <v/>
      </c>
      <c r="E811" t="str">
        <f t="shared" si="227"/>
        <v/>
      </c>
      <c r="F811" t="str">
        <f t="shared" si="227"/>
        <v/>
      </c>
      <c r="G811" t="str">
        <f t="shared" si="227"/>
        <v/>
      </c>
      <c r="H811" t="str">
        <f t="shared" si="242"/>
        <v/>
      </c>
      <c r="I811" t="str">
        <f t="shared" si="242"/>
        <v/>
      </c>
      <c r="J811" t="str">
        <f t="shared" si="242"/>
        <v/>
      </c>
      <c r="K811" t="str">
        <f t="shared" si="242"/>
        <v/>
      </c>
      <c r="L811" t="str">
        <f t="shared" si="242"/>
        <v/>
      </c>
      <c r="M811" t="str">
        <f t="shared" si="242"/>
        <v/>
      </c>
      <c r="N811" t="e">
        <f t="shared" si="228"/>
        <v>#REF!</v>
      </c>
      <c r="O811" t="e">
        <f t="shared" si="229"/>
        <v>#REF!</v>
      </c>
      <c r="P811" t="e">
        <f t="shared" si="230"/>
        <v>#REF!</v>
      </c>
      <c r="Q811" t="e">
        <f t="shared" si="231"/>
        <v>#REF!</v>
      </c>
      <c r="R811" t="e">
        <f t="shared" si="232"/>
        <v>#REF!</v>
      </c>
      <c r="S811" t="e">
        <f t="shared" si="233"/>
        <v>#REF!</v>
      </c>
      <c r="T811" t="e">
        <f t="shared" si="234"/>
        <v>#REF!</v>
      </c>
      <c r="U811" t="e">
        <f t="shared" si="235"/>
        <v>#REF!</v>
      </c>
      <c r="V811" t="e">
        <f t="shared" si="236"/>
        <v>#REF!</v>
      </c>
      <c r="W811" t="e">
        <f t="shared" si="237"/>
        <v>#REF!</v>
      </c>
      <c r="X811" t="e">
        <f t="shared" si="238"/>
        <v>#REF!</v>
      </c>
      <c r="Y811" t="e">
        <f t="shared" si="239"/>
        <v>#REF!</v>
      </c>
      <c r="Z811" t="e">
        <f t="shared" si="240"/>
        <v>#REF!</v>
      </c>
    </row>
    <row r="812" spans="1:26">
      <c r="A812" t="e">
        <f>IF(A811="","",IF($R$3=1,dayTest!A801,day!#REF!))</f>
        <v>#REF!</v>
      </c>
      <c r="B812" t="str">
        <f t="shared" si="241"/>
        <v/>
      </c>
      <c r="C812" t="str">
        <f t="shared" si="227"/>
        <v/>
      </c>
      <c r="D812" t="str">
        <f t="shared" si="227"/>
        <v/>
      </c>
      <c r="E812" t="str">
        <f t="shared" si="227"/>
        <v/>
      </c>
      <c r="F812" t="str">
        <f t="shared" si="227"/>
        <v/>
      </c>
      <c r="G812" t="str">
        <f t="shared" si="227"/>
        <v/>
      </c>
      <c r="H812" t="str">
        <f t="shared" si="242"/>
        <v/>
      </c>
      <c r="I812" t="str">
        <f t="shared" si="242"/>
        <v/>
      </c>
      <c r="J812" t="str">
        <f t="shared" si="242"/>
        <v/>
      </c>
      <c r="K812" t="str">
        <f t="shared" si="242"/>
        <v/>
      </c>
      <c r="L812" t="str">
        <f t="shared" si="242"/>
        <v/>
      </c>
      <c r="M812" t="str">
        <f t="shared" si="242"/>
        <v/>
      </c>
      <c r="N812" t="e">
        <f t="shared" si="228"/>
        <v>#REF!</v>
      </c>
      <c r="O812" t="e">
        <f t="shared" si="229"/>
        <v>#REF!</v>
      </c>
      <c r="P812" t="e">
        <f t="shared" si="230"/>
        <v>#REF!</v>
      </c>
      <c r="Q812" t="e">
        <f t="shared" si="231"/>
        <v>#REF!</v>
      </c>
      <c r="R812" t="e">
        <f t="shared" si="232"/>
        <v>#REF!</v>
      </c>
      <c r="S812" t="e">
        <f t="shared" si="233"/>
        <v>#REF!</v>
      </c>
      <c r="T812" t="e">
        <f t="shared" si="234"/>
        <v>#REF!</v>
      </c>
      <c r="U812" t="e">
        <f t="shared" si="235"/>
        <v>#REF!</v>
      </c>
      <c r="V812" t="e">
        <f t="shared" si="236"/>
        <v>#REF!</v>
      </c>
      <c r="W812" t="e">
        <f t="shared" si="237"/>
        <v>#REF!</v>
      </c>
      <c r="X812" t="e">
        <f t="shared" si="238"/>
        <v>#REF!</v>
      </c>
      <c r="Y812" t="e">
        <f t="shared" si="239"/>
        <v>#REF!</v>
      </c>
      <c r="Z812" t="e">
        <f t="shared" si="240"/>
        <v>#REF!</v>
      </c>
    </row>
    <row r="813" spans="1:26">
      <c r="A813" t="e">
        <f>IF(A812="","",IF($R$3=1,dayTest!A802,day!#REF!))</f>
        <v>#REF!</v>
      </c>
      <c r="B813" t="str">
        <f t="shared" si="241"/>
        <v/>
      </c>
      <c r="C813" t="str">
        <f t="shared" si="227"/>
        <v/>
      </c>
      <c r="D813" t="str">
        <f t="shared" si="227"/>
        <v/>
      </c>
      <c r="E813" t="str">
        <f t="shared" si="227"/>
        <v/>
      </c>
      <c r="F813" t="str">
        <f t="shared" si="227"/>
        <v/>
      </c>
      <c r="G813" t="str">
        <f t="shared" si="227"/>
        <v/>
      </c>
      <c r="H813" t="str">
        <f t="shared" si="242"/>
        <v/>
      </c>
      <c r="I813" t="str">
        <f t="shared" si="242"/>
        <v/>
      </c>
      <c r="J813" t="str">
        <f t="shared" si="242"/>
        <v/>
      </c>
      <c r="K813" t="str">
        <f t="shared" si="242"/>
        <v/>
      </c>
      <c r="L813" t="str">
        <f t="shared" si="242"/>
        <v/>
      </c>
      <c r="M813" t="str">
        <f t="shared" si="242"/>
        <v/>
      </c>
      <c r="N813" t="e">
        <f t="shared" si="228"/>
        <v>#REF!</v>
      </c>
      <c r="O813" t="e">
        <f t="shared" si="229"/>
        <v>#REF!</v>
      </c>
      <c r="P813" t="e">
        <f t="shared" si="230"/>
        <v>#REF!</v>
      </c>
      <c r="Q813" t="e">
        <f t="shared" si="231"/>
        <v>#REF!</v>
      </c>
      <c r="R813" t="e">
        <f t="shared" si="232"/>
        <v>#REF!</v>
      </c>
      <c r="S813" t="e">
        <f t="shared" si="233"/>
        <v>#REF!</v>
      </c>
      <c r="T813" t="e">
        <f t="shared" si="234"/>
        <v>#REF!</v>
      </c>
      <c r="U813" t="e">
        <f t="shared" si="235"/>
        <v>#REF!</v>
      </c>
      <c r="V813" t="e">
        <f t="shared" si="236"/>
        <v>#REF!</v>
      </c>
      <c r="W813" t="e">
        <f t="shared" si="237"/>
        <v>#REF!</v>
      </c>
      <c r="X813" t="e">
        <f t="shared" si="238"/>
        <v>#REF!</v>
      </c>
      <c r="Y813" t="e">
        <f t="shared" si="239"/>
        <v>#REF!</v>
      </c>
      <c r="Z813" t="e">
        <f t="shared" si="240"/>
        <v>#REF!</v>
      </c>
    </row>
    <row r="814" spans="1:26">
      <c r="A814" t="e">
        <f>IF(A813="","",IF($R$3=1,dayTest!A803,day!#REF!))</f>
        <v>#REF!</v>
      </c>
      <c r="B814" t="str">
        <f t="shared" si="241"/>
        <v/>
      </c>
      <c r="C814" t="str">
        <f t="shared" si="227"/>
        <v/>
      </c>
      <c r="D814" t="str">
        <f t="shared" si="227"/>
        <v/>
      </c>
      <c r="E814" t="str">
        <f t="shared" si="227"/>
        <v/>
      </c>
      <c r="F814" t="str">
        <f t="shared" si="227"/>
        <v/>
      </c>
      <c r="G814" t="str">
        <f t="shared" si="227"/>
        <v/>
      </c>
      <c r="H814" t="str">
        <f t="shared" si="242"/>
        <v/>
      </c>
      <c r="I814" t="str">
        <f t="shared" si="242"/>
        <v/>
      </c>
      <c r="J814" t="str">
        <f t="shared" si="242"/>
        <v/>
      </c>
      <c r="K814" t="str">
        <f t="shared" si="242"/>
        <v/>
      </c>
      <c r="L814" t="str">
        <f t="shared" si="242"/>
        <v/>
      </c>
      <c r="M814" t="str">
        <f t="shared" si="242"/>
        <v/>
      </c>
      <c r="N814" t="e">
        <f t="shared" si="228"/>
        <v>#REF!</v>
      </c>
      <c r="O814" t="e">
        <f t="shared" si="229"/>
        <v>#REF!</v>
      </c>
      <c r="P814" t="e">
        <f t="shared" si="230"/>
        <v>#REF!</v>
      </c>
      <c r="Q814" t="e">
        <f t="shared" si="231"/>
        <v>#REF!</v>
      </c>
      <c r="R814" t="e">
        <f t="shared" si="232"/>
        <v>#REF!</v>
      </c>
      <c r="S814" t="e">
        <f t="shared" si="233"/>
        <v>#REF!</v>
      </c>
      <c r="T814" t="e">
        <f t="shared" si="234"/>
        <v>#REF!</v>
      </c>
      <c r="U814" t="e">
        <f t="shared" si="235"/>
        <v>#REF!</v>
      </c>
      <c r="V814" t="e">
        <f t="shared" si="236"/>
        <v>#REF!</v>
      </c>
      <c r="W814" t="e">
        <f t="shared" si="237"/>
        <v>#REF!</v>
      </c>
      <c r="X814" t="e">
        <f t="shared" si="238"/>
        <v>#REF!</v>
      </c>
      <c r="Y814" t="e">
        <f t="shared" si="239"/>
        <v>#REF!</v>
      </c>
      <c r="Z814" t="e">
        <f t="shared" si="240"/>
        <v>#REF!</v>
      </c>
    </row>
    <row r="815" spans="1:26">
      <c r="A815" t="e">
        <f>IF(A814="","",IF($R$3=1,dayTest!A804,day!#REF!))</f>
        <v>#REF!</v>
      </c>
      <c r="B815" t="str">
        <f t="shared" si="241"/>
        <v/>
      </c>
      <c r="C815" t="str">
        <f t="shared" si="227"/>
        <v/>
      </c>
      <c r="D815" t="str">
        <f t="shared" si="227"/>
        <v/>
      </c>
      <c r="E815" t="str">
        <f t="shared" ref="C815:L841" si="243">IFERROR(VALUE(MID($A815,COLUMN()-1,1)),"")</f>
        <v/>
      </c>
      <c r="F815" t="str">
        <f t="shared" si="243"/>
        <v/>
      </c>
      <c r="G815" t="str">
        <f t="shared" si="243"/>
        <v/>
      </c>
      <c r="H815" t="str">
        <f t="shared" si="242"/>
        <v/>
      </c>
      <c r="I815" t="str">
        <f t="shared" si="242"/>
        <v/>
      </c>
      <c r="J815" t="str">
        <f t="shared" si="242"/>
        <v/>
      </c>
      <c r="K815" t="str">
        <f t="shared" si="242"/>
        <v/>
      </c>
      <c r="L815" t="str">
        <f t="shared" si="242"/>
        <v/>
      </c>
      <c r="M815" t="str">
        <f t="shared" si="242"/>
        <v/>
      </c>
      <c r="N815" t="e">
        <f t="shared" si="228"/>
        <v>#REF!</v>
      </c>
      <c r="O815" t="e">
        <f t="shared" si="229"/>
        <v>#REF!</v>
      </c>
      <c r="P815" t="e">
        <f t="shared" si="230"/>
        <v>#REF!</v>
      </c>
      <c r="Q815" t="e">
        <f t="shared" si="231"/>
        <v>#REF!</v>
      </c>
      <c r="R815" t="e">
        <f t="shared" si="232"/>
        <v>#REF!</v>
      </c>
      <c r="S815" t="e">
        <f t="shared" si="233"/>
        <v>#REF!</v>
      </c>
      <c r="T815" t="e">
        <f t="shared" si="234"/>
        <v>#REF!</v>
      </c>
      <c r="U815" t="e">
        <f t="shared" si="235"/>
        <v>#REF!</v>
      </c>
      <c r="V815" t="e">
        <f t="shared" si="236"/>
        <v>#REF!</v>
      </c>
      <c r="W815" t="e">
        <f t="shared" si="237"/>
        <v>#REF!</v>
      </c>
      <c r="X815" t="e">
        <f t="shared" si="238"/>
        <v>#REF!</v>
      </c>
      <c r="Y815" t="e">
        <f t="shared" si="239"/>
        <v>#REF!</v>
      </c>
      <c r="Z815" t="e">
        <f t="shared" si="240"/>
        <v>#REF!</v>
      </c>
    </row>
    <row r="816" spans="1:26">
      <c r="A816" t="e">
        <f>IF(A815="","",IF($R$3=1,dayTest!A805,day!#REF!))</f>
        <v>#REF!</v>
      </c>
      <c r="B816" t="str">
        <f t="shared" si="241"/>
        <v/>
      </c>
      <c r="C816" t="str">
        <f t="shared" si="243"/>
        <v/>
      </c>
      <c r="D816" t="str">
        <f t="shared" si="243"/>
        <v/>
      </c>
      <c r="E816" t="str">
        <f t="shared" si="243"/>
        <v/>
      </c>
      <c r="F816" t="str">
        <f t="shared" si="243"/>
        <v/>
      </c>
      <c r="G816" t="str">
        <f t="shared" si="243"/>
        <v/>
      </c>
      <c r="H816" t="str">
        <f t="shared" si="242"/>
        <v/>
      </c>
      <c r="I816" t="str">
        <f t="shared" si="242"/>
        <v/>
      </c>
      <c r="J816" t="str">
        <f t="shared" si="242"/>
        <v/>
      </c>
      <c r="K816" t="str">
        <f t="shared" si="242"/>
        <v/>
      </c>
      <c r="L816" t="str">
        <f t="shared" si="242"/>
        <v/>
      </c>
      <c r="M816" t="str">
        <f t="shared" si="242"/>
        <v/>
      </c>
      <c r="N816" t="e">
        <f t="shared" si="228"/>
        <v>#REF!</v>
      </c>
      <c r="O816" t="e">
        <f t="shared" si="229"/>
        <v>#REF!</v>
      </c>
      <c r="P816" t="e">
        <f t="shared" si="230"/>
        <v>#REF!</v>
      </c>
      <c r="Q816" t="e">
        <f t="shared" si="231"/>
        <v>#REF!</v>
      </c>
      <c r="R816" t="e">
        <f t="shared" si="232"/>
        <v>#REF!</v>
      </c>
      <c r="S816" t="e">
        <f t="shared" si="233"/>
        <v>#REF!</v>
      </c>
      <c r="T816" t="e">
        <f t="shared" si="234"/>
        <v>#REF!</v>
      </c>
      <c r="U816" t="e">
        <f t="shared" si="235"/>
        <v>#REF!</v>
      </c>
      <c r="V816" t="e">
        <f t="shared" si="236"/>
        <v>#REF!</v>
      </c>
      <c r="W816" t="e">
        <f t="shared" si="237"/>
        <v>#REF!</v>
      </c>
      <c r="X816" t="e">
        <f t="shared" si="238"/>
        <v>#REF!</v>
      </c>
      <c r="Y816" t="e">
        <f t="shared" si="239"/>
        <v>#REF!</v>
      </c>
      <c r="Z816" t="e">
        <f t="shared" si="240"/>
        <v>#REF!</v>
      </c>
    </row>
    <row r="817" spans="1:26">
      <c r="A817" t="e">
        <f>IF(A816="","",IF($R$3=1,dayTest!A806,day!#REF!))</f>
        <v>#REF!</v>
      </c>
      <c r="B817" t="str">
        <f t="shared" si="241"/>
        <v/>
      </c>
      <c r="C817" t="str">
        <f t="shared" si="243"/>
        <v/>
      </c>
      <c r="D817" t="str">
        <f t="shared" si="243"/>
        <v/>
      </c>
      <c r="E817" t="str">
        <f t="shared" si="243"/>
        <v/>
      </c>
      <c r="F817" t="str">
        <f t="shared" si="243"/>
        <v/>
      </c>
      <c r="G817" t="str">
        <f t="shared" si="243"/>
        <v/>
      </c>
      <c r="H817" t="str">
        <f t="shared" si="242"/>
        <v/>
      </c>
      <c r="I817" t="str">
        <f t="shared" si="242"/>
        <v/>
      </c>
      <c r="J817" t="str">
        <f t="shared" si="242"/>
        <v/>
      </c>
      <c r="K817" t="str">
        <f t="shared" si="242"/>
        <v/>
      </c>
      <c r="L817" t="str">
        <f t="shared" si="242"/>
        <v/>
      </c>
      <c r="M817" t="str">
        <f t="shared" si="242"/>
        <v/>
      </c>
      <c r="N817" t="e">
        <f t="shared" si="228"/>
        <v>#REF!</v>
      </c>
      <c r="O817" t="e">
        <f t="shared" si="229"/>
        <v>#REF!</v>
      </c>
      <c r="P817" t="e">
        <f t="shared" si="230"/>
        <v>#REF!</v>
      </c>
      <c r="Q817" t="e">
        <f t="shared" si="231"/>
        <v>#REF!</v>
      </c>
      <c r="R817" t="e">
        <f t="shared" si="232"/>
        <v>#REF!</v>
      </c>
      <c r="S817" t="e">
        <f t="shared" si="233"/>
        <v>#REF!</v>
      </c>
      <c r="T817" t="e">
        <f t="shared" si="234"/>
        <v>#REF!</v>
      </c>
      <c r="U817" t="e">
        <f t="shared" si="235"/>
        <v>#REF!</v>
      </c>
      <c r="V817" t="e">
        <f t="shared" si="236"/>
        <v>#REF!</v>
      </c>
      <c r="W817" t="e">
        <f t="shared" si="237"/>
        <v>#REF!</v>
      </c>
      <c r="X817" t="e">
        <f t="shared" si="238"/>
        <v>#REF!</v>
      </c>
      <c r="Y817" t="e">
        <f t="shared" si="239"/>
        <v>#REF!</v>
      </c>
      <c r="Z817" t="e">
        <f t="shared" si="240"/>
        <v>#REF!</v>
      </c>
    </row>
    <row r="818" spans="1:26">
      <c r="A818" t="e">
        <f>IF(A817="","",IF($R$3=1,dayTest!A807,day!#REF!))</f>
        <v>#REF!</v>
      </c>
      <c r="B818" t="str">
        <f t="shared" si="241"/>
        <v/>
      </c>
      <c r="C818" t="str">
        <f t="shared" si="243"/>
        <v/>
      </c>
      <c r="D818" t="str">
        <f t="shared" si="243"/>
        <v/>
      </c>
      <c r="E818" t="str">
        <f t="shared" si="243"/>
        <v/>
      </c>
      <c r="F818" t="str">
        <f t="shared" si="243"/>
        <v/>
      </c>
      <c r="G818" t="str">
        <f t="shared" si="243"/>
        <v/>
      </c>
      <c r="H818" t="str">
        <f t="shared" si="242"/>
        <v/>
      </c>
      <c r="I818" t="str">
        <f t="shared" si="242"/>
        <v/>
      </c>
      <c r="J818" t="str">
        <f t="shared" si="242"/>
        <v/>
      </c>
      <c r="K818" t="str">
        <f t="shared" si="242"/>
        <v/>
      </c>
      <c r="L818" t="str">
        <f t="shared" si="242"/>
        <v/>
      </c>
      <c r="M818" t="str">
        <f t="shared" si="242"/>
        <v/>
      </c>
      <c r="N818" t="e">
        <f t="shared" si="228"/>
        <v>#REF!</v>
      </c>
      <c r="O818" t="e">
        <f t="shared" si="229"/>
        <v>#REF!</v>
      </c>
      <c r="P818" t="e">
        <f t="shared" si="230"/>
        <v>#REF!</v>
      </c>
      <c r="Q818" t="e">
        <f t="shared" si="231"/>
        <v>#REF!</v>
      </c>
      <c r="R818" t="e">
        <f t="shared" si="232"/>
        <v>#REF!</v>
      </c>
      <c r="S818" t="e">
        <f t="shared" si="233"/>
        <v>#REF!</v>
      </c>
      <c r="T818" t="e">
        <f t="shared" si="234"/>
        <v>#REF!</v>
      </c>
      <c r="U818" t="e">
        <f t="shared" si="235"/>
        <v>#REF!</v>
      </c>
      <c r="V818" t="e">
        <f t="shared" si="236"/>
        <v>#REF!</v>
      </c>
      <c r="W818" t="e">
        <f t="shared" si="237"/>
        <v>#REF!</v>
      </c>
      <c r="X818" t="e">
        <f t="shared" si="238"/>
        <v>#REF!</v>
      </c>
      <c r="Y818" t="e">
        <f t="shared" si="239"/>
        <v>#REF!</v>
      </c>
      <c r="Z818" t="e">
        <f t="shared" si="240"/>
        <v>#REF!</v>
      </c>
    </row>
    <row r="819" spans="1:26">
      <c r="A819" t="e">
        <f>IF(A818="","",IF($R$3=1,dayTest!A808,day!#REF!))</f>
        <v>#REF!</v>
      </c>
      <c r="B819" t="str">
        <f t="shared" si="241"/>
        <v/>
      </c>
      <c r="C819" t="str">
        <f t="shared" si="243"/>
        <v/>
      </c>
      <c r="D819" t="str">
        <f t="shared" si="243"/>
        <v/>
      </c>
      <c r="E819" t="str">
        <f t="shared" si="243"/>
        <v/>
      </c>
      <c r="F819" t="str">
        <f t="shared" si="243"/>
        <v/>
      </c>
      <c r="G819" t="str">
        <f t="shared" si="243"/>
        <v/>
      </c>
      <c r="H819" t="str">
        <f t="shared" si="242"/>
        <v/>
      </c>
      <c r="I819" t="str">
        <f t="shared" si="242"/>
        <v/>
      </c>
      <c r="J819" t="str">
        <f t="shared" si="242"/>
        <v/>
      </c>
      <c r="K819" t="str">
        <f t="shared" si="242"/>
        <v/>
      </c>
      <c r="L819" t="str">
        <f t="shared" si="242"/>
        <v/>
      </c>
      <c r="M819" t="str">
        <f t="shared" si="242"/>
        <v/>
      </c>
      <c r="N819" t="e">
        <f t="shared" si="228"/>
        <v>#REF!</v>
      </c>
      <c r="O819" t="e">
        <f t="shared" si="229"/>
        <v>#REF!</v>
      </c>
      <c r="P819" t="e">
        <f t="shared" si="230"/>
        <v>#REF!</v>
      </c>
      <c r="Q819" t="e">
        <f t="shared" si="231"/>
        <v>#REF!</v>
      </c>
      <c r="R819" t="e">
        <f t="shared" si="232"/>
        <v>#REF!</v>
      </c>
      <c r="S819" t="e">
        <f t="shared" si="233"/>
        <v>#REF!</v>
      </c>
      <c r="T819" t="e">
        <f t="shared" si="234"/>
        <v>#REF!</v>
      </c>
      <c r="U819" t="e">
        <f t="shared" si="235"/>
        <v>#REF!</v>
      </c>
      <c r="V819" t="e">
        <f t="shared" si="236"/>
        <v>#REF!</v>
      </c>
      <c r="W819" t="e">
        <f t="shared" si="237"/>
        <v>#REF!</v>
      </c>
      <c r="X819" t="e">
        <f t="shared" si="238"/>
        <v>#REF!</v>
      </c>
      <c r="Y819" t="e">
        <f t="shared" si="239"/>
        <v>#REF!</v>
      </c>
      <c r="Z819" t="e">
        <f t="shared" si="240"/>
        <v>#REF!</v>
      </c>
    </row>
    <row r="820" spans="1:26">
      <c r="A820" t="e">
        <f>IF(A819="","",IF($R$3=1,dayTest!A809,day!#REF!))</f>
        <v>#REF!</v>
      </c>
      <c r="B820" t="str">
        <f t="shared" si="241"/>
        <v/>
      </c>
      <c r="C820" t="str">
        <f t="shared" si="243"/>
        <v/>
      </c>
      <c r="D820" t="str">
        <f t="shared" si="243"/>
        <v/>
      </c>
      <c r="E820" t="str">
        <f t="shared" si="243"/>
        <v/>
      </c>
      <c r="F820" t="str">
        <f t="shared" si="243"/>
        <v/>
      </c>
      <c r="G820" t="str">
        <f t="shared" si="243"/>
        <v/>
      </c>
      <c r="H820" t="str">
        <f t="shared" si="242"/>
        <v/>
      </c>
      <c r="I820" t="str">
        <f t="shared" si="242"/>
        <v/>
      </c>
      <c r="J820" t="str">
        <f t="shared" si="242"/>
        <v/>
      </c>
      <c r="K820" t="str">
        <f t="shared" si="242"/>
        <v/>
      </c>
      <c r="L820" t="str">
        <f t="shared" si="242"/>
        <v/>
      </c>
      <c r="M820" t="str">
        <f t="shared" si="242"/>
        <v/>
      </c>
      <c r="N820" t="e">
        <f t="shared" si="228"/>
        <v>#REF!</v>
      </c>
      <c r="O820" t="e">
        <f t="shared" si="229"/>
        <v>#REF!</v>
      </c>
      <c r="P820" t="e">
        <f t="shared" si="230"/>
        <v>#REF!</v>
      </c>
      <c r="Q820" t="e">
        <f t="shared" si="231"/>
        <v>#REF!</v>
      </c>
      <c r="R820" t="e">
        <f t="shared" si="232"/>
        <v>#REF!</v>
      </c>
      <c r="S820" t="e">
        <f t="shared" si="233"/>
        <v>#REF!</v>
      </c>
      <c r="T820" t="e">
        <f t="shared" si="234"/>
        <v>#REF!</v>
      </c>
      <c r="U820" t="e">
        <f t="shared" si="235"/>
        <v>#REF!</v>
      </c>
      <c r="V820" t="e">
        <f t="shared" si="236"/>
        <v>#REF!</v>
      </c>
      <c r="W820" t="e">
        <f t="shared" si="237"/>
        <v>#REF!</v>
      </c>
      <c r="X820" t="e">
        <f t="shared" si="238"/>
        <v>#REF!</v>
      </c>
      <c r="Y820" t="e">
        <f t="shared" si="239"/>
        <v>#REF!</v>
      </c>
      <c r="Z820" t="e">
        <f t="shared" si="240"/>
        <v>#REF!</v>
      </c>
    </row>
    <row r="821" spans="1:26">
      <c r="A821" t="e">
        <f>IF(A820="","",IF($R$3=1,dayTest!A810,day!#REF!))</f>
        <v>#REF!</v>
      </c>
      <c r="B821" t="str">
        <f t="shared" si="241"/>
        <v/>
      </c>
      <c r="C821" t="str">
        <f t="shared" si="243"/>
        <v/>
      </c>
      <c r="D821" t="str">
        <f t="shared" si="243"/>
        <v/>
      </c>
      <c r="E821" t="str">
        <f t="shared" si="243"/>
        <v/>
      </c>
      <c r="F821" t="str">
        <f t="shared" si="243"/>
        <v/>
      </c>
      <c r="G821" t="str">
        <f t="shared" si="243"/>
        <v/>
      </c>
      <c r="H821" t="str">
        <f t="shared" si="242"/>
        <v/>
      </c>
      <c r="I821" t="str">
        <f t="shared" si="242"/>
        <v/>
      </c>
      <c r="J821" t="str">
        <f t="shared" si="242"/>
        <v/>
      </c>
      <c r="K821" t="str">
        <f t="shared" si="242"/>
        <v/>
      </c>
      <c r="L821" t="str">
        <f t="shared" si="242"/>
        <v/>
      </c>
      <c r="M821" t="str">
        <f t="shared" si="242"/>
        <v/>
      </c>
      <c r="N821" t="e">
        <f t="shared" si="228"/>
        <v>#REF!</v>
      </c>
      <c r="O821" t="e">
        <f t="shared" si="229"/>
        <v>#REF!</v>
      </c>
      <c r="P821" t="e">
        <f t="shared" si="230"/>
        <v>#REF!</v>
      </c>
      <c r="Q821" t="e">
        <f t="shared" si="231"/>
        <v>#REF!</v>
      </c>
      <c r="R821" t="e">
        <f t="shared" si="232"/>
        <v>#REF!</v>
      </c>
      <c r="S821" t="e">
        <f t="shared" si="233"/>
        <v>#REF!</v>
      </c>
      <c r="T821" t="e">
        <f t="shared" si="234"/>
        <v>#REF!</v>
      </c>
      <c r="U821" t="e">
        <f t="shared" si="235"/>
        <v>#REF!</v>
      </c>
      <c r="V821" t="e">
        <f t="shared" si="236"/>
        <v>#REF!</v>
      </c>
      <c r="W821" t="e">
        <f t="shared" si="237"/>
        <v>#REF!</v>
      </c>
      <c r="X821" t="e">
        <f t="shared" si="238"/>
        <v>#REF!</v>
      </c>
      <c r="Y821" t="e">
        <f t="shared" si="239"/>
        <v>#REF!</v>
      </c>
      <c r="Z821" t="e">
        <f t="shared" si="240"/>
        <v>#REF!</v>
      </c>
    </row>
    <row r="822" spans="1:26">
      <c r="A822" t="e">
        <f>IF(A821="","",IF($R$3=1,dayTest!A811,day!#REF!))</f>
        <v>#REF!</v>
      </c>
      <c r="B822" t="str">
        <f t="shared" si="241"/>
        <v/>
      </c>
      <c r="C822" t="str">
        <f t="shared" si="243"/>
        <v/>
      </c>
      <c r="D822" t="str">
        <f t="shared" si="243"/>
        <v/>
      </c>
      <c r="E822" t="str">
        <f t="shared" si="243"/>
        <v/>
      </c>
      <c r="F822" t="str">
        <f t="shared" si="243"/>
        <v/>
      </c>
      <c r="G822" t="str">
        <f t="shared" si="243"/>
        <v/>
      </c>
      <c r="H822" t="str">
        <f t="shared" si="242"/>
        <v/>
      </c>
      <c r="I822" t="str">
        <f t="shared" si="242"/>
        <v/>
      </c>
      <c r="J822" t="str">
        <f t="shared" si="242"/>
        <v/>
      </c>
      <c r="K822" t="str">
        <f t="shared" si="242"/>
        <v/>
      </c>
      <c r="L822" t="str">
        <f t="shared" si="242"/>
        <v/>
      </c>
      <c r="M822" t="str">
        <f t="shared" si="242"/>
        <v/>
      </c>
      <c r="N822" t="e">
        <f t="shared" si="228"/>
        <v>#REF!</v>
      </c>
      <c r="O822" t="e">
        <f t="shared" si="229"/>
        <v>#REF!</v>
      </c>
      <c r="P822" t="e">
        <f t="shared" si="230"/>
        <v>#REF!</v>
      </c>
      <c r="Q822" t="e">
        <f t="shared" si="231"/>
        <v>#REF!</v>
      </c>
      <c r="R822" t="e">
        <f t="shared" si="232"/>
        <v>#REF!</v>
      </c>
      <c r="S822" t="e">
        <f t="shared" si="233"/>
        <v>#REF!</v>
      </c>
      <c r="T822" t="e">
        <f t="shared" si="234"/>
        <v>#REF!</v>
      </c>
      <c r="U822" t="e">
        <f t="shared" si="235"/>
        <v>#REF!</v>
      </c>
      <c r="V822" t="e">
        <f t="shared" si="236"/>
        <v>#REF!</v>
      </c>
      <c r="W822" t="e">
        <f t="shared" si="237"/>
        <v>#REF!</v>
      </c>
      <c r="X822" t="e">
        <f t="shared" si="238"/>
        <v>#REF!</v>
      </c>
      <c r="Y822" t="e">
        <f t="shared" si="239"/>
        <v>#REF!</v>
      </c>
      <c r="Z822" t="e">
        <f t="shared" si="240"/>
        <v>#REF!</v>
      </c>
    </row>
    <row r="823" spans="1:26">
      <c r="A823" t="e">
        <f>IF(A822="","",IF($R$3=1,dayTest!A812,day!#REF!))</f>
        <v>#REF!</v>
      </c>
      <c r="B823" t="str">
        <f t="shared" si="241"/>
        <v/>
      </c>
      <c r="C823" t="str">
        <f t="shared" si="243"/>
        <v/>
      </c>
      <c r="D823" t="str">
        <f t="shared" si="243"/>
        <v/>
      </c>
      <c r="E823" t="str">
        <f t="shared" si="243"/>
        <v/>
      </c>
      <c r="F823" t="str">
        <f t="shared" si="243"/>
        <v/>
      </c>
      <c r="G823" t="str">
        <f t="shared" si="243"/>
        <v/>
      </c>
      <c r="H823" t="str">
        <f t="shared" si="243"/>
        <v/>
      </c>
      <c r="I823" t="str">
        <f t="shared" si="243"/>
        <v/>
      </c>
      <c r="J823" t="str">
        <f t="shared" si="243"/>
        <v/>
      </c>
      <c r="K823" t="str">
        <f t="shared" si="243"/>
        <v/>
      </c>
      <c r="L823" t="str">
        <f t="shared" si="243"/>
        <v/>
      </c>
      <c r="M823" t="str">
        <f t="shared" ref="M823:M886" si="244">IFERROR(VALUE(MID($A823,COLUMN()-1,1)),"")</f>
        <v/>
      </c>
      <c r="N823" t="e">
        <f t="shared" si="228"/>
        <v>#REF!</v>
      </c>
      <c r="O823" t="e">
        <f t="shared" si="229"/>
        <v>#REF!</v>
      </c>
      <c r="P823" t="e">
        <f t="shared" si="230"/>
        <v>#REF!</v>
      </c>
      <c r="Q823" t="e">
        <f t="shared" si="231"/>
        <v>#REF!</v>
      </c>
      <c r="R823" t="e">
        <f t="shared" si="232"/>
        <v>#REF!</v>
      </c>
      <c r="S823" t="e">
        <f t="shared" si="233"/>
        <v>#REF!</v>
      </c>
      <c r="T823" t="e">
        <f t="shared" si="234"/>
        <v>#REF!</v>
      </c>
      <c r="U823" t="e">
        <f t="shared" si="235"/>
        <v>#REF!</v>
      </c>
      <c r="V823" t="e">
        <f t="shared" si="236"/>
        <v>#REF!</v>
      </c>
      <c r="W823" t="e">
        <f t="shared" si="237"/>
        <v>#REF!</v>
      </c>
      <c r="X823" t="e">
        <f t="shared" si="238"/>
        <v>#REF!</v>
      </c>
      <c r="Y823" t="e">
        <f t="shared" si="239"/>
        <v>#REF!</v>
      </c>
      <c r="Z823" t="e">
        <f t="shared" si="240"/>
        <v>#REF!</v>
      </c>
    </row>
    <row r="824" spans="1:26">
      <c r="A824" t="e">
        <f>IF(A823="","",IF($R$3=1,dayTest!A813,day!#REF!))</f>
        <v>#REF!</v>
      </c>
      <c r="B824" t="str">
        <f t="shared" si="241"/>
        <v/>
      </c>
      <c r="C824" t="str">
        <f t="shared" si="243"/>
        <v/>
      </c>
      <c r="D824" t="str">
        <f t="shared" si="243"/>
        <v/>
      </c>
      <c r="E824" t="str">
        <f t="shared" si="243"/>
        <v/>
      </c>
      <c r="F824" t="str">
        <f t="shared" si="243"/>
        <v/>
      </c>
      <c r="G824" t="str">
        <f t="shared" si="243"/>
        <v/>
      </c>
      <c r="H824" t="str">
        <f t="shared" si="243"/>
        <v/>
      </c>
      <c r="I824" t="str">
        <f t="shared" si="243"/>
        <v/>
      </c>
      <c r="J824" t="str">
        <f t="shared" si="243"/>
        <v/>
      </c>
      <c r="K824" t="str">
        <f t="shared" si="243"/>
        <v/>
      </c>
      <c r="L824" t="str">
        <f t="shared" si="243"/>
        <v/>
      </c>
      <c r="M824" t="str">
        <f t="shared" si="244"/>
        <v/>
      </c>
      <c r="N824" t="e">
        <f t="shared" si="228"/>
        <v>#REF!</v>
      </c>
      <c r="O824" t="e">
        <f t="shared" si="229"/>
        <v>#REF!</v>
      </c>
      <c r="P824" t="e">
        <f t="shared" si="230"/>
        <v>#REF!</v>
      </c>
      <c r="Q824" t="e">
        <f t="shared" si="231"/>
        <v>#REF!</v>
      </c>
      <c r="R824" t="e">
        <f t="shared" si="232"/>
        <v>#REF!</v>
      </c>
      <c r="S824" t="e">
        <f t="shared" si="233"/>
        <v>#REF!</v>
      </c>
      <c r="T824" t="e">
        <f t="shared" si="234"/>
        <v>#REF!</v>
      </c>
      <c r="U824" t="e">
        <f t="shared" si="235"/>
        <v>#REF!</v>
      </c>
      <c r="V824" t="e">
        <f t="shared" si="236"/>
        <v>#REF!</v>
      </c>
      <c r="W824" t="e">
        <f t="shared" si="237"/>
        <v>#REF!</v>
      </c>
      <c r="X824" t="e">
        <f t="shared" si="238"/>
        <v>#REF!</v>
      </c>
      <c r="Y824" t="e">
        <f t="shared" si="239"/>
        <v>#REF!</v>
      </c>
      <c r="Z824" t="e">
        <f t="shared" si="240"/>
        <v>#REF!</v>
      </c>
    </row>
    <row r="825" spans="1:26">
      <c r="A825" t="e">
        <f>IF(A824="","",IF($R$3=1,dayTest!A814,day!#REF!))</f>
        <v>#REF!</v>
      </c>
      <c r="B825" t="str">
        <f t="shared" si="241"/>
        <v/>
      </c>
      <c r="C825" t="str">
        <f t="shared" si="243"/>
        <v/>
      </c>
      <c r="D825" t="str">
        <f t="shared" si="243"/>
        <v/>
      </c>
      <c r="E825" t="str">
        <f t="shared" si="243"/>
        <v/>
      </c>
      <c r="F825" t="str">
        <f t="shared" si="243"/>
        <v/>
      </c>
      <c r="G825" t="str">
        <f t="shared" si="243"/>
        <v/>
      </c>
      <c r="H825" t="str">
        <f t="shared" si="243"/>
        <v/>
      </c>
      <c r="I825" t="str">
        <f t="shared" si="243"/>
        <v/>
      </c>
      <c r="J825" t="str">
        <f t="shared" si="243"/>
        <v/>
      </c>
      <c r="K825" t="str">
        <f t="shared" si="243"/>
        <v/>
      </c>
      <c r="L825" t="str">
        <f t="shared" si="243"/>
        <v/>
      </c>
      <c r="M825" t="str">
        <f t="shared" si="244"/>
        <v/>
      </c>
      <c r="N825" t="e">
        <f t="shared" si="228"/>
        <v>#REF!</v>
      </c>
      <c r="O825" t="e">
        <f t="shared" si="229"/>
        <v>#REF!</v>
      </c>
      <c r="P825" t="e">
        <f t="shared" si="230"/>
        <v>#REF!</v>
      </c>
      <c r="Q825" t="e">
        <f t="shared" si="231"/>
        <v>#REF!</v>
      </c>
      <c r="R825" t="e">
        <f t="shared" si="232"/>
        <v>#REF!</v>
      </c>
      <c r="S825" t="e">
        <f t="shared" si="233"/>
        <v>#REF!</v>
      </c>
      <c r="T825" t="e">
        <f t="shared" si="234"/>
        <v>#REF!</v>
      </c>
      <c r="U825" t="e">
        <f t="shared" si="235"/>
        <v>#REF!</v>
      </c>
      <c r="V825" t="e">
        <f t="shared" si="236"/>
        <v>#REF!</v>
      </c>
      <c r="W825" t="e">
        <f t="shared" si="237"/>
        <v>#REF!</v>
      </c>
      <c r="X825" t="e">
        <f t="shared" si="238"/>
        <v>#REF!</v>
      </c>
      <c r="Y825" t="e">
        <f t="shared" si="239"/>
        <v>#REF!</v>
      </c>
      <c r="Z825" t="e">
        <f t="shared" si="240"/>
        <v>#REF!</v>
      </c>
    </row>
    <row r="826" spans="1:26">
      <c r="A826" t="e">
        <f>IF(A825="","",IF($R$3=1,dayTest!A815,day!#REF!))</f>
        <v>#REF!</v>
      </c>
      <c r="B826" t="str">
        <f t="shared" si="241"/>
        <v/>
      </c>
      <c r="C826" t="str">
        <f t="shared" si="243"/>
        <v/>
      </c>
      <c r="D826" t="str">
        <f t="shared" si="243"/>
        <v/>
      </c>
      <c r="E826" t="str">
        <f t="shared" si="243"/>
        <v/>
      </c>
      <c r="F826" t="str">
        <f t="shared" si="243"/>
        <v/>
      </c>
      <c r="G826" t="str">
        <f t="shared" si="243"/>
        <v/>
      </c>
      <c r="H826" t="str">
        <f t="shared" si="243"/>
        <v/>
      </c>
      <c r="I826" t="str">
        <f t="shared" si="243"/>
        <v/>
      </c>
      <c r="J826" t="str">
        <f t="shared" si="243"/>
        <v/>
      </c>
      <c r="K826" t="str">
        <f t="shared" si="243"/>
        <v/>
      </c>
      <c r="L826" t="str">
        <f t="shared" si="243"/>
        <v/>
      </c>
      <c r="M826" t="str">
        <f t="shared" si="244"/>
        <v/>
      </c>
      <c r="N826" t="e">
        <f t="shared" si="228"/>
        <v>#REF!</v>
      </c>
      <c r="O826" t="e">
        <f t="shared" si="229"/>
        <v>#REF!</v>
      </c>
      <c r="P826" t="e">
        <f t="shared" si="230"/>
        <v>#REF!</v>
      </c>
      <c r="Q826" t="e">
        <f t="shared" si="231"/>
        <v>#REF!</v>
      </c>
      <c r="R826" t="e">
        <f t="shared" si="232"/>
        <v>#REF!</v>
      </c>
      <c r="S826" t="e">
        <f t="shared" si="233"/>
        <v>#REF!</v>
      </c>
      <c r="T826" t="e">
        <f t="shared" si="234"/>
        <v>#REF!</v>
      </c>
      <c r="U826" t="e">
        <f t="shared" si="235"/>
        <v>#REF!</v>
      </c>
      <c r="V826" t="e">
        <f t="shared" si="236"/>
        <v>#REF!</v>
      </c>
      <c r="W826" t="e">
        <f t="shared" si="237"/>
        <v>#REF!</v>
      </c>
      <c r="X826" t="e">
        <f t="shared" si="238"/>
        <v>#REF!</v>
      </c>
      <c r="Y826" t="e">
        <f t="shared" si="239"/>
        <v>#REF!</v>
      </c>
      <c r="Z826" t="e">
        <f t="shared" si="240"/>
        <v>#REF!</v>
      </c>
    </row>
    <row r="827" spans="1:26">
      <c r="A827" t="e">
        <f>IF(A826="","",IF($R$3=1,dayTest!A816,day!#REF!))</f>
        <v>#REF!</v>
      </c>
      <c r="B827" t="str">
        <f t="shared" si="241"/>
        <v/>
      </c>
      <c r="C827" t="str">
        <f t="shared" si="243"/>
        <v/>
      </c>
      <c r="D827" t="str">
        <f t="shared" si="243"/>
        <v/>
      </c>
      <c r="E827" t="str">
        <f t="shared" si="243"/>
        <v/>
      </c>
      <c r="F827" t="str">
        <f t="shared" si="243"/>
        <v/>
      </c>
      <c r="G827" t="str">
        <f t="shared" si="243"/>
        <v/>
      </c>
      <c r="H827" t="str">
        <f t="shared" si="243"/>
        <v/>
      </c>
      <c r="I827" t="str">
        <f t="shared" si="243"/>
        <v/>
      </c>
      <c r="J827" t="str">
        <f t="shared" si="243"/>
        <v/>
      </c>
      <c r="K827" t="str">
        <f t="shared" si="243"/>
        <v/>
      </c>
      <c r="L827" t="str">
        <f t="shared" si="243"/>
        <v/>
      </c>
      <c r="M827" t="str">
        <f t="shared" si="244"/>
        <v/>
      </c>
      <c r="N827" t="e">
        <f t="shared" si="228"/>
        <v>#REF!</v>
      </c>
      <c r="O827" t="e">
        <f t="shared" si="229"/>
        <v>#REF!</v>
      </c>
      <c r="P827" t="e">
        <f t="shared" si="230"/>
        <v>#REF!</v>
      </c>
      <c r="Q827" t="e">
        <f t="shared" si="231"/>
        <v>#REF!</v>
      </c>
      <c r="R827" t="e">
        <f t="shared" si="232"/>
        <v>#REF!</v>
      </c>
      <c r="S827" t="e">
        <f t="shared" si="233"/>
        <v>#REF!</v>
      </c>
      <c r="T827" t="e">
        <f t="shared" si="234"/>
        <v>#REF!</v>
      </c>
      <c r="U827" t="e">
        <f t="shared" si="235"/>
        <v>#REF!</v>
      </c>
      <c r="V827" t="e">
        <f t="shared" si="236"/>
        <v>#REF!</v>
      </c>
      <c r="W827" t="e">
        <f t="shared" si="237"/>
        <v>#REF!</v>
      </c>
      <c r="X827" t="e">
        <f t="shared" si="238"/>
        <v>#REF!</v>
      </c>
      <c r="Y827" t="e">
        <f t="shared" si="239"/>
        <v>#REF!</v>
      </c>
      <c r="Z827" t="e">
        <f t="shared" si="240"/>
        <v>#REF!</v>
      </c>
    </row>
    <row r="828" spans="1:26">
      <c r="A828" t="e">
        <f>IF(A827="","",IF($R$3=1,dayTest!A817,day!#REF!))</f>
        <v>#REF!</v>
      </c>
      <c r="B828" t="str">
        <f t="shared" si="241"/>
        <v/>
      </c>
      <c r="C828" t="str">
        <f t="shared" si="243"/>
        <v/>
      </c>
      <c r="D828" t="str">
        <f t="shared" si="243"/>
        <v/>
      </c>
      <c r="E828" t="str">
        <f t="shared" si="243"/>
        <v/>
      </c>
      <c r="F828" t="str">
        <f t="shared" si="243"/>
        <v/>
      </c>
      <c r="G828" t="str">
        <f t="shared" si="243"/>
        <v/>
      </c>
      <c r="H828" t="str">
        <f t="shared" si="243"/>
        <v/>
      </c>
      <c r="I828" t="str">
        <f t="shared" si="243"/>
        <v/>
      </c>
      <c r="J828" t="str">
        <f t="shared" si="243"/>
        <v/>
      </c>
      <c r="K828" t="str">
        <f t="shared" si="243"/>
        <v/>
      </c>
      <c r="L828" t="str">
        <f t="shared" si="243"/>
        <v/>
      </c>
      <c r="M828" t="str">
        <f t="shared" si="244"/>
        <v/>
      </c>
      <c r="N828" t="e">
        <f t="shared" si="228"/>
        <v>#REF!</v>
      </c>
      <c r="O828" t="e">
        <f t="shared" si="229"/>
        <v>#REF!</v>
      </c>
      <c r="P828" t="e">
        <f t="shared" si="230"/>
        <v>#REF!</v>
      </c>
      <c r="Q828" t="e">
        <f t="shared" si="231"/>
        <v>#REF!</v>
      </c>
      <c r="R828" t="e">
        <f t="shared" si="232"/>
        <v>#REF!</v>
      </c>
      <c r="S828" t="e">
        <f t="shared" si="233"/>
        <v>#REF!</v>
      </c>
      <c r="T828" t="e">
        <f t="shared" si="234"/>
        <v>#REF!</v>
      </c>
      <c r="U828" t="e">
        <f t="shared" si="235"/>
        <v>#REF!</v>
      </c>
      <c r="V828" t="e">
        <f t="shared" si="236"/>
        <v>#REF!</v>
      </c>
      <c r="W828" t="e">
        <f t="shared" si="237"/>
        <v>#REF!</v>
      </c>
      <c r="X828" t="e">
        <f t="shared" si="238"/>
        <v>#REF!</v>
      </c>
      <c r="Y828" t="e">
        <f t="shared" si="239"/>
        <v>#REF!</v>
      </c>
      <c r="Z828" t="e">
        <f t="shared" si="240"/>
        <v>#REF!</v>
      </c>
    </row>
    <row r="829" spans="1:26">
      <c r="A829" t="e">
        <f>IF(A828="","",IF($R$3=1,dayTest!A818,day!#REF!))</f>
        <v>#REF!</v>
      </c>
      <c r="B829" t="str">
        <f t="shared" si="241"/>
        <v/>
      </c>
      <c r="C829" t="str">
        <f t="shared" si="243"/>
        <v/>
      </c>
      <c r="D829" t="str">
        <f t="shared" si="243"/>
        <v/>
      </c>
      <c r="E829" t="str">
        <f t="shared" si="243"/>
        <v/>
      </c>
      <c r="F829" t="str">
        <f t="shared" si="243"/>
        <v/>
      </c>
      <c r="G829" t="str">
        <f t="shared" si="243"/>
        <v/>
      </c>
      <c r="H829" t="str">
        <f t="shared" si="243"/>
        <v/>
      </c>
      <c r="I829" t="str">
        <f t="shared" si="243"/>
        <v/>
      </c>
      <c r="J829" t="str">
        <f t="shared" si="243"/>
        <v/>
      </c>
      <c r="K829" t="str">
        <f t="shared" si="243"/>
        <v/>
      </c>
      <c r="L829" t="str">
        <f t="shared" si="243"/>
        <v/>
      </c>
      <c r="M829" t="str">
        <f t="shared" si="244"/>
        <v/>
      </c>
      <c r="N829" t="e">
        <f t="shared" si="228"/>
        <v>#REF!</v>
      </c>
      <c r="O829" t="e">
        <f t="shared" si="229"/>
        <v>#REF!</v>
      </c>
      <c r="P829" t="e">
        <f t="shared" si="230"/>
        <v>#REF!</v>
      </c>
      <c r="Q829" t="e">
        <f t="shared" si="231"/>
        <v>#REF!</v>
      </c>
      <c r="R829" t="e">
        <f t="shared" si="232"/>
        <v>#REF!</v>
      </c>
      <c r="S829" t="e">
        <f t="shared" si="233"/>
        <v>#REF!</v>
      </c>
      <c r="T829" t="e">
        <f t="shared" si="234"/>
        <v>#REF!</v>
      </c>
      <c r="U829" t="e">
        <f t="shared" si="235"/>
        <v>#REF!</v>
      </c>
      <c r="V829" t="e">
        <f t="shared" si="236"/>
        <v>#REF!</v>
      </c>
      <c r="W829" t="e">
        <f t="shared" si="237"/>
        <v>#REF!</v>
      </c>
      <c r="X829" t="e">
        <f t="shared" si="238"/>
        <v>#REF!</v>
      </c>
      <c r="Y829" t="e">
        <f t="shared" si="239"/>
        <v>#REF!</v>
      </c>
      <c r="Z829" t="e">
        <f t="shared" si="240"/>
        <v>#REF!</v>
      </c>
    </row>
    <row r="830" spans="1:26">
      <c r="A830" t="e">
        <f>IF(A829="","",IF($R$3=1,dayTest!A819,day!#REF!))</f>
        <v>#REF!</v>
      </c>
      <c r="B830" t="str">
        <f t="shared" si="241"/>
        <v/>
      </c>
      <c r="C830" t="str">
        <f t="shared" si="243"/>
        <v/>
      </c>
      <c r="D830" t="str">
        <f t="shared" si="243"/>
        <v/>
      </c>
      <c r="E830" t="str">
        <f t="shared" si="243"/>
        <v/>
      </c>
      <c r="F830" t="str">
        <f t="shared" si="243"/>
        <v/>
      </c>
      <c r="G830" t="str">
        <f t="shared" si="243"/>
        <v/>
      </c>
      <c r="H830" t="str">
        <f t="shared" si="243"/>
        <v/>
      </c>
      <c r="I830" t="str">
        <f t="shared" si="243"/>
        <v/>
      </c>
      <c r="J830" t="str">
        <f t="shared" si="243"/>
        <v/>
      </c>
      <c r="K830" t="str">
        <f t="shared" si="243"/>
        <v/>
      </c>
      <c r="L830" t="str">
        <f t="shared" si="243"/>
        <v/>
      </c>
      <c r="M830" t="str">
        <f t="shared" si="244"/>
        <v/>
      </c>
      <c r="N830" t="e">
        <f t="shared" si="228"/>
        <v>#REF!</v>
      </c>
      <c r="O830" t="e">
        <f t="shared" si="229"/>
        <v>#REF!</v>
      </c>
      <c r="P830" t="e">
        <f t="shared" si="230"/>
        <v>#REF!</v>
      </c>
      <c r="Q830" t="e">
        <f t="shared" si="231"/>
        <v>#REF!</v>
      </c>
      <c r="R830" t="e">
        <f t="shared" si="232"/>
        <v>#REF!</v>
      </c>
      <c r="S830" t="e">
        <f t="shared" si="233"/>
        <v>#REF!</v>
      </c>
      <c r="T830" t="e">
        <f t="shared" si="234"/>
        <v>#REF!</v>
      </c>
      <c r="U830" t="e">
        <f t="shared" si="235"/>
        <v>#REF!</v>
      </c>
      <c r="V830" t="e">
        <f t="shared" si="236"/>
        <v>#REF!</v>
      </c>
      <c r="W830" t="e">
        <f t="shared" si="237"/>
        <v>#REF!</v>
      </c>
      <c r="X830" t="e">
        <f t="shared" si="238"/>
        <v>#REF!</v>
      </c>
      <c r="Y830" t="e">
        <f t="shared" si="239"/>
        <v>#REF!</v>
      </c>
      <c r="Z830" t="e">
        <f t="shared" si="240"/>
        <v>#REF!</v>
      </c>
    </row>
    <row r="831" spans="1:26">
      <c r="A831" t="e">
        <f>IF(A830="","",IF($R$3=1,dayTest!A820,day!#REF!))</f>
        <v>#REF!</v>
      </c>
      <c r="B831" t="str">
        <f t="shared" si="241"/>
        <v/>
      </c>
      <c r="C831" t="str">
        <f t="shared" si="243"/>
        <v/>
      </c>
      <c r="D831" t="str">
        <f t="shared" si="243"/>
        <v/>
      </c>
      <c r="E831" t="str">
        <f t="shared" si="243"/>
        <v/>
      </c>
      <c r="F831" t="str">
        <f t="shared" si="243"/>
        <v/>
      </c>
      <c r="G831" t="str">
        <f t="shared" si="243"/>
        <v/>
      </c>
      <c r="H831" t="str">
        <f t="shared" si="243"/>
        <v/>
      </c>
      <c r="I831" t="str">
        <f t="shared" si="243"/>
        <v/>
      </c>
      <c r="J831" t="str">
        <f t="shared" si="243"/>
        <v/>
      </c>
      <c r="K831" t="str">
        <f t="shared" si="243"/>
        <v/>
      </c>
      <c r="L831" t="str">
        <f t="shared" si="243"/>
        <v/>
      </c>
      <c r="M831" t="str">
        <f t="shared" si="244"/>
        <v/>
      </c>
      <c r="N831" t="e">
        <f t="shared" si="228"/>
        <v>#REF!</v>
      </c>
      <c r="O831" t="e">
        <f t="shared" si="229"/>
        <v>#REF!</v>
      </c>
      <c r="P831" t="e">
        <f t="shared" si="230"/>
        <v>#REF!</v>
      </c>
      <c r="Q831" t="e">
        <f t="shared" si="231"/>
        <v>#REF!</v>
      </c>
      <c r="R831" t="e">
        <f t="shared" si="232"/>
        <v>#REF!</v>
      </c>
      <c r="S831" t="e">
        <f t="shared" si="233"/>
        <v>#REF!</v>
      </c>
      <c r="T831" t="e">
        <f t="shared" si="234"/>
        <v>#REF!</v>
      </c>
      <c r="U831" t="e">
        <f t="shared" si="235"/>
        <v>#REF!</v>
      </c>
      <c r="V831" t="e">
        <f t="shared" si="236"/>
        <v>#REF!</v>
      </c>
      <c r="W831" t="e">
        <f t="shared" si="237"/>
        <v>#REF!</v>
      </c>
      <c r="X831" t="e">
        <f t="shared" si="238"/>
        <v>#REF!</v>
      </c>
      <c r="Y831" t="e">
        <f t="shared" si="239"/>
        <v>#REF!</v>
      </c>
      <c r="Z831" t="e">
        <f t="shared" si="240"/>
        <v>#REF!</v>
      </c>
    </row>
    <row r="832" spans="1:26">
      <c r="A832" t="e">
        <f>IF(A831="","",IF($R$3=1,dayTest!A821,day!#REF!))</f>
        <v>#REF!</v>
      </c>
      <c r="B832" t="str">
        <f t="shared" si="241"/>
        <v/>
      </c>
      <c r="C832" t="str">
        <f t="shared" si="243"/>
        <v/>
      </c>
      <c r="D832" t="str">
        <f t="shared" si="243"/>
        <v/>
      </c>
      <c r="E832" t="str">
        <f t="shared" si="243"/>
        <v/>
      </c>
      <c r="F832" t="str">
        <f t="shared" si="243"/>
        <v/>
      </c>
      <c r="G832" t="str">
        <f t="shared" si="243"/>
        <v/>
      </c>
      <c r="H832" t="str">
        <f t="shared" si="243"/>
        <v/>
      </c>
      <c r="I832" t="str">
        <f t="shared" si="243"/>
        <v/>
      </c>
      <c r="J832" t="str">
        <f t="shared" si="243"/>
        <v/>
      </c>
      <c r="K832" t="str">
        <f t="shared" si="243"/>
        <v/>
      </c>
      <c r="L832" t="str">
        <f t="shared" si="243"/>
        <v/>
      </c>
      <c r="M832" t="str">
        <f t="shared" si="244"/>
        <v/>
      </c>
      <c r="N832" t="e">
        <f t="shared" si="228"/>
        <v>#REF!</v>
      </c>
      <c r="O832" t="e">
        <f t="shared" si="229"/>
        <v>#REF!</v>
      </c>
      <c r="P832" t="e">
        <f t="shared" si="230"/>
        <v>#REF!</v>
      </c>
      <c r="Q832" t="e">
        <f t="shared" si="231"/>
        <v>#REF!</v>
      </c>
      <c r="R832" t="e">
        <f t="shared" si="232"/>
        <v>#REF!</v>
      </c>
      <c r="S832" t="e">
        <f t="shared" si="233"/>
        <v>#REF!</v>
      </c>
      <c r="T832" t="e">
        <f t="shared" si="234"/>
        <v>#REF!</v>
      </c>
      <c r="U832" t="e">
        <f t="shared" si="235"/>
        <v>#REF!</v>
      </c>
      <c r="V832" t="e">
        <f t="shared" si="236"/>
        <v>#REF!</v>
      </c>
      <c r="W832" t="e">
        <f t="shared" si="237"/>
        <v>#REF!</v>
      </c>
      <c r="X832" t="e">
        <f t="shared" si="238"/>
        <v>#REF!</v>
      </c>
      <c r="Y832" t="e">
        <f t="shared" si="239"/>
        <v>#REF!</v>
      </c>
      <c r="Z832" t="e">
        <f t="shared" si="240"/>
        <v>#REF!</v>
      </c>
    </row>
    <row r="833" spans="1:26">
      <c r="A833" t="e">
        <f>IF(A832="","",IF($R$3=1,dayTest!A822,day!#REF!))</f>
        <v>#REF!</v>
      </c>
      <c r="B833" t="str">
        <f t="shared" si="241"/>
        <v/>
      </c>
      <c r="C833" t="str">
        <f t="shared" si="243"/>
        <v/>
      </c>
      <c r="D833" t="str">
        <f t="shared" si="243"/>
        <v/>
      </c>
      <c r="E833" t="str">
        <f t="shared" si="243"/>
        <v/>
      </c>
      <c r="F833" t="str">
        <f t="shared" si="243"/>
        <v/>
      </c>
      <c r="G833" t="str">
        <f t="shared" si="243"/>
        <v/>
      </c>
      <c r="H833" t="str">
        <f t="shared" si="243"/>
        <v/>
      </c>
      <c r="I833" t="str">
        <f t="shared" si="243"/>
        <v/>
      </c>
      <c r="J833" t="str">
        <f t="shared" si="243"/>
        <v/>
      </c>
      <c r="K833" t="str">
        <f t="shared" si="243"/>
        <v/>
      </c>
      <c r="L833" t="str">
        <f t="shared" si="243"/>
        <v/>
      </c>
      <c r="M833" t="str">
        <f t="shared" si="244"/>
        <v/>
      </c>
      <c r="N833" t="e">
        <f t="shared" si="228"/>
        <v>#REF!</v>
      </c>
      <c r="O833" t="e">
        <f t="shared" si="229"/>
        <v>#REF!</v>
      </c>
      <c r="P833" t="e">
        <f t="shared" si="230"/>
        <v>#REF!</v>
      </c>
      <c r="Q833" t="e">
        <f t="shared" si="231"/>
        <v>#REF!</v>
      </c>
      <c r="R833" t="e">
        <f t="shared" si="232"/>
        <v>#REF!</v>
      </c>
      <c r="S833" t="e">
        <f t="shared" si="233"/>
        <v>#REF!</v>
      </c>
      <c r="T833" t="e">
        <f t="shared" si="234"/>
        <v>#REF!</v>
      </c>
      <c r="U833" t="e">
        <f t="shared" si="235"/>
        <v>#REF!</v>
      </c>
      <c r="V833" t="e">
        <f t="shared" si="236"/>
        <v>#REF!</v>
      </c>
      <c r="W833" t="e">
        <f t="shared" si="237"/>
        <v>#REF!</v>
      </c>
      <c r="X833" t="e">
        <f t="shared" si="238"/>
        <v>#REF!</v>
      </c>
      <c r="Y833" t="e">
        <f t="shared" si="239"/>
        <v>#REF!</v>
      </c>
      <c r="Z833" t="e">
        <f t="shared" si="240"/>
        <v>#REF!</v>
      </c>
    </row>
    <row r="834" spans="1:26">
      <c r="A834" t="e">
        <f>IF(A833="","",IF($R$3=1,dayTest!A823,day!#REF!))</f>
        <v>#REF!</v>
      </c>
      <c r="B834" t="str">
        <f t="shared" si="241"/>
        <v/>
      </c>
      <c r="C834" t="str">
        <f t="shared" si="243"/>
        <v/>
      </c>
      <c r="D834" t="str">
        <f t="shared" si="243"/>
        <v/>
      </c>
      <c r="E834" t="str">
        <f t="shared" si="243"/>
        <v/>
      </c>
      <c r="F834" t="str">
        <f t="shared" si="243"/>
        <v/>
      </c>
      <c r="G834" t="str">
        <f t="shared" si="243"/>
        <v/>
      </c>
      <c r="H834" t="str">
        <f t="shared" si="243"/>
        <v/>
      </c>
      <c r="I834" t="str">
        <f t="shared" si="243"/>
        <v/>
      </c>
      <c r="J834" t="str">
        <f t="shared" si="243"/>
        <v/>
      </c>
      <c r="K834" t="str">
        <f t="shared" si="243"/>
        <v/>
      </c>
      <c r="L834" t="str">
        <f t="shared" si="243"/>
        <v/>
      </c>
      <c r="M834" t="str">
        <f t="shared" si="244"/>
        <v/>
      </c>
      <c r="N834" t="e">
        <f t="shared" si="228"/>
        <v>#REF!</v>
      </c>
      <c r="O834" t="e">
        <f t="shared" si="229"/>
        <v>#REF!</v>
      </c>
      <c r="P834" t="e">
        <f t="shared" si="230"/>
        <v>#REF!</v>
      </c>
      <c r="Q834" t="e">
        <f t="shared" si="231"/>
        <v>#REF!</v>
      </c>
      <c r="R834" t="e">
        <f t="shared" si="232"/>
        <v>#REF!</v>
      </c>
      <c r="S834" t="e">
        <f t="shared" si="233"/>
        <v>#REF!</v>
      </c>
      <c r="T834" t="e">
        <f t="shared" si="234"/>
        <v>#REF!</v>
      </c>
      <c r="U834" t="e">
        <f t="shared" si="235"/>
        <v>#REF!</v>
      </c>
      <c r="V834" t="e">
        <f t="shared" si="236"/>
        <v>#REF!</v>
      </c>
      <c r="W834" t="e">
        <f t="shared" si="237"/>
        <v>#REF!</v>
      </c>
      <c r="X834" t="e">
        <f t="shared" si="238"/>
        <v>#REF!</v>
      </c>
      <c r="Y834" t="e">
        <f t="shared" si="239"/>
        <v>#REF!</v>
      </c>
      <c r="Z834" t="e">
        <f t="shared" si="240"/>
        <v>#REF!</v>
      </c>
    </row>
    <row r="835" spans="1:26">
      <c r="A835" t="e">
        <f>IF(A834="","",IF($R$3=1,dayTest!A824,day!#REF!))</f>
        <v>#REF!</v>
      </c>
      <c r="B835" t="str">
        <f t="shared" si="241"/>
        <v/>
      </c>
      <c r="C835" t="str">
        <f t="shared" si="243"/>
        <v/>
      </c>
      <c r="D835" t="str">
        <f t="shared" si="243"/>
        <v/>
      </c>
      <c r="E835" t="str">
        <f t="shared" si="243"/>
        <v/>
      </c>
      <c r="F835" t="str">
        <f t="shared" si="243"/>
        <v/>
      </c>
      <c r="G835" t="str">
        <f t="shared" si="243"/>
        <v/>
      </c>
      <c r="H835" t="str">
        <f t="shared" si="243"/>
        <v/>
      </c>
      <c r="I835" t="str">
        <f t="shared" si="243"/>
        <v/>
      </c>
      <c r="J835" t="str">
        <f t="shared" si="243"/>
        <v/>
      </c>
      <c r="K835" t="str">
        <f t="shared" si="243"/>
        <v/>
      </c>
      <c r="L835" t="str">
        <f t="shared" si="243"/>
        <v/>
      </c>
      <c r="M835" t="str">
        <f t="shared" si="244"/>
        <v/>
      </c>
      <c r="N835" t="e">
        <f t="shared" si="228"/>
        <v>#REF!</v>
      </c>
      <c r="O835" t="e">
        <f t="shared" si="229"/>
        <v>#REF!</v>
      </c>
      <c r="P835" t="e">
        <f t="shared" si="230"/>
        <v>#REF!</v>
      </c>
      <c r="Q835" t="e">
        <f t="shared" si="231"/>
        <v>#REF!</v>
      </c>
      <c r="R835" t="e">
        <f t="shared" si="232"/>
        <v>#REF!</v>
      </c>
      <c r="S835" t="e">
        <f t="shared" si="233"/>
        <v>#REF!</v>
      </c>
      <c r="T835" t="e">
        <f t="shared" si="234"/>
        <v>#REF!</v>
      </c>
      <c r="U835" t="e">
        <f t="shared" si="235"/>
        <v>#REF!</v>
      </c>
      <c r="V835" t="e">
        <f t="shared" si="236"/>
        <v>#REF!</v>
      </c>
      <c r="W835" t="e">
        <f t="shared" si="237"/>
        <v>#REF!</v>
      </c>
      <c r="X835" t="e">
        <f t="shared" si="238"/>
        <v>#REF!</v>
      </c>
      <c r="Y835" t="e">
        <f t="shared" si="239"/>
        <v>#REF!</v>
      </c>
      <c r="Z835" t="e">
        <f t="shared" si="240"/>
        <v>#REF!</v>
      </c>
    </row>
    <row r="836" spans="1:26">
      <c r="A836" t="e">
        <f>IF(A835="","",IF($R$3=1,dayTest!A825,day!#REF!))</f>
        <v>#REF!</v>
      </c>
      <c r="B836" t="str">
        <f t="shared" si="241"/>
        <v/>
      </c>
      <c r="C836" t="str">
        <f t="shared" si="243"/>
        <v/>
      </c>
      <c r="D836" t="str">
        <f t="shared" si="243"/>
        <v/>
      </c>
      <c r="E836" t="str">
        <f t="shared" si="243"/>
        <v/>
      </c>
      <c r="F836" t="str">
        <f t="shared" si="243"/>
        <v/>
      </c>
      <c r="G836" t="str">
        <f t="shared" si="243"/>
        <v/>
      </c>
      <c r="H836" t="str">
        <f t="shared" si="243"/>
        <v/>
      </c>
      <c r="I836" t="str">
        <f t="shared" si="243"/>
        <v/>
      </c>
      <c r="J836" t="str">
        <f t="shared" si="243"/>
        <v/>
      </c>
      <c r="K836" t="str">
        <f t="shared" si="243"/>
        <v/>
      </c>
      <c r="L836" t="str">
        <f t="shared" si="243"/>
        <v/>
      </c>
      <c r="M836" t="str">
        <f t="shared" si="244"/>
        <v/>
      </c>
      <c r="N836" t="e">
        <f t="shared" si="228"/>
        <v>#REF!</v>
      </c>
      <c r="O836" t="e">
        <f t="shared" si="229"/>
        <v>#REF!</v>
      </c>
      <c r="P836" t="e">
        <f t="shared" si="230"/>
        <v>#REF!</v>
      </c>
      <c r="Q836" t="e">
        <f t="shared" si="231"/>
        <v>#REF!</v>
      </c>
      <c r="R836" t="e">
        <f t="shared" si="232"/>
        <v>#REF!</v>
      </c>
      <c r="S836" t="e">
        <f t="shared" si="233"/>
        <v>#REF!</v>
      </c>
      <c r="T836" t="e">
        <f t="shared" si="234"/>
        <v>#REF!</v>
      </c>
      <c r="U836" t="e">
        <f t="shared" si="235"/>
        <v>#REF!</v>
      </c>
      <c r="V836" t="e">
        <f t="shared" si="236"/>
        <v>#REF!</v>
      </c>
      <c r="W836" t="e">
        <f t="shared" si="237"/>
        <v>#REF!</v>
      </c>
      <c r="X836" t="e">
        <f t="shared" si="238"/>
        <v>#REF!</v>
      </c>
      <c r="Y836" t="e">
        <f t="shared" si="239"/>
        <v>#REF!</v>
      </c>
      <c r="Z836" t="e">
        <f t="shared" si="240"/>
        <v>#REF!</v>
      </c>
    </row>
    <row r="837" spans="1:26">
      <c r="A837" t="e">
        <f>IF(A836="","",IF($R$3=1,dayTest!A826,day!#REF!))</f>
        <v>#REF!</v>
      </c>
      <c r="B837" t="str">
        <f t="shared" si="241"/>
        <v/>
      </c>
      <c r="C837" t="str">
        <f t="shared" si="243"/>
        <v/>
      </c>
      <c r="D837" t="str">
        <f t="shared" si="243"/>
        <v/>
      </c>
      <c r="E837" t="str">
        <f t="shared" si="243"/>
        <v/>
      </c>
      <c r="F837" t="str">
        <f t="shared" si="243"/>
        <v/>
      </c>
      <c r="G837" t="str">
        <f t="shared" si="243"/>
        <v/>
      </c>
      <c r="H837" t="str">
        <f t="shared" si="243"/>
        <v/>
      </c>
      <c r="I837" t="str">
        <f t="shared" si="243"/>
        <v/>
      </c>
      <c r="J837" t="str">
        <f t="shared" si="243"/>
        <v/>
      </c>
      <c r="K837" t="str">
        <f t="shared" si="243"/>
        <v/>
      </c>
      <c r="L837" t="str">
        <f t="shared" si="243"/>
        <v/>
      </c>
      <c r="M837" t="str">
        <f t="shared" si="244"/>
        <v/>
      </c>
      <c r="N837" t="e">
        <f t="shared" si="228"/>
        <v>#REF!</v>
      </c>
      <c r="O837" t="e">
        <f t="shared" si="229"/>
        <v>#REF!</v>
      </c>
      <c r="P837" t="e">
        <f t="shared" si="230"/>
        <v>#REF!</v>
      </c>
      <c r="Q837" t="e">
        <f t="shared" si="231"/>
        <v>#REF!</v>
      </c>
      <c r="R837" t="e">
        <f t="shared" si="232"/>
        <v>#REF!</v>
      </c>
      <c r="S837" t="e">
        <f t="shared" si="233"/>
        <v>#REF!</v>
      </c>
      <c r="T837" t="e">
        <f t="shared" si="234"/>
        <v>#REF!</v>
      </c>
      <c r="U837" t="e">
        <f t="shared" si="235"/>
        <v>#REF!</v>
      </c>
      <c r="V837" t="e">
        <f t="shared" si="236"/>
        <v>#REF!</v>
      </c>
      <c r="W837" t="e">
        <f t="shared" si="237"/>
        <v>#REF!</v>
      </c>
      <c r="X837" t="e">
        <f t="shared" si="238"/>
        <v>#REF!</v>
      </c>
      <c r="Y837" t="e">
        <f t="shared" si="239"/>
        <v>#REF!</v>
      </c>
      <c r="Z837" t="e">
        <f t="shared" si="240"/>
        <v>#REF!</v>
      </c>
    </row>
    <row r="838" spans="1:26">
      <c r="A838" t="e">
        <f>IF(A837="","",IF($R$3=1,dayTest!A827,day!#REF!))</f>
        <v>#REF!</v>
      </c>
      <c r="B838" t="str">
        <f t="shared" si="241"/>
        <v/>
      </c>
      <c r="C838" t="str">
        <f t="shared" si="243"/>
        <v/>
      </c>
      <c r="D838" t="str">
        <f t="shared" si="243"/>
        <v/>
      </c>
      <c r="E838" t="str">
        <f t="shared" si="243"/>
        <v/>
      </c>
      <c r="F838" t="str">
        <f t="shared" si="243"/>
        <v/>
      </c>
      <c r="G838" t="str">
        <f t="shared" si="243"/>
        <v/>
      </c>
      <c r="H838" t="str">
        <f t="shared" si="243"/>
        <v/>
      </c>
      <c r="I838" t="str">
        <f t="shared" si="243"/>
        <v/>
      </c>
      <c r="J838" t="str">
        <f t="shared" si="243"/>
        <v/>
      </c>
      <c r="K838" t="str">
        <f t="shared" si="243"/>
        <v/>
      </c>
      <c r="L838" t="str">
        <f t="shared" si="243"/>
        <v/>
      </c>
      <c r="M838" t="str">
        <f t="shared" si="244"/>
        <v/>
      </c>
      <c r="N838" t="e">
        <f t="shared" si="228"/>
        <v>#REF!</v>
      </c>
      <c r="O838" t="e">
        <f t="shared" si="229"/>
        <v>#REF!</v>
      </c>
      <c r="P838" t="e">
        <f t="shared" si="230"/>
        <v>#REF!</v>
      </c>
      <c r="Q838" t="e">
        <f t="shared" si="231"/>
        <v>#REF!</v>
      </c>
      <c r="R838" t="e">
        <f t="shared" si="232"/>
        <v>#REF!</v>
      </c>
      <c r="S838" t="e">
        <f t="shared" si="233"/>
        <v>#REF!</v>
      </c>
      <c r="T838" t="e">
        <f t="shared" si="234"/>
        <v>#REF!</v>
      </c>
      <c r="U838" t="e">
        <f t="shared" si="235"/>
        <v>#REF!</v>
      </c>
      <c r="V838" t="e">
        <f t="shared" si="236"/>
        <v>#REF!</v>
      </c>
      <c r="W838" t="e">
        <f t="shared" si="237"/>
        <v>#REF!</v>
      </c>
      <c r="X838" t="e">
        <f t="shared" si="238"/>
        <v>#REF!</v>
      </c>
      <c r="Y838" t="e">
        <f t="shared" si="239"/>
        <v>#REF!</v>
      </c>
      <c r="Z838" t="e">
        <f t="shared" si="240"/>
        <v>#REF!</v>
      </c>
    </row>
    <row r="839" spans="1:26">
      <c r="A839" t="e">
        <f>IF(A838="","",IF($R$3=1,dayTest!A828,day!#REF!))</f>
        <v>#REF!</v>
      </c>
      <c r="B839" t="str">
        <f t="shared" si="241"/>
        <v/>
      </c>
      <c r="C839" t="str">
        <f t="shared" si="243"/>
        <v/>
      </c>
      <c r="D839" t="str">
        <f t="shared" si="243"/>
        <v/>
      </c>
      <c r="E839" t="str">
        <f t="shared" si="243"/>
        <v/>
      </c>
      <c r="F839" t="str">
        <f t="shared" si="243"/>
        <v/>
      </c>
      <c r="G839" t="str">
        <f t="shared" si="243"/>
        <v/>
      </c>
      <c r="H839" t="str">
        <f t="shared" si="243"/>
        <v/>
      </c>
      <c r="I839" t="str">
        <f t="shared" si="243"/>
        <v/>
      </c>
      <c r="J839" t="str">
        <f t="shared" si="243"/>
        <v/>
      </c>
      <c r="K839" t="str">
        <f t="shared" si="243"/>
        <v/>
      </c>
      <c r="L839" t="str">
        <f t="shared" si="243"/>
        <v/>
      </c>
      <c r="M839" t="str">
        <f t="shared" si="244"/>
        <v/>
      </c>
      <c r="N839" t="e">
        <f t="shared" si="228"/>
        <v>#REF!</v>
      </c>
      <c r="O839" t="e">
        <f t="shared" si="229"/>
        <v>#REF!</v>
      </c>
      <c r="P839" t="e">
        <f t="shared" si="230"/>
        <v>#REF!</v>
      </c>
      <c r="Q839" t="e">
        <f t="shared" si="231"/>
        <v>#REF!</v>
      </c>
      <c r="R839" t="e">
        <f t="shared" si="232"/>
        <v>#REF!</v>
      </c>
      <c r="S839" t="e">
        <f t="shared" si="233"/>
        <v>#REF!</v>
      </c>
      <c r="T839" t="e">
        <f t="shared" si="234"/>
        <v>#REF!</v>
      </c>
      <c r="U839" t="e">
        <f t="shared" si="235"/>
        <v>#REF!</v>
      </c>
      <c r="V839" t="e">
        <f t="shared" si="236"/>
        <v>#REF!</v>
      </c>
      <c r="W839" t="e">
        <f t="shared" si="237"/>
        <v>#REF!</v>
      </c>
      <c r="X839" t="e">
        <f t="shared" si="238"/>
        <v>#REF!</v>
      </c>
      <c r="Y839" t="e">
        <f t="shared" si="239"/>
        <v>#REF!</v>
      </c>
      <c r="Z839" t="e">
        <f t="shared" si="240"/>
        <v>#REF!</v>
      </c>
    </row>
    <row r="840" spans="1:26">
      <c r="A840" t="e">
        <f>IF(A839="","",IF($R$3=1,dayTest!A829,day!#REF!))</f>
        <v>#REF!</v>
      </c>
      <c r="B840" t="str">
        <f t="shared" si="241"/>
        <v/>
      </c>
      <c r="C840" t="str">
        <f t="shared" si="243"/>
        <v/>
      </c>
      <c r="D840" t="str">
        <f t="shared" si="243"/>
        <v/>
      </c>
      <c r="E840" t="str">
        <f t="shared" si="243"/>
        <v/>
      </c>
      <c r="F840" t="str">
        <f t="shared" si="243"/>
        <v/>
      </c>
      <c r="G840" t="str">
        <f t="shared" si="243"/>
        <v/>
      </c>
      <c r="H840" t="str">
        <f t="shared" si="243"/>
        <v/>
      </c>
      <c r="I840" t="str">
        <f t="shared" si="243"/>
        <v/>
      </c>
      <c r="J840" t="str">
        <f t="shared" si="243"/>
        <v/>
      </c>
      <c r="K840" t="str">
        <f t="shared" si="243"/>
        <v/>
      </c>
      <c r="L840" t="str">
        <f t="shared" si="243"/>
        <v/>
      </c>
      <c r="M840" t="str">
        <f t="shared" si="244"/>
        <v/>
      </c>
      <c r="N840" t="e">
        <f t="shared" si="228"/>
        <v>#REF!</v>
      </c>
      <c r="O840" t="e">
        <f t="shared" si="229"/>
        <v>#REF!</v>
      </c>
      <c r="P840" t="e">
        <f t="shared" si="230"/>
        <v>#REF!</v>
      </c>
      <c r="Q840" t="e">
        <f t="shared" si="231"/>
        <v>#REF!</v>
      </c>
      <c r="R840" t="e">
        <f t="shared" si="232"/>
        <v>#REF!</v>
      </c>
      <c r="S840" t="e">
        <f t="shared" si="233"/>
        <v>#REF!</v>
      </c>
      <c r="T840" t="e">
        <f t="shared" si="234"/>
        <v>#REF!</v>
      </c>
      <c r="U840" t="e">
        <f t="shared" si="235"/>
        <v>#REF!</v>
      </c>
      <c r="V840" t="e">
        <f t="shared" si="236"/>
        <v>#REF!</v>
      </c>
      <c r="W840" t="e">
        <f t="shared" si="237"/>
        <v>#REF!</v>
      </c>
      <c r="X840" t="e">
        <f t="shared" si="238"/>
        <v>#REF!</v>
      </c>
      <c r="Y840" t="e">
        <f t="shared" si="239"/>
        <v>#REF!</v>
      </c>
      <c r="Z840" t="e">
        <f t="shared" si="240"/>
        <v>#REF!</v>
      </c>
    </row>
    <row r="841" spans="1:26">
      <c r="A841" t="e">
        <f>IF(A840="","",IF($R$3=1,dayTest!A830,day!#REF!))</f>
        <v>#REF!</v>
      </c>
      <c r="B841" t="str">
        <f t="shared" si="241"/>
        <v/>
      </c>
      <c r="C841" t="str">
        <f t="shared" si="243"/>
        <v/>
      </c>
      <c r="D841" t="str">
        <f t="shared" si="243"/>
        <v/>
      </c>
      <c r="E841" t="str">
        <f t="shared" si="243"/>
        <v/>
      </c>
      <c r="F841" t="str">
        <f t="shared" si="243"/>
        <v/>
      </c>
      <c r="G841" t="str">
        <f t="shared" si="243"/>
        <v/>
      </c>
      <c r="H841" t="str">
        <f t="shared" si="243"/>
        <v/>
      </c>
      <c r="I841" t="str">
        <f t="shared" si="243"/>
        <v/>
      </c>
      <c r="J841" t="str">
        <f t="shared" si="243"/>
        <v/>
      </c>
      <c r="K841" t="str">
        <f t="shared" si="243"/>
        <v/>
      </c>
      <c r="L841" t="str">
        <f t="shared" si="243"/>
        <v/>
      </c>
      <c r="M841" t="str">
        <f t="shared" si="244"/>
        <v/>
      </c>
      <c r="N841" t="e">
        <f t="shared" si="228"/>
        <v>#REF!</v>
      </c>
      <c r="O841" t="e">
        <f t="shared" si="229"/>
        <v>#REF!</v>
      </c>
      <c r="P841" t="e">
        <f t="shared" si="230"/>
        <v>#REF!</v>
      </c>
      <c r="Q841" t="e">
        <f t="shared" si="231"/>
        <v>#REF!</v>
      </c>
      <c r="R841" t="e">
        <f t="shared" si="232"/>
        <v>#REF!</v>
      </c>
      <c r="S841" t="e">
        <f t="shared" si="233"/>
        <v>#REF!</v>
      </c>
      <c r="T841" t="e">
        <f t="shared" si="234"/>
        <v>#REF!</v>
      </c>
      <c r="U841" t="e">
        <f t="shared" si="235"/>
        <v>#REF!</v>
      </c>
      <c r="V841" t="e">
        <f t="shared" si="236"/>
        <v>#REF!</v>
      </c>
      <c r="W841" t="e">
        <f t="shared" si="237"/>
        <v>#REF!</v>
      </c>
      <c r="X841" t="e">
        <f t="shared" si="238"/>
        <v>#REF!</v>
      </c>
      <c r="Y841" t="e">
        <f t="shared" si="239"/>
        <v>#REF!</v>
      </c>
      <c r="Z841" t="e">
        <f t="shared" si="240"/>
        <v>#REF!</v>
      </c>
    </row>
    <row r="842" spans="1:26">
      <c r="A842" t="e">
        <f>IF(A841="","",IF($R$3=1,dayTest!A831,day!#REF!))</f>
        <v>#REF!</v>
      </c>
      <c r="B842" t="str">
        <f t="shared" si="241"/>
        <v/>
      </c>
      <c r="C842" t="str">
        <f t="shared" ref="C842:L865" si="245">IFERROR(VALUE(MID($A842,COLUMN()-1,1)),"")</f>
        <v/>
      </c>
      <c r="D842" t="str">
        <f t="shared" si="245"/>
        <v/>
      </c>
      <c r="E842" t="str">
        <f t="shared" si="245"/>
        <v/>
      </c>
      <c r="F842" t="str">
        <f t="shared" si="245"/>
        <v/>
      </c>
      <c r="G842" t="str">
        <f t="shared" si="245"/>
        <v/>
      </c>
      <c r="H842" t="str">
        <f t="shared" si="245"/>
        <v/>
      </c>
      <c r="I842" t="str">
        <f t="shared" si="245"/>
        <v/>
      </c>
      <c r="J842" t="str">
        <f t="shared" si="245"/>
        <v/>
      </c>
      <c r="K842" t="str">
        <f t="shared" si="245"/>
        <v/>
      </c>
      <c r="L842" t="str">
        <f t="shared" si="245"/>
        <v/>
      </c>
      <c r="M842" t="str">
        <f t="shared" si="244"/>
        <v/>
      </c>
      <c r="N842" t="e">
        <f t="shared" si="228"/>
        <v>#REF!</v>
      </c>
      <c r="O842" t="e">
        <f t="shared" si="229"/>
        <v>#REF!</v>
      </c>
      <c r="P842" t="e">
        <f t="shared" si="230"/>
        <v>#REF!</v>
      </c>
      <c r="Q842" t="e">
        <f t="shared" si="231"/>
        <v>#REF!</v>
      </c>
      <c r="R842" t="e">
        <f t="shared" si="232"/>
        <v>#REF!</v>
      </c>
      <c r="S842" t="e">
        <f t="shared" si="233"/>
        <v>#REF!</v>
      </c>
      <c r="T842" t="e">
        <f t="shared" si="234"/>
        <v>#REF!</v>
      </c>
      <c r="U842" t="e">
        <f t="shared" si="235"/>
        <v>#REF!</v>
      </c>
      <c r="V842" t="e">
        <f t="shared" si="236"/>
        <v>#REF!</v>
      </c>
      <c r="W842" t="e">
        <f t="shared" si="237"/>
        <v>#REF!</v>
      </c>
      <c r="X842" t="e">
        <f t="shared" si="238"/>
        <v>#REF!</v>
      </c>
      <c r="Y842" t="e">
        <f t="shared" si="239"/>
        <v>#REF!</v>
      </c>
      <c r="Z842" t="e">
        <f t="shared" si="240"/>
        <v>#REF!</v>
      </c>
    </row>
    <row r="843" spans="1:26">
      <c r="A843" t="e">
        <f>IF(A842="","",IF($R$3=1,dayTest!A832,day!#REF!))</f>
        <v>#REF!</v>
      </c>
      <c r="B843" t="str">
        <f t="shared" si="241"/>
        <v/>
      </c>
      <c r="C843" t="str">
        <f t="shared" si="245"/>
        <v/>
      </c>
      <c r="D843" t="str">
        <f t="shared" si="245"/>
        <v/>
      </c>
      <c r="E843" t="str">
        <f t="shared" si="245"/>
        <v/>
      </c>
      <c r="F843" t="str">
        <f t="shared" si="245"/>
        <v/>
      </c>
      <c r="G843" t="str">
        <f t="shared" si="245"/>
        <v/>
      </c>
      <c r="H843" t="str">
        <f t="shared" si="245"/>
        <v/>
      </c>
      <c r="I843" t="str">
        <f t="shared" si="245"/>
        <v/>
      </c>
      <c r="J843" t="str">
        <f t="shared" si="245"/>
        <v/>
      </c>
      <c r="K843" t="str">
        <f t="shared" si="245"/>
        <v/>
      </c>
      <c r="L843" t="str">
        <f t="shared" si="245"/>
        <v/>
      </c>
      <c r="M843" t="str">
        <f t="shared" si="244"/>
        <v/>
      </c>
      <c r="N843" t="e">
        <f t="shared" ref="N843:N906" si="246">IF($A843&lt;&gt;"",TRUE,"")</f>
        <v>#REF!</v>
      </c>
      <c r="O843" t="e">
        <f t="shared" ref="O843:O906" si="247">IF($A843="","",AND(N843,B$8=B843))</f>
        <v>#REF!</v>
      </c>
      <c r="P843" t="e">
        <f t="shared" ref="P843:P906" si="248">IF($A843="","",AND(O843,C$8=C843))</f>
        <v>#REF!</v>
      </c>
      <c r="Q843" t="e">
        <f t="shared" ref="Q843:Q906" si="249">IF($A843="","",AND(P843,D$8=D843))</f>
        <v>#REF!</v>
      </c>
      <c r="R843" t="e">
        <f t="shared" ref="R843:R906" si="250">IF($A843="","",AND(Q843,E$8=E843))</f>
        <v>#REF!</v>
      </c>
      <c r="S843" t="e">
        <f t="shared" ref="S843:S906" si="251">IF($A843="","",AND(R843,F$8=F843))</f>
        <v>#REF!</v>
      </c>
      <c r="T843" t="e">
        <f t="shared" ref="T843:T906" si="252">IF($A843="","",AND(S843,G$8=G843))</f>
        <v>#REF!</v>
      </c>
      <c r="U843" t="e">
        <f t="shared" ref="U843:U906" si="253">IF($A843="","",AND(T843,H$8=H843))</f>
        <v>#REF!</v>
      </c>
      <c r="V843" t="e">
        <f t="shared" ref="V843:V906" si="254">IF($A843="","",AND(U843,I$8=I843))</f>
        <v>#REF!</v>
      </c>
      <c r="W843" t="e">
        <f t="shared" ref="W843:W906" si="255">IF($A843="","",AND(V843,J$8=J843))</f>
        <v>#REF!</v>
      </c>
      <c r="X843" t="e">
        <f t="shared" ref="X843:X906" si="256">IF($A843="","",AND(W843,K$8=K843))</f>
        <v>#REF!</v>
      </c>
      <c r="Y843" t="e">
        <f t="shared" ref="Y843:Y906" si="257">IF($A843="","",AND(X843,L$8=L843))</f>
        <v>#REF!</v>
      </c>
      <c r="Z843" t="e">
        <f t="shared" ref="Z843:Z906" si="258">IF($A843="","",AND(Y843,M$8=M843))</f>
        <v>#REF!</v>
      </c>
    </row>
    <row r="844" spans="1:26">
      <c r="A844" t="e">
        <f>IF(A843="","",IF($R$3=1,dayTest!A833,day!#REF!))</f>
        <v>#REF!</v>
      </c>
      <c r="B844" t="str">
        <f t="shared" si="241"/>
        <v/>
      </c>
      <c r="C844" t="str">
        <f t="shared" si="245"/>
        <v/>
      </c>
      <c r="D844" t="str">
        <f t="shared" si="245"/>
        <v/>
      </c>
      <c r="E844" t="str">
        <f t="shared" si="245"/>
        <v/>
      </c>
      <c r="F844" t="str">
        <f t="shared" si="245"/>
        <v/>
      </c>
      <c r="G844" t="str">
        <f t="shared" si="245"/>
        <v/>
      </c>
      <c r="H844" t="str">
        <f t="shared" si="245"/>
        <v/>
      </c>
      <c r="I844" t="str">
        <f t="shared" si="245"/>
        <v/>
      </c>
      <c r="J844" t="str">
        <f t="shared" si="245"/>
        <v/>
      </c>
      <c r="K844" t="str">
        <f t="shared" si="245"/>
        <v/>
      </c>
      <c r="L844" t="str">
        <f t="shared" si="245"/>
        <v/>
      </c>
      <c r="M844" t="str">
        <f t="shared" si="244"/>
        <v/>
      </c>
      <c r="N844" t="e">
        <f t="shared" si="246"/>
        <v>#REF!</v>
      </c>
      <c r="O844" t="e">
        <f t="shared" si="247"/>
        <v>#REF!</v>
      </c>
      <c r="P844" t="e">
        <f t="shared" si="248"/>
        <v>#REF!</v>
      </c>
      <c r="Q844" t="e">
        <f t="shared" si="249"/>
        <v>#REF!</v>
      </c>
      <c r="R844" t="e">
        <f t="shared" si="250"/>
        <v>#REF!</v>
      </c>
      <c r="S844" t="e">
        <f t="shared" si="251"/>
        <v>#REF!</v>
      </c>
      <c r="T844" t="e">
        <f t="shared" si="252"/>
        <v>#REF!</v>
      </c>
      <c r="U844" t="e">
        <f t="shared" si="253"/>
        <v>#REF!</v>
      </c>
      <c r="V844" t="e">
        <f t="shared" si="254"/>
        <v>#REF!</v>
      </c>
      <c r="W844" t="e">
        <f t="shared" si="255"/>
        <v>#REF!</v>
      </c>
      <c r="X844" t="e">
        <f t="shared" si="256"/>
        <v>#REF!</v>
      </c>
      <c r="Y844" t="e">
        <f t="shared" si="257"/>
        <v>#REF!</v>
      </c>
      <c r="Z844" t="e">
        <f t="shared" si="258"/>
        <v>#REF!</v>
      </c>
    </row>
    <row r="845" spans="1:26">
      <c r="A845" t="e">
        <f>IF(A844="","",IF($R$3=1,dayTest!A834,day!#REF!))</f>
        <v>#REF!</v>
      </c>
      <c r="B845" t="str">
        <f t="shared" si="241"/>
        <v/>
      </c>
      <c r="C845" t="str">
        <f t="shared" si="245"/>
        <v/>
      </c>
      <c r="D845" t="str">
        <f t="shared" si="245"/>
        <v/>
      </c>
      <c r="E845" t="str">
        <f t="shared" si="245"/>
        <v/>
      </c>
      <c r="F845" t="str">
        <f t="shared" si="245"/>
        <v/>
      </c>
      <c r="G845" t="str">
        <f t="shared" si="245"/>
        <v/>
      </c>
      <c r="H845" t="str">
        <f t="shared" si="245"/>
        <v/>
      </c>
      <c r="I845" t="str">
        <f t="shared" si="245"/>
        <v/>
      </c>
      <c r="J845" t="str">
        <f t="shared" si="245"/>
        <v/>
      </c>
      <c r="K845" t="str">
        <f t="shared" si="245"/>
        <v/>
      </c>
      <c r="L845" t="str">
        <f t="shared" si="245"/>
        <v/>
      </c>
      <c r="M845" t="str">
        <f t="shared" si="244"/>
        <v/>
      </c>
      <c r="N845" t="e">
        <f t="shared" si="246"/>
        <v>#REF!</v>
      </c>
      <c r="O845" t="e">
        <f t="shared" si="247"/>
        <v>#REF!</v>
      </c>
      <c r="P845" t="e">
        <f t="shared" si="248"/>
        <v>#REF!</v>
      </c>
      <c r="Q845" t="e">
        <f t="shared" si="249"/>
        <v>#REF!</v>
      </c>
      <c r="R845" t="e">
        <f t="shared" si="250"/>
        <v>#REF!</v>
      </c>
      <c r="S845" t="e">
        <f t="shared" si="251"/>
        <v>#REF!</v>
      </c>
      <c r="T845" t="e">
        <f t="shared" si="252"/>
        <v>#REF!</v>
      </c>
      <c r="U845" t="e">
        <f t="shared" si="253"/>
        <v>#REF!</v>
      </c>
      <c r="V845" t="e">
        <f t="shared" si="254"/>
        <v>#REF!</v>
      </c>
      <c r="W845" t="e">
        <f t="shared" si="255"/>
        <v>#REF!</v>
      </c>
      <c r="X845" t="e">
        <f t="shared" si="256"/>
        <v>#REF!</v>
      </c>
      <c r="Y845" t="e">
        <f t="shared" si="257"/>
        <v>#REF!</v>
      </c>
      <c r="Z845" t="e">
        <f t="shared" si="258"/>
        <v>#REF!</v>
      </c>
    </row>
    <row r="846" spans="1:26">
      <c r="A846" t="e">
        <f>IF(A845="","",IF($R$3=1,dayTest!A835,day!#REF!))</f>
        <v>#REF!</v>
      </c>
      <c r="B846" t="str">
        <f t="shared" si="241"/>
        <v/>
      </c>
      <c r="C846" t="str">
        <f t="shared" si="245"/>
        <v/>
      </c>
      <c r="D846" t="str">
        <f t="shared" si="245"/>
        <v/>
      </c>
      <c r="E846" t="str">
        <f t="shared" si="245"/>
        <v/>
      </c>
      <c r="F846" t="str">
        <f t="shared" si="245"/>
        <v/>
      </c>
      <c r="G846" t="str">
        <f t="shared" si="245"/>
        <v/>
      </c>
      <c r="H846" t="str">
        <f t="shared" si="245"/>
        <v/>
      </c>
      <c r="I846" t="str">
        <f t="shared" si="245"/>
        <v/>
      </c>
      <c r="J846" t="str">
        <f t="shared" si="245"/>
        <v/>
      </c>
      <c r="K846" t="str">
        <f t="shared" si="245"/>
        <v/>
      </c>
      <c r="L846" t="str">
        <f t="shared" si="245"/>
        <v/>
      </c>
      <c r="M846" t="str">
        <f t="shared" si="244"/>
        <v/>
      </c>
      <c r="N846" t="e">
        <f t="shared" si="246"/>
        <v>#REF!</v>
      </c>
      <c r="O846" t="e">
        <f t="shared" si="247"/>
        <v>#REF!</v>
      </c>
      <c r="P846" t="e">
        <f t="shared" si="248"/>
        <v>#REF!</v>
      </c>
      <c r="Q846" t="e">
        <f t="shared" si="249"/>
        <v>#REF!</v>
      </c>
      <c r="R846" t="e">
        <f t="shared" si="250"/>
        <v>#REF!</v>
      </c>
      <c r="S846" t="e">
        <f t="shared" si="251"/>
        <v>#REF!</v>
      </c>
      <c r="T846" t="e">
        <f t="shared" si="252"/>
        <v>#REF!</v>
      </c>
      <c r="U846" t="e">
        <f t="shared" si="253"/>
        <v>#REF!</v>
      </c>
      <c r="V846" t="e">
        <f t="shared" si="254"/>
        <v>#REF!</v>
      </c>
      <c r="W846" t="e">
        <f t="shared" si="255"/>
        <v>#REF!</v>
      </c>
      <c r="X846" t="e">
        <f t="shared" si="256"/>
        <v>#REF!</v>
      </c>
      <c r="Y846" t="e">
        <f t="shared" si="257"/>
        <v>#REF!</v>
      </c>
      <c r="Z846" t="e">
        <f t="shared" si="258"/>
        <v>#REF!</v>
      </c>
    </row>
    <row r="847" spans="1:26">
      <c r="A847" t="e">
        <f>IF(A846="","",IF($R$3=1,dayTest!A836,day!#REF!))</f>
        <v>#REF!</v>
      </c>
      <c r="B847" t="str">
        <f t="shared" si="241"/>
        <v/>
      </c>
      <c r="C847" t="str">
        <f t="shared" si="245"/>
        <v/>
      </c>
      <c r="D847" t="str">
        <f t="shared" si="245"/>
        <v/>
      </c>
      <c r="E847" t="str">
        <f t="shared" si="245"/>
        <v/>
      </c>
      <c r="F847" t="str">
        <f t="shared" si="245"/>
        <v/>
      </c>
      <c r="G847" t="str">
        <f t="shared" si="245"/>
        <v/>
      </c>
      <c r="H847" t="str">
        <f t="shared" si="245"/>
        <v/>
      </c>
      <c r="I847" t="str">
        <f t="shared" si="245"/>
        <v/>
      </c>
      <c r="J847" t="str">
        <f t="shared" si="245"/>
        <v/>
      </c>
      <c r="K847" t="str">
        <f t="shared" si="245"/>
        <v/>
      </c>
      <c r="L847" t="str">
        <f t="shared" si="245"/>
        <v/>
      </c>
      <c r="M847" t="str">
        <f t="shared" si="244"/>
        <v/>
      </c>
      <c r="N847" t="e">
        <f t="shared" si="246"/>
        <v>#REF!</v>
      </c>
      <c r="O847" t="e">
        <f t="shared" si="247"/>
        <v>#REF!</v>
      </c>
      <c r="P847" t="e">
        <f t="shared" si="248"/>
        <v>#REF!</v>
      </c>
      <c r="Q847" t="e">
        <f t="shared" si="249"/>
        <v>#REF!</v>
      </c>
      <c r="R847" t="e">
        <f t="shared" si="250"/>
        <v>#REF!</v>
      </c>
      <c r="S847" t="e">
        <f t="shared" si="251"/>
        <v>#REF!</v>
      </c>
      <c r="T847" t="e">
        <f t="shared" si="252"/>
        <v>#REF!</v>
      </c>
      <c r="U847" t="e">
        <f t="shared" si="253"/>
        <v>#REF!</v>
      </c>
      <c r="V847" t="e">
        <f t="shared" si="254"/>
        <v>#REF!</v>
      </c>
      <c r="W847" t="e">
        <f t="shared" si="255"/>
        <v>#REF!</v>
      </c>
      <c r="X847" t="e">
        <f t="shared" si="256"/>
        <v>#REF!</v>
      </c>
      <c r="Y847" t="e">
        <f t="shared" si="257"/>
        <v>#REF!</v>
      </c>
      <c r="Z847" t="e">
        <f t="shared" si="258"/>
        <v>#REF!</v>
      </c>
    </row>
    <row r="848" spans="1:26">
      <c r="A848" t="e">
        <f>IF(A847="","",IF($R$3=1,dayTest!A837,day!#REF!))</f>
        <v>#REF!</v>
      </c>
      <c r="B848" t="str">
        <f t="shared" si="241"/>
        <v/>
      </c>
      <c r="C848" t="str">
        <f t="shared" si="245"/>
        <v/>
      </c>
      <c r="D848" t="str">
        <f t="shared" si="245"/>
        <v/>
      </c>
      <c r="E848" t="str">
        <f t="shared" si="245"/>
        <v/>
      </c>
      <c r="F848" t="str">
        <f t="shared" si="245"/>
        <v/>
      </c>
      <c r="G848" t="str">
        <f t="shared" si="245"/>
        <v/>
      </c>
      <c r="H848" t="str">
        <f t="shared" si="245"/>
        <v/>
      </c>
      <c r="I848" t="str">
        <f t="shared" si="245"/>
        <v/>
      </c>
      <c r="J848" t="str">
        <f t="shared" si="245"/>
        <v/>
      </c>
      <c r="K848" t="str">
        <f t="shared" si="245"/>
        <v/>
      </c>
      <c r="L848" t="str">
        <f t="shared" si="245"/>
        <v/>
      </c>
      <c r="M848" t="str">
        <f t="shared" si="244"/>
        <v/>
      </c>
      <c r="N848" t="e">
        <f t="shared" si="246"/>
        <v>#REF!</v>
      </c>
      <c r="O848" t="e">
        <f t="shared" si="247"/>
        <v>#REF!</v>
      </c>
      <c r="P848" t="e">
        <f t="shared" si="248"/>
        <v>#REF!</v>
      </c>
      <c r="Q848" t="e">
        <f t="shared" si="249"/>
        <v>#REF!</v>
      </c>
      <c r="R848" t="e">
        <f t="shared" si="250"/>
        <v>#REF!</v>
      </c>
      <c r="S848" t="e">
        <f t="shared" si="251"/>
        <v>#REF!</v>
      </c>
      <c r="T848" t="e">
        <f t="shared" si="252"/>
        <v>#REF!</v>
      </c>
      <c r="U848" t="e">
        <f t="shared" si="253"/>
        <v>#REF!</v>
      </c>
      <c r="V848" t="e">
        <f t="shared" si="254"/>
        <v>#REF!</v>
      </c>
      <c r="W848" t="e">
        <f t="shared" si="255"/>
        <v>#REF!</v>
      </c>
      <c r="X848" t="e">
        <f t="shared" si="256"/>
        <v>#REF!</v>
      </c>
      <c r="Y848" t="e">
        <f t="shared" si="257"/>
        <v>#REF!</v>
      </c>
      <c r="Z848" t="e">
        <f t="shared" si="258"/>
        <v>#REF!</v>
      </c>
    </row>
    <row r="849" spans="1:26">
      <c r="A849" t="e">
        <f>IF(A848="","",IF($R$3=1,dayTest!A838,day!#REF!))</f>
        <v>#REF!</v>
      </c>
      <c r="B849" t="str">
        <f t="shared" si="241"/>
        <v/>
      </c>
      <c r="C849" t="str">
        <f t="shared" si="245"/>
        <v/>
      </c>
      <c r="D849" t="str">
        <f t="shared" si="245"/>
        <v/>
      </c>
      <c r="E849" t="str">
        <f t="shared" si="245"/>
        <v/>
      </c>
      <c r="F849" t="str">
        <f t="shared" si="245"/>
        <v/>
      </c>
      <c r="G849" t="str">
        <f t="shared" si="245"/>
        <v/>
      </c>
      <c r="H849" t="str">
        <f t="shared" si="245"/>
        <v/>
      </c>
      <c r="I849" t="str">
        <f t="shared" si="245"/>
        <v/>
      </c>
      <c r="J849" t="str">
        <f t="shared" si="245"/>
        <v/>
      </c>
      <c r="K849" t="str">
        <f t="shared" si="245"/>
        <v/>
      </c>
      <c r="L849" t="str">
        <f t="shared" si="245"/>
        <v/>
      </c>
      <c r="M849" t="str">
        <f t="shared" si="244"/>
        <v/>
      </c>
      <c r="N849" t="e">
        <f t="shared" si="246"/>
        <v>#REF!</v>
      </c>
      <c r="O849" t="e">
        <f t="shared" si="247"/>
        <v>#REF!</v>
      </c>
      <c r="P849" t="e">
        <f t="shared" si="248"/>
        <v>#REF!</v>
      </c>
      <c r="Q849" t="e">
        <f t="shared" si="249"/>
        <v>#REF!</v>
      </c>
      <c r="R849" t="e">
        <f t="shared" si="250"/>
        <v>#REF!</v>
      </c>
      <c r="S849" t="e">
        <f t="shared" si="251"/>
        <v>#REF!</v>
      </c>
      <c r="T849" t="e">
        <f t="shared" si="252"/>
        <v>#REF!</v>
      </c>
      <c r="U849" t="e">
        <f t="shared" si="253"/>
        <v>#REF!</v>
      </c>
      <c r="V849" t="e">
        <f t="shared" si="254"/>
        <v>#REF!</v>
      </c>
      <c r="W849" t="e">
        <f t="shared" si="255"/>
        <v>#REF!</v>
      </c>
      <c r="X849" t="e">
        <f t="shared" si="256"/>
        <v>#REF!</v>
      </c>
      <c r="Y849" t="e">
        <f t="shared" si="257"/>
        <v>#REF!</v>
      </c>
      <c r="Z849" t="e">
        <f t="shared" si="258"/>
        <v>#REF!</v>
      </c>
    </row>
    <row r="850" spans="1:26">
      <c r="A850" t="e">
        <f>IF(A849="","",IF($R$3=1,dayTest!A839,day!#REF!))</f>
        <v>#REF!</v>
      </c>
      <c r="B850" t="str">
        <f t="shared" si="241"/>
        <v/>
      </c>
      <c r="C850" t="str">
        <f t="shared" si="245"/>
        <v/>
      </c>
      <c r="D850" t="str">
        <f t="shared" si="245"/>
        <v/>
      </c>
      <c r="E850" t="str">
        <f t="shared" si="245"/>
        <v/>
      </c>
      <c r="F850" t="str">
        <f t="shared" si="245"/>
        <v/>
      </c>
      <c r="G850" t="str">
        <f t="shared" si="245"/>
        <v/>
      </c>
      <c r="H850" t="str">
        <f t="shared" si="245"/>
        <v/>
      </c>
      <c r="I850" t="str">
        <f t="shared" si="245"/>
        <v/>
      </c>
      <c r="J850" t="str">
        <f t="shared" si="245"/>
        <v/>
      </c>
      <c r="K850" t="str">
        <f t="shared" si="245"/>
        <v/>
      </c>
      <c r="L850" t="str">
        <f t="shared" si="245"/>
        <v/>
      </c>
      <c r="M850" t="str">
        <f t="shared" si="244"/>
        <v/>
      </c>
      <c r="N850" t="e">
        <f t="shared" si="246"/>
        <v>#REF!</v>
      </c>
      <c r="O850" t="e">
        <f t="shared" si="247"/>
        <v>#REF!</v>
      </c>
      <c r="P850" t="e">
        <f t="shared" si="248"/>
        <v>#REF!</v>
      </c>
      <c r="Q850" t="e">
        <f t="shared" si="249"/>
        <v>#REF!</v>
      </c>
      <c r="R850" t="e">
        <f t="shared" si="250"/>
        <v>#REF!</v>
      </c>
      <c r="S850" t="e">
        <f t="shared" si="251"/>
        <v>#REF!</v>
      </c>
      <c r="T850" t="e">
        <f t="shared" si="252"/>
        <v>#REF!</v>
      </c>
      <c r="U850" t="e">
        <f t="shared" si="253"/>
        <v>#REF!</v>
      </c>
      <c r="V850" t="e">
        <f t="shared" si="254"/>
        <v>#REF!</v>
      </c>
      <c r="W850" t="e">
        <f t="shared" si="255"/>
        <v>#REF!</v>
      </c>
      <c r="X850" t="e">
        <f t="shared" si="256"/>
        <v>#REF!</v>
      </c>
      <c r="Y850" t="e">
        <f t="shared" si="257"/>
        <v>#REF!</v>
      </c>
      <c r="Z850" t="e">
        <f t="shared" si="258"/>
        <v>#REF!</v>
      </c>
    </row>
    <row r="851" spans="1:26">
      <c r="A851" t="e">
        <f>IF(A850="","",IF($R$3=1,dayTest!A840,day!#REF!))</f>
        <v>#REF!</v>
      </c>
      <c r="B851" t="str">
        <f t="shared" si="241"/>
        <v/>
      </c>
      <c r="C851" t="str">
        <f t="shared" si="245"/>
        <v/>
      </c>
      <c r="D851" t="str">
        <f t="shared" si="245"/>
        <v/>
      </c>
      <c r="E851" t="str">
        <f t="shared" si="245"/>
        <v/>
      </c>
      <c r="F851" t="str">
        <f t="shared" si="245"/>
        <v/>
      </c>
      <c r="G851" t="str">
        <f t="shared" si="245"/>
        <v/>
      </c>
      <c r="H851" t="str">
        <f t="shared" si="245"/>
        <v/>
      </c>
      <c r="I851" t="str">
        <f t="shared" si="245"/>
        <v/>
      </c>
      <c r="J851" t="str">
        <f t="shared" si="245"/>
        <v/>
      </c>
      <c r="K851" t="str">
        <f t="shared" si="245"/>
        <v/>
      </c>
      <c r="L851" t="str">
        <f t="shared" si="245"/>
        <v/>
      </c>
      <c r="M851" t="str">
        <f t="shared" si="244"/>
        <v/>
      </c>
      <c r="N851" t="e">
        <f t="shared" si="246"/>
        <v>#REF!</v>
      </c>
      <c r="O851" t="e">
        <f t="shared" si="247"/>
        <v>#REF!</v>
      </c>
      <c r="P851" t="e">
        <f t="shared" si="248"/>
        <v>#REF!</v>
      </c>
      <c r="Q851" t="e">
        <f t="shared" si="249"/>
        <v>#REF!</v>
      </c>
      <c r="R851" t="e">
        <f t="shared" si="250"/>
        <v>#REF!</v>
      </c>
      <c r="S851" t="e">
        <f t="shared" si="251"/>
        <v>#REF!</v>
      </c>
      <c r="T851" t="e">
        <f t="shared" si="252"/>
        <v>#REF!</v>
      </c>
      <c r="U851" t="e">
        <f t="shared" si="253"/>
        <v>#REF!</v>
      </c>
      <c r="V851" t="e">
        <f t="shared" si="254"/>
        <v>#REF!</v>
      </c>
      <c r="W851" t="e">
        <f t="shared" si="255"/>
        <v>#REF!</v>
      </c>
      <c r="X851" t="e">
        <f t="shared" si="256"/>
        <v>#REF!</v>
      </c>
      <c r="Y851" t="e">
        <f t="shared" si="257"/>
        <v>#REF!</v>
      </c>
      <c r="Z851" t="e">
        <f t="shared" si="258"/>
        <v>#REF!</v>
      </c>
    </row>
    <row r="852" spans="1:26">
      <c r="A852" t="e">
        <f>IF(A851="","",IF($R$3=1,dayTest!A841,day!#REF!))</f>
        <v>#REF!</v>
      </c>
      <c r="B852" t="str">
        <f t="shared" si="241"/>
        <v/>
      </c>
      <c r="C852" t="str">
        <f t="shared" si="245"/>
        <v/>
      </c>
      <c r="D852" t="str">
        <f t="shared" si="245"/>
        <v/>
      </c>
      <c r="E852" t="str">
        <f t="shared" si="245"/>
        <v/>
      </c>
      <c r="F852" t="str">
        <f t="shared" si="245"/>
        <v/>
      </c>
      <c r="G852" t="str">
        <f t="shared" si="245"/>
        <v/>
      </c>
      <c r="H852" t="str">
        <f t="shared" si="245"/>
        <v/>
      </c>
      <c r="I852" t="str">
        <f t="shared" si="245"/>
        <v/>
      </c>
      <c r="J852" t="str">
        <f t="shared" si="245"/>
        <v/>
      </c>
      <c r="K852" t="str">
        <f t="shared" si="245"/>
        <v/>
      </c>
      <c r="L852" t="str">
        <f t="shared" si="245"/>
        <v/>
      </c>
      <c r="M852" t="str">
        <f t="shared" si="244"/>
        <v/>
      </c>
      <c r="N852" t="e">
        <f t="shared" si="246"/>
        <v>#REF!</v>
      </c>
      <c r="O852" t="e">
        <f t="shared" si="247"/>
        <v>#REF!</v>
      </c>
      <c r="P852" t="e">
        <f t="shared" si="248"/>
        <v>#REF!</v>
      </c>
      <c r="Q852" t="e">
        <f t="shared" si="249"/>
        <v>#REF!</v>
      </c>
      <c r="R852" t="e">
        <f t="shared" si="250"/>
        <v>#REF!</v>
      </c>
      <c r="S852" t="e">
        <f t="shared" si="251"/>
        <v>#REF!</v>
      </c>
      <c r="T852" t="e">
        <f t="shared" si="252"/>
        <v>#REF!</v>
      </c>
      <c r="U852" t="e">
        <f t="shared" si="253"/>
        <v>#REF!</v>
      </c>
      <c r="V852" t="e">
        <f t="shared" si="254"/>
        <v>#REF!</v>
      </c>
      <c r="W852" t="e">
        <f t="shared" si="255"/>
        <v>#REF!</v>
      </c>
      <c r="X852" t="e">
        <f t="shared" si="256"/>
        <v>#REF!</v>
      </c>
      <c r="Y852" t="e">
        <f t="shared" si="257"/>
        <v>#REF!</v>
      </c>
      <c r="Z852" t="e">
        <f t="shared" si="258"/>
        <v>#REF!</v>
      </c>
    </row>
    <row r="853" spans="1:26">
      <c r="A853" t="e">
        <f>IF(A852="","",IF($R$3=1,dayTest!A842,day!#REF!))</f>
        <v>#REF!</v>
      </c>
      <c r="B853" t="str">
        <f t="shared" si="241"/>
        <v/>
      </c>
      <c r="C853" t="str">
        <f t="shared" si="245"/>
        <v/>
      </c>
      <c r="D853" t="str">
        <f t="shared" si="245"/>
        <v/>
      </c>
      <c r="E853" t="str">
        <f t="shared" si="245"/>
        <v/>
      </c>
      <c r="F853" t="str">
        <f t="shared" si="245"/>
        <v/>
      </c>
      <c r="G853" t="str">
        <f t="shared" si="245"/>
        <v/>
      </c>
      <c r="H853" t="str">
        <f t="shared" si="245"/>
        <v/>
      </c>
      <c r="I853" t="str">
        <f t="shared" si="245"/>
        <v/>
      </c>
      <c r="J853" t="str">
        <f t="shared" si="245"/>
        <v/>
      </c>
      <c r="K853" t="str">
        <f t="shared" si="245"/>
        <v/>
      </c>
      <c r="L853" t="str">
        <f t="shared" si="245"/>
        <v/>
      </c>
      <c r="M853" t="str">
        <f t="shared" si="244"/>
        <v/>
      </c>
      <c r="N853" t="e">
        <f t="shared" si="246"/>
        <v>#REF!</v>
      </c>
      <c r="O853" t="e">
        <f t="shared" si="247"/>
        <v>#REF!</v>
      </c>
      <c r="P853" t="e">
        <f t="shared" si="248"/>
        <v>#REF!</v>
      </c>
      <c r="Q853" t="e">
        <f t="shared" si="249"/>
        <v>#REF!</v>
      </c>
      <c r="R853" t="e">
        <f t="shared" si="250"/>
        <v>#REF!</v>
      </c>
      <c r="S853" t="e">
        <f t="shared" si="251"/>
        <v>#REF!</v>
      </c>
      <c r="T853" t="e">
        <f t="shared" si="252"/>
        <v>#REF!</v>
      </c>
      <c r="U853" t="e">
        <f t="shared" si="253"/>
        <v>#REF!</v>
      </c>
      <c r="V853" t="e">
        <f t="shared" si="254"/>
        <v>#REF!</v>
      </c>
      <c r="W853" t="e">
        <f t="shared" si="255"/>
        <v>#REF!</v>
      </c>
      <c r="X853" t="e">
        <f t="shared" si="256"/>
        <v>#REF!</v>
      </c>
      <c r="Y853" t="e">
        <f t="shared" si="257"/>
        <v>#REF!</v>
      </c>
      <c r="Z853" t="e">
        <f t="shared" si="258"/>
        <v>#REF!</v>
      </c>
    </row>
    <row r="854" spans="1:26">
      <c r="A854" t="e">
        <f>IF(A853="","",IF($R$3=1,dayTest!A843,day!#REF!))</f>
        <v>#REF!</v>
      </c>
      <c r="B854" t="str">
        <f t="shared" si="241"/>
        <v/>
      </c>
      <c r="C854" t="str">
        <f t="shared" si="245"/>
        <v/>
      </c>
      <c r="D854" t="str">
        <f t="shared" si="245"/>
        <v/>
      </c>
      <c r="E854" t="str">
        <f t="shared" si="245"/>
        <v/>
      </c>
      <c r="F854" t="str">
        <f t="shared" si="245"/>
        <v/>
      </c>
      <c r="G854" t="str">
        <f t="shared" si="245"/>
        <v/>
      </c>
      <c r="H854" t="str">
        <f t="shared" si="245"/>
        <v/>
      </c>
      <c r="I854" t="str">
        <f t="shared" si="245"/>
        <v/>
      </c>
      <c r="J854" t="str">
        <f t="shared" si="245"/>
        <v/>
      </c>
      <c r="K854" t="str">
        <f t="shared" si="245"/>
        <v/>
      </c>
      <c r="L854" t="str">
        <f t="shared" si="245"/>
        <v/>
      </c>
      <c r="M854" t="str">
        <f t="shared" si="244"/>
        <v/>
      </c>
      <c r="N854" t="e">
        <f t="shared" si="246"/>
        <v>#REF!</v>
      </c>
      <c r="O854" t="e">
        <f t="shared" si="247"/>
        <v>#REF!</v>
      </c>
      <c r="P854" t="e">
        <f t="shared" si="248"/>
        <v>#REF!</v>
      </c>
      <c r="Q854" t="e">
        <f t="shared" si="249"/>
        <v>#REF!</v>
      </c>
      <c r="R854" t="e">
        <f t="shared" si="250"/>
        <v>#REF!</v>
      </c>
      <c r="S854" t="e">
        <f t="shared" si="251"/>
        <v>#REF!</v>
      </c>
      <c r="T854" t="e">
        <f t="shared" si="252"/>
        <v>#REF!</v>
      </c>
      <c r="U854" t="e">
        <f t="shared" si="253"/>
        <v>#REF!</v>
      </c>
      <c r="V854" t="e">
        <f t="shared" si="254"/>
        <v>#REF!</v>
      </c>
      <c r="W854" t="e">
        <f t="shared" si="255"/>
        <v>#REF!</v>
      </c>
      <c r="X854" t="e">
        <f t="shared" si="256"/>
        <v>#REF!</v>
      </c>
      <c r="Y854" t="e">
        <f t="shared" si="257"/>
        <v>#REF!</v>
      </c>
      <c r="Z854" t="e">
        <f t="shared" si="258"/>
        <v>#REF!</v>
      </c>
    </row>
    <row r="855" spans="1:26">
      <c r="A855" t="e">
        <f>IF(A854="","",IF($R$3=1,dayTest!A844,day!#REF!))</f>
        <v>#REF!</v>
      </c>
      <c r="B855" t="str">
        <f t="shared" ref="B855:B918" si="259">IFERROR(VALUE(MID($A855,COLUMN()-1,1)),"")</f>
        <v/>
      </c>
      <c r="C855" t="str">
        <f t="shared" si="245"/>
        <v/>
      </c>
      <c r="D855" t="str">
        <f t="shared" si="245"/>
        <v/>
      </c>
      <c r="E855" t="str">
        <f t="shared" si="245"/>
        <v/>
      </c>
      <c r="F855" t="str">
        <f t="shared" si="245"/>
        <v/>
      </c>
      <c r="G855" t="str">
        <f t="shared" si="245"/>
        <v/>
      </c>
      <c r="H855" t="str">
        <f t="shared" si="245"/>
        <v/>
      </c>
      <c r="I855" t="str">
        <f t="shared" si="245"/>
        <v/>
      </c>
      <c r="J855" t="str">
        <f t="shared" si="245"/>
        <v/>
      </c>
      <c r="K855" t="str">
        <f t="shared" si="245"/>
        <v/>
      </c>
      <c r="L855" t="str">
        <f t="shared" si="245"/>
        <v/>
      </c>
      <c r="M855" t="str">
        <f t="shared" si="244"/>
        <v/>
      </c>
      <c r="N855" t="e">
        <f t="shared" si="246"/>
        <v>#REF!</v>
      </c>
      <c r="O855" t="e">
        <f t="shared" si="247"/>
        <v>#REF!</v>
      </c>
      <c r="P855" t="e">
        <f t="shared" si="248"/>
        <v>#REF!</v>
      </c>
      <c r="Q855" t="e">
        <f t="shared" si="249"/>
        <v>#REF!</v>
      </c>
      <c r="R855" t="e">
        <f t="shared" si="250"/>
        <v>#REF!</v>
      </c>
      <c r="S855" t="e">
        <f t="shared" si="251"/>
        <v>#REF!</v>
      </c>
      <c r="T855" t="e">
        <f t="shared" si="252"/>
        <v>#REF!</v>
      </c>
      <c r="U855" t="e">
        <f t="shared" si="253"/>
        <v>#REF!</v>
      </c>
      <c r="V855" t="e">
        <f t="shared" si="254"/>
        <v>#REF!</v>
      </c>
      <c r="W855" t="e">
        <f t="shared" si="255"/>
        <v>#REF!</v>
      </c>
      <c r="X855" t="e">
        <f t="shared" si="256"/>
        <v>#REF!</v>
      </c>
      <c r="Y855" t="e">
        <f t="shared" si="257"/>
        <v>#REF!</v>
      </c>
      <c r="Z855" t="e">
        <f t="shared" si="258"/>
        <v>#REF!</v>
      </c>
    </row>
    <row r="856" spans="1:26">
      <c r="A856" t="e">
        <f>IF(A855="","",IF($R$3=1,dayTest!A845,day!#REF!))</f>
        <v>#REF!</v>
      </c>
      <c r="B856" t="str">
        <f t="shared" si="259"/>
        <v/>
      </c>
      <c r="C856" t="str">
        <f t="shared" si="245"/>
        <v/>
      </c>
      <c r="D856" t="str">
        <f t="shared" si="245"/>
        <v/>
      </c>
      <c r="E856" t="str">
        <f t="shared" si="245"/>
        <v/>
      </c>
      <c r="F856" t="str">
        <f t="shared" si="245"/>
        <v/>
      </c>
      <c r="G856" t="str">
        <f t="shared" si="245"/>
        <v/>
      </c>
      <c r="H856" t="str">
        <f t="shared" si="245"/>
        <v/>
      </c>
      <c r="I856" t="str">
        <f t="shared" si="245"/>
        <v/>
      </c>
      <c r="J856" t="str">
        <f t="shared" si="245"/>
        <v/>
      </c>
      <c r="K856" t="str">
        <f t="shared" si="245"/>
        <v/>
      </c>
      <c r="L856" t="str">
        <f t="shared" si="245"/>
        <v/>
      </c>
      <c r="M856" t="str">
        <f t="shared" si="244"/>
        <v/>
      </c>
      <c r="N856" t="e">
        <f t="shared" si="246"/>
        <v>#REF!</v>
      </c>
      <c r="O856" t="e">
        <f t="shared" si="247"/>
        <v>#REF!</v>
      </c>
      <c r="P856" t="e">
        <f t="shared" si="248"/>
        <v>#REF!</v>
      </c>
      <c r="Q856" t="e">
        <f t="shared" si="249"/>
        <v>#REF!</v>
      </c>
      <c r="R856" t="e">
        <f t="shared" si="250"/>
        <v>#REF!</v>
      </c>
      <c r="S856" t="e">
        <f t="shared" si="251"/>
        <v>#REF!</v>
      </c>
      <c r="T856" t="e">
        <f t="shared" si="252"/>
        <v>#REF!</v>
      </c>
      <c r="U856" t="e">
        <f t="shared" si="253"/>
        <v>#REF!</v>
      </c>
      <c r="V856" t="e">
        <f t="shared" si="254"/>
        <v>#REF!</v>
      </c>
      <c r="W856" t="e">
        <f t="shared" si="255"/>
        <v>#REF!</v>
      </c>
      <c r="X856" t="e">
        <f t="shared" si="256"/>
        <v>#REF!</v>
      </c>
      <c r="Y856" t="e">
        <f t="shared" si="257"/>
        <v>#REF!</v>
      </c>
      <c r="Z856" t="e">
        <f t="shared" si="258"/>
        <v>#REF!</v>
      </c>
    </row>
    <row r="857" spans="1:26">
      <c r="A857" t="e">
        <f>IF(A856="","",IF($R$3=1,dayTest!A846,day!#REF!))</f>
        <v>#REF!</v>
      </c>
      <c r="B857" t="str">
        <f t="shared" si="259"/>
        <v/>
      </c>
      <c r="C857" t="str">
        <f t="shared" si="245"/>
        <v/>
      </c>
      <c r="D857" t="str">
        <f t="shared" si="245"/>
        <v/>
      </c>
      <c r="E857" t="str">
        <f t="shared" si="245"/>
        <v/>
      </c>
      <c r="F857" t="str">
        <f t="shared" si="245"/>
        <v/>
      </c>
      <c r="G857" t="str">
        <f t="shared" si="245"/>
        <v/>
      </c>
      <c r="H857" t="str">
        <f t="shared" si="245"/>
        <v/>
      </c>
      <c r="I857" t="str">
        <f t="shared" si="245"/>
        <v/>
      </c>
      <c r="J857" t="str">
        <f t="shared" si="245"/>
        <v/>
      </c>
      <c r="K857" t="str">
        <f t="shared" si="245"/>
        <v/>
      </c>
      <c r="L857" t="str">
        <f t="shared" si="245"/>
        <v/>
      </c>
      <c r="M857" t="str">
        <f t="shared" si="244"/>
        <v/>
      </c>
      <c r="N857" t="e">
        <f t="shared" si="246"/>
        <v>#REF!</v>
      </c>
      <c r="O857" t="e">
        <f t="shared" si="247"/>
        <v>#REF!</v>
      </c>
      <c r="P857" t="e">
        <f t="shared" si="248"/>
        <v>#REF!</v>
      </c>
      <c r="Q857" t="e">
        <f t="shared" si="249"/>
        <v>#REF!</v>
      </c>
      <c r="R857" t="e">
        <f t="shared" si="250"/>
        <v>#REF!</v>
      </c>
      <c r="S857" t="e">
        <f t="shared" si="251"/>
        <v>#REF!</v>
      </c>
      <c r="T857" t="e">
        <f t="shared" si="252"/>
        <v>#REF!</v>
      </c>
      <c r="U857" t="e">
        <f t="shared" si="253"/>
        <v>#REF!</v>
      </c>
      <c r="V857" t="e">
        <f t="shared" si="254"/>
        <v>#REF!</v>
      </c>
      <c r="W857" t="e">
        <f t="shared" si="255"/>
        <v>#REF!</v>
      </c>
      <c r="X857" t="e">
        <f t="shared" si="256"/>
        <v>#REF!</v>
      </c>
      <c r="Y857" t="e">
        <f t="shared" si="257"/>
        <v>#REF!</v>
      </c>
      <c r="Z857" t="e">
        <f t="shared" si="258"/>
        <v>#REF!</v>
      </c>
    </row>
    <row r="858" spans="1:26">
      <c r="A858" t="e">
        <f>IF(A857="","",IF($R$3=1,dayTest!A847,day!#REF!))</f>
        <v>#REF!</v>
      </c>
      <c r="B858" t="str">
        <f t="shared" si="259"/>
        <v/>
      </c>
      <c r="C858" t="str">
        <f t="shared" si="245"/>
        <v/>
      </c>
      <c r="D858" t="str">
        <f t="shared" si="245"/>
        <v/>
      </c>
      <c r="E858" t="str">
        <f t="shared" si="245"/>
        <v/>
      </c>
      <c r="F858" t="str">
        <f t="shared" si="245"/>
        <v/>
      </c>
      <c r="G858" t="str">
        <f t="shared" si="245"/>
        <v/>
      </c>
      <c r="H858" t="str">
        <f t="shared" si="245"/>
        <v/>
      </c>
      <c r="I858" t="str">
        <f t="shared" si="245"/>
        <v/>
      </c>
      <c r="J858" t="str">
        <f t="shared" si="245"/>
        <v/>
      </c>
      <c r="K858" t="str">
        <f t="shared" si="245"/>
        <v/>
      </c>
      <c r="L858" t="str">
        <f t="shared" si="245"/>
        <v/>
      </c>
      <c r="M858" t="str">
        <f t="shared" si="244"/>
        <v/>
      </c>
      <c r="N858" t="e">
        <f t="shared" si="246"/>
        <v>#REF!</v>
      </c>
      <c r="O858" t="e">
        <f t="shared" si="247"/>
        <v>#REF!</v>
      </c>
      <c r="P858" t="e">
        <f t="shared" si="248"/>
        <v>#REF!</v>
      </c>
      <c r="Q858" t="e">
        <f t="shared" si="249"/>
        <v>#REF!</v>
      </c>
      <c r="R858" t="e">
        <f t="shared" si="250"/>
        <v>#REF!</v>
      </c>
      <c r="S858" t="e">
        <f t="shared" si="251"/>
        <v>#REF!</v>
      </c>
      <c r="T858" t="e">
        <f t="shared" si="252"/>
        <v>#REF!</v>
      </c>
      <c r="U858" t="e">
        <f t="shared" si="253"/>
        <v>#REF!</v>
      </c>
      <c r="V858" t="e">
        <f t="shared" si="254"/>
        <v>#REF!</v>
      </c>
      <c r="W858" t="e">
        <f t="shared" si="255"/>
        <v>#REF!</v>
      </c>
      <c r="X858" t="e">
        <f t="shared" si="256"/>
        <v>#REF!</v>
      </c>
      <c r="Y858" t="e">
        <f t="shared" si="257"/>
        <v>#REF!</v>
      </c>
      <c r="Z858" t="e">
        <f t="shared" si="258"/>
        <v>#REF!</v>
      </c>
    </row>
    <row r="859" spans="1:26">
      <c r="A859" t="e">
        <f>IF(A858="","",IF($R$3=1,dayTest!A848,day!#REF!))</f>
        <v>#REF!</v>
      </c>
      <c r="B859" t="str">
        <f t="shared" si="259"/>
        <v/>
      </c>
      <c r="C859" t="str">
        <f t="shared" si="245"/>
        <v/>
      </c>
      <c r="D859" t="str">
        <f t="shared" si="245"/>
        <v/>
      </c>
      <c r="E859" t="str">
        <f t="shared" si="245"/>
        <v/>
      </c>
      <c r="F859" t="str">
        <f t="shared" si="245"/>
        <v/>
      </c>
      <c r="G859" t="str">
        <f t="shared" si="245"/>
        <v/>
      </c>
      <c r="H859" t="str">
        <f t="shared" si="245"/>
        <v/>
      </c>
      <c r="I859" t="str">
        <f t="shared" si="245"/>
        <v/>
      </c>
      <c r="J859" t="str">
        <f t="shared" si="245"/>
        <v/>
      </c>
      <c r="K859" t="str">
        <f t="shared" si="245"/>
        <v/>
      </c>
      <c r="L859" t="str">
        <f t="shared" si="245"/>
        <v/>
      </c>
      <c r="M859" t="str">
        <f t="shared" si="244"/>
        <v/>
      </c>
      <c r="N859" t="e">
        <f t="shared" si="246"/>
        <v>#REF!</v>
      </c>
      <c r="O859" t="e">
        <f t="shared" si="247"/>
        <v>#REF!</v>
      </c>
      <c r="P859" t="e">
        <f t="shared" si="248"/>
        <v>#REF!</v>
      </c>
      <c r="Q859" t="e">
        <f t="shared" si="249"/>
        <v>#REF!</v>
      </c>
      <c r="R859" t="e">
        <f t="shared" si="250"/>
        <v>#REF!</v>
      </c>
      <c r="S859" t="e">
        <f t="shared" si="251"/>
        <v>#REF!</v>
      </c>
      <c r="T859" t="e">
        <f t="shared" si="252"/>
        <v>#REF!</v>
      </c>
      <c r="U859" t="e">
        <f t="shared" si="253"/>
        <v>#REF!</v>
      </c>
      <c r="V859" t="e">
        <f t="shared" si="254"/>
        <v>#REF!</v>
      </c>
      <c r="W859" t="e">
        <f t="shared" si="255"/>
        <v>#REF!</v>
      </c>
      <c r="X859" t="e">
        <f t="shared" si="256"/>
        <v>#REF!</v>
      </c>
      <c r="Y859" t="e">
        <f t="shared" si="257"/>
        <v>#REF!</v>
      </c>
      <c r="Z859" t="e">
        <f t="shared" si="258"/>
        <v>#REF!</v>
      </c>
    </row>
    <row r="860" spans="1:26">
      <c r="A860" t="e">
        <f>IF(A859="","",IF($R$3=1,dayTest!A849,day!#REF!))</f>
        <v>#REF!</v>
      </c>
      <c r="B860" t="str">
        <f t="shared" si="259"/>
        <v/>
      </c>
      <c r="C860" t="str">
        <f t="shared" si="245"/>
        <v/>
      </c>
      <c r="D860" t="str">
        <f t="shared" si="245"/>
        <v/>
      </c>
      <c r="E860" t="str">
        <f t="shared" si="245"/>
        <v/>
      </c>
      <c r="F860" t="str">
        <f t="shared" si="245"/>
        <v/>
      </c>
      <c r="G860" t="str">
        <f t="shared" si="245"/>
        <v/>
      </c>
      <c r="H860" t="str">
        <f t="shared" si="245"/>
        <v/>
      </c>
      <c r="I860" t="str">
        <f t="shared" si="245"/>
        <v/>
      </c>
      <c r="J860" t="str">
        <f t="shared" si="245"/>
        <v/>
      </c>
      <c r="K860" t="str">
        <f t="shared" si="245"/>
        <v/>
      </c>
      <c r="L860" t="str">
        <f t="shared" si="245"/>
        <v/>
      </c>
      <c r="M860" t="str">
        <f t="shared" si="244"/>
        <v/>
      </c>
      <c r="N860" t="e">
        <f t="shared" si="246"/>
        <v>#REF!</v>
      </c>
      <c r="O860" t="e">
        <f t="shared" si="247"/>
        <v>#REF!</v>
      </c>
      <c r="P860" t="e">
        <f t="shared" si="248"/>
        <v>#REF!</v>
      </c>
      <c r="Q860" t="e">
        <f t="shared" si="249"/>
        <v>#REF!</v>
      </c>
      <c r="R860" t="e">
        <f t="shared" si="250"/>
        <v>#REF!</v>
      </c>
      <c r="S860" t="e">
        <f t="shared" si="251"/>
        <v>#REF!</v>
      </c>
      <c r="T860" t="e">
        <f t="shared" si="252"/>
        <v>#REF!</v>
      </c>
      <c r="U860" t="e">
        <f t="shared" si="253"/>
        <v>#REF!</v>
      </c>
      <c r="V860" t="e">
        <f t="shared" si="254"/>
        <v>#REF!</v>
      </c>
      <c r="W860" t="e">
        <f t="shared" si="255"/>
        <v>#REF!</v>
      </c>
      <c r="X860" t="e">
        <f t="shared" si="256"/>
        <v>#REF!</v>
      </c>
      <c r="Y860" t="e">
        <f t="shared" si="257"/>
        <v>#REF!</v>
      </c>
      <c r="Z860" t="e">
        <f t="shared" si="258"/>
        <v>#REF!</v>
      </c>
    </row>
    <row r="861" spans="1:26">
      <c r="A861" t="e">
        <f>IF(A860="","",IF($R$3=1,dayTest!A850,day!#REF!))</f>
        <v>#REF!</v>
      </c>
      <c r="B861" t="str">
        <f t="shared" si="259"/>
        <v/>
      </c>
      <c r="C861" t="str">
        <f t="shared" si="245"/>
        <v/>
      </c>
      <c r="D861" t="str">
        <f t="shared" si="245"/>
        <v/>
      </c>
      <c r="E861" t="str">
        <f t="shared" si="245"/>
        <v/>
      </c>
      <c r="F861" t="str">
        <f t="shared" si="245"/>
        <v/>
      </c>
      <c r="G861" t="str">
        <f t="shared" si="245"/>
        <v/>
      </c>
      <c r="H861" t="str">
        <f t="shared" si="245"/>
        <v/>
      </c>
      <c r="I861" t="str">
        <f t="shared" si="245"/>
        <v/>
      </c>
      <c r="J861" t="str">
        <f t="shared" si="245"/>
        <v/>
      </c>
      <c r="K861" t="str">
        <f t="shared" si="245"/>
        <v/>
      </c>
      <c r="L861" t="str">
        <f t="shared" si="245"/>
        <v/>
      </c>
      <c r="M861" t="str">
        <f t="shared" si="244"/>
        <v/>
      </c>
      <c r="N861" t="e">
        <f t="shared" si="246"/>
        <v>#REF!</v>
      </c>
      <c r="O861" t="e">
        <f t="shared" si="247"/>
        <v>#REF!</v>
      </c>
      <c r="P861" t="e">
        <f t="shared" si="248"/>
        <v>#REF!</v>
      </c>
      <c r="Q861" t="e">
        <f t="shared" si="249"/>
        <v>#REF!</v>
      </c>
      <c r="R861" t="e">
        <f t="shared" si="250"/>
        <v>#REF!</v>
      </c>
      <c r="S861" t="e">
        <f t="shared" si="251"/>
        <v>#REF!</v>
      </c>
      <c r="T861" t="e">
        <f t="shared" si="252"/>
        <v>#REF!</v>
      </c>
      <c r="U861" t="e">
        <f t="shared" si="253"/>
        <v>#REF!</v>
      </c>
      <c r="V861" t="e">
        <f t="shared" si="254"/>
        <v>#REF!</v>
      </c>
      <c r="W861" t="e">
        <f t="shared" si="255"/>
        <v>#REF!</v>
      </c>
      <c r="X861" t="e">
        <f t="shared" si="256"/>
        <v>#REF!</v>
      </c>
      <c r="Y861" t="e">
        <f t="shared" si="257"/>
        <v>#REF!</v>
      </c>
      <c r="Z861" t="e">
        <f t="shared" si="258"/>
        <v>#REF!</v>
      </c>
    </row>
    <row r="862" spans="1:26">
      <c r="A862" t="e">
        <f>IF(A861="","",IF($R$3=1,dayTest!A851,day!#REF!))</f>
        <v>#REF!</v>
      </c>
      <c r="B862" t="str">
        <f t="shared" si="259"/>
        <v/>
      </c>
      <c r="C862" t="str">
        <f t="shared" si="245"/>
        <v/>
      </c>
      <c r="D862" t="str">
        <f t="shared" si="245"/>
        <v/>
      </c>
      <c r="E862" t="str">
        <f t="shared" si="245"/>
        <v/>
      </c>
      <c r="F862" t="str">
        <f t="shared" si="245"/>
        <v/>
      </c>
      <c r="G862" t="str">
        <f t="shared" si="245"/>
        <v/>
      </c>
      <c r="H862" t="str">
        <f t="shared" si="245"/>
        <v/>
      </c>
      <c r="I862" t="str">
        <f t="shared" si="245"/>
        <v/>
      </c>
      <c r="J862" t="str">
        <f t="shared" si="245"/>
        <v/>
      </c>
      <c r="K862" t="str">
        <f t="shared" si="245"/>
        <v/>
      </c>
      <c r="L862" t="str">
        <f t="shared" si="245"/>
        <v/>
      </c>
      <c r="M862" t="str">
        <f t="shared" si="244"/>
        <v/>
      </c>
      <c r="N862" t="e">
        <f t="shared" si="246"/>
        <v>#REF!</v>
      </c>
      <c r="O862" t="e">
        <f t="shared" si="247"/>
        <v>#REF!</v>
      </c>
      <c r="P862" t="e">
        <f t="shared" si="248"/>
        <v>#REF!</v>
      </c>
      <c r="Q862" t="e">
        <f t="shared" si="249"/>
        <v>#REF!</v>
      </c>
      <c r="R862" t="e">
        <f t="shared" si="250"/>
        <v>#REF!</v>
      </c>
      <c r="S862" t="e">
        <f t="shared" si="251"/>
        <v>#REF!</v>
      </c>
      <c r="T862" t="e">
        <f t="shared" si="252"/>
        <v>#REF!</v>
      </c>
      <c r="U862" t="e">
        <f t="shared" si="253"/>
        <v>#REF!</v>
      </c>
      <c r="V862" t="e">
        <f t="shared" si="254"/>
        <v>#REF!</v>
      </c>
      <c r="W862" t="e">
        <f t="shared" si="255"/>
        <v>#REF!</v>
      </c>
      <c r="X862" t="e">
        <f t="shared" si="256"/>
        <v>#REF!</v>
      </c>
      <c r="Y862" t="e">
        <f t="shared" si="257"/>
        <v>#REF!</v>
      </c>
      <c r="Z862" t="e">
        <f t="shared" si="258"/>
        <v>#REF!</v>
      </c>
    </row>
    <row r="863" spans="1:26">
      <c r="A863" t="e">
        <f>IF(A862="","",IF($R$3=1,dayTest!A852,day!#REF!))</f>
        <v>#REF!</v>
      </c>
      <c r="B863" t="str">
        <f t="shared" si="259"/>
        <v/>
      </c>
      <c r="C863" t="str">
        <f t="shared" si="245"/>
        <v/>
      </c>
      <c r="D863" t="str">
        <f t="shared" si="245"/>
        <v/>
      </c>
      <c r="E863" t="str">
        <f t="shared" si="245"/>
        <v/>
      </c>
      <c r="F863" t="str">
        <f t="shared" si="245"/>
        <v/>
      </c>
      <c r="G863" t="str">
        <f t="shared" si="245"/>
        <v/>
      </c>
      <c r="H863" t="str">
        <f t="shared" si="245"/>
        <v/>
      </c>
      <c r="I863" t="str">
        <f t="shared" si="245"/>
        <v/>
      </c>
      <c r="J863" t="str">
        <f t="shared" si="245"/>
        <v/>
      </c>
      <c r="K863" t="str">
        <f t="shared" si="245"/>
        <v/>
      </c>
      <c r="L863" t="str">
        <f t="shared" si="245"/>
        <v/>
      </c>
      <c r="M863" t="str">
        <f t="shared" si="244"/>
        <v/>
      </c>
      <c r="N863" t="e">
        <f t="shared" si="246"/>
        <v>#REF!</v>
      </c>
      <c r="O863" t="e">
        <f t="shared" si="247"/>
        <v>#REF!</v>
      </c>
      <c r="P863" t="e">
        <f t="shared" si="248"/>
        <v>#REF!</v>
      </c>
      <c r="Q863" t="e">
        <f t="shared" si="249"/>
        <v>#REF!</v>
      </c>
      <c r="R863" t="e">
        <f t="shared" si="250"/>
        <v>#REF!</v>
      </c>
      <c r="S863" t="e">
        <f t="shared" si="251"/>
        <v>#REF!</v>
      </c>
      <c r="T863" t="e">
        <f t="shared" si="252"/>
        <v>#REF!</v>
      </c>
      <c r="U863" t="e">
        <f t="shared" si="253"/>
        <v>#REF!</v>
      </c>
      <c r="V863" t="e">
        <f t="shared" si="254"/>
        <v>#REF!</v>
      </c>
      <c r="W863" t="e">
        <f t="shared" si="255"/>
        <v>#REF!</v>
      </c>
      <c r="X863" t="e">
        <f t="shared" si="256"/>
        <v>#REF!</v>
      </c>
      <c r="Y863" t="e">
        <f t="shared" si="257"/>
        <v>#REF!</v>
      </c>
      <c r="Z863" t="e">
        <f t="shared" si="258"/>
        <v>#REF!</v>
      </c>
    </row>
    <row r="864" spans="1:26">
      <c r="A864" t="e">
        <f>IF(A863="","",IF($R$3=1,dayTest!A853,day!#REF!))</f>
        <v>#REF!</v>
      </c>
      <c r="B864" t="str">
        <f t="shared" si="259"/>
        <v/>
      </c>
      <c r="C864" t="str">
        <f t="shared" si="245"/>
        <v/>
      </c>
      <c r="D864" t="str">
        <f t="shared" si="245"/>
        <v/>
      </c>
      <c r="E864" t="str">
        <f t="shared" si="245"/>
        <v/>
      </c>
      <c r="F864" t="str">
        <f t="shared" si="245"/>
        <v/>
      </c>
      <c r="G864" t="str">
        <f t="shared" si="245"/>
        <v/>
      </c>
      <c r="H864" t="str">
        <f t="shared" si="245"/>
        <v/>
      </c>
      <c r="I864" t="str">
        <f t="shared" si="245"/>
        <v/>
      </c>
      <c r="J864" t="str">
        <f t="shared" si="245"/>
        <v/>
      </c>
      <c r="K864" t="str">
        <f t="shared" si="245"/>
        <v/>
      </c>
      <c r="L864" t="str">
        <f t="shared" si="245"/>
        <v/>
      </c>
      <c r="M864" t="str">
        <f t="shared" si="244"/>
        <v/>
      </c>
      <c r="N864" t="e">
        <f t="shared" si="246"/>
        <v>#REF!</v>
      </c>
      <c r="O864" t="e">
        <f t="shared" si="247"/>
        <v>#REF!</v>
      </c>
      <c r="P864" t="e">
        <f t="shared" si="248"/>
        <v>#REF!</v>
      </c>
      <c r="Q864" t="e">
        <f t="shared" si="249"/>
        <v>#REF!</v>
      </c>
      <c r="R864" t="e">
        <f t="shared" si="250"/>
        <v>#REF!</v>
      </c>
      <c r="S864" t="e">
        <f t="shared" si="251"/>
        <v>#REF!</v>
      </c>
      <c r="T864" t="e">
        <f t="shared" si="252"/>
        <v>#REF!</v>
      </c>
      <c r="U864" t="e">
        <f t="shared" si="253"/>
        <v>#REF!</v>
      </c>
      <c r="V864" t="e">
        <f t="shared" si="254"/>
        <v>#REF!</v>
      </c>
      <c r="W864" t="e">
        <f t="shared" si="255"/>
        <v>#REF!</v>
      </c>
      <c r="X864" t="e">
        <f t="shared" si="256"/>
        <v>#REF!</v>
      </c>
      <c r="Y864" t="e">
        <f t="shared" si="257"/>
        <v>#REF!</v>
      </c>
      <c r="Z864" t="e">
        <f t="shared" si="258"/>
        <v>#REF!</v>
      </c>
    </row>
    <row r="865" spans="1:26">
      <c r="A865" t="e">
        <f>IF(A864="","",IF($R$3=1,dayTest!A854,day!#REF!))</f>
        <v>#REF!</v>
      </c>
      <c r="B865" t="str">
        <f t="shared" si="259"/>
        <v/>
      </c>
      <c r="C865" t="str">
        <f t="shared" si="245"/>
        <v/>
      </c>
      <c r="D865" t="str">
        <f t="shared" si="245"/>
        <v/>
      </c>
      <c r="E865" t="str">
        <f t="shared" ref="C865:L888" si="260">IFERROR(VALUE(MID($A865,COLUMN()-1,1)),"")</f>
        <v/>
      </c>
      <c r="F865" t="str">
        <f t="shared" si="260"/>
        <v/>
      </c>
      <c r="G865" t="str">
        <f t="shared" si="260"/>
        <v/>
      </c>
      <c r="H865" t="str">
        <f t="shared" si="260"/>
        <v/>
      </c>
      <c r="I865" t="str">
        <f t="shared" si="260"/>
        <v/>
      </c>
      <c r="J865" t="str">
        <f t="shared" si="260"/>
        <v/>
      </c>
      <c r="K865" t="str">
        <f t="shared" si="260"/>
        <v/>
      </c>
      <c r="L865" t="str">
        <f t="shared" si="260"/>
        <v/>
      </c>
      <c r="M865" t="str">
        <f t="shared" si="244"/>
        <v/>
      </c>
      <c r="N865" t="e">
        <f t="shared" si="246"/>
        <v>#REF!</v>
      </c>
      <c r="O865" t="e">
        <f t="shared" si="247"/>
        <v>#REF!</v>
      </c>
      <c r="P865" t="e">
        <f t="shared" si="248"/>
        <v>#REF!</v>
      </c>
      <c r="Q865" t="e">
        <f t="shared" si="249"/>
        <v>#REF!</v>
      </c>
      <c r="R865" t="e">
        <f t="shared" si="250"/>
        <v>#REF!</v>
      </c>
      <c r="S865" t="e">
        <f t="shared" si="251"/>
        <v>#REF!</v>
      </c>
      <c r="T865" t="e">
        <f t="shared" si="252"/>
        <v>#REF!</v>
      </c>
      <c r="U865" t="e">
        <f t="shared" si="253"/>
        <v>#REF!</v>
      </c>
      <c r="V865" t="e">
        <f t="shared" si="254"/>
        <v>#REF!</v>
      </c>
      <c r="W865" t="e">
        <f t="shared" si="255"/>
        <v>#REF!</v>
      </c>
      <c r="X865" t="e">
        <f t="shared" si="256"/>
        <v>#REF!</v>
      </c>
      <c r="Y865" t="e">
        <f t="shared" si="257"/>
        <v>#REF!</v>
      </c>
      <c r="Z865" t="e">
        <f t="shared" si="258"/>
        <v>#REF!</v>
      </c>
    </row>
    <row r="866" spans="1:26">
      <c r="A866" t="e">
        <f>IF(A865="","",IF($R$3=1,dayTest!A855,day!#REF!))</f>
        <v>#REF!</v>
      </c>
      <c r="B866" t="str">
        <f t="shared" si="259"/>
        <v/>
      </c>
      <c r="C866" t="str">
        <f t="shared" si="260"/>
        <v/>
      </c>
      <c r="D866" t="str">
        <f t="shared" si="260"/>
        <v/>
      </c>
      <c r="E866" t="str">
        <f t="shared" si="260"/>
        <v/>
      </c>
      <c r="F866" t="str">
        <f t="shared" si="260"/>
        <v/>
      </c>
      <c r="G866" t="str">
        <f t="shared" si="260"/>
        <v/>
      </c>
      <c r="H866" t="str">
        <f t="shared" si="260"/>
        <v/>
      </c>
      <c r="I866" t="str">
        <f t="shared" si="260"/>
        <v/>
      </c>
      <c r="J866" t="str">
        <f t="shared" si="260"/>
        <v/>
      </c>
      <c r="K866" t="str">
        <f t="shared" si="260"/>
        <v/>
      </c>
      <c r="L866" t="str">
        <f t="shared" si="260"/>
        <v/>
      </c>
      <c r="M866" t="str">
        <f t="shared" si="244"/>
        <v/>
      </c>
      <c r="N866" t="e">
        <f t="shared" si="246"/>
        <v>#REF!</v>
      </c>
      <c r="O866" t="e">
        <f t="shared" si="247"/>
        <v>#REF!</v>
      </c>
      <c r="P866" t="e">
        <f t="shared" si="248"/>
        <v>#REF!</v>
      </c>
      <c r="Q866" t="e">
        <f t="shared" si="249"/>
        <v>#REF!</v>
      </c>
      <c r="R866" t="e">
        <f t="shared" si="250"/>
        <v>#REF!</v>
      </c>
      <c r="S866" t="e">
        <f t="shared" si="251"/>
        <v>#REF!</v>
      </c>
      <c r="T866" t="e">
        <f t="shared" si="252"/>
        <v>#REF!</v>
      </c>
      <c r="U866" t="e">
        <f t="shared" si="253"/>
        <v>#REF!</v>
      </c>
      <c r="V866" t="e">
        <f t="shared" si="254"/>
        <v>#REF!</v>
      </c>
      <c r="W866" t="e">
        <f t="shared" si="255"/>
        <v>#REF!</v>
      </c>
      <c r="X866" t="e">
        <f t="shared" si="256"/>
        <v>#REF!</v>
      </c>
      <c r="Y866" t="e">
        <f t="shared" si="257"/>
        <v>#REF!</v>
      </c>
      <c r="Z866" t="e">
        <f t="shared" si="258"/>
        <v>#REF!</v>
      </c>
    </row>
    <row r="867" spans="1:26">
      <c r="A867" t="e">
        <f>IF(A866="","",IF($R$3=1,dayTest!A856,day!#REF!))</f>
        <v>#REF!</v>
      </c>
      <c r="B867" t="str">
        <f t="shared" si="259"/>
        <v/>
      </c>
      <c r="C867" t="str">
        <f t="shared" si="260"/>
        <v/>
      </c>
      <c r="D867" t="str">
        <f t="shared" si="260"/>
        <v/>
      </c>
      <c r="E867" t="str">
        <f t="shared" si="260"/>
        <v/>
      </c>
      <c r="F867" t="str">
        <f t="shared" si="260"/>
        <v/>
      </c>
      <c r="G867" t="str">
        <f t="shared" si="260"/>
        <v/>
      </c>
      <c r="H867" t="str">
        <f t="shared" si="260"/>
        <v/>
      </c>
      <c r="I867" t="str">
        <f t="shared" si="260"/>
        <v/>
      </c>
      <c r="J867" t="str">
        <f t="shared" si="260"/>
        <v/>
      </c>
      <c r="K867" t="str">
        <f t="shared" si="260"/>
        <v/>
      </c>
      <c r="L867" t="str">
        <f t="shared" si="260"/>
        <v/>
      </c>
      <c r="M867" t="str">
        <f t="shared" si="244"/>
        <v/>
      </c>
      <c r="N867" t="e">
        <f t="shared" si="246"/>
        <v>#REF!</v>
      </c>
      <c r="O867" t="e">
        <f t="shared" si="247"/>
        <v>#REF!</v>
      </c>
      <c r="P867" t="e">
        <f t="shared" si="248"/>
        <v>#REF!</v>
      </c>
      <c r="Q867" t="e">
        <f t="shared" si="249"/>
        <v>#REF!</v>
      </c>
      <c r="R867" t="e">
        <f t="shared" si="250"/>
        <v>#REF!</v>
      </c>
      <c r="S867" t="e">
        <f t="shared" si="251"/>
        <v>#REF!</v>
      </c>
      <c r="T867" t="e">
        <f t="shared" si="252"/>
        <v>#REF!</v>
      </c>
      <c r="U867" t="e">
        <f t="shared" si="253"/>
        <v>#REF!</v>
      </c>
      <c r="V867" t="e">
        <f t="shared" si="254"/>
        <v>#REF!</v>
      </c>
      <c r="W867" t="e">
        <f t="shared" si="255"/>
        <v>#REF!</v>
      </c>
      <c r="X867" t="e">
        <f t="shared" si="256"/>
        <v>#REF!</v>
      </c>
      <c r="Y867" t="e">
        <f t="shared" si="257"/>
        <v>#REF!</v>
      </c>
      <c r="Z867" t="e">
        <f t="shared" si="258"/>
        <v>#REF!</v>
      </c>
    </row>
    <row r="868" spans="1:26">
      <c r="A868" t="e">
        <f>IF(A867="","",IF($R$3=1,dayTest!A857,day!#REF!))</f>
        <v>#REF!</v>
      </c>
      <c r="B868" t="str">
        <f t="shared" si="259"/>
        <v/>
      </c>
      <c r="C868" t="str">
        <f t="shared" si="260"/>
        <v/>
      </c>
      <c r="D868" t="str">
        <f t="shared" si="260"/>
        <v/>
      </c>
      <c r="E868" t="str">
        <f t="shared" si="260"/>
        <v/>
      </c>
      <c r="F868" t="str">
        <f t="shared" si="260"/>
        <v/>
      </c>
      <c r="G868" t="str">
        <f t="shared" si="260"/>
        <v/>
      </c>
      <c r="H868" t="str">
        <f t="shared" si="260"/>
        <v/>
      </c>
      <c r="I868" t="str">
        <f t="shared" si="260"/>
        <v/>
      </c>
      <c r="J868" t="str">
        <f t="shared" si="260"/>
        <v/>
      </c>
      <c r="K868" t="str">
        <f t="shared" si="260"/>
        <v/>
      </c>
      <c r="L868" t="str">
        <f t="shared" si="260"/>
        <v/>
      </c>
      <c r="M868" t="str">
        <f t="shared" si="244"/>
        <v/>
      </c>
      <c r="N868" t="e">
        <f t="shared" si="246"/>
        <v>#REF!</v>
      </c>
      <c r="O868" t="e">
        <f t="shared" si="247"/>
        <v>#REF!</v>
      </c>
      <c r="P868" t="e">
        <f t="shared" si="248"/>
        <v>#REF!</v>
      </c>
      <c r="Q868" t="e">
        <f t="shared" si="249"/>
        <v>#REF!</v>
      </c>
      <c r="R868" t="e">
        <f t="shared" si="250"/>
        <v>#REF!</v>
      </c>
      <c r="S868" t="e">
        <f t="shared" si="251"/>
        <v>#REF!</v>
      </c>
      <c r="T868" t="e">
        <f t="shared" si="252"/>
        <v>#REF!</v>
      </c>
      <c r="U868" t="e">
        <f t="shared" si="253"/>
        <v>#REF!</v>
      </c>
      <c r="V868" t="e">
        <f t="shared" si="254"/>
        <v>#REF!</v>
      </c>
      <c r="W868" t="e">
        <f t="shared" si="255"/>
        <v>#REF!</v>
      </c>
      <c r="X868" t="e">
        <f t="shared" si="256"/>
        <v>#REF!</v>
      </c>
      <c r="Y868" t="e">
        <f t="shared" si="257"/>
        <v>#REF!</v>
      </c>
      <c r="Z868" t="e">
        <f t="shared" si="258"/>
        <v>#REF!</v>
      </c>
    </row>
    <row r="869" spans="1:26">
      <c r="A869" t="e">
        <f>IF(A868="","",IF($R$3=1,dayTest!A858,day!#REF!))</f>
        <v>#REF!</v>
      </c>
      <c r="B869" t="str">
        <f t="shared" si="259"/>
        <v/>
      </c>
      <c r="C869" t="str">
        <f t="shared" si="260"/>
        <v/>
      </c>
      <c r="D869" t="str">
        <f t="shared" si="260"/>
        <v/>
      </c>
      <c r="E869" t="str">
        <f t="shared" si="260"/>
        <v/>
      </c>
      <c r="F869" t="str">
        <f t="shared" si="260"/>
        <v/>
      </c>
      <c r="G869" t="str">
        <f t="shared" si="260"/>
        <v/>
      </c>
      <c r="H869" t="str">
        <f t="shared" si="260"/>
        <v/>
      </c>
      <c r="I869" t="str">
        <f t="shared" si="260"/>
        <v/>
      </c>
      <c r="J869" t="str">
        <f t="shared" si="260"/>
        <v/>
      </c>
      <c r="K869" t="str">
        <f t="shared" si="260"/>
        <v/>
      </c>
      <c r="L869" t="str">
        <f t="shared" si="260"/>
        <v/>
      </c>
      <c r="M869" t="str">
        <f t="shared" si="244"/>
        <v/>
      </c>
      <c r="N869" t="e">
        <f t="shared" si="246"/>
        <v>#REF!</v>
      </c>
      <c r="O869" t="e">
        <f t="shared" si="247"/>
        <v>#REF!</v>
      </c>
      <c r="P869" t="e">
        <f t="shared" si="248"/>
        <v>#REF!</v>
      </c>
      <c r="Q869" t="e">
        <f t="shared" si="249"/>
        <v>#REF!</v>
      </c>
      <c r="R869" t="e">
        <f t="shared" si="250"/>
        <v>#REF!</v>
      </c>
      <c r="S869" t="e">
        <f t="shared" si="251"/>
        <v>#REF!</v>
      </c>
      <c r="T869" t="e">
        <f t="shared" si="252"/>
        <v>#REF!</v>
      </c>
      <c r="U869" t="e">
        <f t="shared" si="253"/>
        <v>#REF!</v>
      </c>
      <c r="V869" t="e">
        <f t="shared" si="254"/>
        <v>#REF!</v>
      </c>
      <c r="W869" t="e">
        <f t="shared" si="255"/>
        <v>#REF!</v>
      </c>
      <c r="X869" t="e">
        <f t="shared" si="256"/>
        <v>#REF!</v>
      </c>
      <c r="Y869" t="e">
        <f t="shared" si="257"/>
        <v>#REF!</v>
      </c>
      <c r="Z869" t="e">
        <f t="shared" si="258"/>
        <v>#REF!</v>
      </c>
    </row>
    <row r="870" spans="1:26">
      <c r="A870" t="e">
        <f>IF(A869="","",IF($R$3=1,dayTest!A859,day!#REF!))</f>
        <v>#REF!</v>
      </c>
      <c r="B870" t="str">
        <f t="shared" si="259"/>
        <v/>
      </c>
      <c r="C870" t="str">
        <f t="shared" si="260"/>
        <v/>
      </c>
      <c r="D870" t="str">
        <f t="shared" si="260"/>
        <v/>
      </c>
      <c r="E870" t="str">
        <f t="shared" si="260"/>
        <v/>
      </c>
      <c r="F870" t="str">
        <f t="shared" si="260"/>
        <v/>
      </c>
      <c r="G870" t="str">
        <f t="shared" si="260"/>
        <v/>
      </c>
      <c r="H870" t="str">
        <f t="shared" si="260"/>
        <v/>
      </c>
      <c r="I870" t="str">
        <f t="shared" si="260"/>
        <v/>
      </c>
      <c r="J870" t="str">
        <f t="shared" si="260"/>
        <v/>
      </c>
      <c r="K870" t="str">
        <f t="shared" si="260"/>
        <v/>
      </c>
      <c r="L870" t="str">
        <f t="shared" si="260"/>
        <v/>
      </c>
      <c r="M870" t="str">
        <f t="shared" si="244"/>
        <v/>
      </c>
      <c r="N870" t="e">
        <f t="shared" si="246"/>
        <v>#REF!</v>
      </c>
      <c r="O870" t="e">
        <f t="shared" si="247"/>
        <v>#REF!</v>
      </c>
      <c r="P870" t="e">
        <f t="shared" si="248"/>
        <v>#REF!</v>
      </c>
      <c r="Q870" t="e">
        <f t="shared" si="249"/>
        <v>#REF!</v>
      </c>
      <c r="R870" t="e">
        <f t="shared" si="250"/>
        <v>#REF!</v>
      </c>
      <c r="S870" t="e">
        <f t="shared" si="251"/>
        <v>#REF!</v>
      </c>
      <c r="T870" t="e">
        <f t="shared" si="252"/>
        <v>#REF!</v>
      </c>
      <c r="U870" t="e">
        <f t="shared" si="253"/>
        <v>#REF!</v>
      </c>
      <c r="V870" t="e">
        <f t="shared" si="254"/>
        <v>#REF!</v>
      </c>
      <c r="W870" t="e">
        <f t="shared" si="255"/>
        <v>#REF!</v>
      </c>
      <c r="X870" t="e">
        <f t="shared" si="256"/>
        <v>#REF!</v>
      </c>
      <c r="Y870" t="e">
        <f t="shared" si="257"/>
        <v>#REF!</v>
      </c>
      <c r="Z870" t="e">
        <f t="shared" si="258"/>
        <v>#REF!</v>
      </c>
    </row>
    <row r="871" spans="1:26">
      <c r="A871" t="e">
        <f>IF(A870="","",IF($R$3=1,dayTest!A860,day!#REF!))</f>
        <v>#REF!</v>
      </c>
      <c r="B871" t="str">
        <f t="shared" si="259"/>
        <v/>
      </c>
      <c r="C871" t="str">
        <f t="shared" si="260"/>
        <v/>
      </c>
      <c r="D871" t="str">
        <f t="shared" si="260"/>
        <v/>
      </c>
      <c r="E871" t="str">
        <f t="shared" si="260"/>
        <v/>
      </c>
      <c r="F871" t="str">
        <f t="shared" si="260"/>
        <v/>
      </c>
      <c r="G871" t="str">
        <f t="shared" si="260"/>
        <v/>
      </c>
      <c r="H871" t="str">
        <f t="shared" si="260"/>
        <v/>
      </c>
      <c r="I871" t="str">
        <f t="shared" si="260"/>
        <v/>
      </c>
      <c r="J871" t="str">
        <f t="shared" si="260"/>
        <v/>
      </c>
      <c r="K871" t="str">
        <f t="shared" si="260"/>
        <v/>
      </c>
      <c r="L871" t="str">
        <f t="shared" si="260"/>
        <v/>
      </c>
      <c r="M871" t="str">
        <f t="shared" si="244"/>
        <v/>
      </c>
      <c r="N871" t="e">
        <f t="shared" si="246"/>
        <v>#REF!</v>
      </c>
      <c r="O871" t="e">
        <f t="shared" si="247"/>
        <v>#REF!</v>
      </c>
      <c r="P871" t="e">
        <f t="shared" si="248"/>
        <v>#REF!</v>
      </c>
      <c r="Q871" t="e">
        <f t="shared" si="249"/>
        <v>#REF!</v>
      </c>
      <c r="R871" t="e">
        <f t="shared" si="250"/>
        <v>#REF!</v>
      </c>
      <c r="S871" t="e">
        <f t="shared" si="251"/>
        <v>#REF!</v>
      </c>
      <c r="T871" t="e">
        <f t="shared" si="252"/>
        <v>#REF!</v>
      </c>
      <c r="U871" t="e">
        <f t="shared" si="253"/>
        <v>#REF!</v>
      </c>
      <c r="V871" t="e">
        <f t="shared" si="254"/>
        <v>#REF!</v>
      </c>
      <c r="W871" t="e">
        <f t="shared" si="255"/>
        <v>#REF!</v>
      </c>
      <c r="X871" t="e">
        <f t="shared" si="256"/>
        <v>#REF!</v>
      </c>
      <c r="Y871" t="e">
        <f t="shared" si="257"/>
        <v>#REF!</v>
      </c>
      <c r="Z871" t="e">
        <f t="shared" si="258"/>
        <v>#REF!</v>
      </c>
    </row>
    <row r="872" spans="1:26">
      <c r="A872" t="e">
        <f>IF(A871="","",IF($R$3=1,dayTest!A861,day!#REF!))</f>
        <v>#REF!</v>
      </c>
      <c r="B872" t="str">
        <f t="shared" si="259"/>
        <v/>
      </c>
      <c r="C872" t="str">
        <f t="shared" si="260"/>
        <v/>
      </c>
      <c r="D872" t="str">
        <f t="shared" si="260"/>
        <v/>
      </c>
      <c r="E872" t="str">
        <f t="shared" si="260"/>
        <v/>
      </c>
      <c r="F872" t="str">
        <f t="shared" si="260"/>
        <v/>
      </c>
      <c r="G872" t="str">
        <f t="shared" si="260"/>
        <v/>
      </c>
      <c r="H872" t="str">
        <f t="shared" si="260"/>
        <v/>
      </c>
      <c r="I872" t="str">
        <f t="shared" si="260"/>
        <v/>
      </c>
      <c r="J872" t="str">
        <f t="shared" si="260"/>
        <v/>
      </c>
      <c r="K872" t="str">
        <f t="shared" si="260"/>
        <v/>
      </c>
      <c r="L872" t="str">
        <f t="shared" si="260"/>
        <v/>
      </c>
      <c r="M872" t="str">
        <f t="shared" si="244"/>
        <v/>
      </c>
      <c r="N872" t="e">
        <f t="shared" si="246"/>
        <v>#REF!</v>
      </c>
      <c r="O872" t="e">
        <f t="shared" si="247"/>
        <v>#REF!</v>
      </c>
      <c r="P872" t="e">
        <f t="shared" si="248"/>
        <v>#REF!</v>
      </c>
      <c r="Q872" t="e">
        <f t="shared" si="249"/>
        <v>#REF!</v>
      </c>
      <c r="R872" t="e">
        <f t="shared" si="250"/>
        <v>#REF!</v>
      </c>
      <c r="S872" t="e">
        <f t="shared" si="251"/>
        <v>#REF!</v>
      </c>
      <c r="T872" t="e">
        <f t="shared" si="252"/>
        <v>#REF!</v>
      </c>
      <c r="U872" t="e">
        <f t="shared" si="253"/>
        <v>#REF!</v>
      </c>
      <c r="V872" t="e">
        <f t="shared" si="254"/>
        <v>#REF!</v>
      </c>
      <c r="W872" t="e">
        <f t="shared" si="255"/>
        <v>#REF!</v>
      </c>
      <c r="X872" t="e">
        <f t="shared" si="256"/>
        <v>#REF!</v>
      </c>
      <c r="Y872" t="e">
        <f t="shared" si="257"/>
        <v>#REF!</v>
      </c>
      <c r="Z872" t="e">
        <f t="shared" si="258"/>
        <v>#REF!</v>
      </c>
    </row>
    <row r="873" spans="1:26">
      <c r="A873" t="e">
        <f>IF(A872="","",IF($R$3=1,dayTest!A862,day!#REF!))</f>
        <v>#REF!</v>
      </c>
      <c r="B873" t="str">
        <f t="shared" si="259"/>
        <v/>
      </c>
      <c r="C873" t="str">
        <f t="shared" si="260"/>
        <v/>
      </c>
      <c r="D873" t="str">
        <f t="shared" si="260"/>
        <v/>
      </c>
      <c r="E873" t="str">
        <f t="shared" si="260"/>
        <v/>
      </c>
      <c r="F873" t="str">
        <f t="shared" si="260"/>
        <v/>
      </c>
      <c r="G873" t="str">
        <f t="shared" si="260"/>
        <v/>
      </c>
      <c r="H873" t="str">
        <f t="shared" si="260"/>
        <v/>
      </c>
      <c r="I873" t="str">
        <f t="shared" si="260"/>
        <v/>
      </c>
      <c r="J873" t="str">
        <f t="shared" si="260"/>
        <v/>
      </c>
      <c r="K873" t="str">
        <f t="shared" si="260"/>
        <v/>
      </c>
      <c r="L873" t="str">
        <f t="shared" si="260"/>
        <v/>
      </c>
      <c r="M873" t="str">
        <f t="shared" si="244"/>
        <v/>
      </c>
      <c r="N873" t="e">
        <f t="shared" si="246"/>
        <v>#REF!</v>
      </c>
      <c r="O873" t="e">
        <f t="shared" si="247"/>
        <v>#REF!</v>
      </c>
      <c r="P873" t="e">
        <f t="shared" si="248"/>
        <v>#REF!</v>
      </c>
      <c r="Q873" t="e">
        <f t="shared" si="249"/>
        <v>#REF!</v>
      </c>
      <c r="R873" t="e">
        <f t="shared" si="250"/>
        <v>#REF!</v>
      </c>
      <c r="S873" t="e">
        <f t="shared" si="251"/>
        <v>#REF!</v>
      </c>
      <c r="T873" t="e">
        <f t="shared" si="252"/>
        <v>#REF!</v>
      </c>
      <c r="U873" t="e">
        <f t="shared" si="253"/>
        <v>#REF!</v>
      </c>
      <c r="V873" t="e">
        <f t="shared" si="254"/>
        <v>#REF!</v>
      </c>
      <c r="W873" t="e">
        <f t="shared" si="255"/>
        <v>#REF!</v>
      </c>
      <c r="X873" t="e">
        <f t="shared" si="256"/>
        <v>#REF!</v>
      </c>
      <c r="Y873" t="e">
        <f t="shared" si="257"/>
        <v>#REF!</v>
      </c>
      <c r="Z873" t="e">
        <f t="shared" si="258"/>
        <v>#REF!</v>
      </c>
    </row>
    <row r="874" spans="1:26">
      <c r="A874" t="e">
        <f>IF(A873="","",IF($R$3=1,dayTest!A863,day!#REF!))</f>
        <v>#REF!</v>
      </c>
      <c r="B874" t="str">
        <f t="shared" si="259"/>
        <v/>
      </c>
      <c r="C874" t="str">
        <f t="shared" si="260"/>
        <v/>
      </c>
      <c r="D874" t="str">
        <f t="shared" si="260"/>
        <v/>
      </c>
      <c r="E874" t="str">
        <f t="shared" si="260"/>
        <v/>
      </c>
      <c r="F874" t="str">
        <f t="shared" si="260"/>
        <v/>
      </c>
      <c r="G874" t="str">
        <f t="shared" si="260"/>
        <v/>
      </c>
      <c r="H874" t="str">
        <f t="shared" si="260"/>
        <v/>
      </c>
      <c r="I874" t="str">
        <f t="shared" si="260"/>
        <v/>
      </c>
      <c r="J874" t="str">
        <f t="shared" si="260"/>
        <v/>
      </c>
      <c r="K874" t="str">
        <f t="shared" si="260"/>
        <v/>
      </c>
      <c r="L874" t="str">
        <f t="shared" si="260"/>
        <v/>
      </c>
      <c r="M874" t="str">
        <f t="shared" si="244"/>
        <v/>
      </c>
      <c r="N874" t="e">
        <f t="shared" si="246"/>
        <v>#REF!</v>
      </c>
      <c r="O874" t="e">
        <f t="shared" si="247"/>
        <v>#REF!</v>
      </c>
      <c r="P874" t="e">
        <f t="shared" si="248"/>
        <v>#REF!</v>
      </c>
      <c r="Q874" t="e">
        <f t="shared" si="249"/>
        <v>#REF!</v>
      </c>
      <c r="R874" t="e">
        <f t="shared" si="250"/>
        <v>#REF!</v>
      </c>
      <c r="S874" t="e">
        <f t="shared" si="251"/>
        <v>#REF!</v>
      </c>
      <c r="T874" t="e">
        <f t="shared" si="252"/>
        <v>#REF!</v>
      </c>
      <c r="U874" t="e">
        <f t="shared" si="253"/>
        <v>#REF!</v>
      </c>
      <c r="V874" t="e">
        <f t="shared" si="254"/>
        <v>#REF!</v>
      </c>
      <c r="W874" t="e">
        <f t="shared" si="255"/>
        <v>#REF!</v>
      </c>
      <c r="X874" t="e">
        <f t="shared" si="256"/>
        <v>#REF!</v>
      </c>
      <c r="Y874" t="e">
        <f t="shared" si="257"/>
        <v>#REF!</v>
      </c>
      <c r="Z874" t="e">
        <f t="shared" si="258"/>
        <v>#REF!</v>
      </c>
    </row>
    <row r="875" spans="1:26">
      <c r="A875" t="e">
        <f>IF(A874="","",IF($R$3=1,dayTest!A864,day!#REF!))</f>
        <v>#REF!</v>
      </c>
      <c r="B875" t="str">
        <f t="shared" si="259"/>
        <v/>
      </c>
      <c r="C875" t="str">
        <f t="shared" si="260"/>
        <v/>
      </c>
      <c r="D875" t="str">
        <f t="shared" si="260"/>
        <v/>
      </c>
      <c r="E875" t="str">
        <f t="shared" si="260"/>
        <v/>
      </c>
      <c r="F875" t="str">
        <f t="shared" si="260"/>
        <v/>
      </c>
      <c r="G875" t="str">
        <f t="shared" si="260"/>
        <v/>
      </c>
      <c r="H875" t="str">
        <f t="shared" si="260"/>
        <v/>
      </c>
      <c r="I875" t="str">
        <f t="shared" si="260"/>
        <v/>
      </c>
      <c r="J875" t="str">
        <f t="shared" si="260"/>
        <v/>
      </c>
      <c r="K875" t="str">
        <f t="shared" si="260"/>
        <v/>
      </c>
      <c r="L875" t="str">
        <f t="shared" si="260"/>
        <v/>
      </c>
      <c r="M875" t="str">
        <f t="shared" si="244"/>
        <v/>
      </c>
      <c r="N875" t="e">
        <f t="shared" si="246"/>
        <v>#REF!</v>
      </c>
      <c r="O875" t="e">
        <f t="shared" si="247"/>
        <v>#REF!</v>
      </c>
      <c r="P875" t="e">
        <f t="shared" si="248"/>
        <v>#REF!</v>
      </c>
      <c r="Q875" t="e">
        <f t="shared" si="249"/>
        <v>#REF!</v>
      </c>
      <c r="R875" t="e">
        <f t="shared" si="250"/>
        <v>#REF!</v>
      </c>
      <c r="S875" t="e">
        <f t="shared" si="251"/>
        <v>#REF!</v>
      </c>
      <c r="T875" t="e">
        <f t="shared" si="252"/>
        <v>#REF!</v>
      </c>
      <c r="U875" t="e">
        <f t="shared" si="253"/>
        <v>#REF!</v>
      </c>
      <c r="V875" t="e">
        <f t="shared" si="254"/>
        <v>#REF!</v>
      </c>
      <c r="W875" t="e">
        <f t="shared" si="255"/>
        <v>#REF!</v>
      </c>
      <c r="X875" t="e">
        <f t="shared" si="256"/>
        <v>#REF!</v>
      </c>
      <c r="Y875" t="e">
        <f t="shared" si="257"/>
        <v>#REF!</v>
      </c>
      <c r="Z875" t="e">
        <f t="shared" si="258"/>
        <v>#REF!</v>
      </c>
    </row>
    <row r="876" spans="1:26">
      <c r="A876" t="e">
        <f>IF(A875="","",IF($R$3=1,dayTest!A865,day!#REF!))</f>
        <v>#REF!</v>
      </c>
      <c r="B876" t="str">
        <f t="shared" si="259"/>
        <v/>
      </c>
      <c r="C876" t="str">
        <f t="shared" si="260"/>
        <v/>
      </c>
      <c r="D876" t="str">
        <f t="shared" si="260"/>
        <v/>
      </c>
      <c r="E876" t="str">
        <f t="shared" si="260"/>
        <v/>
      </c>
      <c r="F876" t="str">
        <f t="shared" si="260"/>
        <v/>
      </c>
      <c r="G876" t="str">
        <f t="shared" si="260"/>
        <v/>
      </c>
      <c r="H876" t="str">
        <f t="shared" si="260"/>
        <v/>
      </c>
      <c r="I876" t="str">
        <f t="shared" si="260"/>
        <v/>
      </c>
      <c r="J876" t="str">
        <f t="shared" si="260"/>
        <v/>
      </c>
      <c r="K876" t="str">
        <f t="shared" si="260"/>
        <v/>
      </c>
      <c r="L876" t="str">
        <f t="shared" si="260"/>
        <v/>
      </c>
      <c r="M876" t="str">
        <f t="shared" si="244"/>
        <v/>
      </c>
      <c r="N876" t="e">
        <f t="shared" si="246"/>
        <v>#REF!</v>
      </c>
      <c r="O876" t="e">
        <f t="shared" si="247"/>
        <v>#REF!</v>
      </c>
      <c r="P876" t="e">
        <f t="shared" si="248"/>
        <v>#REF!</v>
      </c>
      <c r="Q876" t="e">
        <f t="shared" si="249"/>
        <v>#REF!</v>
      </c>
      <c r="R876" t="e">
        <f t="shared" si="250"/>
        <v>#REF!</v>
      </c>
      <c r="S876" t="e">
        <f t="shared" si="251"/>
        <v>#REF!</v>
      </c>
      <c r="T876" t="e">
        <f t="shared" si="252"/>
        <v>#REF!</v>
      </c>
      <c r="U876" t="e">
        <f t="shared" si="253"/>
        <v>#REF!</v>
      </c>
      <c r="V876" t="e">
        <f t="shared" si="254"/>
        <v>#REF!</v>
      </c>
      <c r="W876" t="e">
        <f t="shared" si="255"/>
        <v>#REF!</v>
      </c>
      <c r="X876" t="e">
        <f t="shared" si="256"/>
        <v>#REF!</v>
      </c>
      <c r="Y876" t="e">
        <f t="shared" si="257"/>
        <v>#REF!</v>
      </c>
      <c r="Z876" t="e">
        <f t="shared" si="258"/>
        <v>#REF!</v>
      </c>
    </row>
    <row r="877" spans="1:26">
      <c r="A877" t="e">
        <f>IF(A876="","",IF($R$3=1,dayTest!A866,day!#REF!))</f>
        <v>#REF!</v>
      </c>
      <c r="B877" t="str">
        <f t="shared" si="259"/>
        <v/>
      </c>
      <c r="C877" t="str">
        <f t="shared" si="260"/>
        <v/>
      </c>
      <c r="D877" t="str">
        <f t="shared" si="260"/>
        <v/>
      </c>
      <c r="E877" t="str">
        <f t="shared" si="260"/>
        <v/>
      </c>
      <c r="F877" t="str">
        <f t="shared" si="260"/>
        <v/>
      </c>
      <c r="G877" t="str">
        <f t="shared" si="260"/>
        <v/>
      </c>
      <c r="H877" t="str">
        <f t="shared" si="260"/>
        <v/>
      </c>
      <c r="I877" t="str">
        <f t="shared" si="260"/>
        <v/>
      </c>
      <c r="J877" t="str">
        <f t="shared" si="260"/>
        <v/>
      </c>
      <c r="K877" t="str">
        <f t="shared" si="260"/>
        <v/>
      </c>
      <c r="L877" t="str">
        <f t="shared" si="260"/>
        <v/>
      </c>
      <c r="M877" t="str">
        <f t="shared" si="244"/>
        <v/>
      </c>
      <c r="N877" t="e">
        <f t="shared" si="246"/>
        <v>#REF!</v>
      </c>
      <c r="O877" t="e">
        <f t="shared" si="247"/>
        <v>#REF!</v>
      </c>
      <c r="P877" t="e">
        <f t="shared" si="248"/>
        <v>#REF!</v>
      </c>
      <c r="Q877" t="e">
        <f t="shared" si="249"/>
        <v>#REF!</v>
      </c>
      <c r="R877" t="e">
        <f t="shared" si="250"/>
        <v>#REF!</v>
      </c>
      <c r="S877" t="e">
        <f t="shared" si="251"/>
        <v>#REF!</v>
      </c>
      <c r="T877" t="e">
        <f t="shared" si="252"/>
        <v>#REF!</v>
      </c>
      <c r="U877" t="e">
        <f t="shared" si="253"/>
        <v>#REF!</v>
      </c>
      <c r="V877" t="e">
        <f t="shared" si="254"/>
        <v>#REF!</v>
      </c>
      <c r="W877" t="e">
        <f t="shared" si="255"/>
        <v>#REF!</v>
      </c>
      <c r="X877" t="e">
        <f t="shared" si="256"/>
        <v>#REF!</v>
      </c>
      <c r="Y877" t="e">
        <f t="shared" si="257"/>
        <v>#REF!</v>
      </c>
      <c r="Z877" t="e">
        <f t="shared" si="258"/>
        <v>#REF!</v>
      </c>
    </row>
    <row r="878" spans="1:26">
      <c r="A878" t="e">
        <f>IF(A877="","",IF($R$3=1,dayTest!A867,day!#REF!))</f>
        <v>#REF!</v>
      </c>
      <c r="B878" t="str">
        <f t="shared" si="259"/>
        <v/>
      </c>
      <c r="C878" t="str">
        <f t="shared" si="260"/>
        <v/>
      </c>
      <c r="D878" t="str">
        <f t="shared" si="260"/>
        <v/>
      </c>
      <c r="E878" t="str">
        <f t="shared" si="260"/>
        <v/>
      </c>
      <c r="F878" t="str">
        <f t="shared" si="260"/>
        <v/>
      </c>
      <c r="G878" t="str">
        <f t="shared" si="260"/>
        <v/>
      </c>
      <c r="H878" t="str">
        <f t="shared" si="260"/>
        <v/>
      </c>
      <c r="I878" t="str">
        <f t="shared" si="260"/>
        <v/>
      </c>
      <c r="J878" t="str">
        <f t="shared" si="260"/>
        <v/>
      </c>
      <c r="K878" t="str">
        <f t="shared" si="260"/>
        <v/>
      </c>
      <c r="L878" t="str">
        <f t="shared" si="260"/>
        <v/>
      </c>
      <c r="M878" t="str">
        <f t="shared" si="244"/>
        <v/>
      </c>
      <c r="N878" t="e">
        <f t="shared" si="246"/>
        <v>#REF!</v>
      </c>
      <c r="O878" t="e">
        <f t="shared" si="247"/>
        <v>#REF!</v>
      </c>
      <c r="P878" t="e">
        <f t="shared" si="248"/>
        <v>#REF!</v>
      </c>
      <c r="Q878" t="e">
        <f t="shared" si="249"/>
        <v>#REF!</v>
      </c>
      <c r="R878" t="e">
        <f t="shared" si="250"/>
        <v>#REF!</v>
      </c>
      <c r="S878" t="e">
        <f t="shared" si="251"/>
        <v>#REF!</v>
      </c>
      <c r="T878" t="e">
        <f t="shared" si="252"/>
        <v>#REF!</v>
      </c>
      <c r="U878" t="e">
        <f t="shared" si="253"/>
        <v>#REF!</v>
      </c>
      <c r="V878" t="e">
        <f t="shared" si="254"/>
        <v>#REF!</v>
      </c>
      <c r="W878" t="e">
        <f t="shared" si="255"/>
        <v>#REF!</v>
      </c>
      <c r="X878" t="e">
        <f t="shared" si="256"/>
        <v>#REF!</v>
      </c>
      <c r="Y878" t="e">
        <f t="shared" si="257"/>
        <v>#REF!</v>
      </c>
      <c r="Z878" t="e">
        <f t="shared" si="258"/>
        <v>#REF!</v>
      </c>
    </row>
    <row r="879" spans="1:26">
      <c r="A879" t="e">
        <f>IF(A878="","",IF($R$3=1,dayTest!A868,day!#REF!))</f>
        <v>#REF!</v>
      </c>
      <c r="B879" t="str">
        <f t="shared" si="259"/>
        <v/>
      </c>
      <c r="C879" t="str">
        <f t="shared" si="260"/>
        <v/>
      </c>
      <c r="D879" t="str">
        <f t="shared" si="260"/>
        <v/>
      </c>
      <c r="E879" t="str">
        <f t="shared" si="260"/>
        <v/>
      </c>
      <c r="F879" t="str">
        <f t="shared" si="260"/>
        <v/>
      </c>
      <c r="G879" t="str">
        <f t="shared" si="260"/>
        <v/>
      </c>
      <c r="H879" t="str">
        <f t="shared" si="260"/>
        <v/>
      </c>
      <c r="I879" t="str">
        <f t="shared" si="260"/>
        <v/>
      </c>
      <c r="J879" t="str">
        <f t="shared" si="260"/>
        <v/>
      </c>
      <c r="K879" t="str">
        <f t="shared" si="260"/>
        <v/>
      </c>
      <c r="L879" t="str">
        <f t="shared" si="260"/>
        <v/>
      </c>
      <c r="M879" t="str">
        <f t="shared" si="244"/>
        <v/>
      </c>
      <c r="N879" t="e">
        <f t="shared" si="246"/>
        <v>#REF!</v>
      </c>
      <c r="O879" t="e">
        <f t="shared" si="247"/>
        <v>#REF!</v>
      </c>
      <c r="P879" t="e">
        <f t="shared" si="248"/>
        <v>#REF!</v>
      </c>
      <c r="Q879" t="e">
        <f t="shared" si="249"/>
        <v>#REF!</v>
      </c>
      <c r="R879" t="e">
        <f t="shared" si="250"/>
        <v>#REF!</v>
      </c>
      <c r="S879" t="e">
        <f t="shared" si="251"/>
        <v>#REF!</v>
      </c>
      <c r="T879" t="e">
        <f t="shared" si="252"/>
        <v>#REF!</v>
      </c>
      <c r="U879" t="e">
        <f t="shared" si="253"/>
        <v>#REF!</v>
      </c>
      <c r="V879" t="e">
        <f t="shared" si="254"/>
        <v>#REF!</v>
      </c>
      <c r="W879" t="e">
        <f t="shared" si="255"/>
        <v>#REF!</v>
      </c>
      <c r="X879" t="e">
        <f t="shared" si="256"/>
        <v>#REF!</v>
      </c>
      <c r="Y879" t="e">
        <f t="shared" si="257"/>
        <v>#REF!</v>
      </c>
      <c r="Z879" t="e">
        <f t="shared" si="258"/>
        <v>#REF!</v>
      </c>
    </row>
    <row r="880" spans="1:26">
      <c r="A880" t="e">
        <f>IF(A879="","",IF($R$3=1,dayTest!A869,day!#REF!))</f>
        <v>#REF!</v>
      </c>
      <c r="B880" t="str">
        <f t="shared" si="259"/>
        <v/>
      </c>
      <c r="C880" t="str">
        <f t="shared" si="260"/>
        <v/>
      </c>
      <c r="D880" t="str">
        <f t="shared" si="260"/>
        <v/>
      </c>
      <c r="E880" t="str">
        <f t="shared" si="260"/>
        <v/>
      </c>
      <c r="F880" t="str">
        <f t="shared" si="260"/>
        <v/>
      </c>
      <c r="G880" t="str">
        <f t="shared" si="260"/>
        <v/>
      </c>
      <c r="H880" t="str">
        <f t="shared" si="260"/>
        <v/>
      </c>
      <c r="I880" t="str">
        <f t="shared" si="260"/>
        <v/>
      </c>
      <c r="J880" t="str">
        <f t="shared" si="260"/>
        <v/>
      </c>
      <c r="K880" t="str">
        <f t="shared" si="260"/>
        <v/>
      </c>
      <c r="L880" t="str">
        <f t="shared" si="260"/>
        <v/>
      </c>
      <c r="M880" t="str">
        <f t="shared" si="244"/>
        <v/>
      </c>
      <c r="N880" t="e">
        <f t="shared" si="246"/>
        <v>#REF!</v>
      </c>
      <c r="O880" t="e">
        <f t="shared" si="247"/>
        <v>#REF!</v>
      </c>
      <c r="P880" t="e">
        <f t="shared" si="248"/>
        <v>#REF!</v>
      </c>
      <c r="Q880" t="e">
        <f t="shared" si="249"/>
        <v>#REF!</v>
      </c>
      <c r="R880" t="e">
        <f t="shared" si="250"/>
        <v>#REF!</v>
      </c>
      <c r="S880" t="e">
        <f t="shared" si="251"/>
        <v>#REF!</v>
      </c>
      <c r="T880" t="e">
        <f t="shared" si="252"/>
        <v>#REF!</v>
      </c>
      <c r="U880" t="e">
        <f t="shared" si="253"/>
        <v>#REF!</v>
      </c>
      <c r="V880" t="e">
        <f t="shared" si="254"/>
        <v>#REF!</v>
      </c>
      <c r="W880" t="e">
        <f t="shared" si="255"/>
        <v>#REF!</v>
      </c>
      <c r="X880" t="e">
        <f t="shared" si="256"/>
        <v>#REF!</v>
      </c>
      <c r="Y880" t="e">
        <f t="shared" si="257"/>
        <v>#REF!</v>
      </c>
      <c r="Z880" t="e">
        <f t="shared" si="258"/>
        <v>#REF!</v>
      </c>
    </row>
    <row r="881" spans="1:26">
      <c r="A881" t="e">
        <f>IF(A880="","",IF($R$3=1,dayTest!A870,day!#REF!))</f>
        <v>#REF!</v>
      </c>
      <c r="B881" t="str">
        <f t="shared" si="259"/>
        <v/>
      </c>
      <c r="C881" t="str">
        <f t="shared" si="260"/>
        <v/>
      </c>
      <c r="D881" t="str">
        <f t="shared" si="260"/>
        <v/>
      </c>
      <c r="E881" t="str">
        <f t="shared" si="260"/>
        <v/>
      </c>
      <c r="F881" t="str">
        <f t="shared" si="260"/>
        <v/>
      </c>
      <c r="G881" t="str">
        <f t="shared" si="260"/>
        <v/>
      </c>
      <c r="H881" t="str">
        <f t="shared" si="260"/>
        <v/>
      </c>
      <c r="I881" t="str">
        <f t="shared" si="260"/>
        <v/>
      </c>
      <c r="J881" t="str">
        <f t="shared" si="260"/>
        <v/>
      </c>
      <c r="K881" t="str">
        <f t="shared" si="260"/>
        <v/>
      </c>
      <c r="L881" t="str">
        <f t="shared" si="260"/>
        <v/>
      </c>
      <c r="M881" t="str">
        <f t="shared" si="244"/>
        <v/>
      </c>
      <c r="N881" t="e">
        <f t="shared" si="246"/>
        <v>#REF!</v>
      </c>
      <c r="O881" t="e">
        <f t="shared" si="247"/>
        <v>#REF!</v>
      </c>
      <c r="P881" t="e">
        <f t="shared" si="248"/>
        <v>#REF!</v>
      </c>
      <c r="Q881" t="e">
        <f t="shared" si="249"/>
        <v>#REF!</v>
      </c>
      <c r="R881" t="e">
        <f t="shared" si="250"/>
        <v>#REF!</v>
      </c>
      <c r="S881" t="e">
        <f t="shared" si="251"/>
        <v>#REF!</v>
      </c>
      <c r="T881" t="e">
        <f t="shared" si="252"/>
        <v>#REF!</v>
      </c>
      <c r="U881" t="e">
        <f t="shared" si="253"/>
        <v>#REF!</v>
      </c>
      <c r="V881" t="e">
        <f t="shared" si="254"/>
        <v>#REF!</v>
      </c>
      <c r="W881" t="e">
        <f t="shared" si="255"/>
        <v>#REF!</v>
      </c>
      <c r="X881" t="e">
        <f t="shared" si="256"/>
        <v>#REF!</v>
      </c>
      <c r="Y881" t="e">
        <f t="shared" si="257"/>
        <v>#REF!</v>
      </c>
      <c r="Z881" t="e">
        <f t="shared" si="258"/>
        <v>#REF!</v>
      </c>
    </row>
    <row r="882" spans="1:26">
      <c r="A882" t="e">
        <f>IF(A881="","",IF($R$3=1,dayTest!A871,day!#REF!))</f>
        <v>#REF!</v>
      </c>
      <c r="B882" t="str">
        <f t="shared" si="259"/>
        <v/>
      </c>
      <c r="C882" t="str">
        <f t="shared" si="260"/>
        <v/>
      </c>
      <c r="D882" t="str">
        <f t="shared" si="260"/>
        <v/>
      </c>
      <c r="E882" t="str">
        <f t="shared" si="260"/>
        <v/>
      </c>
      <c r="F882" t="str">
        <f t="shared" si="260"/>
        <v/>
      </c>
      <c r="G882" t="str">
        <f t="shared" si="260"/>
        <v/>
      </c>
      <c r="H882" t="str">
        <f t="shared" si="260"/>
        <v/>
      </c>
      <c r="I882" t="str">
        <f t="shared" si="260"/>
        <v/>
      </c>
      <c r="J882" t="str">
        <f t="shared" si="260"/>
        <v/>
      </c>
      <c r="K882" t="str">
        <f t="shared" si="260"/>
        <v/>
      </c>
      <c r="L882" t="str">
        <f t="shared" si="260"/>
        <v/>
      </c>
      <c r="M882" t="str">
        <f t="shared" si="244"/>
        <v/>
      </c>
      <c r="N882" t="e">
        <f t="shared" si="246"/>
        <v>#REF!</v>
      </c>
      <c r="O882" t="e">
        <f t="shared" si="247"/>
        <v>#REF!</v>
      </c>
      <c r="P882" t="e">
        <f t="shared" si="248"/>
        <v>#REF!</v>
      </c>
      <c r="Q882" t="e">
        <f t="shared" si="249"/>
        <v>#REF!</v>
      </c>
      <c r="R882" t="e">
        <f t="shared" si="250"/>
        <v>#REF!</v>
      </c>
      <c r="S882" t="e">
        <f t="shared" si="251"/>
        <v>#REF!</v>
      </c>
      <c r="T882" t="e">
        <f t="shared" si="252"/>
        <v>#REF!</v>
      </c>
      <c r="U882" t="e">
        <f t="shared" si="253"/>
        <v>#REF!</v>
      </c>
      <c r="V882" t="e">
        <f t="shared" si="254"/>
        <v>#REF!</v>
      </c>
      <c r="W882" t="e">
        <f t="shared" si="255"/>
        <v>#REF!</v>
      </c>
      <c r="X882" t="e">
        <f t="shared" si="256"/>
        <v>#REF!</v>
      </c>
      <c r="Y882" t="e">
        <f t="shared" si="257"/>
        <v>#REF!</v>
      </c>
      <c r="Z882" t="e">
        <f t="shared" si="258"/>
        <v>#REF!</v>
      </c>
    </row>
    <row r="883" spans="1:26">
      <c r="A883" t="e">
        <f>IF(A882="","",IF($R$3=1,dayTest!A872,day!#REF!))</f>
        <v>#REF!</v>
      </c>
      <c r="B883" t="str">
        <f t="shared" si="259"/>
        <v/>
      </c>
      <c r="C883" t="str">
        <f t="shared" si="260"/>
        <v/>
      </c>
      <c r="D883" t="str">
        <f t="shared" si="260"/>
        <v/>
      </c>
      <c r="E883" t="str">
        <f t="shared" si="260"/>
        <v/>
      </c>
      <c r="F883" t="str">
        <f t="shared" si="260"/>
        <v/>
      </c>
      <c r="G883" t="str">
        <f t="shared" si="260"/>
        <v/>
      </c>
      <c r="H883" t="str">
        <f t="shared" si="260"/>
        <v/>
      </c>
      <c r="I883" t="str">
        <f t="shared" si="260"/>
        <v/>
      </c>
      <c r="J883" t="str">
        <f t="shared" si="260"/>
        <v/>
      </c>
      <c r="K883" t="str">
        <f t="shared" si="260"/>
        <v/>
      </c>
      <c r="L883" t="str">
        <f t="shared" si="260"/>
        <v/>
      </c>
      <c r="M883" t="str">
        <f t="shared" si="244"/>
        <v/>
      </c>
      <c r="N883" t="e">
        <f t="shared" si="246"/>
        <v>#REF!</v>
      </c>
      <c r="O883" t="e">
        <f t="shared" si="247"/>
        <v>#REF!</v>
      </c>
      <c r="P883" t="e">
        <f t="shared" si="248"/>
        <v>#REF!</v>
      </c>
      <c r="Q883" t="e">
        <f t="shared" si="249"/>
        <v>#REF!</v>
      </c>
      <c r="R883" t="e">
        <f t="shared" si="250"/>
        <v>#REF!</v>
      </c>
      <c r="S883" t="e">
        <f t="shared" si="251"/>
        <v>#REF!</v>
      </c>
      <c r="T883" t="e">
        <f t="shared" si="252"/>
        <v>#REF!</v>
      </c>
      <c r="U883" t="e">
        <f t="shared" si="253"/>
        <v>#REF!</v>
      </c>
      <c r="V883" t="e">
        <f t="shared" si="254"/>
        <v>#REF!</v>
      </c>
      <c r="W883" t="e">
        <f t="shared" si="255"/>
        <v>#REF!</v>
      </c>
      <c r="X883" t="e">
        <f t="shared" si="256"/>
        <v>#REF!</v>
      </c>
      <c r="Y883" t="e">
        <f t="shared" si="257"/>
        <v>#REF!</v>
      </c>
      <c r="Z883" t="e">
        <f t="shared" si="258"/>
        <v>#REF!</v>
      </c>
    </row>
    <row r="884" spans="1:26">
      <c r="A884" t="e">
        <f>IF(A883="","",IF($R$3=1,dayTest!A873,day!#REF!))</f>
        <v>#REF!</v>
      </c>
      <c r="B884" t="str">
        <f t="shared" si="259"/>
        <v/>
      </c>
      <c r="C884" t="str">
        <f t="shared" si="260"/>
        <v/>
      </c>
      <c r="D884" t="str">
        <f t="shared" si="260"/>
        <v/>
      </c>
      <c r="E884" t="str">
        <f t="shared" si="260"/>
        <v/>
      </c>
      <c r="F884" t="str">
        <f t="shared" si="260"/>
        <v/>
      </c>
      <c r="G884" t="str">
        <f t="shared" si="260"/>
        <v/>
      </c>
      <c r="H884" t="str">
        <f t="shared" si="260"/>
        <v/>
      </c>
      <c r="I884" t="str">
        <f t="shared" si="260"/>
        <v/>
      </c>
      <c r="J884" t="str">
        <f t="shared" si="260"/>
        <v/>
      </c>
      <c r="K884" t="str">
        <f t="shared" si="260"/>
        <v/>
      </c>
      <c r="L884" t="str">
        <f t="shared" si="260"/>
        <v/>
      </c>
      <c r="M884" t="str">
        <f t="shared" si="244"/>
        <v/>
      </c>
      <c r="N884" t="e">
        <f t="shared" si="246"/>
        <v>#REF!</v>
      </c>
      <c r="O884" t="e">
        <f t="shared" si="247"/>
        <v>#REF!</v>
      </c>
      <c r="P884" t="e">
        <f t="shared" si="248"/>
        <v>#REF!</v>
      </c>
      <c r="Q884" t="e">
        <f t="shared" si="249"/>
        <v>#REF!</v>
      </c>
      <c r="R884" t="e">
        <f t="shared" si="250"/>
        <v>#REF!</v>
      </c>
      <c r="S884" t="e">
        <f t="shared" si="251"/>
        <v>#REF!</v>
      </c>
      <c r="T884" t="e">
        <f t="shared" si="252"/>
        <v>#REF!</v>
      </c>
      <c r="U884" t="e">
        <f t="shared" si="253"/>
        <v>#REF!</v>
      </c>
      <c r="V884" t="e">
        <f t="shared" si="254"/>
        <v>#REF!</v>
      </c>
      <c r="W884" t="e">
        <f t="shared" si="255"/>
        <v>#REF!</v>
      </c>
      <c r="X884" t="e">
        <f t="shared" si="256"/>
        <v>#REF!</v>
      </c>
      <c r="Y884" t="e">
        <f t="shared" si="257"/>
        <v>#REF!</v>
      </c>
      <c r="Z884" t="e">
        <f t="shared" si="258"/>
        <v>#REF!</v>
      </c>
    </row>
    <row r="885" spans="1:26">
      <c r="A885" t="e">
        <f>IF(A884="","",IF($R$3=1,dayTest!A874,day!#REF!))</f>
        <v>#REF!</v>
      </c>
      <c r="B885" t="str">
        <f t="shared" si="259"/>
        <v/>
      </c>
      <c r="C885" t="str">
        <f t="shared" si="260"/>
        <v/>
      </c>
      <c r="D885" t="str">
        <f t="shared" si="260"/>
        <v/>
      </c>
      <c r="E885" t="str">
        <f t="shared" si="260"/>
        <v/>
      </c>
      <c r="F885" t="str">
        <f t="shared" si="260"/>
        <v/>
      </c>
      <c r="G885" t="str">
        <f t="shared" si="260"/>
        <v/>
      </c>
      <c r="H885" t="str">
        <f t="shared" si="260"/>
        <v/>
      </c>
      <c r="I885" t="str">
        <f t="shared" si="260"/>
        <v/>
      </c>
      <c r="J885" t="str">
        <f t="shared" si="260"/>
        <v/>
      </c>
      <c r="K885" t="str">
        <f t="shared" si="260"/>
        <v/>
      </c>
      <c r="L885" t="str">
        <f t="shared" si="260"/>
        <v/>
      </c>
      <c r="M885" t="str">
        <f t="shared" si="244"/>
        <v/>
      </c>
      <c r="N885" t="e">
        <f t="shared" si="246"/>
        <v>#REF!</v>
      </c>
      <c r="O885" t="e">
        <f t="shared" si="247"/>
        <v>#REF!</v>
      </c>
      <c r="P885" t="e">
        <f t="shared" si="248"/>
        <v>#REF!</v>
      </c>
      <c r="Q885" t="e">
        <f t="shared" si="249"/>
        <v>#REF!</v>
      </c>
      <c r="R885" t="e">
        <f t="shared" si="250"/>
        <v>#REF!</v>
      </c>
      <c r="S885" t="e">
        <f t="shared" si="251"/>
        <v>#REF!</v>
      </c>
      <c r="T885" t="e">
        <f t="shared" si="252"/>
        <v>#REF!</v>
      </c>
      <c r="U885" t="e">
        <f t="shared" si="253"/>
        <v>#REF!</v>
      </c>
      <c r="V885" t="e">
        <f t="shared" si="254"/>
        <v>#REF!</v>
      </c>
      <c r="W885" t="e">
        <f t="shared" si="255"/>
        <v>#REF!</v>
      </c>
      <c r="X885" t="e">
        <f t="shared" si="256"/>
        <v>#REF!</v>
      </c>
      <c r="Y885" t="e">
        <f t="shared" si="257"/>
        <v>#REF!</v>
      </c>
      <c r="Z885" t="e">
        <f t="shared" si="258"/>
        <v>#REF!</v>
      </c>
    </row>
    <row r="886" spans="1:26">
      <c r="A886" t="e">
        <f>IF(A885="","",IF($R$3=1,dayTest!A875,day!#REF!))</f>
        <v>#REF!</v>
      </c>
      <c r="B886" t="str">
        <f t="shared" si="259"/>
        <v/>
      </c>
      <c r="C886" t="str">
        <f t="shared" si="260"/>
        <v/>
      </c>
      <c r="D886" t="str">
        <f t="shared" si="260"/>
        <v/>
      </c>
      <c r="E886" t="str">
        <f t="shared" si="260"/>
        <v/>
      </c>
      <c r="F886" t="str">
        <f t="shared" si="260"/>
        <v/>
      </c>
      <c r="G886" t="str">
        <f t="shared" si="260"/>
        <v/>
      </c>
      <c r="H886" t="str">
        <f t="shared" si="260"/>
        <v/>
      </c>
      <c r="I886" t="str">
        <f t="shared" si="260"/>
        <v/>
      </c>
      <c r="J886" t="str">
        <f t="shared" si="260"/>
        <v/>
      </c>
      <c r="K886" t="str">
        <f t="shared" si="260"/>
        <v/>
      </c>
      <c r="L886" t="str">
        <f t="shared" si="260"/>
        <v/>
      </c>
      <c r="M886" t="str">
        <f t="shared" si="244"/>
        <v/>
      </c>
      <c r="N886" t="e">
        <f t="shared" si="246"/>
        <v>#REF!</v>
      </c>
      <c r="O886" t="e">
        <f t="shared" si="247"/>
        <v>#REF!</v>
      </c>
      <c r="P886" t="e">
        <f t="shared" si="248"/>
        <v>#REF!</v>
      </c>
      <c r="Q886" t="e">
        <f t="shared" si="249"/>
        <v>#REF!</v>
      </c>
      <c r="R886" t="e">
        <f t="shared" si="250"/>
        <v>#REF!</v>
      </c>
      <c r="S886" t="e">
        <f t="shared" si="251"/>
        <v>#REF!</v>
      </c>
      <c r="T886" t="e">
        <f t="shared" si="252"/>
        <v>#REF!</v>
      </c>
      <c r="U886" t="e">
        <f t="shared" si="253"/>
        <v>#REF!</v>
      </c>
      <c r="V886" t="e">
        <f t="shared" si="254"/>
        <v>#REF!</v>
      </c>
      <c r="W886" t="e">
        <f t="shared" si="255"/>
        <v>#REF!</v>
      </c>
      <c r="X886" t="e">
        <f t="shared" si="256"/>
        <v>#REF!</v>
      </c>
      <c r="Y886" t="e">
        <f t="shared" si="257"/>
        <v>#REF!</v>
      </c>
      <c r="Z886" t="e">
        <f t="shared" si="258"/>
        <v>#REF!</v>
      </c>
    </row>
    <row r="887" spans="1:26">
      <c r="A887" t="e">
        <f>IF(A886="","",IF($R$3=1,dayTest!A876,day!#REF!))</f>
        <v>#REF!</v>
      </c>
      <c r="B887" t="str">
        <f t="shared" si="259"/>
        <v/>
      </c>
      <c r="C887" t="str">
        <f t="shared" si="260"/>
        <v/>
      </c>
      <c r="D887" t="str">
        <f t="shared" si="260"/>
        <v/>
      </c>
      <c r="E887" t="str">
        <f t="shared" si="260"/>
        <v/>
      </c>
      <c r="F887" t="str">
        <f t="shared" si="260"/>
        <v/>
      </c>
      <c r="G887" t="str">
        <f t="shared" si="260"/>
        <v/>
      </c>
      <c r="H887" t="str">
        <f t="shared" si="260"/>
        <v/>
      </c>
      <c r="I887" t="str">
        <f t="shared" si="260"/>
        <v/>
      </c>
      <c r="J887" t="str">
        <f t="shared" si="260"/>
        <v/>
      </c>
      <c r="K887" t="str">
        <f t="shared" si="260"/>
        <v/>
      </c>
      <c r="L887" t="str">
        <f t="shared" si="260"/>
        <v/>
      </c>
      <c r="M887" t="str">
        <f t="shared" ref="M887:M950" si="261">IFERROR(VALUE(MID($A887,COLUMN()-1,1)),"")</f>
        <v/>
      </c>
      <c r="N887" t="e">
        <f t="shared" si="246"/>
        <v>#REF!</v>
      </c>
      <c r="O887" t="e">
        <f t="shared" si="247"/>
        <v>#REF!</v>
      </c>
      <c r="P887" t="e">
        <f t="shared" si="248"/>
        <v>#REF!</v>
      </c>
      <c r="Q887" t="e">
        <f t="shared" si="249"/>
        <v>#REF!</v>
      </c>
      <c r="R887" t="e">
        <f t="shared" si="250"/>
        <v>#REF!</v>
      </c>
      <c r="S887" t="e">
        <f t="shared" si="251"/>
        <v>#REF!</v>
      </c>
      <c r="T887" t="e">
        <f t="shared" si="252"/>
        <v>#REF!</v>
      </c>
      <c r="U887" t="e">
        <f t="shared" si="253"/>
        <v>#REF!</v>
      </c>
      <c r="V887" t="e">
        <f t="shared" si="254"/>
        <v>#REF!</v>
      </c>
      <c r="W887" t="e">
        <f t="shared" si="255"/>
        <v>#REF!</v>
      </c>
      <c r="X887" t="e">
        <f t="shared" si="256"/>
        <v>#REF!</v>
      </c>
      <c r="Y887" t="e">
        <f t="shared" si="257"/>
        <v>#REF!</v>
      </c>
      <c r="Z887" t="e">
        <f t="shared" si="258"/>
        <v>#REF!</v>
      </c>
    </row>
    <row r="888" spans="1:26">
      <c r="A888" t="e">
        <f>IF(A887="","",IF($R$3=1,dayTest!A877,day!#REF!))</f>
        <v>#REF!</v>
      </c>
      <c r="B888" t="str">
        <f t="shared" si="259"/>
        <v/>
      </c>
      <c r="C888" t="str">
        <f t="shared" si="260"/>
        <v/>
      </c>
      <c r="D888" t="str">
        <f t="shared" si="260"/>
        <v/>
      </c>
      <c r="E888" t="str">
        <f t="shared" si="260"/>
        <v/>
      </c>
      <c r="F888" t="str">
        <f t="shared" si="260"/>
        <v/>
      </c>
      <c r="G888" t="str">
        <f t="shared" ref="G888:L930" si="262">IFERROR(VALUE(MID($A888,COLUMN()-1,1)),"")</f>
        <v/>
      </c>
      <c r="H888" t="str">
        <f t="shared" si="262"/>
        <v/>
      </c>
      <c r="I888" t="str">
        <f t="shared" si="262"/>
        <v/>
      </c>
      <c r="J888" t="str">
        <f t="shared" si="262"/>
        <v/>
      </c>
      <c r="K888" t="str">
        <f t="shared" si="262"/>
        <v/>
      </c>
      <c r="L888" t="str">
        <f t="shared" si="262"/>
        <v/>
      </c>
      <c r="M888" t="str">
        <f t="shared" si="261"/>
        <v/>
      </c>
      <c r="N888" t="e">
        <f t="shared" si="246"/>
        <v>#REF!</v>
      </c>
      <c r="O888" t="e">
        <f t="shared" si="247"/>
        <v>#REF!</v>
      </c>
      <c r="P888" t="e">
        <f t="shared" si="248"/>
        <v>#REF!</v>
      </c>
      <c r="Q888" t="e">
        <f t="shared" si="249"/>
        <v>#REF!</v>
      </c>
      <c r="R888" t="e">
        <f t="shared" si="250"/>
        <v>#REF!</v>
      </c>
      <c r="S888" t="e">
        <f t="shared" si="251"/>
        <v>#REF!</v>
      </c>
      <c r="T888" t="e">
        <f t="shared" si="252"/>
        <v>#REF!</v>
      </c>
      <c r="U888" t="e">
        <f t="shared" si="253"/>
        <v>#REF!</v>
      </c>
      <c r="V888" t="e">
        <f t="shared" si="254"/>
        <v>#REF!</v>
      </c>
      <c r="W888" t="e">
        <f t="shared" si="255"/>
        <v>#REF!</v>
      </c>
      <c r="X888" t="e">
        <f t="shared" si="256"/>
        <v>#REF!</v>
      </c>
      <c r="Y888" t="e">
        <f t="shared" si="257"/>
        <v>#REF!</v>
      </c>
      <c r="Z888" t="e">
        <f t="shared" si="258"/>
        <v>#REF!</v>
      </c>
    </row>
    <row r="889" spans="1:26">
      <c r="A889" t="e">
        <f>IF(A888="","",IF($R$3=1,dayTest!A878,day!#REF!))</f>
        <v>#REF!</v>
      </c>
      <c r="B889" t="str">
        <f t="shared" si="259"/>
        <v/>
      </c>
      <c r="C889" t="str">
        <f t="shared" ref="C889:G938" si="263">IFERROR(VALUE(MID($A889,COLUMN()-1,1)),"")</f>
        <v/>
      </c>
      <c r="D889" t="str">
        <f t="shared" si="263"/>
        <v/>
      </c>
      <c r="E889" t="str">
        <f t="shared" si="263"/>
        <v/>
      </c>
      <c r="F889" t="str">
        <f t="shared" si="263"/>
        <v/>
      </c>
      <c r="G889" t="str">
        <f t="shared" si="262"/>
        <v/>
      </c>
      <c r="H889" t="str">
        <f t="shared" si="262"/>
        <v/>
      </c>
      <c r="I889" t="str">
        <f t="shared" si="262"/>
        <v/>
      </c>
      <c r="J889" t="str">
        <f t="shared" si="262"/>
        <v/>
      </c>
      <c r="K889" t="str">
        <f t="shared" si="262"/>
        <v/>
      </c>
      <c r="L889" t="str">
        <f t="shared" si="262"/>
        <v/>
      </c>
      <c r="M889" t="str">
        <f t="shared" si="261"/>
        <v/>
      </c>
      <c r="N889" t="e">
        <f t="shared" si="246"/>
        <v>#REF!</v>
      </c>
      <c r="O889" t="e">
        <f t="shared" si="247"/>
        <v>#REF!</v>
      </c>
      <c r="P889" t="e">
        <f t="shared" si="248"/>
        <v>#REF!</v>
      </c>
      <c r="Q889" t="e">
        <f t="shared" si="249"/>
        <v>#REF!</v>
      </c>
      <c r="R889" t="e">
        <f t="shared" si="250"/>
        <v>#REF!</v>
      </c>
      <c r="S889" t="e">
        <f t="shared" si="251"/>
        <v>#REF!</v>
      </c>
      <c r="T889" t="e">
        <f t="shared" si="252"/>
        <v>#REF!</v>
      </c>
      <c r="U889" t="e">
        <f t="shared" si="253"/>
        <v>#REF!</v>
      </c>
      <c r="V889" t="e">
        <f t="shared" si="254"/>
        <v>#REF!</v>
      </c>
      <c r="W889" t="e">
        <f t="shared" si="255"/>
        <v>#REF!</v>
      </c>
      <c r="X889" t="e">
        <f t="shared" si="256"/>
        <v>#REF!</v>
      </c>
      <c r="Y889" t="e">
        <f t="shared" si="257"/>
        <v>#REF!</v>
      </c>
      <c r="Z889" t="e">
        <f t="shared" si="258"/>
        <v>#REF!</v>
      </c>
    </row>
    <row r="890" spans="1:26">
      <c r="A890" t="e">
        <f>IF(A889="","",IF($R$3=1,dayTest!A879,day!#REF!))</f>
        <v>#REF!</v>
      </c>
      <c r="B890" t="str">
        <f t="shared" si="259"/>
        <v/>
      </c>
      <c r="C890" t="str">
        <f t="shared" si="263"/>
        <v/>
      </c>
      <c r="D890" t="str">
        <f t="shared" si="263"/>
        <v/>
      </c>
      <c r="E890" t="str">
        <f t="shared" si="263"/>
        <v/>
      </c>
      <c r="F890" t="str">
        <f t="shared" si="263"/>
        <v/>
      </c>
      <c r="G890" t="str">
        <f t="shared" si="262"/>
        <v/>
      </c>
      <c r="H890" t="str">
        <f t="shared" si="262"/>
        <v/>
      </c>
      <c r="I890" t="str">
        <f t="shared" si="262"/>
        <v/>
      </c>
      <c r="J890" t="str">
        <f t="shared" si="262"/>
        <v/>
      </c>
      <c r="K890" t="str">
        <f t="shared" si="262"/>
        <v/>
      </c>
      <c r="L890" t="str">
        <f t="shared" si="262"/>
        <v/>
      </c>
      <c r="M890" t="str">
        <f t="shared" si="261"/>
        <v/>
      </c>
      <c r="N890" t="e">
        <f t="shared" si="246"/>
        <v>#REF!</v>
      </c>
      <c r="O890" t="e">
        <f t="shared" si="247"/>
        <v>#REF!</v>
      </c>
      <c r="P890" t="e">
        <f t="shared" si="248"/>
        <v>#REF!</v>
      </c>
      <c r="Q890" t="e">
        <f t="shared" si="249"/>
        <v>#REF!</v>
      </c>
      <c r="R890" t="e">
        <f t="shared" si="250"/>
        <v>#REF!</v>
      </c>
      <c r="S890" t="e">
        <f t="shared" si="251"/>
        <v>#REF!</v>
      </c>
      <c r="T890" t="e">
        <f t="shared" si="252"/>
        <v>#REF!</v>
      </c>
      <c r="U890" t="e">
        <f t="shared" si="253"/>
        <v>#REF!</v>
      </c>
      <c r="V890" t="e">
        <f t="shared" si="254"/>
        <v>#REF!</v>
      </c>
      <c r="W890" t="e">
        <f t="shared" si="255"/>
        <v>#REF!</v>
      </c>
      <c r="X890" t="e">
        <f t="shared" si="256"/>
        <v>#REF!</v>
      </c>
      <c r="Y890" t="e">
        <f t="shared" si="257"/>
        <v>#REF!</v>
      </c>
      <c r="Z890" t="e">
        <f t="shared" si="258"/>
        <v>#REF!</v>
      </c>
    </row>
    <row r="891" spans="1:26">
      <c r="A891" t="e">
        <f>IF(A890="","",IF($R$3=1,dayTest!A880,day!#REF!))</f>
        <v>#REF!</v>
      </c>
      <c r="B891" t="str">
        <f t="shared" si="259"/>
        <v/>
      </c>
      <c r="C891" t="str">
        <f t="shared" si="263"/>
        <v/>
      </c>
      <c r="D891" t="str">
        <f t="shared" si="263"/>
        <v/>
      </c>
      <c r="E891" t="str">
        <f t="shared" si="263"/>
        <v/>
      </c>
      <c r="F891" t="str">
        <f t="shared" si="263"/>
        <v/>
      </c>
      <c r="G891" t="str">
        <f t="shared" si="262"/>
        <v/>
      </c>
      <c r="H891" t="str">
        <f t="shared" si="262"/>
        <v/>
      </c>
      <c r="I891" t="str">
        <f t="shared" si="262"/>
        <v/>
      </c>
      <c r="J891" t="str">
        <f t="shared" si="262"/>
        <v/>
      </c>
      <c r="K891" t="str">
        <f t="shared" si="262"/>
        <v/>
      </c>
      <c r="L891" t="str">
        <f t="shared" si="262"/>
        <v/>
      </c>
      <c r="M891" t="str">
        <f t="shared" si="261"/>
        <v/>
      </c>
      <c r="N891" t="e">
        <f t="shared" si="246"/>
        <v>#REF!</v>
      </c>
      <c r="O891" t="e">
        <f t="shared" si="247"/>
        <v>#REF!</v>
      </c>
      <c r="P891" t="e">
        <f t="shared" si="248"/>
        <v>#REF!</v>
      </c>
      <c r="Q891" t="e">
        <f t="shared" si="249"/>
        <v>#REF!</v>
      </c>
      <c r="R891" t="e">
        <f t="shared" si="250"/>
        <v>#REF!</v>
      </c>
      <c r="S891" t="e">
        <f t="shared" si="251"/>
        <v>#REF!</v>
      </c>
      <c r="T891" t="e">
        <f t="shared" si="252"/>
        <v>#REF!</v>
      </c>
      <c r="U891" t="e">
        <f t="shared" si="253"/>
        <v>#REF!</v>
      </c>
      <c r="V891" t="e">
        <f t="shared" si="254"/>
        <v>#REF!</v>
      </c>
      <c r="W891" t="e">
        <f t="shared" si="255"/>
        <v>#REF!</v>
      </c>
      <c r="X891" t="e">
        <f t="shared" si="256"/>
        <v>#REF!</v>
      </c>
      <c r="Y891" t="e">
        <f t="shared" si="257"/>
        <v>#REF!</v>
      </c>
      <c r="Z891" t="e">
        <f t="shared" si="258"/>
        <v>#REF!</v>
      </c>
    </row>
    <row r="892" spans="1:26">
      <c r="A892" t="e">
        <f>IF(A891="","",IF($R$3=1,dayTest!A881,day!#REF!))</f>
        <v>#REF!</v>
      </c>
      <c r="B892" t="str">
        <f t="shared" si="259"/>
        <v/>
      </c>
      <c r="C892" t="str">
        <f t="shared" si="263"/>
        <v/>
      </c>
      <c r="D892" t="str">
        <f t="shared" si="263"/>
        <v/>
      </c>
      <c r="E892" t="str">
        <f t="shared" si="263"/>
        <v/>
      </c>
      <c r="F892" t="str">
        <f t="shared" si="263"/>
        <v/>
      </c>
      <c r="G892" t="str">
        <f t="shared" si="262"/>
        <v/>
      </c>
      <c r="H892" t="str">
        <f t="shared" si="262"/>
        <v/>
      </c>
      <c r="I892" t="str">
        <f t="shared" si="262"/>
        <v/>
      </c>
      <c r="J892" t="str">
        <f t="shared" si="262"/>
        <v/>
      </c>
      <c r="K892" t="str">
        <f t="shared" si="262"/>
        <v/>
      </c>
      <c r="L892" t="str">
        <f t="shared" si="262"/>
        <v/>
      </c>
      <c r="M892" t="str">
        <f t="shared" si="261"/>
        <v/>
      </c>
      <c r="N892" t="e">
        <f t="shared" si="246"/>
        <v>#REF!</v>
      </c>
      <c r="O892" t="e">
        <f t="shared" si="247"/>
        <v>#REF!</v>
      </c>
      <c r="P892" t="e">
        <f t="shared" si="248"/>
        <v>#REF!</v>
      </c>
      <c r="Q892" t="e">
        <f t="shared" si="249"/>
        <v>#REF!</v>
      </c>
      <c r="R892" t="e">
        <f t="shared" si="250"/>
        <v>#REF!</v>
      </c>
      <c r="S892" t="e">
        <f t="shared" si="251"/>
        <v>#REF!</v>
      </c>
      <c r="T892" t="e">
        <f t="shared" si="252"/>
        <v>#REF!</v>
      </c>
      <c r="U892" t="e">
        <f t="shared" si="253"/>
        <v>#REF!</v>
      </c>
      <c r="V892" t="e">
        <f t="shared" si="254"/>
        <v>#REF!</v>
      </c>
      <c r="W892" t="e">
        <f t="shared" si="255"/>
        <v>#REF!</v>
      </c>
      <c r="X892" t="e">
        <f t="shared" si="256"/>
        <v>#REF!</v>
      </c>
      <c r="Y892" t="e">
        <f t="shared" si="257"/>
        <v>#REF!</v>
      </c>
      <c r="Z892" t="e">
        <f t="shared" si="258"/>
        <v>#REF!</v>
      </c>
    </row>
    <row r="893" spans="1:26">
      <c r="A893" t="e">
        <f>IF(A892="","",IF($R$3=1,dayTest!A882,day!#REF!))</f>
        <v>#REF!</v>
      </c>
      <c r="B893" t="str">
        <f t="shared" si="259"/>
        <v/>
      </c>
      <c r="C893" t="str">
        <f t="shared" si="263"/>
        <v/>
      </c>
      <c r="D893" t="str">
        <f t="shared" si="263"/>
        <v/>
      </c>
      <c r="E893" t="str">
        <f t="shared" si="263"/>
        <v/>
      </c>
      <c r="F893" t="str">
        <f t="shared" si="263"/>
        <v/>
      </c>
      <c r="G893" t="str">
        <f t="shared" si="262"/>
        <v/>
      </c>
      <c r="H893" t="str">
        <f t="shared" si="262"/>
        <v/>
      </c>
      <c r="I893" t="str">
        <f t="shared" si="262"/>
        <v/>
      </c>
      <c r="J893" t="str">
        <f t="shared" si="262"/>
        <v/>
      </c>
      <c r="K893" t="str">
        <f t="shared" si="262"/>
        <v/>
      </c>
      <c r="L893" t="str">
        <f t="shared" si="262"/>
        <v/>
      </c>
      <c r="M893" t="str">
        <f t="shared" si="261"/>
        <v/>
      </c>
      <c r="N893" t="e">
        <f t="shared" si="246"/>
        <v>#REF!</v>
      </c>
      <c r="O893" t="e">
        <f t="shared" si="247"/>
        <v>#REF!</v>
      </c>
      <c r="P893" t="e">
        <f t="shared" si="248"/>
        <v>#REF!</v>
      </c>
      <c r="Q893" t="e">
        <f t="shared" si="249"/>
        <v>#REF!</v>
      </c>
      <c r="R893" t="e">
        <f t="shared" si="250"/>
        <v>#REF!</v>
      </c>
      <c r="S893" t="e">
        <f t="shared" si="251"/>
        <v>#REF!</v>
      </c>
      <c r="T893" t="e">
        <f t="shared" si="252"/>
        <v>#REF!</v>
      </c>
      <c r="U893" t="e">
        <f t="shared" si="253"/>
        <v>#REF!</v>
      </c>
      <c r="V893" t="e">
        <f t="shared" si="254"/>
        <v>#REF!</v>
      </c>
      <c r="W893" t="e">
        <f t="shared" si="255"/>
        <v>#REF!</v>
      </c>
      <c r="X893" t="e">
        <f t="shared" si="256"/>
        <v>#REF!</v>
      </c>
      <c r="Y893" t="e">
        <f t="shared" si="257"/>
        <v>#REF!</v>
      </c>
      <c r="Z893" t="e">
        <f t="shared" si="258"/>
        <v>#REF!</v>
      </c>
    </row>
    <row r="894" spans="1:26">
      <c r="A894" t="e">
        <f>IF(A893="","",IF($R$3=1,dayTest!A883,day!#REF!))</f>
        <v>#REF!</v>
      </c>
      <c r="B894" t="str">
        <f t="shared" si="259"/>
        <v/>
      </c>
      <c r="C894" t="str">
        <f t="shared" si="263"/>
        <v/>
      </c>
      <c r="D894" t="str">
        <f t="shared" si="263"/>
        <v/>
      </c>
      <c r="E894" t="str">
        <f t="shared" si="263"/>
        <v/>
      </c>
      <c r="F894" t="str">
        <f t="shared" si="263"/>
        <v/>
      </c>
      <c r="G894" t="str">
        <f t="shared" si="262"/>
        <v/>
      </c>
      <c r="H894" t="str">
        <f t="shared" si="262"/>
        <v/>
      </c>
      <c r="I894" t="str">
        <f t="shared" si="262"/>
        <v/>
      </c>
      <c r="J894" t="str">
        <f t="shared" si="262"/>
        <v/>
      </c>
      <c r="K894" t="str">
        <f t="shared" si="262"/>
        <v/>
      </c>
      <c r="L894" t="str">
        <f t="shared" si="262"/>
        <v/>
      </c>
      <c r="M894" t="str">
        <f t="shared" si="261"/>
        <v/>
      </c>
      <c r="N894" t="e">
        <f t="shared" si="246"/>
        <v>#REF!</v>
      </c>
      <c r="O894" t="e">
        <f t="shared" si="247"/>
        <v>#REF!</v>
      </c>
      <c r="P894" t="e">
        <f t="shared" si="248"/>
        <v>#REF!</v>
      </c>
      <c r="Q894" t="e">
        <f t="shared" si="249"/>
        <v>#REF!</v>
      </c>
      <c r="R894" t="e">
        <f t="shared" si="250"/>
        <v>#REF!</v>
      </c>
      <c r="S894" t="e">
        <f t="shared" si="251"/>
        <v>#REF!</v>
      </c>
      <c r="T894" t="e">
        <f t="shared" si="252"/>
        <v>#REF!</v>
      </c>
      <c r="U894" t="e">
        <f t="shared" si="253"/>
        <v>#REF!</v>
      </c>
      <c r="V894" t="e">
        <f t="shared" si="254"/>
        <v>#REF!</v>
      </c>
      <c r="W894" t="e">
        <f t="shared" si="255"/>
        <v>#REF!</v>
      </c>
      <c r="X894" t="e">
        <f t="shared" si="256"/>
        <v>#REF!</v>
      </c>
      <c r="Y894" t="e">
        <f t="shared" si="257"/>
        <v>#REF!</v>
      </c>
      <c r="Z894" t="e">
        <f t="shared" si="258"/>
        <v>#REF!</v>
      </c>
    </row>
    <row r="895" spans="1:26">
      <c r="A895" t="e">
        <f>IF(A894="","",IF($R$3=1,dayTest!A884,day!#REF!))</f>
        <v>#REF!</v>
      </c>
      <c r="B895" t="str">
        <f t="shared" si="259"/>
        <v/>
      </c>
      <c r="C895" t="str">
        <f t="shared" si="263"/>
        <v/>
      </c>
      <c r="D895" t="str">
        <f t="shared" si="263"/>
        <v/>
      </c>
      <c r="E895" t="str">
        <f t="shared" si="263"/>
        <v/>
      </c>
      <c r="F895" t="str">
        <f t="shared" si="263"/>
        <v/>
      </c>
      <c r="G895" t="str">
        <f t="shared" si="262"/>
        <v/>
      </c>
      <c r="H895" t="str">
        <f t="shared" si="262"/>
        <v/>
      </c>
      <c r="I895" t="str">
        <f t="shared" si="262"/>
        <v/>
      </c>
      <c r="J895" t="str">
        <f t="shared" si="262"/>
        <v/>
      </c>
      <c r="K895" t="str">
        <f t="shared" si="262"/>
        <v/>
      </c>
      <c r="L895" t="str">
        <f t="shared" si="262"/>
        <v/>
      </c>
      <c r="M895" t="str">
        <f t="shared" si="261"/>
        <v/>
      </c>
      <c r="N895" t="e">
        <f t="shared" si="246"/>
        <v>#REF!</v>
      </c>
      <c r="O895" t="e">
        <f t="shared" si="247"/>
        <v>#REF!</v>
      </c>
      <c r="P895" t="e">
        <f t="shared" si="248"/>
        <v>#REF!</v>
      </c>
      <c r="Q895" t="e">
        <f t="shared" si="249"/>
        <v>#REF!</v>
      </c>
      <c r="R895" t="e">
        <f t="shared" si="250"/>
        <v>#REF!</v>
      </c>
      <c r="S895" t="e">
        <f t="shared" si="251"/>
        <v>#REF!</v>
      </c>
      <c r="T895" t="e">
        <f t="shared" si="252"/>
        <v>#REF!</v>
      </c>
      <c r="U895" t="e">
        <f t="shared" si="253"/>
        <v>#REF!</v>
      </c>
      <c r="V895" t="e">
        <f t="shared" si="254"/>
        <v>#REF!</v>
      </c>
      <c r="W895" t="e">
        <f t="shared" si="255"/>
        <v>#REF!</v>
      </c>
      <c r="X895" t="e">
        <f t="shared" si="256"/>
        <v>#REF!</v>
      </c>
      <c r="Y895" t="e">
        <f t="shared" si="257"/>
        <v>#REF!</v>
      </c>
      <c r="Z895" t="e">
        <f t="shared" si="258"/>
        <v>#REF!</v>
      </c>
    </row>
    <row r="896" spans="1:26">
      <c r="A896" t="e">
        <f>IF(A895="","",IF($R$3=1,dayTest!A885,day!#REF!))</f>
        <v>#REF!</v>
      </c>
      <c r="B896" t="str">
        <f t="shared" si="259"/>
        <v/>
      </c>
      <c r="C896" t="str">
        <f t="shared" si="263"/>
        <v/>
      </c>
      <c r="D896" t="str">
        <f t="shared" si="263"/>
        <v/>
      </c>
      <c r="E896" t="str">
        <f t="shared" si="263"/>
        <v/>
      </c>
      <c r="F896" t="str">
        <f t="shared" si="263"/>
        <v/>
      </c>
      <c r="G896" t="str">
        <f t="shared" si="262"/>
        <v/>
      </c>
      <c r="H896" t="str">
        <f t="shared" si="262"/>
        <v/>
      </c>
      <c r="I896" t="str">
        <f t="shared" si="262"/>
        <v/>
      </c>
      <c r="J896" t="str">
        <f t="shared" si="262"/>
        <v/>
      </c>
      <c r="K896" t="str">
        <f t="shared" si="262"/>
        <v/>
      </c>
      <c r="L896" t="str">
        <f t="shared" si="262"/>
        <v/>
      </c>
      <c r="M896" t="str">
        <f t="shared" si="261"/>
        <v/>
      </c>
      <c r="N896" t="e">
        <f t="shared" si="246"/>
        <v>#REF!</v>
      </c>
      <c r="O896" t="e">
        <f t="shared" si="247"/>
        <v>#REF!</v>
      </c>
      <c r="P896" t="e">
        <f t="shared" si="248"/>
        <v>#REF!</v>
      </c>
      <c r="Q896" t="e">
        <f t="shared" si="249"/>
        <v>#REF!</v>
      </c>
      <c r="R896" t="e">
        <f t="shared" si="250"/>
        <v>#REF!</v>
      </c>
      <c r="S896" t="e">
        <f t="shared" si="251"/>
        <v>#REF!</v>
      </c>
      <c r="T896" t="e">
        <f t="shared" si="252"/>
        <v>#REF!</v>
      </c>
      <c r="U896" t="e">
        <f t="shared" si="253"/>
        <v>#REF!</v>
      </c>
      <c r="V896" t="e">
        <f t="shared" si="254"/>
        <v>#REF!</v>
      </c>
      <c r="W896" t="e">
        <f t="shared" si="255"/>
        <v>#REF!</v>
      </c>
      <c r="X896" t="e">
        <f t="shared" si="256"/>
        <v>#REF!</v>
      </c>
      <c r="Y896" t="e">
        <f t="shared" si="257"/>
        <v>#REF!</v>
      </c>
      <c r="Z896" t="e">
        <f t="shared" si="258"/>
        <v>#REF!</v>
      </c>
    </row>
    <row r="897" spans="1:26">
      <c r="A897" t="e">
        <f>IF(A896="","",IF($R$3=1,dayTest!A886,day!#REF!))</f>
        <v>#REF!</v>
      </c>
      <c r="B897" t="str">
        <f t="shared" si="259"/>
        <v/>
      </c>
      <c r="C897" t="str">
        <f t="shared" si="263"/>
        <v/>
      </c>
      <c r="D897" t="str">
        <f t="shared" si="263"/>
        <v/>
      </c>
      <c r="E897" t="str">
        <f t="shared" si="263"/>
        <v/>
      </c>
      <c r="F897" t="str">
        <f t="shared" si="263"/>
        <v/>
      </c>
      <c r="G897" t="str">
        <f t="shared" si="262"/>
        <v/>
      </c>
      <c r="H897" t="str">
        <f t="shared" si="262"/>
        <v/>
      </c>
      <c r="I897" t="str">
        <f t="shared" si="262"/>
        <v/>
      </c>
      <c r="J897" t="str">
        <f t="shared" si="262"/>
        <v/>
      </c>
      <c r="K897" t="str">
        <f t="shared" si="262"/>
        <v/>
      </c>
      <c r="L897" t="str">
        <f t="shared" si="262"/>
        <v/>
      </c>
      <c r="M897" t="str">
        <f t="shared" si="261"/>
        <v/>
      </c>
      <c r="N897" t="e">
        <f t="shared" si="246"/>
        <v>#REF!</v>
      </c>
      <c r="O897" t="e">
        <f t="shared" si="247"/>
        <v>#REF!</v>
      </c>
      <c r="P897" t="e">
        <f t="shared" si="248"/>
        <v>#REF!</v>
      </c>
      <c r="Q897" t="e">
        <f t="shared" si="249"/>
        <v>#REF!</v>
      </c>
      <c r="R897" t="e">
        <f t="shared" si="250"/>
        <v>#REF!</v>
      </c>
      <c r="S897" t="e">
        <f t="shared" si="251"/>
        <v>#REF!</v>
      </c>
      <c r="T897" t="e">
        <f t="shared" si="252"/>
        <v>#REF!</v>
      </c>
      <c r="U897" t="e">
        <f t="shared" si="253"/>
        <v>#REF!</v>
      </c>
      <c r="V897" t="e">
        <f t="shared" si="254"/>
        <v>#REF!</v>
      </c>
      <c r="W897" t="e">
        <f t="shared" si="255"/>
        <v>#REF!</v>
      </c>
      <c r="X897" t="e">
        <f t="shared" si="256"/>
        <v>#REF!</v>
      </c>
      <c r="Y897" t="e">
        <f t="shared" si="257"/>
        <v>#REF!</v>
      </c>
      <c r="Z897" t="e">
        <f t="shared" si="258"/>
        <v>#REF!</v>
      </c>
    </row>
    <row r="898" spans="1:26">
      <c r="A898" t="e">
        <f>IF(A897="","",IF($R$3=1,dayTest!A887,day!#REF!))</f>
        <v>#REF!</v>
      </c>
      <c r="B898" t="str">
        <f t="shared" si="259"/>
        <v/>
      </c>
      <c r="C898" t="str">
        <f t="shared" si="263"/>
        <v/>
      </c>
      <c r="D898" t="str">
        <f t="shared" si="263"/>
        <v/>
      </c>
      <c r="E898" t="str">
        <f t="shared" si="263"/>
        <v/>
      </c>
      <c r="F898" t="str">
        <f t="shared" si="263"/>
        <v/>
      </c>
      <c r="G898" t="str">
        <f t="shared" si="262"/>
        <v/>
      </c>
      <c r="H898" t="str">
        <f t="shared" si="262"/>
        <v/>
      </c>
      <c r="I898" t="str">
        <f t="shared" si="262"/>
        <v/>
      </c>
      <c r="J898" t="str">
        <f t="shared" si="262"/>
        <v/>
      </c>
      <c r="K898" t="str">
        <f t="shared" si="262"/>
        <v/>
      </c>
      <c r="L898" t="str">
        <f t="shared" si="262"/>
        <v/>
      </c>
      <c r="M898" t="str">
        <f t="shared" si="261"/>
        <v/>
      </c>
      <c r="N898" t="e">
        <f t="shared" si="246"/>
        <v>#REF!</v>
      </c>
      <c r="O898" t="e">
        <f t="shared" si="247"/>
        <v>#REF!</v>
      </c>
      <c r="P898" t="e">
        <f t="shared" si="248"/>
        <v>#REF!</v>
      </c>
      <c r="Q898" t="e">
        <f t="shared" si="249"/>
        <v>#REF!</v>
      </c>
      <c r="R898" t="e">
        <f t="shared" si="250"/>
        <v>#REF!</v>
      </c>
      <c r="S898" t="e">
        <f t="shared" si="251"/>
        <v>#REF!</v>
      </c>
      <c r="T898" t="e">
        <f t="shared" si="252"/>
        <v>#REF!</v>
      </c>
      <c r="U898" t="e">
        <f t="shared" si="253"/>
        <v>#REF!</v>
      </c>
      <c r="V898" t="e">
        <f t="shared" si="254"/>
        <v>#REF!</v>
      </c>
      <c r="W898" t="e">
        <f t="shared" si="255"/>
        <v>#REF!</v>
      </c>
      <c r="X898" t="e">
        <f t="shared" si="256"/>
        <v>#REF!</v>
      </c>
      <c r="Y898" t="e">
        <f t="shared" si="257"/>
        <v>#REF!</v>
      </c>
      <c r="Z898" t="e">
        <f t="shared" si="258"/>
        <v>#REF!</v>
      </c>
    </row>
    <row r="899" spans="1:26">
      <c r="A899" t="e">
        <f>IF(A898="","",IF($R$3=1,dayTest!A888,day!#REF!))</f>
        <v>#REF!</v>
      </c>
      <c r="B899" t="str">
        <f t="shared" si="259"/>
        <v/>
      </c>
      <c r="C899" t="str">
        <f t="shared" si="263"/>
        <v/>
      </c>
      <c r="D899" t="str">
        <f t="shared" si="263"/>
        <v/>
      </c>
      <c r="E899" t="str">
        <f t="shared" si="263"/>
        <v/>
      </c>
      <c r="F899" t="str">
        <f t="shared" si="263"/>
        <v/>
      </c>
      <c r="G899" t="str">
        <f t="shared" si="262"/>
        <v/>
      </c>
      <c r="H899" t="str">
        <f t="shared" si="262"/>
        <v/>
      </c>
      <c r="I899" t="str">
        <f t="shared" si="262"/>
        <v/>
      </c>
      <c r="J899" t="str">
        <f t="shared" si="262"/>
        <v/>
      </c>
      <c r="K899" t="str">
        <f t="shared" si="262"/>
        <v/>
      </c>
      <c r="L899" t="str">
        <f t="shared" si="262"/>
        <v/>
      </c>
      <c r="M899" t="str">
        <f t="shared" si="261"/>
        <v/>
      </c>
      <c r="N899" t="e">
        <f t="shared" si="246"/>
        <v>#REF!</v>
      </c>
      <c r="O899" t="e">
        <f t="shared" si="247"/>
        <v>#REF!</v>
      </c>
      <c r="P899" t="e">
        <f t="shared" si="248"/>
        <v>#REF!</v>
      </c>
      <c r="Q899" t="e">
        <f t="shared" si="249"/>
        <v>#REF!</v>
      </c>
      <c r="R899" t="e">
        <f t="shared" si="250"/>
        <v>#REF!</v>
      </c>
      <c r="S899" t="e">
        <f t="shared" si="251"/>
        <v>#REF!</v>
      </c>
      <c r="T899" t="e">
        <f t="shared" si="252"/>
        <v>#REF!</v>
      </c>
      <c r="U899" t="e">
        <f t="shared" si="253"/>
        <v>#REF!</v>
      </c>
      <c r="V899" t="e">
        <f t="shared" si="254"/>
        <v>#REF!</v>
      </c>
      <c r="W899" t="e">
        <f t="shared" si="255"/>
        <v>#REF!</v>
      </c>
      <c r="X899" t="e">
        <f t="shared" si="256"/>
        <v>#REF!</v>
      </c>
      <c r="Y899" t="e">
        <f t="shared" si="257"/>
        <v>#REF!</v>
      </c>
      <c r="Z899" t="e">
        <f t="shared" si="258"/>
        <v>#REF!</v>
      </c>
    </row>
    <row r="900" spans="1:26">
      <c r="A900" t="e">
        <f>IF(A899="","",IF($R$3=1,dayTest!A889,day!#REF!))</f>
        <v>#REF!</v>
      </c>
      <c r="B900" t="str">
        <f t="shared" si="259"/>
        <v/>
      </c>
      <c r="C900" t="str">
        <f t="shared" si="263"/>
        <v/>
      </c>
      <c r="D900" t="str">
        <f t="shared" si="263"/>
        <v/>
      </c>
      <c r="E900" t="str">
        <f t="shared" si="263"/>
        <v/>
      </c>
      <c r="F900" t="str">
        <f t="shared" si="263"/>
        <v/>
      </c>
      <c r="G900" t="str">
        <f t="shared" si="262"/>
        <v/>
      </c>
      <c r="H900" t="str">
        <f t="shared" si="262"/>
        <v/>
      </c>
      <c r="I900" t="str">
        <f t="shared" si="262"/>
        <v/>
      </c>
      <c r="J900" t="str">
        <f t="shared" si="262"/>
        <v/>
      </c>
      <c r="K900" t="str">
        <f t="shared" si="262"/>
        <v/>
      </c>
      <c r="L900" t="str">
        <f t="shared" si="262"/>
        <v/>
      </c>
      <c r="M900" t="str">
        <f t="shared" si="261"/>
        <v/>
      </c>
      <c r="N900" t="e">
        <f t="shared" si="246"/>
        <v>#REF!</v>
      </c>
      <c r="O900" t="e">
        <f t="shared" si="247"/>
        <v>#REF!</v>
      </c>
      <c r="P900" t="e">
        <f t="shared" si="248"/>
        <v>#REF!</v>
      </c>
      <c r="Q900" t="e">
        <f t="shared" si="249"/>
        <v>#REF!</v>
      </c>
      <c r="R900" t="e">
        <f t="shared" si="250"/>
        <v>#REF!</v>
      </c>
      <c r="S900" t="e">
        <f t="shared" si="251"/>
        <v>#REF!</v>
      </c>
      <c r="T900" t="e">
        <f t="shared" si="252"/>
        <v>#REF!</v>
      </c>
      <c r="U900" t="e">
        <f t="shared" si="253"/>
        <v>#REF!</v>
      </c>
      <c r="V900" t="e">
        <f t="shared" si="254"/>
        <v>#REF!</v>
      </c>
      <c r="W900" t="e">
        <f t="shared" si="255"/>
        <v>#REF!</v>
      </c>
      <c r="X900" t="e">
        <f t="shared" si="256"/>
        <v>#REF!</v>
      </c>
      <c r="Y900" t="e">
        <f t="shared" si="257"/>
        <v>#REF!</v>
      </c>
      <c r="Z900" t="e">
        <f t="shared" si="258"/>
        <v>#REF!</v>
      </c>
    </row>
    <row r="901" spans="1:26">
      <c r="A901" t="e">
        <f>IF(A900="","",IF($R$3=1,dayTest!A890,day!#REF!))</f>
        <v>#REF!</v>
      </c>
      <c r="B901" t="str">
        <f t="shared" si="259"/>
        <v/>
      </c>
      <c r="C901" t="str">
        <f t="shared" si="263"/>
        <v/>
      </c>
      <c r="D901" t="str">
        <f t="shared" si="263"/>
        <v/>
      </c>
      <c r="E901" t="str">
        <f t="shared" si="263"/>
        <v/>
      </c>
      <c r="F901" t="str">
        <f t="shared" si="263"/>
        <v/>
      </c>
      <c r="G901" t="str">
        <f t="shared" si="262"/>
        <v/>
      </c>
      <c r="H901" t="str">
        <f t="shared" si="262"/>
        <v/>
      </c>
      <c r="I901" t="str">
        <f t="shared" si="262"/>
        <v/>
      </c>
      <c r="J901" t="str">
        <f t="shared" si="262"/>
        <v/>
      </c>
      <c r="K901" t="str">
        <f t="shared" si="262"/>
        <v/>
      </c>
      <c r="L901" t="str">
        <f t="shared" si="262"/>
        <v/>
      </c>
      <c r="M901" t="str">
        <f t="shared" si="261"/>
        <v/>
      </c>
      <c r="N901" t="e">
        <f t="shared" si="246"/>
        <v>#REF!</v>
      </c>
      <c r="O901" t="e">
        <f t="shared" si="247"/>
        <v>#REF!</v>
      </c>
      <c r="P901" t="e">
        <f t="shared" si="248"/>
        <v>#REF!</v>
      </c>
      <c r="Q901" t="e">
        <f t="shared" si="249"/>
        <v>#REF!</v>
      </c>
      <c r="R901" t="e">
        <f t="shared" si="250"/>
        <v>#REF!</v>
      </c>
      <c r="S901" t="e">
        <f t="shared" si="251"/>
        <v>#REF!</v>
      </c>
      <c r="T901" t="e">
        <f t="shared" si="252"/>
        <v>#REF!</v>
      </c>
      <c r="U901" t="e">
        <f t="shared" si="253"/>
        <v>#REF!</v>
      </c>
      <c r="V901" t="e">
        <f t="shared" si="254"/>
        <v>#REF!</v>
      </c>
      <c r="W901" t="e">
        <f t="shared" si="255"/>
        <v>#REF!</v>
      </c>
      <c r="X901" t="e">
        <f t="shared" si="256"/>
        <v>#REF!</v>
      </c>
      <c r="Y901" t="e">
        <f t="shared" si="257"/>
        <v>#REF!</v>
      </c>
      <c r="Z901" t="e">
        <f t="shared" si="258"/>
        <v>#REF!</v>
      </c>
    </row>
    <row r="902" spans="1:26">
      <c r="A902" t="e">
        <f>IF(A901="","",IF($R$3=1,dayTest!A891,day!#REF!))</f>
        <v>#REF!</v>
      </c>
      <c r="B902" t="str">
        <f t="shared" si="259"/>
        <v/>
      </c>
      <c r="C902" t="str">
        <f t="shared" si="263"/>
        <v/>
      </c>
      <c r="D902" t="str">
        <f t="shared" si="263"/>
        <v/>
      </c>
      <c r="E902" t="str">
        <f t="shared" si="263"/>
        <v/>
      </c>
      <c r="F902" t="str">
        <f t="shared" si="263"/>
        <v/>
      </c>
      <c r="G902" t="str">
        <f t="shared" si="262"/>
        <v/>
      </c>
      <c r="H902" t="str">
        <f t="shared" si="262"/>
        <v/>
      </c>
      <c r="I902" t="str">
        <f t="shared" si="262"/>
        <v/>
      </c>
      <c r="J902" t="str">
        <f t="shared" si="262"/>
        <v/>
      </c>
      <c r="K902" t="str">
        <f t="shared" si="262"/>
        <v/>
      </c>
      <c r="L902" t="str">
        <f t="shared" si="262"/>
        <v/>
      </c>
      <c r="M902" t="str">
        <f t="shared" si="261"/>
        <v/>
      </c>
      <c r="N902" t="e">
        <f t="shared" si="246"/>
        <v>#REF!</v>
      </c>
      <c r="O902" t="e">
        <f t="shared" si="247"/>
        <v>#REF!</v>
      </c>
      <c r="P902" t="e">
        <f t="shared" si="248"/>
        <v>#REF!</v>
      </c>
      <c r="Q902" t="e">
        <f t="shared" si="249"/>
        <v>#REF!</v>
      </c>
      <c r="R902" t="e">
        <f t="shared" si="250"/>
        <v>#REF!</v>
      </c>
      <c r="S902" t="e">
        <f t="shared" si="251"/>
        <v>#REF!</v>
      </c>
      <c r="T902" t="e">
        <f t="shared" si="252"/>
        <v>#REF!</v>
      </c>
      <c r="U902" t="e">
        <f t="shared" si="253"/>
        <v>#REF!</v>
      </c>
      <c r="V902" t="e">
        <f t="shared" si="254"/>
        <v>#REF!</v>
      </c>
      <c r="W902" t="e">
        <f t="shared" si="255"/>
        <v>#REF!</v>
      </c>
      <c r="X902" t="e">
        <f t="shared" si="256"/>
        <v>#REF!</v>
      </c>
      <c r="Y902" t="e">
        <f t="shared" si="257"/>
        <v>#REF!</v>
      </c>
      <c r="Z902" t="e">
        <f t="shared" si="258"/>
        <v>#REF!</v>
      </c>
    </row>
    <row r="903" spans="1:26">
      <c r="A903" t="e">
        <f>IF(A902="","",IF($R$3=1,dayTest!A892,day!#REF!))</f>
        <v>#REF!</v>
      </c>
      <c r="B903" t="str">
        <f t="shared" si="259"/>
        <v/>
      </c>
      <c r="C903" t="str">
        <f t="shared" si="263"/>
        <v/>
      </c>
      <c r="D903" t="str">
        <f t="shared" si="263"/>
        <v/>
      </c>
      <c r="E903" t="str">
        <f t="shared" si="263"/>
        <v/>
      </c>
      <c r="F903" t="str">
        <f t="shared" si="263"/>
        <v/>
      </c>
      <c r="G903" t="str">
        <f t="shared" si="262"/>
        <v/>
      </c>
      <c r="H903" t="str">
        <f t="shared" si="262"/>
        <v/>
      </c>
      <c r="I903" t="str">
        <f t="shared" si="262"/>
        <v/>
      </c>
      <c r="J903" t="str">
        <f t="shared" si="262"/>
        <v/>
      </c>
      <c r="K903" t="str">
        <f t="shared" si="262"/>
        <v/>
      </c>
      <c r="L903" t="str">
        <f t="shared" si="262"/>
        <v/>
      </c>
      <c r="M903" t="str">
        <f t="shared" si="261"/>
        <v/>
      </c>
      <c r="N903" t="e">
        <f t="shared" si="246"/>
        <v>#REF!</v>
      </c>
      <c r="O903" t="e">
        <f t="shared" si="247"/>
        <v>#REF!</v>
      </c>
      <c r="P903" t="e">
        <f t="shared" si="248"/>
        <v>#REF!</v>
      </c>
      <c r="Q903" t="e">
        <f t="shared" si="249"/>
        <v>#REF!</v>
      </c>
      <c r="R903" t="e">
        <f t="shared" si="250"/>
        <v>#REF!</v>
      </c>
      <c r="S903" t="e">
        <f t="shared" si="251"/>
        <v>#REF!</v>
      </c>
      <c r="T903" t="e">
        <f t="shared" si="252"/>
        <v>#REF!</v>
      </c>
      <c r="U903" t="e">
        <f t="shared" si="253"/>
        <v>#REF!</v>
      </c>
      <c r="V903" t="e">
        <f t="shared" si="254"/>
        <v>#REF!</v>
      </c>
      <c r="W903" t="e">
        <f t="shared" si="255"/>
        <v>#REF!</v>
      </c>
      <c r="X903" t="e">
        <f t="shared" si="256"/>
        <v>#REF!</v>
      </c>
      <c r="Y903" t="e">
        <f t="shared" si="257"/>
        <v>#REF!</v>
      </c>
      <c r="Z903" t="e">
        <f t="shared" si="258"/>
        <v>#REF!</v>
      </c>
    </row>
    <row r="904" spans="1:26">
      <c r="A904" t="e">
        <f>IF(A903="","",IF($R$3=1,dayTest!A893,day!#REF!))</f>
        <v>#REF!</v>
      </c>
      <c r="B904" t="str">
        <f t="shared" si="259"/>
        <v/>
      </c>
      <c r="C904" t="str">
        <f t="shared" si="263"/>
        <v/>
      </c>
      <c r="D904" t="str">
        <f t="shared" si="263"/>
        <v/>
      </c>
      <c r="E904" t="str">
        <f t="shared" si="263"/>
        <v/>
      </c>
      <c r="F904" t="str">
        <f t="shared" si="263"/>
        <v/>
      </c>
      <c r="G904" t="str">
        <f t="shared" si="262"/>
        <v/>
      </c>
      <c r="H904" t="str">
        <f t="shared" si="262"/>
        <v/>
      </c>
      <c r="I904" t="str">
        <f t="shared" si="262"/>
        <v/>
      </c>
      <c r="J904" t="str">
        <f t="shared" si="262"/>
        <v/>
      </c>
      <c r="K904" t="str">
        <f t="shared" si="262"/>
        <v/>
      </c>
      <c r="L904" t="str">
        <f t="shared" si="262"/>
        <v/>
      </c>
      <c r="M904" t="str">
        <f t="shared" si="261"/>
        <v/>
      </c>
      <c r="N904" t="e">
        <f t="shared" si="246"/>
        <v>#REF!</v>
      </c>
      <c r="O904" t="e">
        <f t="shared" si="247"/>
        <v>#REF!</v>
      </c>
      <c r="P904" t="e">
        <f t="shared" si="248"/>
        <v>#REF!</v>
      </c>
      <c r="Q904" t="e">
        <f t="shared" si="249"/>
        <v>#REF!</v>
      </c>
      <c r="R904" t="e">
        <f t="shared" si="250"/>
        <v>#REF!</v>
      </c>
      <c r="S904" t="e">
        <f t="shared" si="251"/>
        <v>#REF!</v>
      </c>
      <c r="T904" t="e">
        <f t="shared" si="252"/>
        <v>#REF!</v>
      </c>
      <c r="U904" t="e">
        <f t="shared" si="253"/>
        <v>#REF!</v>
      </c>
      <c r="V904" t="e">
        <f t="shared" si="254"/>
        <v>#REF!</v>
      </c>
      <c r="W904" t="e">
        <f t="shared" si="255"/>
        <v>#REF!</v>
      </c>
      <c r="X904" t="e">
        <f t="shared" si="256"/>
        <v>#REF!</v>
      </c>
      <c r="Y904" t="e">
        <f t="shared" si="257"/>
        <v>#REF!</v>
      </c>
      <c r="Z904" t="e">
        <f t="shared" si="258"/>
        <v>#REF!</v>
      </c>
    </row>
    <row r="905" spans="1:26">
      <c r="A905" t="e">
        <f>IF(A904="","",IF($R$3=1,dayTest!A894,day!#REF!))</f>
        <v>#REF!</v>
      </c>
      <c r="B905" t="str">
        <f t="shared" si="259"/>
        <v/>
      </c>
      <c r="C905" t="str">
        <f t="shared" si="263"/>
        <v/>
      </c>
      <c r="D905" t="str">
        <f t="shared" si="263"/>
        <v/>
      </c>
      <c r="E905" t="str">
        <f t="shared" si="263"/>
        <v/>
      </c>
      <c r="F905" t="str">
        <f t="shared" si="263"/>
        <v/>
      </c>
      <c r="G905" t="str">
        <f t="shared" si="262"/>
        <v/>
      </c>
      <c r="H905" t="str">
        <f t="shared" si="262"/>
        <v/>
      </c>
      <c r="I905" t="str">
        <f t="shared" si="262"/>
        <v/>
      </c>
      <c r="J905" t="str">
        <f t="shared" si="262"/>
        <v/>
      </c>
      <c r="K905" t="str">
        <f t="shared" si="262"/>
        <v/>
      </c>
      <c r="L905" t="str">
        <f t="shared" si="262"/>
        <v/>
      </c>
      <c r="M905" t="str">
        <f t="shared" si="261"/>
        <v/>
      </c>
      <c r="N905" t="e">
        <f t="shared" si="246"/>
        <v>#REF!</v>
      </c>
      <c r="O905" t="e">
        <f t="shared" si="247"/>
        <v>#REF!</v>
      </c>
      <c r="P905" t="e">
        <f t="shared" si="248"/>
        <v>#REF!</v>
      </c>
      <c r="Q905" t="e">
        <f t="shared" si="249"/>
        <v>#REF!</v>
      </c>
      <c r="R905" t="e">
        <f t="shared" si="250"/>
        <v>#REF!</v>
      </c>
      <c r="S905" t="e">
        <f t="shared" si="251"/>
        <v>#REF!</v>
      </c>
      <c r="T905" t="e">
        <f t="shared" si="252"/>
        <v>#REF!</v>
      </c>
      <c r="U905" t="e">
        <f t="shared" si="253"/>
        <v>#REF!</v>
      </c>
      <c r="V905" t="e">
        <f t="shared" si="254"/>
        <v>#REF!</v>
      </c>
      <c r="W905" t="e">
        <f t="shared" si="255"/>
        <v>#REF!</v>
      </c>
      <c r="X905" t="e">
        <f t="shared" si="256"/>
        <v>#REF!</v>
      </c>
      <c r="Y905" t="e">
        <f t="shared" si="257"/>
        <v>#REF!</v>
      </c>
      <c r="Z905" t="e">
        <f t="shared" si="258"/>
        <v>#REF!</v>
      </c>
    </row>
    <row r="906" spans="1:26">
      <c r="A906" t="e">
        <f>IF(A905="","",IF($R$3=1,dayTest!A895,day!#REF!))</f>
        <v>#REF!</v>
      </c>
      <c r="B906" t="str">
        <f t="shared" si="259"/>
        <v/>
      </c>
      <c r="C906" t="str">
        <f t="shared" si="263"/>
        <v/>
      </c>
      <c r="D906" t="str">
        <f t="shared" si="263"/>
        <v/>
      </c>
      <c r="E906" t="str">
        <f t="shared" si="263"/>
        <v/>
      </c>
      <c r="F906" t="str">
        <f t="shared" si="263"/>
        <v/>
      </c>
      <c r="G906" t="str">
        <f t="shared" si="262"/>
        <v/>
      </c>
      <c r="H906" t="str">
        <f t="shared" si="262"/>
        <v/>
      </c>
      <c r="I906" t="str">
        <f t="shared" si="262"/>
        <v/>
      </c>
      <c r="J906" t="str">
        <f t="shared" si="262"/>
        <v/>
      </c>
      <c r="K906" t="str">
        <f t="shared" si="262"/>
        <v/>
      </c>
      <c r="L906" t="str">
        <f t="shared" si="262"/>
        <v/>
      </c>
      <c r="M906" t="str">
        <f t="shared" si="261"/>
        <v/>
      </c>
      <c r="N906" t="e">
        <f t="shared" si="246"/>
        <v>#REF!</v>
      </c>
      <c r="O906" t="e">
        <f t="shared" si="247"/>
        <v>#REF!</v>
      </c>
      <c r="P906" t="e">
        <f t="shared" si="248"/>
        <v>#REF!</v>
      </c>
      <c r="Q906" t="e">
        <f t="shared" si="249"/>
        <v>#REF!</v>
      </c>
      <c r="R906" t="e">
        <f t="shared" si="250"/>
        <v>#REF!</v>
      </c>
      <c r="S906" t="e">
        <f t="shared" si="251"/>
        <v>#REF!</v>
      </c>
      <c r="T906" t="e">
        <f t="shared" si="252"/>
        <v>#REF!</v>
      </c>
      <c r="U906" t="e">
        <f t="shared" si="253"/>
        <v>#REF!</v>
      </c>
      <c r="V906" t="e">
        <f t="shared" si="254"/>
        <v>#REF!</v>
      </c>
      <c r="W906" t="e">
        <f t="shared" si="255"/>
        <v>#REF!</v>
      </c>
      <c r="X906" t="e">
        <f t="shared" si="256"/>
        <v>#REF!</v>
      </c>
      <c r="Y906" t="e">
        <f t="shared" si="257"/>
        <v>#REF!</v>
      </c>
      <c r="Z906" t="e">
        <f t="shared" si="258"/>
        <v>#REF!</v>
      </c>
    </row>
    <row r="907" spans="1:26">
      <c r="A907" t="e">
        <f>IF(A906="","",IF($R$3=1,dayTest!A896,day!#REF!))</f>
        <v>#REF!</v>
      </c>
      <c r="B907" t="str">
        <f t="shared" si="259"/>
        <v/>
      </c>
      <c r="C907" t="str">
        <f t="shared" si="263"/>
        <v/>
      </c>
      <c r="D907" t="str">
        <f t="shared" si="263"/>
        <v/>
      </c>
      <c r="E907" t="str">
        <f t="shared" si="263"/>
        <v/>
      </c>
      <c r="F907" t="str">
        <f t="shared" si="263"/>
        <v/>
      </c>
      <c r="G907" t="str">
        <f t="shared" si="262"/>
        <v/>
      </c>
      <c r="H907" t="str">
        <f t="shared" si="262"/>
        <v/>
      </c>
      <c r="I907" t="str">
        <f t="shared" si="262"/>
        <v/>
      </c>
      <c r="J907" t="str">
        <f t="shared" si="262"/>
        <v/>
      </c>
      <c r="K907" t="str">
        <f t="shared" si="262"/>
        <v/>
      </c>
      <c r="L907" t="str">
        <f t="shared" si="262"/>
        <v/>
      </c>
      <c r="M907" t="str">
        <f t="shared" si="261"/>
        <v/>
      </c>
      <c r="N907" t="e">
        <f t="shared" ref="N907:N970" si="264">IF($A907&lt;&gt;"",TRUE,"")</f>
        <v>#REF!</v>
      </c>
      <c r="O907" t="e">
        <f t="shared" ref="O907:O970" si="265">IF($A907="","",AND(N907,B$8=B907))</f>
        <v>#REF!</v>
      </c>
      <c r="P907" t="e">
        <f t="shared" ref="P907:P970" si="266">IF($A907="","",AND(O907,C$8=C907))</f>
        <v>#REF!</v>
      </c>
      <c r="Q907" t="e">
        <f t="shared" ref="Q907:Q970" si="267">IF($A907="","",AND(P907,D$8=D907))</f>
        <v>#REF!</v>
      </c>
      <c r="R907" t="e">
        <f t="shared" ref="R907:R970" si="268">IF($A907="","",AND(Q907,E$8=E907))</f>
        <v>#REF!</v>
      </c>
      <c r="S907" t="e">
        <f t="shared" ref="S907:S970" si="269">IF($A907="","",AND(R907,F$8=F907))</f>
        <v>#REF!</v>
      </c>
      <c r="T907" t="e">
        <f t="shared" ref="T907:T970" si="270">IF($A907="","",AND(S907,G$8=G907))</f>
        <v>#REF!</v>
      </c>
      <c r="U907" t="e">
        <f t="shared" ref="U907:U970" si="271">IF($A907="","",AND(T907,H$8=H907))</f>
        <v>#REF!</v>
      </c>
      <c r="V907" t="e">
        <f t="shared" ref="V907:V970" si="272">IF($A907="","",AND(U907,I$8=I907))</f>
        <v>#REF!</v>
      </c>
      <c r="W907" t="e">
        <f t="shared" ref="W907:W970" si="273">IF($A907="","",AND(V907,J$8=J907))</f>
        <v>#REF!</v>
      </c>
      <c r="X907" t="e">
        <f t="shared" ref="X907:X970" si="274">IF($A907="","",AND(W907,K$8=K907))</f>
        <v>#REF!</v>
      </c>
      <c r="Y907" t="e">
        <f t="shared" ref="Y907:Y970" si="275">IF($A907="","",AND(X907,L$8=L907))</f>
        <v>#REF!</v>
      </c>
      <c r="Z907" t="e">
        <f t="shared" ref="Z907:Z970" si="276">IF($A907="","",AND(Y907,M$8=M907))</f>
        <v>#REF!</v>
      </c>
    </row>
    <row r="908" spans="1:26">
      <c r="A908" t="e">
        <f>IF(A907="","",IF($R$3=1,dayTest!A897,day!#REF!))</f>
        <v>#REF!</v>
      </c>
      <c r="B908" t="str">
        <f t="shared" si="259"/>
        <v/>
      </c>
      <c r="C908" t="str">
        <f t="shared" si="263"/>
        <v/>
      </c>
      <c r="D908" t="str">
        <f t="shared" si="263"/>
        <v/>
      </c>
      <c r="E908" t="str">
        <f t="shared" si="263"/>
        <v/>
      </c>
      <c r="F908" t="str">
        <f t="shared" si="263"/>
        <v/>
      </c>
      <c r="G908" t="str">
        <f t="shared" si="262"/>
        <v/>
      </c>
      <c r="H908" t="str">
        <f t="shared" si="262"/>
        <v/>
      </c>
      <c r="I908" t="str">
        <f t="shared" si="262"/>
        <v/>
      </c>
      <c r="J908" t="str">
        <f t="shared" si="262"/>
        <v/>
      </c>
      <c r="K908" t="str">
        <f t="shared" si="262"/>
        <v/>
      </c>
      <c r="L908" t="str">
        <f t="shared" si="262"/>
        <v/>
      </c>
      <c r="M908" t="str">
        <f t="shared" si="261"/>
        <v/>
      </c>
      <c r="N908" t="e">
        <f t="shared" si="264"/>
        <v>#REF!</v>
      </c>
      <c r="O908" t="e">
        <f t="shared" si="265"/>
        <v>#REF!</v>
      </c>
      <c r="P908" t="e">
        <f t="shared" si="266"/>
        <v>#REF!</v>
      </c>
      <c r="Q908" t="e">
        <f t="shared" si="267"/>
        <v>#REF!</v>
      </c>
      <c r="R908" t="e">
        <f t="shared" si="268"/>
        <v>#REF!</v>
      </c>
      <c r="S908" t="e">
        <f t="shared" si="269"/>
        <v>#REF!</v>
      </c>
      <c r="T908" t="e">
        <f t="shared" si="270"/>
        <v>#REF!</v>
      </c>
      <c r="U908" t="e">
        <f t="shared" si="271"/>
        <v>#REF!</v>
      </c>
      <c r="V908" t="e">
        <f t="shared" si="272"/>
        <v>#REF!</v>
      </c>
      <c r="W908" t="e">
        <f t="shared" si="273"/>
        <v>#REF!</v>
      </c>
      <c r="X908" t="e">
        <f t="shared" si="274"/>
        <v>#REF!</v>
      </c>
      <c r="Y908" t="e">
        <f t="shared" si="275"/>
        <v>#REF!</v>
      </c>
      <c r="Z908" t="e">
        <f t="shared" si="276"/>
        <v>#REF!</v>
      </c>
    </row>
    <row r="909" spans="1:26">
      <c r="A909" t="e">
        <f>IF(A908="","",IF($R$3=1,dayTest!A898,day!#REF!))</f>
        <v>#REF!</v>
      </c>
      <c r="B909" t="str">
        <f t="shared" si="259"/>
        <v/>
      </c>
      <c r="C909" t="str">
        <f t="shared" si="263"/>
        <v/>
      </c>
      <c r="D909" t="str">
        <f t="shared" si="263"/>
        <v/>
      </c>
      <c r="E909" t="str">
        <f t="shared" si="263"/>
        <v/>
      </c>
      <c r="F909" t="str">
        <f t="shared" si="263"/>
        <v/>
      </c>
      <c r="G909" t="str">
        <f t="shared" si="262"/>
        <v/>
      </c>
      <c r="H909" t="str">
        <f t="shared" si="262"/>
        <v/>
      </c>
      <c r="I909" t="str">
        <f t="shared" si="262"/>
        <v/>
      </c>
      <c r="J909" t="str">
        <f t="shared" si="262"/>
        <v/>
      </c>
      <c r="K909" t="str">
        <f t="shared" si="262"/>
        <v/>
      </c>
      <c r="L909" t="str">
        <f t="shared" si="262"/>
        <v/>
      </c>
      <c r="M909" t="str">
        <f t="shared" si="261"/>
        <v/>
      </c>
      <c r="N909" t="e">
        <f t="shared" si="264"/>
        <v>#REF!</v>
      </c>
      <c r="O909" t="e">
        <f t="shared" si="265"/>
        <v>#REF!</v>
      </c>
      <c r="P909" t="e">
        <f t="shared" si="266"/>
        <v>#REF!</v>
      </c>
      <c r="Q909" t="e">
        <f t="shared" si="267"/>
        <v>#REF!</v>
      </c>
      <c r="R909" t="e">
        <f t="shared" si="268"/>
        <v>#REF!</v>
      </c>
      <c r="S909" t="e">
        <f t="shared" si="269"/>
        <v>#REF!</v>
      </c>
      <c r="T909" t="e">
        <f t="shared" si="270"/>
        <v>#REF!</v>
      </c>
      <c r="U909" t="e">
        <f t="shared" si="271"/>
        <v>#REF!</v>
      </c>
      <c r="V909" t="e">
        <f t="shared" si="272"/>
        <v>#REF!</v>
      </c>
      <c r="W909" t="e">
        <f t="shared" si="273"/>
        <v>#REF!</v>
      </c>
      <c r="X909" t="e">
        <f t="shared" si="274"/>
        <v>#REF!</v>
      </c>
      <c r="Y909" t="e">
        <f t="shared" si="275"/>
        <v>#REF!</v>
      </c>
      <c r="Z909" t="e">
        <f t="shared" si="276"/>
        <v>#REF!</v>
      </c>
    </row>
    <row r="910" spans="1:26">
      <c r="A910" t="e">
        <f>IF(A909="","",IF($R$3=1,dayTest!A899,day!#REF!))</f>
        <v>#REF!</v>
      </c>
      <c r="B910" t="str">
        <f t="shared" si="259"/>
        <v/>
      </c>
      <c r="C910" t="str">
        <f t="shared" si="263"/>
        <v/>
      </c>
      <c r="D910" t="str">
        <f t="shared" si="263"/>
        <v/>
      </c>
      <c r="E910" t="str">
        <f t="shared" si="263"/>
        <v/>
      </c>
      <c r="F910" t="str">
        <f t="shared" si="263"/>
        <v/>
      </c>
      <c r="G910" t="str">
        <f t="shared" si="262"/>
        <v/>
      </c>
      <c r="H910" t="str">
        <f t="shared" si="262"/>
        <v/>
      </c>
      <c r="I910" t="str">
        <f t="shared" si="262"/>
        <v/>
      </c>
      <c r="J910" t="str">
        <f t="shared" si="262"/>
        <v/>
      </c>
      <c r="K910" t="str">
        <f t="shared" si="262"/>
        <v/>
      </c>
      <c r="L910" t="str">
        <f t="shared" si="262"/>
        <v/>
      </c>
      <c r="M910" t="str">
        <f t="shared" si="261"/>
        <v/>
      </c>
      <c r="N910" t="e">
        <f t="shared" si="264"/>
        <v>#REF!</v>
      </c>
      <c r="O910" t="e">
        <f t="shared" si="265"/>
        <v>#REF!</v>
      </c>
      <c r="P910" t="e">
        <f t="shared" si="266"/>
        <v>#REF!</v>
      </c>
      <c r="Q910" t="e">
        <f t="shared" si="267"/>
        <v>#REF!</v>
      </c>
      <c r="R910" t="e">
        <f t="shared" si="268"/>
        <v>#REF!</v>
      </c>
      <c r="S910" t="e">
        <f t="shared" si="269"/>
        <v>#REF!</v>
      </c>
      <c r="T910" t="e">
        <f t="shared" si="270"/>
        <v>#REF!</v>
      </c>
      <c r="U910" t="e">
        <f t="shared" si="271"/>
        <v>#REF!</v>
      </c>
      <c r="V910" t="e">
        <f t="shared" si="272"/>
        <v>#REF!</v>
      </c>
      <c r="W910" t="e">
        <f t="shared" si="273"/>
        <v>#REF!</v>
      </c>
      <c r="X910" t="e">
        <f t="shared" si="274"/>
        <v>#REF!</v>
      </c>
      <c r="Y910" t="e">
        <f t="shared" si="275"/>
        <v>#REF!</v>
      </c>
      <c r="Z910" t="e">
        <f t="shared" si="276"/>
        <v>#REF!</v>
      </c>
    </row>
    <row r="911" spans="1:26">
      <c r="A911" t="e">
        <f>IF(A910="","",IF($R$3=1,dayTest!A900,day!#REF!))</f>
        <v>#REF!</v>
      </c>
      <c r="B911" t="str">
        <f t="shared" si="259"/>
        <v/>
      </c>
      <c r="C911" t="str">
        <f t="shared" si="263"/>
        <v/>
      </c>
      <c r="D911" t="str">
        <f t="shared" si="263"/>
        <v/>
      </c>
      <c r="E911" t="str">
        <f t="shared" si="263"/>
        <v/>
      </c>
      <c r="F911" t="str">
        <f t="shared" si="263"/>
        <v/>
      </c>
      <c r="G911" t="str">
        <f t="shared" si="262"/>
        <v/>
      </c>
      <c r="H911" t="str">
        <f t="shared" si="262"/>
        <v/>
      </c>
      <c r="I911" t="str">
        <f t="shared" si="262"/>
        <v/>
      </c>
      <c r="J911" t="str">
        <f t="shared" si="262"/>
        <v/>
      </c>
      <c r="K911" t="str">
        <f t="shared" si="262"/>
        <v/>
      </c>
      <c r="L911" t="str">
        <f t="shared" si="262"/>
        <v/>
      </c>
      <c r="M911" t="str">
        <f t="shared" si="261"/>
        <v/>
      </c>
      <c r="N911" t="e">
        <f t="shared" si="264"/>
        <v>#REF!</v>
      </c>
      <c r="O911" t="e">
        <f t="shared" si="265"/>
        <v>#REF!</v>
      </c>
      <c r="P911" t="e">
        <f t="shared" si="266"/>
        <v>#REF!</v>
      </c>
      <c r="Q911" t="e">
        <f t="shared" si="267"/>
        <v>#REF!</v>
      </c>
      <c r="R911" t="e">
        <f t="shared" si="268"/>
        <v>#REF!</v>
      </c>
      <c r="S911" t="e">
        <f t="shared" si="269"/>
        <v>#REF!</v>
      </c>
      <c r="T911" t="e">
        <f t="shared" si="270"/>
        <v>#REF!</v>
      </c>
      <c r="U911" t="e">
        <f t="shared" si="271"/>
        <v>#REF!</v>
      </c>
      <c r="V911" t="e">
        <f t="shared" si="272"/>
        <v>#REF!</v>
      </c>
      <c r="W911" t="e">
        <f t="shared" si="273"/>
        <v>#REF!</v>
      </c>
      <c r="X911" t="e">
        <f t="shared" si="274"/>
        <v>#REF!</v>
      </c>
      <c r="Y911" t="e">
        <f t="shared" si="275"/>
        <v>#REF!</v>
      </c>
      <c r="Z911" t="e">
        <f t="shared" si="276"/>
        <v>#REF!</v>
      </c>
    </row>
    <row r="912" spans="1:26">
      <c r="A912" t="e">
        <f>IF(A911="","",IF($R$3=1,dayTest!A901,day!#REF!))</f>
        <v>#REF!</v>
      </c>
      <c r="B912" t="str">
        <f t="shared" si="259"/>
        <v/>
      </c>
      <c r="C912" t="str">
        <f t="shared" si="263"/>
        <v/>
      </c>
      <c r="D912" t="str">
        <f t="shared" si="263"/>
        <v/>
      </c>
      <c r="E912" t="str">
        <f t="shared" si="263"/>
        <v/>
      </c>
      <c r="F912" t="str">
        <f t="shared" si="263"/>
        <v/>
      </c>
      <c r="G912" t="str">
        <f t="shared" si="262"/>
        <v/>
      </c>
      <c r="H912" t="str">
        <f t="shared" si="262"/>
        <v/>
      </c>
      <c r="I912" t="str">
        <f t="shared" si="262"/>
        <v/>
      </c>
      <c r="J912" t="str">
        <f t="shared" si="262"/>
        <v/>
      </c>
      <c r="K912" t="str">
        <f t="shared" si="262"/>
        <v/>
      </c>
      <c r="L912" t="str">
        <f t="shared" si="262"/>
        <v/>
      </c>
      <c r="M912" t="str">
        <f t="shared" si="261"/>
        <v/>
      </c>
      <c r="N912" t="e">
        <f t="shared" si="264"/>
        <v>#REF!</v>
      </c>
      <c r="O912" t="e">
        <f t="shared" si="265"/>
        <v>#REF!</v>
      </c>
      <c r="P912" t="e">
        <f t="shared" si="266"/>
        <v>#REF!</v>
      </c>
      <c r="Q912" t="e">
        <f t="shared" si="267"/>
        <v>#REF!</v>
      </c>
      <c r="R912" t="e">
        <f t="shared" si="268"/>
        <v>#REF!</v>
      </c>
      <c r="S912" t="e">
        <f t="shared" si="269"/>
        <v>#REF!</v>
      </c>
      <c r="T912" t="e">
        <f t="shared" si="270"/>
        <v>#REF!</v>
      </c>
      <c r="U912" t="e">
        <f t="shared" si="271"/>
        <v>#REF!</v>
      </c>
      <c r="V912" t="e">
        <f t="shared" si="272"/>
        <v>#REF!</v>
      </c>
      <c r="W912" t="e">
        <f t="shared" si="273"/>
        <v>#REF!</v>
      </c>
      <c r="X912" t="e">
        <f t="shared" si="274"/>
        <v>#REF!</v>
      </c>
      <c r="Y912" t="e">
        <f t="shared" si="275"/>
        <v>#REF!</v>
      </c>
      <c r="Z912" t="e">
        <f t="shared" si="276"/>
        <v>#REF!</v>
      </c>
    </row>
    <row r="913" spans="1:26">
      <c r="A913" t="e">
        <f>IF(A912="","",IF($R$3=1,dayTest!A902,day!#REF!))</f>
        <v>#REF!</v>
      </c>
      <c r="B913" t="str">
        <f t="shared" si="259"/>
        <v/>
      </c>
      <c r="C913" t="str">
        <f t="shared" si="263"/>
        <v/>
      </c>
      <c r="D913" t="str">
        <f t="shared" si="263"/>
        <v/>
      </c>
      <c r="E913" t="str">
        <f t="shared" si="263"/>
        <v/>
      </c>
      <c r="F913" t="str">
        <f t="shared" si="263"/>
        <v/>
      </c>
      <c r="G913" t="str">
        <f t="shared" si="262"/>
        <v/>
      </c>
      <c r="H913" t="str">
        <f t="shared" si="262"/>
        <v/>
      </c>
      <c r="I913" t="str">
        <f t="shared" si="262"/>
        <v/>
      </c>
      <c r="J913" t="str">
        <f t="shared" si="262"/>
        <v/>
      </c>
      <c r="K913" t="str">
        <f t="shared" si="262"/>
        <v/>
      </c>
      <c r="L913" t="str">
        <f t="shared" si="262"/>
        <v/>
      </c>
      <c r="M913" t="str">
        <f t="shared" si="261"/>
        <v/>
      </c>
      <c r="N913" t="e">
        <f t="shared" si="264"/>
        <v>#REF!</v>
      </c>
      <c r="O913" t="e">
        <f t="shared" si="265"/>
        <v>#REF!</v>
      </c>
      <c r="P913" t="e">
        <f t="shared" si="266"/>
        <v>#REF!</v>
      </c>
      <c r="Q913" t="e">
        <f t="shared" si="267"/>
        <v>#REF!</v>
      </c>
      <c r="R913" t="e">
        <f t="shared" si="268"/>
        <v>#REF!</v>
      </c>
      <c r="S913" t="e">
        <f t="shared" si="269"/>
        <v>#REF!</v>
      </c>
      <c r="T913" t="e">
        <f t="shared" si="270"/>
        <v>#REF!</v>
      </c>
      <c r="U913" t="e">
        <f t="shared" si="271"/>
        <v>#REF!</v>
      </c>
      <c r="V913" t="e">
        <f t="shared" si="272"/>
        <v>#REF!</v>
      </c>
      <c r="W913" t="e">
        <f t="shared" si="273"/>
        <v>#REF!</v>
      </c>
      <c r="X913" t="e">
        <f t="shared" si="274"/>
        <v>#REF!</v>
      </c>
      <c r="Y913" t="e">
        <f t="shared" si="275"/>
        <v>#REF!</v>
      </c>
      <c r="Z913" t="e">
        <f t="shared" si="276"/>
        <v>#REF!</v>
      </c>
    </row>
    <row r="914" spans="1:26">
      <c r="A914" t="e">
        <f>IF(A913="","",IF($R$3=1,dayTest!A903,day!#REF!))</f>
        <v>#REF!</v>
      </c>
      <c r="B914" t="str">
        <f t="shared" si="259"/>
        <v/>
      </c>
      <c r="C914" t="str">
        <f t="shared" si="263"/>
        <v/>
      </c>
      <c r="D914" t="str">
        <f t="shared" si="263"/>
        <v/>
      </c>
      <c r="E914" t="str">
        <f t="shared" si="263"/>
        <v/>
      </c>
      <c r="F914" t="str">
        <f t="shared" si="263"/>
        <v/>
      </c>
      <c r="G914" t="str">
        <f t="shared" si="262"/>
        <v/>
      </c>
      <c r="H914" t="str">
        <f t="shared" si="262"/>
        <v/>
      </c>
      <c r="I914" t="str">
        <f t="shared" si="262"/>
        <v/>
      </c>
      <c r="J914" t="str">
        <f t="shared" si="262"/>
        <v/>
      </c>
      <c r="K914" t="str">
        <f t="shared" si="262"/>
        <v/>
      </c>
      <c r="L914" t="str">
        <f t="shared" si="262"/>
        <v/>
      </c>
      <c r="M914" t="str">
        <f t="shared" si="261"/>
        <v/>
      </c>
      <c r="N914" t="e">
        <f t="shared" si="264"/>
        <v>#REF!</v>
      </c>
      <c r="O914" t="e">
        <f t="shared" si="265"/>
        <v>#REF!</v>
      </c>
      <c r="P914" t="e">
        <f t="shared" si="266"/>
        <v>#REF!</v>
      </c>
      <c r="Q914" t="e">
        <f t="shared" si="267"/>
        <v>#REF!</v>
      </c>
      <c r="R914" t="e">
        <f t="shared" si="268"/>
        <v>#REF!</v>
      </c>
      <c r="S914" t="e">
        <f t="shared" si="269"/>
        <v>#REF!</v>
      </c>
      <c r="T914" t="e">
        <f t="shared" si="270"/>
        <v>#REF!</v>
      </c>
      <c r="U914" t="e">
        <f t="shared" si="271"/>
        <v>#REF!</v>
      </c>
      <c r="V914" t="e">
        <f t="shared" si="272"/>
        <v>#REF!</v>
      </c>
      <c r="W914" t="e">
        <f t="shared" si="273"/>
        <v>#REF!</v>
      </c>
      <c r="X914" t="e">
        <f t="shared" si="274"/>
        <v>#REF!</v>
      </c>
      <c r="Y914" t="e">
        <f t="shared" si="275"/>
        <v>#REF!</v>
      </c>
      <c r="Z914" t="e">
        <f t="shared" si="276"/>
        <v>#REF!</v>
      </c>
    </row>
    <row r="915" spans="1:26">
      <c r="A915" t="e">
        <f>IF(A914="","",IF($R$3=1,dayTest!A904,day!#REF!))</f>
        <v>#REF!</v>
      </c>
      <c r="B915" t="str">
        <f t="shared" si="259"/>
        <v/>
      </c>
      <c r="C915" t="str">
        <f t="shared" si="263"/>
        <v/>
      </c>
      <c r="D915" t="str">
        <f t="shared" si="263"/>
        <v/>
      </c>
      <c r="E915" t="str">
        <f t="shared" si="263"/>
        <v/>
      </c>
      <c r="F915" t="str">
        <f t="shared" si="263"/>
        <v/>
      </c>
      <c r="G915" t="str">
        <f t="shared" si="262"/>
        <v/>
      </c>
      <c r="H915" t="str">
        <f t="shared" si="262"/>
        <v/>
      </c>
      <c r="I915" t="str">
        <f t="shared" si="262"/>
        <v/>
      </c>
      <c r="J915" t="str">
        <f t="shared" si="262"/>
        <v/>
      </c>
      <c r="K915" t="str">
        <f t="shared" si="262"/>
        <v/>
      </c>
      <c r="L915" t="str">
        <f t="shared" si="262"/>
        <v/>
      </c>
      <c r="M915" t="str">
        <f t="shared" si="261"/>
        <v/>
      </c>
      <c r="N915" t="e">
        <f t="shared" si="264"/>
        <v>#REF!</v>
      </c>
      <c r="O915" t="e">
        <f t="shared" si="265"/>
        <v>#REF!</v>
      </c>
      <c r="P915" t="e">
        <f t="shared" si="266"/>
        <v>#REF!</v>
      </c>
      <c r="Q915" t="e">
        <f t="shared" si="267"/>
        <v>#REF!</v>
      </c>
      <c r="R915" t="e">
        <f t="shared" si="268"/>
        <v>#REF!</v>
      </c>
      <c r="S915" t="e">
        <f t="shared" si="269"/>
        <v>#REF!</v>
      </c>
      <c r="T915" t="e">
        <f t="shared" si="270"/>
        <v>#REF!</v>
      </c>
      <c r="U915" t="e">
        <f t="shared" si="271"/>
        <v>#REF!</v>
      </c>
      <c r="V915" t="e">
        <f t="shared" si="272"/>
        <v>#REF!</v>
      </c>
      <c r="W915" t="e">
        <f t="shared" si="273"/>
        <v>#REF!</v>
      </c>
      <c r="X915" t="e">
        <f t="shared" si="274"/>
        <v>#REF!</v>
      </c>
      <c r="Y915" t="e">
        <f t="shared" si="275"/>
        <v>#REF!</v>
      </c>
      <c r="Z915" t="e">
        <f t="shared" si="276"/>
        <v>#REF!</v>
      </c>
    </row>
    <row r="916" spans="1:26">
      <c r="A916" t="e">
        <f>IF(A915="","",IF($R$3=1,dayTest!A905,day!#REF!))</f>
        <v>#REF!</v>
      </c>
      <c r="B916" t="str">
        <f t="shared" si="259"/>
        <v/>
      </c>
      <c r="C916" t="str">
        <f t="shared" si="263"/>
        <v/>
      </c>
      <c r="D916" t="str">
        <f t="shared" si="263"/>
        <v/>
      </c>
      <c r="E916" t="str">
        <f t="shared" si="263"/>
        <v/>
      </c>
      <c r="F916" t="str">
        <f t="shared" si="263"/>
        <v/>
      </c>
      <c r="G916" t="str">
        <f t="shared" si="262"/>
        <v/>
      </c>
      <c r="H916" t="str">
        <f t="shared" si="262"/>
        <v/>
      </c>
      <c r="I916" t="str">
        <f t="shared" si="262"/>
        <v/>
      </c>
      <c r="J916" t="str">
        <f t="shared" si="262"/>
        <v/>
      </c>
      <c r="K916" t="str">
        <f t="shared" si="262"/>
        <v/>
      </c>
      <c r="L916" t="str">
        <f t="shared" si="262"/>
        <v/>
      </c>
      <c r="M916" t="str">
        <f t="shared" si="261"/>
        <v/>
      </c>
      <c r="N916" t="e">
        <f t="shared" si="264"/>
        <v>#REF!</v>
      </c>
      <c r="O916" t="e">
        <f t="shared" si="265"/>
        <v>#REF!</v>
      </c>
      <c r="P916" t="e">
        <f t="shared" si="266"/>
        <v>#REF!</v>
      </c>
      <c r="Q916" t="e">
        <f t="shared" si="267"/>
        <v>#REF!</v>
      </c>
      <c r="R916" t="e">
        <f t="shared" si="268"/>
        <v>#REF!</v>
      </c>
      <c r="S916" t="e">
        <f t="shared" si="269"/>
        <v>#REF!</v>
      </c>
      <c r="T916" t="e">
        <f t="shared" si="270"/>
        <v>#REF!</v>
      </c>
      <c r="U916" t="e">
        <f t="shared" si="271"/>
        <v>#REF!</v>
      </c>
      <c r="V916" t="e">
        <f t="shared" si="272"/>
        <v>#REF!</v>
      </c>
      <c r="W916" t="e">
        <f t="shared" si="273"/>
        <v>#REF!</v>
      </c>
      <c r="X916" t="e">
        <f t="shared" si="274"/>
        <v>#REF!</v>
      </c>
      <c r="Y916" t="e">
        <f t="shared" si="275"/>
        <v>#REF!</v>
      </c>
      <c r="Z916" t="e">
        <f t="shared" si="276"/>
        <v>#REF!</v>
      </c>
    </row>
    <row r="917" spans="1:26">
      <c r="A917" t="e">
        <f>IF(A916="","",IF($R$3=1,dayTest!A906,day!#REF!))</f>
        <v>#REF!</v>
      </c>
      <c r="B917" t="str">
        <f t="shared" si="259"/>
        <v/>
      </c>
      <c r="C917" t="str">
        <f t="shared" si="263"/>
        <v/>
      </c>
      <c r="D917" t="str">
        <f t="shared" si="263"/>
        <v/>
      </c>
      <c r="E917" t="str">
        <f t="shared" si="263"/>
        <v/>
      </c>
      <c r="F917" t="str">
        <f t="shared" si="263"/>
        <v/>
      </c>
      <c r="G917" t="str">
        <f t="shared" si="262"/>
        <v/>
      </c>
      <c r="H917" t="str">
        <f t="shared" si="262"/>
        <v/>
      </c>
      <c r="I917" t="str">
        <f t="shared" si="262"/>
        <v/>
      </c>
      <c r="J917" t="str">
        <f t="shared" si="262"/>
        <v/>
      </c>
      <c r="K917" t="str">
        <f t="shared" si="262"/>
        <v/>
      </c>
      <c r="L917" t="str">
        <f t="shared" si="262"/>
        <v/>
      </c>
      <c r="M917" t="str">
        <f t="shared" si="261"/>
        <v/>
      </c>
      <c r="N917" t="e">
        <f t="shared" si="264"/>
        <v>#REF!</v>
      </c>
      <c r="O917" t="e">
        <f t="shared" si="265"/>
        <v>#REF!</v>
      </c>
      <c r="P917" t="e">
        <f t="shared" si="266"/>
        <v>#REF!</v>
      </c>
      <c r="Q917" t="e">
        <f t="shared" si="267"/>
        <v>#REF!</v>
      </c>
      <c r="R917" t="e">
        <f t="shared" si="268"/>
        <v>#REF!</v>
      </c>
      <c r="S917" t="e">
        <f t="shared" si="269"/>
        <v>#REF!</v>
      </c>
      <c r="T917" t="e">
        <f t="shared" si="270"/>
        <v>#REF!</v>
      </c>
      <c r="U917" t="e">
        <f t="shared" si="271"/>
        <v>#REF!</v>
      </c>
      <c r="V917" t="e">
        <f t="shared" si="272"/>
        <v>#REF!</v>
      </c>
      <c r="W917" t="e">
        <f t="shared" si="273"/>
        <v>#REF!</v>
      </c>
      <c r="X917" t="e">
        <f t="shared" si="274"/>
        <v>#REF!</v>
      </c>
      <c r="Y917" t="e">
        <f t="shared" si="275"/>
        <v>#REF!</v>
      </c>
      <c r="Z917" t="e">
        <f t="shared" si="276"/>
        <v>#REF!</v>
      </c>
    </row>
    <row r="918" spans="1:26">
      <c r="A918" t="e">
        <f>IF(A917="","",IF($R$3=1,dayTest!A907,day!#REF!))</f>
        <v>#REF!</v>
      </c>
      <c r="B918" t="str">
        <f t="shared" si="259"/>
        <v/>
      </c>
      <c r="C918" t="str">
        <f t="shared" si="263"/>
        <v/>
      </c>
      <c r="D918" t="str">
        <f t="shared" si="263"/>
        <v/>
      </c>
      <c r="E918" t="str">
        <f t="shared" si="263"/>
        <v/>
      </c>
      <c r="F918" t="str">
        <f t="shared" si="263"/>
        <v/>
      </c>
      <c r="G918" t="str">
        <f t="shared" si="262"/>
        <v/>
      </c>
      <c r="H918" t="str">
        <f t="shared" si="262"/>
        <v/>
      </c>
      <c r="I918" t="str">
        <f t="shared" si="262"/>
        <v/>
      </c>
      <c r="J918" t="str">
        <f t="shared" si="262"/>
        <v/>
      </c>
      <c r="K918" t="str">
        <f t="shared" si="262"/>
        <v/>
      </c>
      <c r="L918" t="str">
        <f t="shared" si="262"/>
        <v/>
      </c>
      <c r="M918" t="str">
        <f t="shared" si="261"/>
        <v/>
      </c>
      <c r="N918" t="e">
        <f t="shared" si="264"/>
        <v>#REF!</v>
      </c>
      <c r="O918" t="e">
        <f t="shared" si="265"/>
        <v>#REF!</v>
      </c>
      <c r="P918" t="e">
        <f t="shared" si="266"/>
        <v>#REF!</v>
      </c>
      <c r="Q918" t="e">
        <f t="shared" si="267"/>
        <v>#REF!</v>
      </c>
      <c r="R918" t="e">
        <f t="shared" si="268"/>
        <v>#REF!</v>
      </c>
      <c r="S918" t="e">
        <f t="shared" si="269"/>
        <v>#REF!</v>
      </c>
      <c r="T918" t="e">
        <f t="shared" si="270"/>
        <v>#REF!</v>
      </c>
      <c r="U918" t="e">
        <f t="shared" si="271"/>
        <v>#REF!</v>
      </c>
      <c r="V918" t="e">
        <f t="shared" si="272"/>
        <v>#REF!</v>
      </c>
      <c r="W918" t="e">
        <f t="shared" si="273"/>
        <v>#REF!</v>
      </c>
      <c r="X918" t="e">
        <f t="shared" si="274"/>
        <v>#REF!</v>
      </c>
      <c r="Y918" t="e">
        <f t="shared" si="275"/>
        <v>#REF!</v>
      </c>
      <c r="Z918" t="e">
        <f t="shared" si="276"/>
        <v>#REF!</v>
      </c>
    </row>
    <row r="919" spans="1:26">
      <c r="A919" t="e">
        <f>IF(A918="","",IF($R$3=1,dayTest!A908,day!#REF!))</f>
        <v>#REF!</v>
      </c>
      <c r="B919" t="str">
        <f t="shared" ref="B919:B982" si="277">IFERROR(VALUE(MID($A919,COLUMN()-1,1)),"")</f>
        <v/>
      </c>
      <c r="C919" t="str">
        <f t="shared" si="263"/>
        <v/>
      </c>
      <c r="D919" t="str">
        <f t="shared" si="263"/>
        <v/>
      </c>
      <c r="E919" t="str">
        <f t="shared" si="263"/>
        <v/>
      </c>
      <c r="F919" t="str">
        <f t="shared" si="263"/>
        <v/>
      </c>
      <c r="G919" t="str">
        <f t="shared" si="262"/>
        <v/>
      </c>
      <c r="H919" t="str">
        <f t="shared" si="262"/>
        <v/>
      </c>
      <c r="I919" t="str">
        <f t="shared" si="262"/>
        <v/>
      </c>
      <c r="J919" t="str">
        <f t="shared" si="262"/>
        <v/>
      </c>
      <c r="K919" t="str">
        <f t="shared" si="262"/>
        <v/>
      </c>
      <c r="L919" t="str">
        <f t="shared" si="262"/>
        <v/>
      </c>
      <c r="M919" t="str">
        <f t="shared" si="261"/>
        <v/>
      </c>
      <c r="N919" t="e">
        <f t="shared" si="264"/>
        <v>#REF!</v>
      </c>
      <c r="O919" t="e">
        <f t="shared" si="265"/>
        <v>#REF!</v>
      </c>
      <c r="P919" t="e">
        <f t="shared" si="266"/>
        <v>#REF!</v>
      </c>
      <c r="Q919" t="e">
        <f t="shared" si="267"/>
        <v>#REF!</v>
      </c>
      <c r="R919" t="e">
        <f t="shared" si="268"/>
        <v>#REF!</v>
      </c>
      <c r="S919" t="e">
        <f t="shared" si="269"/>
        <v>#REF!</v>
      </c>
      <c r="T919" t="e">
        <f t="shared" si="270"/>
        <v>#REF!</v>
      </c>
      <c r="U919" t="e">
        <f t="shared" si="271"/>
        <v>#REF!</v>
      </c>
      <c r="V919" t="e">
        <f t="shared" si="272"/>
        <v>#REF!</v>
      </c>
      <c r="W919" t="e">
        <f t="shared" si="273"/>
        <v>#REF!</v>
      </c>
      <c r="X919" t="e">
        <f t="shared" si="274"/>
        <v>#REF!</v>
      </c>
      <c r="Y919" t="e">
        <f t="shared" si="275"/>
        <v>#REF!</v>
      </c>
      <c r="Z919" t="e">
        <f t="shared" si="276"/>
        <v>#REF!</v>
      </c>
    </row>
    <row r="920" spans="1:26">
      <c r="A920" t="e">
        <f>IF(A919="","",IF($R$3=1,dayTest!A909,day!#REF!))</f>
        <v>#REF!</v>
      </c>
      <c r="B920" t="str">
        <f t="shared" si="277"/>
        <v/>
      </c>
      <c r="C920" t="str">
        <f t="shared" si="263"/>
        <v/>
      </c>
      <c r="D920" t="str">
        <f t="shared" si="263"/>
        <v/>
      </c>
      <c r="E920" t="str">
        <f t="shared" si="263"/>
        <v/>
      </c>
      <c r="F920" t="str">
        <f t="shared" si="263"/>
        <v/>
      </c>
      <c r="G920" t="str">
        <f t="shared" si="262"/>
        <v/>
      </c>
      <c r="H920" t="str">
        <f t="shared" si="262"/>
        <v/>
      </c>
      <c r="I920" t="str">
        <f t="shared" si="262"/>
        <v/>
      </c>
      <c r="J920" t="str">
        <f t="shared" si="262"/>
        <v/>
      </c>
      <c r="K920" t="str">
        <f t="shared" si="262"/>
        <v/>
      </c>
      <c r="L920" t="str">
        <f t="shared" si="262"/>
        <v/>
      </c>
      <c r="M920" t="str">
        <f t="shared" si="261"/>
        <v/>
      </c>
      <c r="N920" t="e">
        <f t="shared" si="264"/>
        <v>#REF!</v>
      </c>
      <c r="O920" t="e">
        <f t="shared" si="265"/>
        <v>#REF!</v>
      </c>
      <c r="P920" t="e">
        <f t="shared" si="266"/>
        <v>#REF!</v>
      </c>
      <c r="Q920" t="e">
        <f t="shared" si="267"/>
        <v>#REF!</v>
      </c>
      <c r="R920" t="e">
        <f t="shared" si="268"/>
        <v>#REF!</v>
      </c>
      <c r="S920" t="e">
        <f t="shared" si="269"/>
        <v>#REF!</v>
      </c>
      <c r="T920" t="e">
        <f t="shared" si="270"/>
        <v>#REF!</v>
      </c>
      <c r="U920" t="e">
        <f t="shared" si="271"/>
        <v>#REF!</v>
      </c>
      <c r="V920" t="e">
        <f t="shared" si="272"/>
        <v>#REF!</v>
      </c>
      <c r="W920" t="e">
        <f t="shared" si="273"/>
        <v>#REF!</v>
      </c>
      <c r="X920" t="e">
        <f t="shared" si="274"/>
        <v>#REF!</v>
      </c>
      <c r="Y920" t="e">
        <f t="shared" si="275"/>
        <v>#REF!</v>
      </c>
      <c r="Z920" t="e">
        <f t="shared" si="276"/>
        <v>#REF!</v>
      </c>
    </row>
    <row r="921" spans="1:26">
      <c r="A921" t="e">
        <f>IF(A920="","",IF($R$3=1,dayTest!A910,day!#REF!))</f>
        <v>#REF!</v>
      </c>
      <c r="B921" t="str">
        <f t="shared" si="277"/>
        <v/>
      </c>
      <c r="C921" t="str">
        <f t="shared" si="263"/>
        <v/>
      </c>
      <c r="D921" t="str">
        <f t="shared" si="263"/>
        <v/>
      </c>
      <c r="E921" t="str">
        <f t="shared" si="263"/>
        <v/>
      </c>
      <c r="F921" t="str">
        <f t="shared" si="263"/>
        <v/>
      </c>
      <c r="G921" t="str">
        <f t="shared" si="262"/>
        <v/>
      </c>
      <c r="H921" t="str">
        <f t="shared" si="262"/>
        <v/>
      </c>
      <c r="I921" t="str">
        <f t="shared" si="262"/>
        <v/>
      </c>
      <c r="J921" t="str">
        <f t="shared" si="262"/>
        <v/>
      </c>
      <c r="K921" t="str">
        <f t="shared" si="262"/>
        <v/>
      </c>
      <c r="L921" t="str">
        <f t="shared" si="262"/>
        <v/>
      </c>
      <c r="M921" t="str">
        <f t="shared" si="261"/>
        <v/>
      </c>
      <c r="N921" t="e">
        <f t="shared" si="264"/>
        <v>#REF!</v>
      </c>
      <c r="O921" t="e">
        <f t="shared" si="265"/>
        <v>#REF!</v>
      </c>
      <c r="P921" t="e">
        <f t="shared" si="266"/>
        <v>#REF!</v>
      </c>
      <c r="Q921" t="e">
        <f t="shared" si="267"/>
        <v>#REF!</v>
      </c>
      <c r="R921" t="e">
        <f t="shared" si="268"/>
        <v>#REF!</v>
      </c>
      <c r="S921" t="e">
        <f t="shared" si="269"/>
        <v>#REF!</v>
      </c>
      <c r="T921" t="e">
        <f t="shared" si="270"/>
        <v>#REF!</v>
      </c>
      <c r="U921" t="e">
        <f t="shared" si="271"/>
        <v>#REF!</v>
      </c>
      <c r="V921" t="e">
        <f t="shared" si="272"/>
        <v>#REF!</v>
      </c>
      <c r="W921" t="e">
        <f t="shared" si="273"/>
        <v>#REF!</v>
      </c>
      <c r="X921" t="e">
        <f t="shared" si="274"/>
        <v>#REF!</v>
      </c>
      <c r="Y921" t="e">
        <f t="shared" si="275"/>
        <v>#REF!</v>
      </c>
      <c r="Z921" t="e">
        <f t="shared" si="276"/>
        <v>#REF!</v>
      </c>
    </row>
    <row r="922" spans="1:26">
      <c r="A922" t="e">
        <f>IF(A921="","",IF($R$3=1,dayTest!A911,day!#REF!))</f>
        <v>#REF!</v>
      </c>
      <c r="B922" t="str">
        <f t="shared" si="277"/>
        <v/>
      </c>
      <c r="C922" t="str">
        <f t="shared" si="263"/>
        <v/>
      </c>
      <c r="D922" t="str">
        <f t="shared" si="263"/>
        <v/>
      </c>
      <c r="E922" t="str">
        <f t="shared" si="263"/>
        <v/>
      </c>
      <c r="F922" t="str">
        <f t="shared" si="263"/>
        <v/>
      </c>
      <c r="G922" t="str">
        <f t="shared" si="262"/>
        <v/>
      </c>
      <c r="H922" t="str">
        <f t="shared" si="262"/>
        <v/>
      </c>
      <c r="I922" t="str">
        <f t="shared" si="262"/>
        <v/>
      </c>
      <c r="J922" t="str">
        <f t="shared" si="262"/>
        <v/>
      </c>
      <c r="K922" t="str">
        <f t="shared" si="262"/>
        <v/>
      </c>
      <c r="L922" t="str">
        <f t="shared" si="262"/>
        <v/>
      </c>
      <c r="M922" t="str">
        <f t="shared" si="261"/>
        <v/>
      </c>
      <c r="N922" t="e">
        <f t="shared" si="264"/>
        <v>#REF!</v>
      </c>
      <c r="O922" t="e">
        <f t="shared" si="265"/>
        <v>#REF!</v>
      </c>
      <c r="P922" t="e">
        <f t="shared" si="266"/>
        <v>#REF!</v>
      </c>
      <c r="Q922" t="e">
        <f t="shared" si="267"/>
        <v>#REF!</v>
      </c>
      <c r="R922" t="e">
        <f t="shared" si="268"/>
        <v>#REF!</v>
      </c>
      <c r="S922" t="e">
        <f t="shared" si="269"/>
        <v>#REF!</v>
      </c>
      <c r="T922" t="e">
        <f t="shared" si="270"/>
        <v>#REF!</v>
      </c>
      <c r="U922" t="e">
        <f t="shared" si="271"/>
        <v>#REF!</v>
      </c>
      <c r="V922" t="e">
        <f t="shared" si="272"/>
        <v>#REF!</v>
      </c>
      <c r="W922" t="e">
        <f t="shared" si="273"/>
        <v>#REF!</v>
      </c>
      <c r="X922" t="e">
        <f t="shared" si="274"/>
        <v>#REF!</v>
      </c>
      <c r="Y922" t="e">
        <f t="shared" si="275"/>
        <v>#REF!</v>
      </c>
      <c r="Z922" t="e">
        <f t="shared" si="276"/>
        <v>#REF!</v>
      </c>
    </row>
    <row r="923" spans="1:26">
      <c r="A923" t="e">
        <f>IF(A922="","",IF($R$3=1,dayTest!A912,day!#REF!))</f>
        <v>#REF!</v>
      </c>
      <c r="B923" t="str">
        <f t="shared" si="277"/>
        <v/>
      </c>
      <c r="C923" t="str">
        <f t="shared" si="263"/>
        <v/>
      </c>
      <c r="D923" t="str">
        <f t="shared" si="263"/>
        <v/>
      </c>
      <c r="E923" t="str">
        <f t="shared" si="263"/>
        <v/>
      </c>
      <c r="F923" t="str">
        <f t="shared" si="263"/>
        <v/>
      </c>
      <c r="G923" t="str">
        <f t="shared" si="262"/>
        <v/>
      </c>
      <c r="H923" t="str">
        <f t="shared" si="262"/>
        <v/>
      </c>
      <c r="I923" t="str">
        <f t="shared" si="262"/>
        <v/>
      </c>
      <c r="J923" t="str">
        <f t="shared" si="262"/>
        <v/>
      </c>
      <c r="K923" t="str">
        <f t="shared" si="262"/>
        <v/>
      </c>
      <c r="L923" t="str">
        <f t="shared" si="262"/>
        <v/>
      </c>
      <c r="M923" t="str">
        <f t="shared" si="261"/>
        <v/>
      </c>
      <c r="N923" t="e">
        <f t="shared" si="264"/>
        <v>#REF!</v>
      </c>
      <c r="O923" t="e">
        <f t="shared" si="265"/>
        <v>#REF!</v>
      </c>
      <c r="P923" t="e">
        <f t="shared" si="266"/>
        <v>#REF!</v>
      </c>
      <c r="Q923" t="e">
        <f t="shared" si="267"/>
        <v>#REF!</v>
      </c>
      <c r="R923" t="e">
        <f t="shared" si="268"/>
        <v>#REF!</v>
      </c>
      <c r="S923" t="e">
        <f t="shared" si="269"/>
        <v>#REF!</v>
      </c>
      <c r="T923" t="e">
        <f t="shared" si="270"/>
        <v>#REF!</v>
      </c>
      <c r="U923" t="e">
        <f t="shared" si="271"/>
        <v>#REF!</v>
      </c>
      <c r="V923" t="e">
        <f t="shared" si="272"/>
        <v>#REF!</v>
      </c>
      <c r="W923" t="e">
        <f t="shared" si="273"/>
        <v>#REF!</v>
      </c>
      <c r="X923" t="e">
        <f t="shared" si="274"/>
        <v>#REF!</v>
      </c>
      <c r="Y923" t="e">
        <f t="shared" si="275"/>
        <v>#REF!</v>
      </c>
      <c r="Z923" t="e">
        <f t="shared" si="276"/>
        <v>#REF!</v>
      </c>
    </row>
    <row r="924" spans="1:26">
      <c r="A924" t="e">
        <f>IF(A923="","",IF($R$3=1,dayTest!A913,day!#REF!))</f>
        <v>#REF!</v>
      </c>
      <c r="B924" t="str">
        <f t="shared" si="277"/>
        <v/>
      </c>
      <c r="C924" t="str">
        <f t="shared" si="263"/>
        <v/>
      </c>
      <c r="D924" t="str">
        <f t="shared" si="263"/>
        <v/>
      </c>
      <c r="E924" t="str">
        <f t="shared" si="263"/>
        <v/>
      </c>
      <c r="F924" t="str">
        <f t="shared" si="263"/>
        <v/>
      </c>
      <c r="G924" t="str">
        <f t="shared" si="262"/>
        <v/>
      </c>
      <c r="H924" t="str">
        <f t="shared" si="262"/>
        <v/>
      </c>
      <c r="I924" t="str">
        <f t="shared" si="262"/>
        <v/>
      </c>
      <c r="J924" t="str">
        <f t="shared" si="262"/>
        <v/>
      </c>
      <c r="K924" t="str">
        <f t="shared" si="262"/>
        <v/>
      </c>
      <c r="L924" t="str">
        <f t="shared" si="262"/>
        <v/>
      </c>
      <c r="M924" t="str">
        <f t="shared" si="261"/>
        <v/>
      </c>
      <c r="N924" t="e">
        <f t="shared" si="264"/>
        <v>#REF!</v>
      </c>
      <c r="O924" t="e">
        <f t="shared" si="265"/>
        <v>#REF!</v>
      </c>
      <c r="P924" t="e">
        <f t="shared" si="266"/>
        <v>#REF!</v>
      </c>
      <c r="Q924" t="e">
        <f t="shared" si="267"/>
        <v>#REF!</v>
      </c>
      <c r="R924" t="e">
        <f t="shared" si="268"/>
        <v>#REF!</v>
      </c>
      <c r="S924" t="e">
        <f t="shared" si="269"/>
        <v>#REF!</v>
      </c>
      <c r="T924" t="e">
        <f t="shared" si="270"/>
        <v>#REF!</v>
      </c>
      <c r="U924" t="e">
        <f t="shared" si="271"/>
        <v>#REF!</v>
      </c>
      <c r="V924" t="e">
        <f t="shared" si="272"/>
        <v>#REF!</v>
      </c>
      <c r="W924" t="e">
        <f t="shared" si="273"/>
        <v>#REF!</v>
      </c>
      <c r="X924" t="e">
        <f t="shared" si="274"/>
        <v>#REF!</v>
      </c>
      <c r="Y924" t="e">
        <f t="shared" si="275"/>
        <v>#REF!</v>
      </c>
      <c r="Z924" t="e">
        <f t="shared" si="276"/>
        <v>#REF!</v>
      </c>
    </row>
    <row r="925" spans="1:26">
      <c r="A925" t="e">
        <f>IF(A924="","",IF($R$3=1,dayTest!A914,day!#REF!))</f>
        <v>#REF!</v>
      </c>
      <c r="B925" t="str">
        <f t="shared" si="277"/>
        <v/>
      </c>
      <c r="C925" t="str">
        <f t="shared" si="263"/>
        <v/>
      </c>
      <c r="D925" t="str">
        <f t="shared" si="263"/>
        <v/>
      </c>
      <c r="E925" t="str">
        <f t="shared" si="263"/>
        <v/>
      </c>
      <c r="F925" t="str">
        <f t="shared" si="263"/>
        <v/>
      </c>
      <c r="G925" t="str">
        <f t="shared" si="262"/>
        <v/>
      </c>
      <c r="H925" t="str">
        <f t="shared" si="262"/>
        <v/>
      </c>
      <c r="I925" t="str">
        <f t="shared" si="262"/>
        <v/>
      </c>
      <c r="J925" t="str">
        <f t="shared" si="262"/>
        <v/>
      </c>
      <c r="K925" t="str">
        <f t="shared" si="262"/>
        <v/>
      </c>
      <c r="L925" t="str">
        <f t="shared" si="262"/>
        <v/>
      </c>
      <c r="M925" t="str">
        <f t="shared" si="261"/>
        <v/>
      </c>
      <c r="N925" t="e">
        <f t="shared" si="264"/>
        <v>#REF!</v>
      </c>
      <c r="O925" t="e">
        <f t="shared" si="265"/>
        <v>#REF!</v>
      </c>
      <c r="P925" t="e">
        <f t="shared" si="266"/>
        <v>#REF!</v>
      </c>
      <c r="Q925" t="e">
        <f t="shared" si="267"/>
        <v>#REF!</v>
      </c>
      <c r="R925" t="e">
        <f t="shared" si="268"/>
        <v>#REF!</v>
      </c>
      <c r="S925" t="e">
        <f t="shared" si="269"/>
        <v>#REF!</v>
      </c>
      <c r="T925" t="e">
        <f t="shared" si="270"/>
        <v>#REF!</v>
      </c>
      <c r="U925" t="e">
        <f t="shared" si="271"/>
        <v>#REF!</v>
      </c>
      <c r="V925" t="e">
        <f t="shared" si="272"/>
        <v>#REF!</v>
      </c>
      <c r="W925" t="e">
        <f t="shared" si="273"/>
        <v>#REF!</v>
      </c>
      <c r="X925" t="e">
        <f t="shared" si="274"/>
        <v>#REF!</v>
      </c>
      <c r="Y925" t="e">
        <f t="shared" si="275"/>
        <v>#REF!</v>
      </c>
      <c r="Z925" t="e">
        <f t="shared" si="276"/>
        <v>#REF!</v>
      </c>
    </row>
    <row r="926" spans="1:26">
      <c r="A926" t="e">
        <f>IF(A925="","",IF($R$3=1,dayTest!A915,day!#REF!))</f>
        <v>#REF!</v>
      </c>
      <c r="B926" t="str">
        <f t="shared" si="277"/>
        <v/>
      </c>
      <c r="C926" t="str">
        <f t="shared" si="263"/>
        <v/>
      </c>
      <c r="D926" t="str">
        <f t="shared" si="263"/>
        <v/>
      </c>
      <c r="E926" t="str">
        <f t="shared" si="263"/>
        <v/>
      </c>
      <c r="F926" t="str">
        <f t="shared" si="263"/>
        <v/>
      </c>
      <c r="G926" t="str">
        <f t="shared" si="262"/>
        <v/>
      </c>
      <c r="H926" t="str">
        <f t="shared" si="262"/>
        <v/>
      </c>
      <c r="I926" t="str">
        <f t="shared" si="262"/>
        <v/>
      </c>
      <c r="J926" t="str">
        <f t="shared" si="262"/>
        <v/>
      </c>
      <c r="K926" t="str">
        <f t="shared" si="262"/>
        <v/>
      </c>
      <c r="L926" t="str">
        <f t="shared" si="262"/>
        <v/>
      </c>
      <c r="M926" t="str">
        <f t="shared" si="261"/>
        <v/>
      </c>
      <c r="N926" t="e">
        <f t="shared" si="264"/>
        <v>#REF!</v>
      </c>
      <c r="O926" t="e">
        <f t="shared" si="265"/>
        <v>#REF!</v>
      </c>
      <c r="P926" t="e">
        <f t="shared" si="266"/>
        <v>#REF!</v>
      </c>
      <c r="Q926" t="e">
        <f t="shared" si="267"/>
        <v>#REF!</v>
      </c>
      <c r="R926" t="e">
        <f t="shared" si="268"/>
        <v>#REF!</v>
      </c>
      <c r="S926" t="e">
        <f t="shared" si="269"/>
        <v>#REF!</v>
      </c>
      <c r="T926" t="e">
        <f t="shared" si="270"/>
        <v>#REF!</v>
      </c>
      <c r="U926" t="e">
        <f t="shared" si="271"/>
        <v>#REF!</v>
      </c>
      <c r="V926" t="e">
        <f t="shared" si="272"/>
        <v>#REF!</v>
      </c>
      <c r="W926" t="e">
        <f t="shared" si="273"/>
        <v>#REF!</v>
      </c>
      <c r="X926" t="e">
        <f t="shared" si="274"/>
        <v>#REF!</v>
      </c>
      <c r="Y926" t="e">
        <f t="shared" si="275"/>
        <v>#REF!</v>
      </c>
      <c r="Z926" t="e">
        <f t="shared" si="276"/>
        <v>#REF!</v>
      </c>
    </row>
    <row r="927" spans="1:26">
      <c r="A927" t="e">
        <f>IF(A926="","",IF($R$3=1,dayTest!A916,day!#REF!))</f>
        <v>#REF!</v>
      </c>
      <c r="B927" t="str">
        <f t="shared" si="277"/>
        <v/>
      </c>
      <c r="C927" t="str">
        <f t="shared" si="263"/>
        <v/>
      </c>
      <c r="D927" t="str">
        <f t="shared" si="263"/>
        <v/>
      </c>
      <c r="E927" t="str">
        <f t="shared" si="263"/>
        <v/>
      </c>
      <c r="F927" t="str">
        <f t="shared" si="263"/>
        <v/>
      </c>
      <c r="G927" t="str">
        <f t="shared" si="262"/>
        <v/>
      </c>
      <c r="H927" t="str">
        <f t="shared" si="262"/>
        <v/>
      </c>
      <c r="I927" t="str">
        <f t="shared" si="262"/>
        <v/>
      </c>
      <c r="J927" t="str">
        <f t="shared" si="262"/>
        <v/>
      </c>
      <c r="K927" t="str">
        <f t="shared" si="262"/>
        <v/>
      </c>
      <c r="L927" t="str">
        <f t="shared" si="262"/>
        <v/>
      </c>
      <c r="M927" t="str">
        <f t="shared" si="261"/>
        <v/>
      </c>
      <c r="N927" t="e">
        <f t="shared" si="264"/>
        <v>#REF!</v>
      </c>
      <c r="O927" t="e">
        <f t="shared" si="265"/>
        <v>#REF!</v>
      </c>
      <c r="P927" t="e">
        <f t="shared" si="266"/>
        <v>#REF!</v>
      </c>
      <c r="Q927" t="e">
        <f t="shared" si="267"/>
        <v>#REF!</v>
      </c>
      <c r="R927" t="e">
        <f t="shared" si="268"/>
        <v>#REF!</v>
      </c>
      <c r="S927" t="e">
        <f t="shared" si="269"/>
        <v>#REF!</v>
      </c>
      <c r="T927" t="e">
        <f t="shared" si="270"/>
        <v>#REF!</v>
      </c>
      <c r="U927" t="e">
        <f t="shared" si="271"/>
        <v>#REF!</v>
      </c>
      <c r="V927" t="e">
        <f t="shared" si="272"/>
        <v>#REF!</v>
      </c>
      <c r="W927" t="e">
        <f t="shared" si="273"/>
        <v>#REF!</v>
      </c>
      <c r="X927" t="e">
        <f t="shared" si="274"/>
        <v>#REF!</v>
      </c>
      <c r="Y927" t="e">
        <f t="shared" si="275"/>
        <v>#REF!</v>
      </c>
      <c r="Z927" t="e">
        <f t="shared" si="276"/>
        <v>#REF!</v>
      </c>
    </row>
    <row r="928" spans="1:26">
      <c r="A928" t="e">
        <f>IF(A927="","",IF($R$3=1,dayTest!A917,day!#REF!))</f>
        <v>#REF!</v>
      </c>
      <c r="B928" t="str">
        <f t="shared" si="277"/>
        <v/>
      </c>
      <c r="C928" t="str">
        <f t="shared" si="263"/>
        <v/>
      </c>
      <c r="D928" t="str">
        <f t="shared" si="263"/>
        <v/>
      </c>
      <c r="E928" t="str">
        <f t="shared" si="263"/>
        <v/>
      </c>
      <c r="F928" t="str">
        <f t="shared" si="263"/>
        <v/>
      </c>
      <c r="G928" t="str">
        <f t="shared" si="262"/>
        <v/>
      </c>
      <c r="H928" t="str">
        <f t="shared" si="262"/>
        <v/>
      </c>
      <c r="I928" t="str">
        <f t="shared" si="262"/>
        <v/>
      </c>
      <c r="J928" t="str">
        <f t="shared" si="262"/>
        <v/>
      </c>
      <c r="K928" t="str">
        <f t="shared" si="262"/>
        <v/>
      </c>
      <c r="L928" t="str">
        <f t="shared" si="262"/>
        <v/>
      </c>
      <c r="M928" t="str">
        <f t="shared" si="261"/>
        <v/>
      </c>
      <c r="N928" t="e">
        <f t="shared" si="264"/>
        <v>#REF!</v>
      </c>
      <c r="O928" t="e">
        <f t="shared" si="265"/>
        <v>#REF!</v>
      </c>
      <c r="P928" t="e">
        <f t="shared" si="266"/>
        <v>#REF!</v>
      </c>
      <c r="Q928" t="e">
        <f t="shared" si="267"/>
        <v>#REF!</v>
      </c>
      <c r="R928" t="e">
        <f t="shared" si="268"/>
        <v>#REF!</v>
      </c>
      <c r="S928" t="e">
        <f t="shared" si="269"/>
        <v>#REF!</v>
      </c>
      <c r="T928" t="e">
        <f t="shared" si="270"/>
        <v>#REF!</v>
      </c>
      <c r="U928" t="e">
        <f t="shared" si="271"/>
        <v>#REF!</v>
      </c>
      <c r="V928" t="e">
        <f t="shared" si="272"/>
        <v>#REF!</v>
      </c>
      <c r="W928" t="e">
        <f t="shared" si="273"/>
        <v>#REF!</v>
      </c>
      <c r="X928" t="e">
        <f t="shared" si="274"/>
        <v>#REF!</v>
      </c>
      <c r="Y928" t="e">
        <f t="shared" si="275"/>
        <v>#REF!</v>
      </c>
      <c r="Z928" t="e">
        <f t="shared" si="276"/>
        <v>#REF!</v>
      </c>
    </row>
    <row r="929" spans="1:26">
      <c r="A929" t="e">
        <f>IF(A928="","",IF($R$3=1,dayTest!A918,day!#REF!))</f>
        <v>#REF!</v>
      </c>
      <c r="B929" t="str">
        <f t="shared" si="277"/>
        <v/>
      </c>
      <c r="C929" t="str">
        <f t="shared" si="263"/>
        <v/>
      </c>
      <c r="D929" t="str">
        <f t="shared" si="263"/>
        <v/>
      </c>
      <c r="E929" t="str">
        <f t="shared" si="263"/>
        <v/>
      </c>
      <c r="F929" t="str">
        <f t="shared" si="263"/>
        <v/>
      </c>
      <c r="G929" t="str">
        <f t="shared" si="262"/>
        <v/>
      </c>
      <c r="H929" t="str">
        <f t="shared" si="262"/>
        <v/>
      </c>
      <c r="I929" t="str">
        <f t="shared" si="262"/>
        <v/>
      </c>
      <c r="J929" t="str">
        <f t="shared" si="262"/>
        <v/>
      </c>
      <c r="K929" t="str">
        <f t="shared" si="262"/>
        <v/>
      </c>
      <c r="L929" t="str">
        <f t="shared" si="262"/>
        <v/>
      </c>
      <c r="M929" t="str">
        <f t="shared" si="261"/>
        <v/>
      </c>
      <c r="N929" t="e">
        <f t="shared" si="264"/>
        <v>#REF!</v>
      </c>
      <c r="O929" t="e">
        <f t="shared" si="265"/>
        <v>#REF!</v>
      </c>
      <c r="P929" t="e">
        <f t="shared" si="266"/>
        <v>#REF!</v>
      </c>
      <c r="Q929" t="e">
        <f t="shared" si="267"/>
        <v>#REF!</v>
      </c>
      <c r="R929" t="e">
        <f t="shared" si="268"/>
        <v>#REF!</v>
      </c>
      <c r="S929" t="e">
        <f t="shared" si="269"/>
        <v>#REF!</v>
      </c>
      <c r="T929" t="e">
        <f t="shared" si="270"/>
        <v>#REF!</v>
      </c>
      <c r="U929" t="e">
        <f t="shared" si="271"/>
        <v>#REF!</v>
      </c>
      <c r="V929" t="e">
        <f t="shared" si="272"/>
        <v>#REF!</v>
      </c>
      <c r="W929" t="e">
        <f t="shared" si="273"/>
        <v>#REF!</v>
      </c>
      <c r="X929" t="e">
        <f t="shared" si="274"/>
        <v>#REF!</v>
      </c>
      <c r="Y929" t="e">
        <f t="shared" si="275"/>
        <v>#REF!</v>
      </c>
      <c r="Z929" t="e">
        <f t="shared" si="276"/>
        <v>#REF!</v>
      </c>
    </row>
    <row r="930" spans="1:26">
      <c r="A930" t="e">
        <f>IF(A929="","",IF($R$3=1,dayTest!A919,day!#REF!))</f>
        <v>#REF!</v>
      </c>
      <c r="B930" t="str">
        <f t="shared" si="277"/>
        <v/>
      </c>
      <c r="C930" t="str">
        <f t="shared" si="263"/>
        <v/>
      </c>
      <c r="D930" t="str">
        <f t="shared" si="263"/>
        <v/>
      </c>
      <c r="E930" t="str">
        <f t="shared" si="263"/>
        <v/>
      </c>
      <c r="F930" t="str">
        <f t="shared" si="263"/>
        <v/>
      </c>
      <c r="G930" t="str">
        <f t="shared" si="262"/>
        <v/>
      </c>
      <c r="H930" t="str">
        <f t="shared" si="262"/>
        <v/>
      </c>
      <c r="I930" t="str">
        <f t="shared" si="262"/>
        <v/>
      </c>
      <c r="J930" t="str">
        <f t="shared" ref="H930:L945" si="278">IFERROR(VALUE(MID($A930,COLUMN()-1,1)),"")</f>
        <v/>
      </c>
      <c r="K930" t="str">
        <f t="shared" si="278"/>
        <v/>
      </c>
      <c r="L930" t="str">
        <f t="shared" si="278"/>
        <v/>
      </c>
      <c r="M930" t="str">
        <f t="shared" si="261"/>
        <v/>
      </c>
      <c r="N930" t="e">
        <f t="shared" si="264"/>
        <v>#REF!</v>
      </c>
      <c r="O930" t="e">
        <f t="shared" si="265"/>
        <v>#REF!</v>
      </c>
      <c r="P930" t="e">
        <f t="shared" si="266"/>
        <v>#REF!</v>
      </c>
      <c r="Q930" t="e">
        <f t="shared" si="267"/>
        <v>#REF!</v>
      </c>
      <c r="R930" t="e">
        <f t="shared" si="268"/>
        <v>#REF!</v>
      </c>
      <c r="S930" t="e">
        <f t="shared" si="269"/>
        <v>#REF!</v>
      </c>
      <c r="T930" t="e">
        <f t="shared" si="270"/>
        <v>#REF!</v>
      </c>
      <c r="U930" t="e">
        <f t="shared" si="271"/>
        <v>#REF!</v>
      </c>
      <c r="V930" t="e">
        <f t="shared" si="272"/>
        <v>#REF!</v>
      </c>
      <c r="W930" t="e">
        <f t="shared" si="273"/>
        <v>#REF!</v>
      </c>
      <c r="X930" t="e">
        <f t="shared" si="274"/>
        <v>#REF!</v>
      </c>
      <c r="Y930" t="e">
        <f t="shared" si="275"/>
        <v>#REF!</v>
      </c>
      <c r="Z930" t="e">
        <f t="shared" si="276"/>
        <v>#REF!</v>
      </c>
    </row>
    <row r="931" spans="1:26">
      <c r="A931" t="e">
        <f>IF(A930="","",IF($R$3=1,dayTest!A920,day!#REF!))</f>
        <v>#REF!</v>
      </c>
      <c r="B931" t="str">
        <f t="shared" si="277"/>
        <v/>
      </c>
      <c r="C931" t="str">
        <f t="shared" si="263"/>
        <v/>
      </c>
      <c r="D931" t="str">
        <f t="shared" si="263"/>
        <v/>
      </c>
      <c r="E931" t="str">
        <f t="shared" si="263"/>
        <v/>
      </c>
      <c r="F931" t="str">
        <f t="shared" si="263"/>
        <v/>
      </c>
      <c r="G931" t="str">
        <f t="shared" si="263"/>
        <v/>
      </c>
      <c r="H931" t="str">
        <f t="shared" si="278"/>
        <v/>
      </c>
      <c r="I931" t="str">
        <f t="shared" si="278"/>
        <v/>
      </c>
      <c r="J931" t="str">
        <f t="shared" si="278"/>
        <v/>
      </c>
      <c r="K931" t="str">
        <f t="shared" si="278"/>
        <v/>
      </c>
      <c r="L931" t="str">
        <f t="shared" si="278"/>
        <v/>
      </c>
      <c r="M931" t="str">
        <f t="shared" si="261"/>
        <v/>
      </c>
      <c r="N931" t="e">
        <f t="shared" si="264"/>
        <v>#REF!</v>
      </c>
      <c r="O931" t="e">
        <f t="shared" si="265"/>
        <v>#REF!</v>
      </c>
      <c r="P931" t="e">
        <f t="shared" si="266"/>
        <v>#REF!</v>
      </c>
      <c r="Q931" t="e">
        <f t="shared" si="267"/>
        <v>#REF!</v>
      </c>
      <c r="R931" t="e">
        <f t="shared" si="268"/>
        <v>#REF!</v>
      </c>
      <c r="S931" t="e">
        <f t="shared" si="269"/>
        <v>#REF!</v>
      </c>
      <c r="T931" t="e">
        <f t="shared" si="270"/>
        <v>#REF!</v>
      </c>
      <c r="U931" t="e">
        <f t="shared" si="271"/>
        <v>#REF!</v>
      </c>
      <c r="V931" t="e">
        <f t="shared" si="272"/>
        <v>#REF!</v>
      </c>
      <c r="W931" t="e">
        <f t="shared" si="273"/>
        <v>#REF!</v>
      </c>
      <c r="X931" t="e">
        <f t="shared" si="274"/>
        <v>#REF!</v>
      </c>
      <c r="Y931" t="e">
        <f t="shared" si="275"/>
        <v>#REF!</v>
      </c>
      <c r="Z931" t="e">
        <f t="shared" si="276"/>
        <v>#REF!</v>
      </c>
    </row>
    <row r="932" spans="1:26">
      <c r="A932" t="e">
        <f>IF(A931="","",IF($R$3=1,dayTest!A921,day!#REF!))</f>
        <v>#REF!</v>
      </c>
      <c r="B932" t="str">
        <f t="shared" si="277"/>
        <v/>
      </c>
      <c r="C932" t="str">
        <f t="shared" si="263"/>
        <v/>
      </c>
      <c r="D932" t="str">
        <f t="shared" si="263"/>
        <v/>
      </c>
      <c r="E932" t="str">
        <f t="shared" si="263"/>
        <v/>
      </c>
      <c r="F932" t="str">
        <f t="shared" si="263"/>
        <v/>
      </c>
      <c r="G932" t="str">
        <f t="shared" si="263"/>
        <v/>
      </c>
      <c r="H932" t="str">
        <f t="shared" si="278"/>
        <v/>
      </c>
      <c r="I932" t="str">
        <f t="shared" si="278"/>
        <v/>
      </c>
      <c r="J932" t="str">
        <f t="shared" si="278"/>
        <v/>
      </c>
      <c r="K932" t="str">
        <f t="shared" si="278"/>
        <v/>
      </c>
      <c r="L932" t="str">
        <f t="shared" si="278"/>
        <v/>
      </c>
      <c r="M932" t="str">
        <f t="shared" si="261"/>
        <v/>
      </c>
      <c r="N932" t="e">
        <f t="shared" si="264"/>
        <v>#REF!</v>
      </c>
      <c r="O932" t="e">
        <f t="shared" si="265"/>
        <v>#REF!</v>
      </c>
      <c r="P932" t="e">
        <f t="shared" si="266"/>
        <v>#REF!</v>
      </c>
      <c r="Q932" t="e">
        <f t="shared" si="267"/>
        <v>#REF!</v>
      </c>
      <c r="R932" t="e">
        <f t="shared" si="268"/>
        <v>#REF!</v>
      </c>
      <c r="S932" t="e">
        <f t="shared" si="269"/>
        <v>#REF!</v>
      </c>
      <c r="T932" t="e">
        <f t="shared" si="270"/>
        <v>#REF!</v>
      </c>
      <c r="U932" t="e">
        <f t="shared" si="271"/>
        <v>#REF!</v>
      </c>
      <c r="V932" t="e">
        <f t="shared" si="272"/>
        <v>#REF!</v>
      </c>
      <c r="W932" t="e">
        <f t="shared" si="273"/>
        <v>#REF!</v>
      </c>
      <c r="X932" t="e">
        <f t="shared" si="274"/>
        <v>#REF!</v>
      </c>
      <c r="Y932" t="e">
        <f t="shared" si="275"/>
        <v>#REF!</v>
      </c>
      <c r="Z932" t="e">
        <f t="shared" si="276"/>
        <v>#REF!</v>
      </c>
    </row>
    <row r="933" spans="1:26">
      <c r="A933" t="e">
        <f>IF(A932="","",IF($R$3=1,dayTest!A922,day!#REF!))</f>
        <v>#REF!</v>
      </c>
      <c r="B933" t="str">
        <f t="shared" si="277"/>
        <v/>
      </c>
      <c r="C933" t="str">
        <f t="shared" si="263"/>
        <v/>
      </c>
      <c r="D933" t="str">
        <f t="shared" si="263"/>
        <v/>
      </c>
      <c r="E933" t="str">
        <f t="shared" si="263"/>
        <v/>
      </c>
      <c r="F933" t="str">
        <f t="shared" si="263"/>
        <v/>
      </c>
      <c r="G933" t="str">
        <f t="shared" si="263"/>
        <v/>
      </c>
      <c r="H933" t="str">
        <f t="shared" si="278"/>
        <v/>
      </c>
      <c r="I933" t="str">
        <f t="shared" si="278"/>
        <v/>
      </c>
      <c r="J933" t="str">
        <f t="shared" si="278"/>
        <v/>
      </c>
      <c r="K933" t="str">
        <f t="shared" si="278"/>
        <v/>
      </c>
      <c r="L933" t="str">
        <f t="shared" si="278"/>
        <v/>
      </c>
      <c r="M933" t="str">
        <f t="shared" si="261"/>
        <v/>
      </c>
      <c r="N933" t="e">
        <f t="shared" si="264"/>
        <v>#REF!</v>
      </c>
      <c r="O933" t="e">
        <f t="shared" si="265"/>
        <v>#REF!</v>
      </c>
      <c r="P933" t="e">
        <f t="shared" si="266"/>
        <v>#REF!</v>
      </c>
      <c r="Q933" t="e">
        <f t="shared" si="267"/>
        <v>#REF!</v>
      </c>
      <c r="R933" t="e">
        <f t="shared" si="268"/>
        <v>#REF!</v>
      </c>
      <c r="S933" t="e">
        <f t="shared" si="269"/>
        <v>#REF!</v>
      </c>
      <c r="T933" t="e">
        <f t="shared" si="270"/>
        <v>#REF!</v>
      </c>
      <c r="U933" t="e">
        <f t="shared" si="271"/>
        <v>#REF!</v>
      </c>
      <c r="V933" t="e">
        <f t="shared" si="272"/>
        <v>#REF!</v>
      </c>
      <c r="W933" t="e">
        <f t="shared" si="273"/>
        <v>#REF!</v>
      </c>
      <c r="X933" t="e">
        <f t="shared" si="274"/>
        <v>#REF!</v>
      </c>
      <c r="Y933" t="e">
        <f t="shared" si="275"/>
        <v>#REF!</v>
      </c>
      <c r="Z933" t="e">
        <f t="shared" si="276"/>
        <v>#REF!</v>
      </c>
    </row>
    <row r="934" spans="1:26">
      <c r="A934" t="e">
        <f>IF(A933="","",IF($R$3=1,dayTest!A923,day!#REF!))</f>
        <v>#REF!</v>
      </c>
      <c r="B934" t="str">
        <f t="shared" si="277"/>
        <v/>
      </c>
      <c r="C934" t="str">
        <f t="shared" si="263"/>
        <v/>
      </c>
      <c r="D934" t="str">
        <f t="shared" si="263"/>
        <v/>
      </c>
      <c r="E934" t="str">
        <f t="shared" si="263"/>
        <v/>
      </c>
      <c r="F934" t="str">
        <f t="shared" si="263"/>
        <v/>
      </c>
      <c r="G934" t="str">
        <f t="shared" si="263"/>
        <v/>
      </c>
      <c r="H934" t="str">
        <f t="shared" si="278"/>
        <v/>
      </c>
      <c r="I934" t="str">
        <f t="shared" si="278"/>
        <v/>
      </c>
      <c r="J934" t="str">
        <f t="shared" si="278"/>
        <v/>
      </c>
      <c r="K934" t="str">
        <f t="shared" si="278"/>
        <v/>
      </c>
      <c r="L934" t="str">
        <f t="shared" si="278"/>
        <v/>
      </c>
      <c r="M934" t="str">
        <f t="shared" si="261"/>
        <v/>
      </c>
      <c r="N934" t="e">
        <f t="shared" si="264"/>
        <v>#REF!</v>
      </c>
      <c r="O934" t="e">
        <f t="shared" si="265"/>
        <v>#REF!</v>
      </c>
      <c r="P934" t="e">
        <f t="shared" si="266"/>
        <v>#REF!</v>
      </c>
      <c r="Q934" t="e">
        <f t="shared" si="267"/>
        <v>#REF!</v>
      </c>
      <c r="R934" t="e">
        <f t="shared" si="268"/>
        <v>#REF!</v>
      </c>
      <c r="S934" t="e">
        <f t="shared" si="269"/>
        <v>#REF!</v>
      </c>
      <c r="T934" t="e">
        <f t="shared" si="270"/>
        <v>#REF!</v>
      </c>
      <c r="U934" t="e">
        <f t="shared" si="271"/>
        <v>#REF!</v>
      </c>
      <c r="V934" t="e">
        <f t="shared" si="272"/>
        <v>#REF!</v>
      </c>
      <c r="W934" t="e">
        <f t="shared" si="273"/>
        <v>#REF!</v>
      </c>
      <c r="X934" t="e">
        <f t="shared" si="274"/>
        <v>#REF!</v>
      </c>
      <c r="Y934" t="e">
        <f t="shared" si="275"/>
        <v>#REF!</v>
      </c>
      <c r="Z934" t="e">
        <f t="shared" si="276"/>
        <v>#REF!</v>
      </c>
    </row>
    <row r="935" spans="1:26">
      <c r="A935" t="e">
        <f>IF(A934="","",IF($R$3=1,dayTest!A924,day!#REF!))</f>
        <v>#REF!</v>
      </c>
      <c r="B935" t="str">
        <f t="shared" si="277"/>
        <v/>
      </c>
      <c r="C935" t="str">
        <f t="shared" si="263"/>
        <v/>
      </c>
      <c r="D935" t="str">
        <f t="shared" si="263"/>
        <v/>
      </c>
      <c r="E935" t="str">
        <f t="shared" si="263"/>
        <v/>
      </c>
      <c r="F935" t="str">
        <f t="shared" si="263"/>
        <v/>
      </c>
      <c r="G935" t="str">
        <f t="shared" si="263"/>
        <v/>
      </c>
      <c r="H935" t="str">
        <f t="shared" si="278"/>
        <v/>
      </c>
      <c r="I935" t="str">
        <f t="shared" si="278"/>
        <v/>
      </c>
      <c r="J935" t="str">
        <f t="shared" si="278"/>
        <v/>
      </c>
      <c r="K935" t="str">
        <f t="shared" si="278"/>
        <v/>
      </c>
      <c r="L935" t="str">
        <f t="shared" si="278"/>
        <v/>
      </c>
      <c r="M935" t="str">
        <f t="shared" si="261"/>
        <v/>
      </c>
      <c r="N935" t="e">
        <f t="shared" si="264"/>
        <v>#REF!</v>
      </c>
      <c r="O935" t="e">
        <f t="shared" si="265"/>
        <v>#REF!</v>
      </c>
      <c r="P935" t="e">
        <f t="shared" si="266"/>
        <v>#REF!</v>
      </c>
      <c r="Q935" t="e">
        <f t="shared" si="267"/>
        <v>#REF!</v>
      </c>
      <c r="R935" t="e">
        <f t="shared" si="268"/>
        <v>#REF!</v>
      </c>
      <c r="S935" t="e">
        <f t="shared" si="269"/>
        <v>#REF!</v>
      </c>
      <c r="T935" t="e">
        <f t="shared" si="270"/>
        <v>#REF!</v>
      </c>
      <c r="U935" t="e">
        <f t="shared" si="271"/>
        <v>#REF!</v>
      </c>
      <c r="V935" t="e">
        <f t="shared" si="272"/>
        <v>#REF!</v>
      </c>
      <c r="W935" t="e">
        <f t="shared" si="273"/>
        <v>#REF!</v>
      </c>
      <c r="X935" t="e">
        <f t="shared" si="274"/>
        <v>#REF!</v>
      </c>
      <c r="Y935" t="e">
        <f t="shared" si="275"/>
        <v>#REF!</v>
      </c>
      <c r="Z935" t="e">
        <f t="shared" si="276"/>
        <v>#REF!</v>
      </c>
    </row>
    <row r="936" spans="1:26">
      <c r="A936" t="e">
        <f>IF(A935="","",IF($R$3=1,dayTest!A925,day!#REF!))</f>
        <v>#REF!</v>
      </c>
      <c r="B936" t="str">
        <f t="shared" si="277"/>
        <v/>
      </c>
      <c r="C936" t="str">
        <f t="shared" si="263"/>
        <v/>
      </c>
      <c r="D936" t="str">
        <f t="shared" si="263"/>
        <v/>
      </c>
      <c r="E936" t="str">
        <f t="shared" si="263"/>
        <v/>
      </c>
      <c r="F936" t="str">
        <f t="shared" si="263"/>
        <v/>
      </c>
      <c r="G936" t="str">
        <f t="shared" si="263"/>
        <v/>
      </c>
      <c r="H936" t="str">
        <f t="shared" si="278"/>
        <v/>
      </c>
      <c r="I936" t="str">
        <f t="shared" si="278"/>
        <v/>
      </c>
      <c r="J936" t="str">
        <f t="shared" si="278"/>
        <v/>
      </c>
      <c r="K936" t="str">
        <f t="shared" si="278"/>
        <v/>
      </c>
      <c r="L936" t="str">
        <f t="shared" si="278"/>
        <v/>
      </c>
      <c r="M936" t="str">
        <f t="shared" si="261"/>
        <v/>
      </c>
      <c r="N936" t="e">
        <f t="shared" si="264"/>
        <v>#REF!</v>
      </c>
      <c r="O936" t="e">
        <f t="shared" si="265"/>
        <v>#REF!</v>
      </c>
      <c r="P936" t="e">
        <f t="shared" si="266"/>
        <v>#REF!</v>
      </c>
      <c r="Q936" t="e">
        <f t="shared" si="267"/>
        <v>#REF!</v>
      </c>
      <c r="R936" t="e">
        <f t="shared" si="268"/>
        <v>#REF!</v>
      </c>
      <c r="S936" t="e">
        <f t="shared" si="269"/>
        <v>#REF!</v>
      </c>
      <c r="T936" t="e">
        <f t="shared" si="270"/>
        <v>#REF!</v>
      </c>
      <c r="U936" t="e">
        <f t="shared" si="271"/>
        <v>#REF!</v>
      </c>
      <c r="V936" t="e">
        <f t="shared" si="272"/>
        <v>#REF!</v>
      </c>
      <c r="W936" t="e">
        <f t="shared" si="273"/>
        <v>#REF!</v>
      </c>
      <c r="X936" t="e">
        <f t="shared" si="274"/>
        <v>#REF!</v>
      </c>
      <c r="Y936" t="e">
        <f t="shared" si="275"/>
        <v>#REF!</v>
      </c>
      <c r="Z936" t="e">
        <f t="shared" si="276"/>
        <v>#REF!</v>
      </c>
    </row>
    <row r="937" spans="1:26">
      <c r="A937" t="e">
        <f>IF(A936="","",IF($R$3=1,dayTest!A926,day!#REF!))</f>
        <v>#REF!</v>
      </c>
      <c r="B937" t="str">
        <f t="shared" si="277"/>
        <v/>
      </c>
      <c r="C937" t="str">
        <f t="shared" si="263"/>
        <v/>
      </c>
      <c r="D937" t="str">
        <f t="shared" si="263"/>
        <v/>
      </c>
      <c r="E937" t="str">
        <f t="shared" si="263"/>
        <v/>
      </c>
      <c r="F937" t="str">
        <f t="shared" si="263"/>
        <v/>
      </c>
      <c r="G937" t="str">
        <f t="shared" si="263"/>
        <v/>
      </c>
      <c r="H937" t="str">
        <f t="shared" si="278"/>
        <v/>
      </c>
      <c r="I937" t="str">
        <f t="shared" si="278"/>
        <v/>
      </c>
      <c r="J937" t="str">
        <f t="shared" si="278"/>
        <v/>
      </c>
      <c r="K937" t="str">
        <f t="shared" si="278"/>
        <v/>
      </c>
      <c r="L937" t="str">
        <f t="shared" si="278"/>
        <v/>
      </c>
      <c r="M937" t="str">
        <f t="shared" si="261"/>
        <v/>
      </c>
      <c r="N937" t="e">
        <f t="shared" si="264"/>
        <v>#REF!</v>
      </c>
      <c r="O937" t="e">
        <f t="shared" si="265"/>
        <v>#REF!</v>
      </c>
      <c r="P937" t="e">
        <f t="shared" si="266"/>
        <v>#REF!</v>
      </c>
      <c r="Q937" t="e">
        <f t="shared" si="267"/>
        <v>#REF!</v>
      </c>
      <c r="R937" t="e">
        <f t="shared" si="268"/>
        <v>#REF!</v>
      </c>
      <c r="S937" t="e">
        <f t="shared" si="269"/>
        <v>#REF!</v>
      </c>
      <c r="T937" t="e">
        <f t="shared" si="270"/>
        <v>#REF!</v>
      </c>
      <c r="U937" t="e">
        <f t="shared" si="271"/>
        <v>#REF!</v>
      </c>
      <c r="V937" t="e">
        <f t="shared" si="272"/>
        <v>#REF!</v>
      </c>
      <c r="W937" t="e">
        <f t="shared" si="273"/>
        <v>#REF!</v>
      </c>
      <c r="X937" t="e">
        <f t="shared" si="274"/>
        <v>#REF!</v>
      </c>
      <c r="Y937" t="e">
        <f t="shared" si="275"/>
        <v>#REF!</v>
      </c>
      <c r="Z937" t="e">
        <f t="shared" si="276"/>
        <v>#REF!</v>
      </c>
    </row>
    <row r="938" spans="1:26">
      <c r="A938" t="e">
        <f>IF(A937="","",IF($R$3=1,dayTest!A927,day!#REF!))</f>
        <v>#REF!</v>
      </c>
      <c r="B938" t="str">
        <f t="shared" si="277"/>
        <v/>
      </c>
      <c r="C938" t="str">
        <f t="shared" si="263"/>
        <v/>
      </c>
      <c r="D938" t="str">
        <f t="shared" si="263"/>
        <v/>
      </c>
      <c r="E938" t="str">
        <f t="shared" ref="C938:L964" si="279">IFERROR(VALUE(MID($A938,COLUMN()-1,1)),"")</f>
        <v/>
      </c>
      <c r="F938" t="str">
        <f t="shared" si="279"/>
        <v/>
      </c>
      <c r="G938" t="str">
        <f t="shared" si="279"/>
        <v/>
      </c>
      <c r="H938" t="str">
        <f t="shared" si="278"/>
        <v/>
      </c>
      <c r="I938" t="str">
        <f t="shared" si="278"/>
        <v/>
      </c>
      <c r="J938" t="str">
        <f t="shared" si="278"/>
        <v/>
      </c>
      <c r="K938" t="str">
        <f t="shared" si="278"/>
        <v/>
      </c>
      <c r="L938" t="str">
        <f t="shared" si="278"/>
        <v/>
      </c>
      <c r="M938" t="str">
        <f t="shared" si="261"/>
        <v/>
      </c>
      <c r="N938" t="e">
        <f t="shared" si="264"/>
        <v>#REF!</v>
      </c>
      <c r="O938" t="e">
        <f t="shared" si="265"/>
        <v>#REF!</v>
      </c>
      <c r="P938" t="e">
        <f t="shared" si="266"/>
        <v>#REF!</v>
      </c>
      <c r="Q938" t="e">
        <f t="shared" si="267"/>
        <v>#REF!</v>
      </c>
      <c r="R938" t="e">
        <f t="shared" si="268"/>
        <v>#REF!</v>
      </c>
      <c r="S938" t="e">
        <f t="shared" si="269"/>
        <v>#REF!</v>
      </c>
      <c r="T938" t="e">
        <f t="shared" si="270"/>
        <v>#REF!</v>
      </c>
      <c r="U938" t="e">
        <f t="shared" si="271"/>
        <v>#REF!</v>
      </c>
      <c r="V938" t="e">
        <f t="shared" si="272"/>
        <v>#REF!</v>
      </c>
      <c r="W938" t="e">
        <f t="shared" si="273"/>
        <v>#REF!</v>
      </c>
      <c r="X938" t="e">
        <f t="shared" si="274"/>
        <v>#REF!</v>
      </c>
      <c r="Y938" t="e">
        <f t="shared" si="275"/>
        <v>#REF!</v>
      </c>
      <c r="Z938" t="e">
        <f t="shared" si="276"/>
        <v>#REF!</v>
      </c>
    </row>
    <row r="939" spans="1:26">
      <c r="A939" t="e">
        <f>IF(A938="","",IF($R$3=1,dayTest!A928,day!#REF!))</f>
        <v>#REF!</v>
      </c>
      <c r="B939" t="str">
        <f t="shared" si="277"/>
        <v/>
      </c>
      <c r="C939" t="str">
        <f t="shared" si="279"/>
        <v/>
      </c>
      <c r="D939" t="str">
        <f t="shared" si="279"/>
        <v/>
      </c>
      <c r="E939" t="str">
        <f t="shared" si="279"/>
        <v/>
      </c>
      <c r="F939" t="str">
        <f t="shared" si="279"/>
        <v/>
      </c>
      <c r="G939" t="str">
        <f t="shared" si="279"/>
        <v/>
      </c>
      <c r="H939" t="str">
        <f t="shared" si="278"/>
        <v/>
      </c>
      <c r="I939" t="str">
        <f t="shared" si="278"/>
        <v/>
      </c>
      <c r="J939" t="str">
        <f t="shared" si="278"/>
        <v/>
      </c>
      <c r="K939" t="str">
        <f t="shared" si="278"/>
        <v/>
      </c>
      <c r="L939" t="str">
        <f t="shared" si="278"/>
        <v/>
      </c>
      <c r="M939" t="str">
        <f t="shared" si="261"/>
        <v/>
      </c>
      <c r="N939" t="e">
        <f t="shared" si="264"/>
        <v>#REF!</v>
      </c>
      <c r="O939" t="e">
        <f t="shared" si="265"/>
        <v>#REF!</v>
      </c>
      <c r="P939" t="e">
        <f t="shared" si="266"/>
        <v>#REF!</v>
      </c>
      <c r="Q939" t="e">
        <f t="shared" si="267"/>
        <v>#REF!</v>
      </c>
      <c r="R939" t="e">
        <f t="shared" si="268"/>
        <v>#REF!</v>
      </c>
      <c r="S939" t="e">
        <f t="shared" si="269"/>
        <v>#REF!</v>
      </c>
      <c r="T939" t="e">
        <f t="shared" si="270"/>
        <v>#REF!</v>
      </c>
      <c r="U939" t="e">
        <f t="shared" si="271"/>
        <v>#REF!</v>
      </c>
      <c r="V939" t="e">
        <f t="shared" si="272"/>
        <v>#REF!</v>
      </c>
      <c r="W939" t="e">
        <f t="shared" si="273"/>
        <v>#REF!</v>
      </c>
      <c r="X939" t="e">
        <f t="shared" si="274"/>
        <v>#REF!</v>
      </c>
      <c r="Y939" t="e">
        <f t="shared" si="275"/>
        <v>#REF!</v>
      </c>
      <c r="Z939" t="e">
        <f t="shared" si="276"/>
        <v>#REF!</v>
      </c>
    </row>
    <row r="940" spans="1:26">
      <c r="A940" t="e">
        <f>IF(A939="","",IF($R$3=1,dayTest!A929,day!#REF!))</f>
        <v>#REF!</v>
      </c>
      <c r="B940" t="str">
        <f t="shared" si="277"/>
        <v/>
      </c>
      <c r="C940" t="str">
        <f t="shared" si="279"/>
        <v/>
      </c>
      <c r="D940" t="str">
        <f t="shared" si="279"/>
        <v/>
      </c>
      <c r="E940" t="str">
        <f t="shared" si="279"/>
        <v/>
      </c>
      <c r="F940" t="str">
        <f t="shared" si="279"/>
        <v/>
      </c>
      <c r="G940" t="str">
        <f t="shared" si="279"/>
        <v/>
      </c>
      <c r="H940" t="str">
        <f t="shared" si="278"/>
        <v/>
      </c>
      <c r="I940" t="str">
        <f t="shared" si="278"/>
        <v/>
      </c>
      <c r="J940" t="str">
        <f t="shared" si="278"/>
        <v/>
      </c>
      <c r="K940" t="str">
        <f t="shared" si="278"/>
        <v/>
      </c>
      <c r="L940" t="str">
        <f t="shared" si="278"/>
        <v/>
      </c>
      <c r="M940" t="str">
        <f t="shared" si="261"/>
        <v/>
      </c>
      <c r="N940" t="e">
        <f t="shared" si="264"/>
        <v>#REF!</v>
      </c>
      <c r="O940" t="e">
        <f t="shared" si="265"/>
        <v>#REF!</v>
      </c>
      <c r="P940" t="e">
        <f t="shared" si="266"/>
        <v>#REF!</v>
      </c>
      <c r="Q940" t="e">
        <f t="shared" si="267"/>
        <v>#REF!</v>
      </c>
      <c r="R940" t="e">
        <f t="shared" si="268"/>
        <v>#REF!</v>
      </c>
      <c r="S940" t="e">
        <f t="shared" si="269"/>
        <v>#REF!</v>
      </c>
      <c r="T940" t="e">
        <f t="shared" si="270"/>
        <v>#REF!</v>
      </c>
      <c r="U940" t="e">
        <f t="shared" si="271"/>
        <v>#REF!</v>
      </c>
      <c r="V940" t="e">
        <f t="shared" si="272"/>
        <v>#REF!</v>
      </c>
      <c r="W940" t="e">
        <f t="shared" si="273"/>
        <v>#REF!</v>
      </c>
      <c r="X940" t="e">
        <f t="shared" si="274"/>
        <v>#REF!</v>
      </c>
      <c r="Y940" t="e">
        <f t="shared" si="275"/>
        <v>#REF!</v>
      </c>
      <c r="Z940" t="e">
        <f t="shared" si="276"/>
        <v>#REF!</v>
      </c>
    </row>
    <row r="941" spans="1:26">
      <c r="A941" t="e">
        <f>IF(A940="","",IF($R$3=1,dayTest!A930,day!#REF!))</f>
        <v>#REF!</v>
      </c>
      <c r="B941" t="str">
        <f t="shared" si="277"/>
        <v/>
      </c>
      <c r="C941" t="str">
        <f t="shared" si="279"/>
        <v/>
      </c>
      <c r="D941" t="str">
        <f t="shared" si="279"/>
        <v/>
      </c>
      <c r="E941" t="str">
        <f t="shared" si="279"/>
        <v/>
      </c>
      <c r="F941" t="str">
        <f t="shared" si="279"/>
        <v/>
      </c>
      <c r="G941" t="str">
        <f t="shared" si="279"/>
        <v/>
      </c>
      <c r="H941" t="str">
        <f t="shared" si="278"/>
        <v/>
      </c>
      <c r="I941" t="str">
        <f t="shared" si="278"/>
        <v/>
      </c>
      <c r="J941" t="str">
        <f t="shared" si="278"/>
        <v/>
      </c>
      <c r="K941" t="str">
        <f t="shared" si="278"/>
        <v/>
      </c>
      <c r="L941" t="str">
        <f t="shared" si="278"/>
        <v/>
      </c>
      <c r="M941" t="str">
        <f t="shared" si="261"/>
        <v/>
      </c>
      <c r="N941" t="e">
        <f t="shared" si="264"/>
        <v>#REF!</v>
      </c>
      <c r="O941" t="e">
        <f t="shared" si="265"/>
        <v>#REF!</v>
      </c>
      <c r="P941" t="e">
        <f t="shared" si="266"/>
        <v>#REF!</v>
      </c>
      <c r="Q941" t="e">
        <f t="shared" si="267"/>
        <v>#REF!</v>
      </c>
      <c r="R941" t="e">
        <f t="shared" si="268"/>
        <v>#REF!</v>
      </c>
      <c r="S941" t="e">
        <f t="shared" si="269"/>
        <v>#REF!</v>
      </c>
      <c r="T941" t="e">
        <f t="shared" si="270"/>
        <v>#REF!</v>
      </c>
      <c r="U941" t="e">
        <f t="shared" si="271"/>
        <v>#REF!</v>
      </c>
      <c r="V941" t="e">
        <f t="shared" si="272"/>
        <v>#REF!</v>
      </c>
      <c r="W941" t="e">
        <f t="shared" si="273"/>
        <v>#REF!</v>
      </c>
      <c r="X941" t="e">
        <f t="shared" si="274"/>
        <v>#REF!</v>
      </c>
      <c r="Y941" t="e">
        <f t="shared" si="275"/>
        <v>#REF!</v>
      </c>
      <c r="Z941" t="e">
        <f t="shared" si="276"/>
        <v>#REF!</v>
      </c>
    </row>
    <row r="942" spans="1:26">
      <c r="A942" t="e">
        <f>IF(A941="","",IF($R$3=1,dayTest!A931,day!#REF!))</f>
        <v>#REF!</v>
      </c>
      <c r="B942" t="str">
        <f t="shared" si="277"/>
        <v/>
      </c>
      <c r="C942" t="str">
        <f t="shared" si="279"/>
        <v/>
      </c>
      <c r="D942" t="str">
        <f t="shared" si="279"/>
        <v/>
      </c>
      <c r="E942" t="str">
        <f t="shared" si="279"/>
        <v/>
      </c>
      <c r="F942" t="str">
        <f t="shared" si="279"/>
        <v/>
      </c>
      <c r="G942" t="str">
        <f t="shared" si="279"/>
        <v/>
      </c>
      <c r="H942" t="str">
        <f t="shared" si="278"/>
        <v/>
      </c>
      <c r="I942" t="str">
        <f t="shared" si="278"/>
        <v/>
      </c>
      <c r="J942" t="str">
        <f t="shared" si="278"/>
        <v/>
      </c>
      <c r="K942" t="str">
        <f t="shared" si="278"/>
        <v/>
      </c>
      <c r="L942" t="str">
        <f t="shared" si="278"/>
        <v/>
      </c>
      <c r="M942" t="str">
        <f t="shared" si="261"/>
        <v/>
      </c>
      <c r="N942" t="e">
        <f t="shared" si="264"/>
        <v>#REF!</v>
      </c>
      <c r="O942" t="e">
        <f t="shared" si="265"/>
        <v>#REF!</v>
      </c>
      <c r="P942" t="e">
        <f t="shared" si="266"/>
        <v>#REF!</v>
      </c>
      <c r="Q942" t="e">
        <f t="shared" si="267"/>
        <v>#REF!</v>
      </c>
      <c r="R942" t="e">
        <f t="shared" si="268"/>
        <v>#REF!</v>
      </c>
      <c r="S942" t="e">
        <f t="shared" si="269"/>
        <v>#REF!</v>
      </c>
      <c r="T942" t="e">
        <f t="shared" si="270"/>
        <v>#REF!</v>
      </c>
      <c r="U942" t="e">
        <f t="shared" si="271"/>
        <v>#REF!</v>
      </c>
      <c r="V942" t="e">
        <f t="shared" si="272"/>
        <v>#REF!</v>
      </c>
      <c r="W942" t="e">
        <f t="shared" si="273"/>
        <v>#REF!</v>
      </c>
      <c r="X942" t="e">
        <f t="shared" si="274"/>
        <v>#REF!</v>
      </c>
      <c r="Y942" t="e">
        <f t="shared" si="275"/>
        <v>#REF!</v>
      </c>
      <c r="Z942" t="e">
        <f t="shared" si="276"/>
        <v>#REF!</v>
      </c>
    </row>
    <row r="943" spans="1:26">
      <c r="A943" t="e">
        <f>IF(A942="","",IF($R$3=1,dayTest!A932,day!#REF!))</f>
        <v>#REF!</v>
      </c>
      <c r="B943" t="str">
        <f t="shared" si="277"/>
        <v/>
      </c>
      <c r="C943" t="str">
        <f t="shared" si="279"/>
        <v/>
      </c>
      <c r="D943" t="str">
        <f t="shared" si="279"/>
        <v/>
      </c>
      <c r="E943" t="str">
        <f t="shared" si="279"/>
        <v/>
      </c>
      <c r="F943" t="str">
        <f t="shared" si="279"/>
        <v/>
      </c>
      <c r="G943" t="str">
        <f t="shared" si="279"/>
        <v/>
      </c>
      <c r="H943" t="str">
        <f t="shared" si="278"/>
        <v/>
      </c>
      <c r="I943" t="str">
        <f t="shared" si="278"/>
        <v/>
      </c>
      <c r="J943" t="str">
        <f t="shared" si="278"/>
        <v/>
      </c>
      <c r="K943" t="str">
        <f t="shared" si="278"/>
        <v/>
      </c>
      <c r="L943" t="str">
        <f t="shared" si="278"/>
        <v/>
      </c>
      <c r="M943" t="str">
        <f t="shared" si="261"/>
        <v/>
      </c>
      <c r="N943" t="e">
        <f t="shared" si="264"/>
        <v>#REF!</v>
      </c>
      <c r="O943" t="e">
        <f t="shared" si="265"/>
        <v>#REF!</v>
      </c>
      <c r="P943" t="e">
        <f t="shared" si="266"/>
        <v>#REF!</v>
      </c>
      <c r="Q943" t="e">
        <f t="shared" si="267"/>
        <v>#REF!</v>
      </c>
      <c r="R943" t="e">
        <f t="shared" si="268"/>
        <v>#REF!</v>
      </c>
      <c r="S943" t="e">
        <f t="shared" si="269"/>
        <v>#REF!</v>
      </c>
      <c r="T943" t="e">
        <f t="shared" si="270"/>
        <v>#REF!</v>
      </c>
      <c r="U943" t="e">
        <f t="shared" si="271"/>
        <v>#REF!</v>
      </c>
      <c r="V943" t="e">
        <f t="shared" si="272"/>
        <v>#REF!</v>
      </c>
      <c r="W943" t="e">
        <f t="shared" si="273"/>
        <v>#REF!</v>
      </c>
      <c r="X943" t="e">
        <f t="shared" si="274"/>
        <v>#REF!</v>
      </c>
      <c r="Y943" t="e">
        <f t="shared" si="275"/>
        <v>#REF!</v>
      </c>
      <c r="Z943" t="e">
        <f t="shared" si="276"/>
        <v>#REF!</v>
      </c>
    </row>
    <row r="944" spans="1:26">
      <c r="A944" t="e">
        <f>IF(A943="","",IF($R$3=1,dayTest!A933,day!#REF!))</f>
        <v>#REF!</v>
      </c>
      <c r="B944" t="str">
        <f t="shared" si="277"/>
        <v/>
      </c>
      <c r="C944" t="str">
        <f t="shared" si="279"/>
        <v/>
      </c>
      <c r="D944" t="str">
        <f t="shared" si="279"/>
        <v/>
      </c>
      <c r="E944" t="str">
        <f t="shared" si="279"/>
        <v/>
      </c>
      <c r="F944" t="str">
        <f t="shared" si="279"/>
        <v/>
      </c>
      <c r="G944" t="str">
        <f t="shared" si="279"/>
        <v/>
      </c>
      <c r="H944" t="str">
        <f t="shared" si="278"/>
        <v/>
      </c>
      <c r="I944" t="str">
        <f t="shared" si="278"/>
        <v/>
      </c>
      <c r="J944" t="str">
        <f t="shared" si="278"/>
        <v/>
      </c>
      <c r="K944" t="str">
        <f t="shared" si="278"/>
        <v/>
      </c>
      <c r="L944" t="str">
        <f t="shared" si="278"/>
        <v/>
      </c>
      <c r="M944" t="str">
        <f t="shared" si="261"/>
        <v/>
      </c>
      <c r="N944" t="e">
        <f t="shared" si="264"/>
        <v>#REF!</v>
      </c>
      <c r="O944" t="e">
        <f t="shared" si="265"/>
        <v>#REF!</v>
      </c>
      <c r="P944" t="e">
        <f t="shared" si="266"/>
        <v>#REF!</v>
      </c>
      <c r="Q944" t="e">
        <f t="shared" si="267"/>
        <v>#REF!</v>
      </c>
      <c r="R944" t="e">
        <f t="shared" si="268"/>
        <v>#REF!</v>
      </c>
      <c r="S944" t="e">
        <f t="shared" si="269"/>
        <v>#REF!</v>
      </c>
      <c r="T944" t="e">
        <f t="shared" si="270"/>
        <v>#REF!</v>
      </c>
      <c r="U944" t="e">
        <f t="shared" si="271"/>
        <v>#REF!</v>
      </c>
      <c r="V944" t="e">
        <f t="shared" si="272"/>
        <v>#REF!</v>
      </c>
      <c r="W944" t="e">
        <f t="shared" si="273"/>
        <v>#REF!</v>
      </c>
      <c r="X944" t="e">
        <f t="shared" si="274"/>
        <v>#REF!</v>
      </c>
      <c r="Y944" t="e">
        <f t="shared" si="275"/>
        <v>#REF!</v>
      </c>
      <c r="Z944" t="e">
        <f t="shared" si="276"/>
        <v>#REF!</v>
      </c>
    </row>
    <row r="945" spans="1:26">
      <c r="A945" t="e">
        <f>IF(A944="","",IF($R$3=1,dayTest!A934,day!#REF!))</f>
        <v>#REF!</v>
      </c>
      <c r="B945" t="str">
        <f t="shared" si="277"/>
        <v/>
      </c>
      <c r="C945" t="str">
        <f t="shared" si="279"/>
        <v/>
      </c>
      <c r="D945" t="str">
        <f t="shared" si="279"/>
        <v/>
      </c>
      <c r="E945" t="str">
        <f t="shared" si="279"/>
        <v/>
      </c>
      <c r="F945" t="str">
        <f t="shared" si="279"/>
        <v/>
      </c>
      <c r="G945" t="str">
        <f t="shared" si="279"/>
        <v/>
      </c>
      <c r="H945" t="str">
        <f t="shared" si="278"/>
        <v/>
      </c>
      <c r="I945" t="str">
        <f t="shared" si="278"/>
        <v/>
      </c>
      <c r="J945" t="str">
        <f t="shared" si="278"/>
        <v/>
      </c>
      <c r="K945" t="str">
        <f t="shared" si="278"/>
        <v/>
      </c>
      <c r="L945" t="str">
        <f t="shared" si="278"/>
        <v/>
      </c>
      <c r="M945" t="str">
        <f t="shared" si="261"/>
        <v/>
      </c>
      <c r="N945" t="e">
        <f t="shared" si="264"/>
        <v>#REF!</v>
      </c>
      <c r="O945" t="e">
        <f t="shared" si="265"/>
        <v>#REF!</v>
      </c>
      <c r="P945" t="e">
        <f t="shared" si="266"/>
        <v>#REF!</v>
      </c>
      <c r="Q945" t="e">
        <f t="shared" si="267"/>
        <v>#REF!</v>
      </c>
      <c r="R945" t="e">
        <f t="shared" si="268"/>
        <v>#REF!</v>
      </c>
      <c r="S945" t="e">
        <f t="shared" si="269"/>
        <v>#REF!</v>
      </c>
      <c r="T945" t="e">
        <f t="shared" si="270"/>
        <v>#REF!</v>
      </c>
      <c r="U945" t="e">
        <f t="shared" si="271"/>
        <v>#REF!</v>
      </c>
      <c r="V945" t="e">
        <f t="shared" si="272"/>
        <v>#REF!</v>
      </c>
      <c r="W945" t="e">
        <f t="shared" si="273"/>
        <v>#REF!</v>
      </c>
      <c r="X945" t="e">
        <f t="shared" si="274"/>
        <v>#REF!</v>
      </c>
      <c r="Y945" t="e">
        <f t="shared" si="275"/>
        <v>#REF!</v>
      </c>
      <c r="Z945" t="e">
        <f t="shared" si="276"/>
        <v>#REF!</v>
      </c>
    </row>
    <row r="946" spans="1:26">
      <c r="A946" t="e">
        <f>IF(A945="","",IF($R$3=1,dayTest!A935,day!#REF!))</f>
        <v>#REF!</v>
      </c>
      <c r="B946" t="str">
        <f t="shared" si="277"/>
        <v/>
      </c>
      <c r="C946" t="str">
        <f t="shared" si="279"/>
        <v/>
      </c>
      <c r="D946" t="str">
        <f t="shared" si="279"/>
        <v/>
      </c>
      <c r="E946" t="str">
        <f t="shared" si="279"/>
        <v/>
      </c>
      <c r="F946" t="str">
        <f t="shared" si="279"/>
        <v/>
      </c>
      <c r="G946" t="str">
        <f t="shared" si="279"/>
        <v/>
      </c>
      <c r="H946" t="str">
        <f t="shared" si="279"/>
        <v/>
      </c>
      <c r="I946" t="str">
        <f t="shared" si="279"/>
        <v/>
      </c>
      <c r="J946" t="str">
        <f t="shared" si="279"/>
        <v/>
      </c>
      <c r="K946" t="str">
        <f t="shared" si="279"/>
        <v/>
      </c>
      <c r="L946" t="str">
        <f t="shared" si="279"/>
        <v/>
      </c>
      <c r="M946" t="str">
        <f t="shared" si="261"/>
        <v/>
      </c>
      <c r="N946" t="e">
        <f t="shared" si="264"/>
        <v>#REF!</v>
      </c>
      <c r="O946" t="e">
        <f t="shared" si="265"/>
        <v>#REF!</v>
      </c>
      <c r="P946" t="e">
        <f t="shared" si="266"/>
        <v>#REF!</v>
      </c>
      <c r="Q946" t="e">
        <f t="shared" si="267"/>
        <v>#REF!</v>
      </c>
      <c r="R946" t="e">
        <f t="shared" si="268"/>
        <v>#REF!</v>
      </c>
      <c r="S946" t="e">
        <f t="shared" si="269"/>
        <v>#REF!</v>
      </c>
      <c r="T946" t="e">
        <f t="shared" si="270"/>
        <v>#REF!</v>
      </c>
      <c r="U946" t="e">
        <f t="shared" si="271"/>
        <v>#REF!</v>
      </c>
      <c r="V946" t="e">
        <f t="shared" si="272"/>
        <v>#REF!</v>
      </c>
      <c r="W946" t="e">
        <f t="shared" si="273"/>
        <v>#REF!</v>
      </c>
      <c r="X946" t="e">
        <f t="shared" si="274"/>
        <v>#REF!</v>
      </c>
      <c r="Y946" t="e">
        <f t="shared" si="275"/>
        <v>#REF!</v>
      </c>
      <c r="Z946" t="e">
        <f t="shared" si="276"/>
        <v>#REF!</v>
      </c>
    </row>
    <row r="947" spans="1:26">
      <c r="A947" t="e">
        <f>IF(A946="","",IF($R$3=1,dayTest!A936,day!#REF!))</f>
        <v>#REF!</v>
      </c>
      <c r="B947" t="str">
        <f t="shared" si="277"/>
        <v/>
      </c>
      <c r="C947" t="str">
        <f t="shared" si="279"/>
        <v/>
      </c>
      <c r="D947" t="str">
        <f t="shared" si="279"/>
        <v/>
      </c>
      <c r="E947" t="str">
        <f t="shared" si="279"/>
        <v/>
      </c>
      <c r="F947" t="str">
        <f t="shared" si="279"/>
        <v/>
      </c>
      <c r="G947" t="str">
        <f t="shared" si="279"/>
        <v/>
      </c>
      <c r="H947" t="str">
        <f t="shared" si="279"/>
        <v/>
      </c>
      <c r="I947" t="str">
        <f t="shared" si="279"/>
        <v/>
      </c>
      <c r="J947" t="str">
        <f t="shared" si="279"/>
        <v/>
      </c>
      <c r="K947" t="str">
        <f t="shared" si="279"/>
        <v/>
      </c>
      <c r="L947" t="str">
        <f t="shared" si="279"/>
        <v/>
      </c>
      <c r="M947" t="str">
        <f t="shared" si="261"/>
        <v/>
      </c>
      <c r="N947" t="e">
        <f t="shared" si="264"/>
        <v>#REF!</v>
      </c>
      <c r="O947" t="e">
        <f t="shared" si="265"/>
        <v>#REF!</v>
      </c>
      <c r="P947" t="e">
        <f t="shared" si="266"/>
        <v>#REF!</v>
      </c>
      <c r="Q947" t="e">
        <f t="shared" si="267"/>
        <v>#REF!</v>
      </c>
      <c r="R947" t="e">
        <f t="shared" si="268"/>
        <v>#REF!</v>
      </c>
      <c r="S947" t="e">
        <f t="shared" si="269"/>
        <v>#REF!</v>
      </c>
      <c r="T947" t="e">
        <f t="shared" si="270"/>
        <v>#REF!</v>
      </c>
      <c r="U947" t="e">
        <f t="shared" si="271"/>
        <v>#REF!</v>
      </c>
      <c r="V947" t="e">
        <f t="shared" si="272"/>
        <v>#REF!</v>
      </c>
      <c r="W947" t="e">
        <f t="shared" si="273"/>
        <v>#REF!</v>
      </c>
      <c r="X947" t="e">
        <f t="shared" si="274"/>
        <v>#REF!</v>
      </c>
      <c r="Y947" t="e">
        <f t="shared" si="275"/>
        <v>#REF!</v>
      </c>
      <c r="Z947" t="e">
        <f t="shared" si="276"/>
        <v>#REF!</v>
      </c>
    </row>
    <row r="948" spans="1:26">
      <c r="A948" t="e">
        <f>IF(A947="","",IF($R$3=1,dayTest!A937,day!#REF!))</f>
        <v>#REF!</v>
      </c>
      <c r="B948" t="str">
        <f t="shared" si="277"/>
        <v/>
      </c>
      <c r="C948" t="str">
        <f t="shared" si="279"/>
        <v/>
      </c>
      <c r="D948" t="str">
        <f t="shared" si="279"/>
        <v/>
      </c>
      <c r="E948" t="str">
        <f t="shared" si="279"/>
        <v/>
      </c>
      <c r="F948" t="str">
        <f t="shared" si="279"/>
        <v/>
      </c>
      <c r="G948" t="str">
        <f t="shared" si="279"/>
        <v/>
      </c>
      <c r="H948" t="str">
        <f t="shared" si="279"/>
        <v/>
      </c>
      <c r="I948" t="str">
        <f t="shared" si="279"/>
        <v/>
      </c>
      <c r="J948" t="str">
        <f t="shared" si="279"/>
        <v/>
      </c>
      <c r="K948" t="str">
        <f t="shared" si="279"/>
        <v/>
      </c>
      <c r="L948" t="str">
        <f t="shared" si="279"/>
        <v/>
      </c>
      <c r="M948" t="str">
        <f t="shared" si="261"/>
        <v/>
      </c>
      <c r="N948" t="e">
        <f t="shared" si="264"/>
        <v>#REF!</v>
      </c>
      <c r="O948" t="e">
        <f t="shared" si="265"/>
        <v>#REF!</v>
      </c>
      <c r="P948" t="e">
        <f t="shared" si="266"/>
        <v>#REF!</v>
      </c>
      <c r="Q948" t="e">
        <f t="shared" si="267"/>
        <v>#REF!</v>
      </c>
      <c r="R948" t="e">
        <f t="shared" si="268"/>
        <v>#REF!</v>
      </c>
      <c r="S948" t="e">
        <f t="shared" si="269"/>
        <v>#REF!</v>
      </c>
      <c r="T948" t="e">
        <f t="shared" si="270"/>
        <v>#REF!</v>
      </c>
      <c r="U948" t="e">
        <f t="shared" si="271"/>
        <v>#REF!</v>
      </c>
      <c r="V948" t="e">
        <f t="shared" si="272"/>
        <v>#REF!</v>
      </c>
      <c r="W948" t="e">
        <f t="shared" si="273"/>
        <v>#REF!</v>
      </c>
      <c r="X948" t="e">
        <f t="shared" si="274"/>
        <v>#REF!</v>
      </c>
      <c r="Y948" t="e">
        <f t="shared" si="275"/>
        <v>#REF!</v>
      </c>
      <c r="Z948" t="e">
        <f t="shared" si="276"/>
        <v>#REF!</v>
      </c>
    </row>
    <row r="949" spans="1:26">
      <c r="A949" t="e">
        <f>IF(A948="","",IF($R$3=1,dayTest!A938,day!#REF!))</f>
        <v>#REF!</v>
      </c>
      <c r="B949" t="str">
        <f t="shared" si="277"/>
        <v/>
      </c>
      <c r="C949" t="str">
        <f t="shared" si="279"/>
        <v/>
      </c>
      <c r="D949" t="str">
        <f t="shared" si="279"/>
        <v/>
      </c>
      <c r="E949" t="str">
        <f t="shared" si="279"/>
        <v/>
      </c>
      <c r="F949" t="str">
        <f t="shared" si="279"/>
        <v/>
      </c>
      <c r="G949" t="str">
        <f t="shared" si="279"/>
        <v/>
      </c>
      <c r="H949" t="str">
        <f t="shared" si="279"/>
        <v/>
      </c>
      <c r="I949" t="str">
        <f t="shared" si="279"/>
        <v/>
      </c>
      <c r="J949" t="str">
        <f t="shared" si="279"/>
        <v/>
      </c>
      <c r="K949" t="str">
        <f t="shared" si="279"/>
        <v/>
      </c>
      <c r="L949" t="str">
        <f t="shared" si="279"/>
        <v/>
      </c>
      <c r="M949" t="str">
        <f t="shared" si="261"/>
        <v/>
      </c>
      <c r="N949" t="e">
        <f t="shared" si="264"/>
        <v>#REF!</v>
      </c>
      <c r="O949" t="e">
        <f t="shared" si="265"/>
        <v>#REF!</v>
      </c>
      <c r="P949" t="e">
        <f t="shared" si="266"/>
        <v>#REF!</v>
      </c>
      <c r="Q949" t="e">
        <f t="shared" si="267"/>
        <v>#REF!</v>
      </c>
      <c r="R949" t="e">
        <f t="shared" si="268"/>
        <v>#REF!</v>
      </c>
      <c r="S949" t="e">
        <f t="shared" si="269"/>
        <v>#REF!</v>
      </c>
      <c r="T949" t="e">
        <f t="shared" si="270"/>
        <v>#REF!</v>
      </c>
      <c r="U949" t="e">
        <f t="shared" si="271"/>
        <v>#REF!</v>
      </c>
      <c r="V949" t="e">
        <f t="shared" si="272"/>
        <v>#REF!</v>
      </c>
      <c r="W949" t="e">
        <f t="shared" si="273"/>
        <v>#REF!</v>
      </c>
      <c r="X949" t="e">
        <f t="shared" si="274"/>
        <v>#REF!</v>
      </c>
      <c r="Y949" t="e">
        <f t="shared" si="275"/>
        <v>#REF!</v>
      </c>
      <c r="Z949" t="e">
        <f t="shared" si="276"/>
        <v>#REF!</v>
      </c>
    </row>
    <row r="950" spans="1:26">
      <c r="A950" t="e">
        <f>IF(A949="","",IF($R$3=1,dayTest!A939,day!#REF!))</f>
        <v>#REF!</v>
      </c>
      <c r="B950" t="str">
        <f t="shared" si="277"/>
        <v/>
      </c>
      <c r="C950" t="str">
        <f t="shared" si="279"/>
        <v/>
      </c>
      <c r="D950" t="str">
        <f t="shared" si="279"/>
        <v/>
      </c>
      <c r="E950" t="str">
        <f t="shared" si="279"/>
        <v/>
      </c>
      <c r="F950" t="str">
        <f t="shared" si="279"/>
        <v/>
      </c>
      <c r="G950" t="str">
        <f t="shared" si="279"/>
        <v/>
      </c>
      <c r="H950" t="str">
        <f t="shared" si="279"/>
        <v/>
      </c>
      <c r="I950" t="str">
        <f t="shared" si="279"/>
        <v/>
      </c>
      <c r="J950" t="str">
        <f t="shared" si="279"/>
        <v/>
      </c>
      <c r="K950" t="str">
        <f t="shared" si="279"/>
        <v/>
      </c>
      <c r="L950" t="str">
        <f t="shared" si="279"/>
        <v/>
      </c>
      <c r="M950" t="str">
        <f t="shared" si="261"/>
        <v/>
      </c>
      <c r="N950" t="e">
        <f t="shared" si="264"/>
        <v>#REF!</v>
      </c>
      <c r="O950" t="e">
        <f t="shared" si="265"/>
        <v>#REF!</v>
      </c>
      <c r="P950" t="e">
        <f t="shared" si="266"/>
        <v>#REF!</v>
      </c>
      <c r="Q950" t="e">
        <f t="shared" si="267"/>
        <v>#REF!</v>
      </c>
      <c r="R950" t="e">
        <f t="shared" si="268"/>
        <v>#REF!</v>
      </c>
      <c r="S950" t="e">
        <f t="shared" si="269"/>
        <v>#REF!</v>
      </c>
      <c r="T950" t="e">
        <f t="shared" si="270"/>
        <v>#REF!</v>
      </c>
      <c r="U950" t="e">
        <f t="shared" si="271"/>
        <v>#REF!</v>
      </c>
      <c r="V950" t="e">
        <f t="shared" si="272"/>
        <v>#REF!</v>
      </c>
      <c r="W950" t="e">
        <f t="shared" si="273"/>
        <v>#REF!</v>
      </c>
      <c r="X950" t="e">
        <f t="shared" si="274"/>
        <v>#REF!</v>
      </c>
      <c r="Y950" t="e">
        <f t="shared" si="275"/>
        <v>#REF!</v>
      </c>
      <c r="Z950" t="e">
        <f t="shared" si="276"/>
        <v>#REF!</v>
      </c>
    </row>
    <row r="951" spans="1:26">
      <c r="A951" t="e">
        <f>IF(A950="","",IF($R$3=1,dayTest!A940,day!#REF!))</f>
        <v>#REF!</v>
      </c>
      <c r="B951" t="str">
        <f t="shared" si="277"/>
        <v/>
      </c>
      <c r="C951" t="str">
        <f t="shared" si="279"/>
        <v/>
      </c>
      <c r="D951" t="str">
        <f t="shared" si="279"/>
        <v/>
      </c>
      <c r="E951" t="str">
        <f t="shared" si="279"/>
        <v/>
      </c>
      <c r="F951" t="str">
        <f t="shared" si="279"/>
        <v/>
      </c>
      <c r="G951" t="str">
        <f t="shared" si="279"/>
        <v/>
      </c>
      <c r="H951" t="str">
        <f t="shared" si="279"/>
        <v/>
      </c>
      <c r="I951" t="str">
        <f t="shared" si="279"/>
        <v/>
      </c>
      <c r="J951" t="str">
        <f t="shared" si="279"/>
        <v/>
      </c>
      <c r="K951" t="str">
        <f t="shared" si="279"/>
        <v/>
      </c>
      <c r="L951" t="str">
        <f t="shared" si="279"/>
        <v/>
      </c>
      <c r="M951" t="str">
        <f t="shared" ref="M951:M1009" si="280">IFERROR(VALUE(MID($A951,COLUMN()-1,1)),"")</f>
        <v/>
      </c>
      <c r="N951" t="e">
        <f t="shared" si="264"/>
        <v>#REF!</v>
      </c>
      <c r="O951" t="e">
        <f t="shared" si="265"/>
        <v>#REF!</v>
      </c>
      <c r="P951" t="e">
        <f t="shared" si="266"/>
        <v>#REF!</v>
      </c>
      <c r="Q951" t="e">
        <f t="shared" si="267"/>
        <v>#REF!</v>
      </c>
      <c r="R951" t="e">
        <f t="shared" si="268"/>
        <v>#REF!</v>
      </c>
      <c r="S951" t="e">
        <f t="shared" si="269"/>
        <v>#REF!</v>
      </c>
      <c r="T951" t="e">
        <f t="shared" si="270"/>
        <v>#REF!</v>
      </c>
      <c r="U951" t="e">
        <f t="shared" si="271"/>
        <v>#REF!</v>
      </c>
      <c r="V951" t="e">
        <f t="shared" si="272"/>
        <v>#REF!</v>
      </c>
      <c r="W951" t="e">
        <f t="shared" si="273"/>
        <v>#REF!</v>
      </c>
      <c r="X951" t="e">
        <f t="shared" si="274"/>
        <v>#REF!</v>
      </c>
      <c r="Y951" t="e">
        <f t="shared" si="275"/>
        <v>#REF!</v>
      </c>
      <c r="Z951" t="e">
        <f t="shared" si="276"/>
        <v>#REF!</v>
      </c>
    </row>
    <row r="952" spans="1:26">
      <c r="A952" t="e">
        <f>IF(A951="","",IF($R$3=1,dayTest!A941,day!#REF!))</f>
        <v>#REF!</v>
      </c>
      <c r="B952" t="str">
        <f t="shared" si="277"/>
        <v/>
      </c>
      <c r="C952" t="str">
        <f t="shared" si="279"/>
        <v/>
      </c>
      <c r="D952" t="str">
        <f t="shared" si="279"/>
        <v/>
      </c>
      <c r="E952" t="str">
        <f t="shared" si="279"/>
        <v/>
      </c>
      <c r="F952" t="str">
        <f t="shared" si="279"/>
        <v/>
      </c>
      <c r="G952" t="str">
        <f t="shared" si="279"/>
        <v/>
      </c>
      <c r="H952" t="str">
        <f t="shared" si="279"/>
        <v/>
      </c>
      <c r="I952" t="str">
        <f t="shared" si="279"/>
        <v/>
      </c>
      <c r="J952" t="str">
        <f t="shared" si="279"/>
        <v/>
      </c>
      <c r="K952" t="str">
        <f t="shared" si="279"/>
        <v/>
      </c>
      <c r="L952" t="str">
        <f t="shared" si="279"/>
        <v/>
      </c>
      <c r="M952" t="str">
        <f t="shared" si="280"/>
        <v/>
      </c>
      <c r="N952" t="e">
        <f t="shared" si="264"/>
        <v>#REF!</v>
      </c>
      <c r="O952" t="e">
        <f t="shared" si="265"/>
        <v>#REF!</v>
      </c>
      <c r="P952" t="e">
        <f t="shared" si="266"/>
        <v>#REF!</v>
      </c>
      <c r="Q952" t="e">
        <f t="shared" si="267"/>
        <v>#REF!</v>
      </c>
      <c r="R952" t="e">
        <f t="shared" si="268"/>
        <v>#REF!</v>
      </c>
      <c r="S952" t="e">
        <f t="shared" si="269"/>
        <v>#REF!</v>
      </c>
      <c r="T952" t="e">
        <f t="shared" si="270"/>
        <v>#REF!</v>
      </c>
      <c r="U952" t="e">
        <f t="shared" si="271"/>
        <v>#REF!</v>
      </c>
      <c r="V952" t="e">
        <f t="shared" si="272"/>
        <v>#REF!</v>
      </c>
      <c r="W952" t="e">
        <f t="shared" si="273"/>
        <v>#REF!</v>
      </c>
      <c r="X952" t="e">
        <f t="shared" si="274"/>
        <v>#REF!</v>
      </c>
      <c r="Y952" t="e">
        <f t="shared" si="275"/>
        <v>#REF!</v>
      </c>
      <c r="Z952" t="e">
        <f t="shared" si="276"/>
        <v>#REF!</v>
      </c>
    </row>
    <row r="953" spans="1:26">
      <c r="A953" t="e">
        <f>IF(A952="","",IF($R$3=1,dayTest!A942,day!#REF!))</f>
        <v>#REF!</v>
      </c>
      <c r="B953" t="str">
        <f t="shared" si="277"/>
        <v/>
      </c>
      <c r="C953" t="str">
        <f t="shared" si="279"/>
        <v/>
      </c>
      <c r="D953" t="str">
        <f t="shared" si="279"/>
        <v/>
      </c>
      <c r="E953" t="str">
        <f t="shared" si="279"/>
        <v/>
      </c>
      <c r="F953" t="str">
        <f t="shared" si="279"/>
        <v/>
      </c>
      <c r="G953" t="str">
        <f t="shared" si="279"/>
        <v/>
      </c>
      <c r="H953" t="str">
        <f t="shared" si="279"/>
        <v/>
      </c>
      <c r="I953" t="str">
        <f t="shared" si="279"/>
        <v/>
      </c>
      <c r="J953" t="str">
        <f t="shared" si="279"/>
        <v/>
      </c>
      <c r="K953" t="str">
        <f t="shared" si="279"/>
        <v/>
      </c>
      <c r="L953" t="str">
        <f t="shared" si="279"/>
        <v/>
      </c>
      <c r="M953" t="str">
        <f t="shared" si="280"/>
        <v/>
      </c>
      <c r="N953" t="e">
        <f t="shared" si="264"/>
        <v>#REF!</v>
      </c>
      <c r="O953" t="e">
        <f t="shared" si="265"/>
        <v>#REF!</v>
      </c>
      <c r="P953" t="e">
        <f t="shared" si="266"/>
        <v>#REF!</v>
      </c>
      <c r="Q953" t="e">
        <f t="shared" si="267"/>
        <v>#REF!</v>
      </c>
      <c r="R953" t="e">
        <f t="shared" si="268"/>
        <v>#REF!</v>
      </c>
      <c r="S953" t="e">
        <f t="shared" si="269"/>
        <v>#REF!</v>
      </c>
      <c r="T953" t="e">
        <f t="shared" si="270"/>
        <v>#REF!</v>
      </c>
      <c r="U953" t="e">
        <f t="shared" si="271"/>
        <v>#REF!</v>
      </c>
      <c r="V953" t="e">
        <f t="shared" si="272"/>
        <v>#REF!</v>
      </c>
      <c r="W953" t="e">
        <f t="shared" si="273"/>
        <v>#REF!</v>
      </c>
      <c r="X953" t="e">
        <f t="shared" si="274"/>
        <v>#REF!</v>
      </c>
      <c r="Y953" t="e">
        <f t="shared" si="275"/>
        <v>#REF!</v>
      </c>
      <c r="Z953" t="e">
        <f t="shared" si="276"/>
        <v>#REF!</v>
      </c>
    </row>
    <row r="954" spans="1:26">
      <c r="A954" t="e">
        <f>IF(A953="","",IF($R$3=1,dayTest!A943,day!#REF!))</f>
        <v>#REF!</v>
      </c>
      <c r="B954" t="str">
        <f t="shared" si="277"/>
        <v/>
      </c>
      <c r="C954" t="str">
        <f t="shared" si="279"/>
        <v/>
      </c>
      <c r="D954" t="str">
        <f t="shared" si="279"/>
        <v/>
      </c>
      <c r="E954" t="str">
        <f t="shared" si="279"/>
        <v/>
      </c>
      <c r="F954" t="str">
        <f t="shared" si="279"/>
        <v/>
      </c>
      <c r="G954" t="str">
        <f t="shared" si="279"/>
        <v/>
      </c>
      <c r="H954" t="str">
        <f t="shared" si="279"/>
        <v/>
      </c>
      <c r="I954" t="str">
        <f t="shared" si="279"/>
        <v/>
      </c>
      <c r="J954" t="str">
        <f t="shared" si="279"/>
        <v/>
      </c>
      <c r="K954" t="str">
        <f t="shared" si="279"/>
        <v/>
      </c>
      <c r="L954" t="str">
        <f t="shared" si="279"/>
        <v/>
      </c>
      <c r="M954" t="str">
        <f t="shared" si="280"/>
        <v/>
      </c>
      <c r="N954" t="e">
        <f t="shared" si="264"/>
        <v>#REF!</v>
      </c>
      <c r="O954" t="e">
        <f t="shared" si="265"/>
        <v>#REF!</v>
      </c>
      <c r="P954" t="e">
        <f t="shared" si="266"/>
        <v>#REF!</v>
      </c>
      <c r="Q954" t="e">
        <f t="shared" si="267"/>
        <v>#REF!</v>
      </c>
      <c r="R954" t="e">
        <f t="shared" si="268"/>
        <v>#REF!</v>
      </c>
      <c r="S954" t="e">
        <f t="shared" si="269"/>
        <v>#REF!</v>
      </c>
      <c r="T954" t="e">
        <f t="shared" si="270"/>
        <v>#REF!</v>
      </c>
      <c r="U954" t="e">
        <f t="shared" si="271"/>
        <v>#REF!</v>
      </c>
      <c r="V954" t="e">
        <f t="shared" si="272"/>
        <v>#REF!</v>
      </c>
      <c r="W954" t="e">
        <f t="shared" si="273"/>
        <v>#REF!</v>
      </c>
      <c r="X954" t="e">
        <f t="shared" si="274"/>
        <v>#REF!</v>
      </c>
      <c r="Y954" t="e">
        <f t="shared" si="275"/>
        <v>#REF!</v>
      </c>
      <c r="Z954" t="e">
        <f t="shared" si="276"/>
        <v>#REF!</v>
      </c>
    </row>
    <row r="955" spans="1:26">
      <c r="A955" t="e">
        <f>IF(A954="","",IF($R$3=1,dayTest!A944,day!#REF!))</f>
        <v>#REF!</v>
      </c>
      <c r="B955" t="str">
        <f t="shared" si="277"/>
        <v/>
      </c>
      <c r="C955" t="str">
        <f t="shared" si="279"/>
        <v/>
      </c>
      <c r="D955" t="str">
        <f t="shared" si="279"/>
        <v/>
      </c>
      <c r="E955" t="str">
        <f t="shared" si="279"/>
        <v/>
      </c>
      <c r="F955" t="str">
        <f t="shared" si="279"/>
        <v/>
      </c>
      <c r="G955" t="str">
        <f t="shared" si="279"/>
        <v/>
      </c>
      <c r="H955" t="str">
        <f t="shared" si="279"/>
        <v/>
      </c>
      <c r="I955" t="str">
        <f t="shared" si="279"/>
        <v/>
      </c>
      <c r="J955" t="str">
        <f t="shared" si="279"/>
        <v/>
      </c>
      <c r="K955" t="str">
        <f t="shared" si="279"/>
        <v/>
      </c>
      <c r="L955" t="str">
        <f t="shared" si="279"/>
        <v/>
      </c>
      <c r="M955" t="str">
        <f t="shared" si="280"/>
        <v/>
      </c>
      <c r="N955" t="e">
        <f t="shared" si="264"/>
        <v>#REF!</v>
      </c>
      <c r="O955" t="e">
        <f t="shared" si="265"/>
        <v>#REF!</v>
      </c>
      <c r="P955" t="e">
        <f t="shared" si="266"/>
        <v>#REF!</v>
      </c>
      <c r="Q955" t="e">
        <f t="shared" si="267"/>
        <v>#REF!</v>
      </c>
      <c r="R955" t="e">
        <f t="shared" si="268"/>
        <v>#REF!</v>
      </c>
      <c r="S955" t="e">
        <f t="shared" si="269"/>
        <v>#REF!</v>
      </c>
      <c r="T955" t="e">
        <f t="shared" si="270"/>
        <v>#REF!</v>
      </c>
      <c r="U955" t="e">
        <f t="shared" si="271"/>
        <v>#REF!</v>
      </c>
      <c r="V955" t="e">
        <f t="shared" si="272"/>
        <v>#REF!</v>
      </c>
      <c r="W955" t="e">
        <f t="shared" si="273"/>
        <v>#REF!</v>
      </c>
      <c r="X955" t="e">
        <f t="shared" si="274"/>
        <v>#REF!</v>
      </c>
      <c r="Y955" t="e">
        <f t="shared" si="275"/>
        <v>#REF!</v>
      </c>
      <c r="Z955" t="e">
        <f t="shared" si="276"/>
        <v>#REF!</v>
      </c>
    </row>
    <row r="956" spans="1:26">
      <c r="A956" t="e">
        <f>IF(A955="","",IF($R$3=1,dayTest!A945,day!#REF!))</f>
        <v>#REF!</v>
      </c>
      <c r="B956" t="str">
        <f t="shared" si="277"/>
        <v/>
      </c>
      <c r="C956" t="str">
        <f t="shared" si="279"/>
        <v/>
      </c>
      <c r="D956" t="str">
        <f t="shared" si="279"/>
        <v/>
      </c>
      <c r="E956" t="str">
        <f t="shared" si="279"/>
        <v/>
      </c>
      <c r="F956" t="str">
        <f t="shared" si="279"/>
        <v/>
      </c>
      <c r="G956" t="str">
        <f t="shared" si="279"/>
        <v/>
      </c>
      <c r="H956" t="str">
        <f t="shared" si="279"/>
        <v/>
      </c>
      <c r="I956" t="str">
        <f t="shared" si="279"/>
        <v/>
      </c>
      <c r="J956" t="str">
        <f t="shared" si="279"/>
        <v/>
      </c>
      <c r="K956" t="str">
        <f t="shared" si="279"/>
        <v/>
      </c>
      <c r="L956" t="str">
        <f t="shared" si="279"/>
        <v/>
      </c>
      <c r="M956" t="str">
        <f t="shared" si="280"/>
        <v/>
      </c>
      <c r="N956" t="e">
        <f t="shared" si="264"/>
        <v>#REF!</v>
      </c>
      <c r="O956" t="e">
        <f t="shared" si="265"/>
        <v>#REF!</v>
      </c>
      <c r="P956" t="e">
        <f t="shared" si="266"/>
        <v>#REF!</v>
      </c>
      <c r="Q956" t="e">
        <f t="shared" si="267"/>
        <v>#REF!</v>
      </c>
      <c r="R956" t="e">
        <f t="shared" si="268"/>
        <v>#REF!</v>
      </c>
      <c r="S956" t="e">
        <f t="shared" si="269"/>
        <v>#REF!</v>
      </c>
      <c r="T956" t="e">
        <f t="shared" si="270"/>
        <v>#REF!</v>
      </c>
      <c r="U956" t="e">
        <f t="shared" si="271"/>
        <v>#REF!</v>
      </c>
      <c r="V956" t="e">
        <f t="shared" si="272"/>
        <v>#REF!</v>
      </c>
      <c r="W956" t="e">
        <f t="shared" si="273"/>
        <v>#REF!</v>
      </c>
      <c r="X956" t="e">
        <f t="shared" si="274"/>
        <v>#REF!</v>
      </c>
      <c r="Y956" t="e">
        <f t="shared" si="275"/>
        <v>#REF!</v>
      </c>
      <c r="Z956" t="e">
        <f t="shared" si="276"/>
        <v>#REF!</v>
      </c>
    </row>
    <row r="957" spans="1:26">
      <c r="A957" t="e">
        <f>IF(A956="","",IF($R$3=1,dayTest!A946,day!#REF!))</f>
        <v>#REF!</v>
      </c>
      <c r="B957" t="str">
        <f t="shared" si="277"/>
        <v/>
      </c>
      <c r="C957" t="str">
        <f t="shared" si="279"/>
        <v/>
      </c>
      <c r="D957" t="str">
        <f t="shared" si="279"/>
        <v/>
      </c>
      <c r="E957" t="str">
        <f t="shared" si="279"/>
        <v/>
      </c>
      <c r="F957" t="str">
        <f t="shared" si="279"/>
        <v/>
      </c>
      <c r="G957" t="str">
        <f t="shared" si="279"/>
        <v/>
      </c>
      <c r="H957" t="str">
        <f t="shared" si="279"/>
        <v/>
      </c>
      <c r="I957" t="str">
        <f t="shared" si="279"/>
        <v/>
      </c>
      <c r="J957" t="str">
        <f t="shared" si="279"/>
        <v/>
      </c>
      <c r="K957" t="str">
        <f t="shared" si="279"/>
        <v/>
      </c>
      <c r="L957" t="str">
        <f t="shared" si="279"/>
        <v/>
      </c>
      <c r="M957" t="str">
        <f t="shared" si="280"/>
        <v/>
      </c>
      <c r="N957" t="e">
        <f t="shared" si="264"/>
        <v>#REF!</v>
      </c>
      <c r="O957" t="e">
        <f t="shared" si="265"/>
        <v>#REF!</v>
      </c>
      <c r="P957" t="e">
        <f t="shared" si="266"/>
        <v>#REF!</v>
      </c>
      <c r="Q957" t="e">
        <f t="shared" si="267"/>
        <v>#REF!</v>
      </c>
      <c r="R957" t="e">
        <f t="shared" si="268"/>
        <v>#REF!</v>
      </c>
      <c r="S957" t="e">
        <f t="shared" si="269"/>
        <v>#REF!</v>
      </c>
      <c r="T957" t="e">
        <f t="shared" si="270"/>
        <v>#REF!</v>
      </c>
      <c r="U957" t="e">
        <f t="shared" si="271"/>
        <v>#REF!</v>
      </c>
      <c r="V957" t="e">
        <f t="shared" si="272"/>
        <v>#REF!</v>
      </c>
      <c r="W957" t="e">
        <f t="shared" si="273"/>
        <v>#REF!</v>
      </c>
      <c r="X957" t="e">
        <f t="shared" si="274"/>
        <v>#REF!</v>
      </c>
      <c r="Y957" t="e">
        <f t="shared" si="275"/>
        <v>#REF!</v>
      </c>
      <c r="Z957" t="e">
        <f t="shared" si="276"/>
        <v>#REF!</v>
      </c>
    </row>
    <row r="958" spans="1:26">
      <c r="A958" t="e">
        <f>IF(A957="","",IF($R$3=1,dayTest!A947,day!#REF!))</f>
        <v>#REF!</v>
      </c>
      <c r="B958" t="str">
        <f t="shared" si="277"/>
        <v/>
      </c>
      <c r="C958" t="str">
        <f t="shared" si="279"/>
        <v/>
      </c>
      <c r="D958" t="str">
        <f t="shared" si="279"/>
        <v/>
      </c>
      <c r="E958" t="str">
        <f t="shared" si="279"/>
        <v/>
      </c>
      <c r="F958" t="str">
        <f t="shared" si="279"/>
        <v/>
      </c>
      <c r="G958" t="str">
        <f t="shared" si="279"/>
        <v/>
      </c>
      <c r="H958" t="str">
        <f t="shared" si="279"/>
        <v/>
      </c>
      <c r="I958" t="str">
        <f t="shared" si="279"/>
        <v/>
      </c>
      <c r="J958" t="str">
        <f t="shared" si="279"/>
        <v/>
      </c>
      <c r="K958" t="str">
        <f t="shared" si="279"/>
        <v/>
      </c>
      <c r="L958" t="str">
        <f t="shared" si="279"/>
        <v/>
      </c>
      <c r="M958" t="str">
        <f t="shared" si="280"/>
        <v/>
      </c>
      <c r="N958" t="e">
        <f t="shared" si="264"/>
        <v>#REF!</v>
      </c>
      <c r="O958" t="e">
        <f t="shared" si="265"/>
        <v>#REF!</v>
      </c>
      <c r="P958" t="e">
        <f t="shared" si="266"/>
        <v>#REF!</v>
      </c>
      <c r="Q958" t="e">
        <f t="shared" si="267"/>
        <v>#REF!</v>
      </c>
      <c r="R958" t="e">
        <f t="shared" si="268"/>
        <v>#REF!</v>
      </c>
      <c r="S958" t="e">
        <f t="shared" si="269"/>
        <v>#REF!</v>
      </c>
      <c r="T958" t="e">
        <f t="shared" si="270"/>
        <v>#REF!</v>
      </c>
      <c r="U958" t="e">
        <f t="shared" si="271"/>
        <v>#REF!</v>
      </c>
      <c r="V958" t="e">
        <f t="shared" si="272"/>
        <v>#REF!</v>
      </c>
      <c r="W958" t="e">
        <f t="shared" si="273"/>
        <v>#REF!</v>
      </c>
      <c r="X958" t="e">
        <f t="shared" si="274"/>
        <v>#REF!</v>
      </c>
      <c r="Y958" t="e">
        <f t="shared" si="275"/>
        <v>#REF!</v>
      </c>
      <c r="Z958" t="e">
        <f t="shared" si="276"/>
        <v>#REF!</v>
      </c>
    </row>
    <row r="959" spans="1:26">
      <c r="A959" t="e">
        <f>IF(A958="","",IF($R$3=1,dayTest!A948,day!#REF!))</f>
        <v>#REF!</v>
      </c>
      <c r="B959" t="str">
        <f t="shared" si="277"/>
        <v/>
      </c>
      <c r="C959" t="str">
        <f t="shared" si="279"/>
        <v/>
      </c>
      <c r="D959" t="str">
        <f t="shared" si="279"/>
        <v/>
      </c>
      <c r="E959" t="str">
        <f t="shared" si="279"/>
        <v/>
      </c>
      <c r="F959" t="str">
        <f t="shared" si="279"/>
        <v/>
      </c>
      <c r="G959" t="str">
        <f t="shared" si="279"/>
        <v/>
      </c>
      <c r="H959" t="str">
        <f t="shared" si="279"/>
        <v/>
      </c>
      <c r="I959" t="str">
        <f t="shared" si="279"/>
        <v/>
      </c>
      <c r="J959" t="str">
        <f t="shared" si="279"/>
        <v/>
      </c>
      <c r="K959" t="str">
        <f t="shared" si="279"/>
        <v/>
      </c>
      <c r="L959" t="str">
        <f t="shared" si="279"/>
        <v/>
      </c>
      <c r="M959" t="str">
        <f t="shared" si="280"/>
        <v/>
      </c>
      <c r="N959" t="e">
        <f t="shared" si="264"/>
        <v>#REF!</v>
      </c>
      <c r="O959" t="e">
        <f t="shared" si="265"/>
        <v>#REF!</v>
      </c>
      <c r="P959" t="e">
        <f t="shared" si="266"/>
        <v>#REF!</v>
      </c>
      <c r="Q959" t="e">
        <f t="shared" si="267"/>
        <v>#REF!</v>
      </c>
      <c r="R959" t="e">
        <f t="shared" si="268"/>
        <v>#REF!</v>
      </c>
      <c r="S959" t="e">
        <f t="shared" si="269"/>
        <v>#REF!</v>
      </c>
      <c r="T959" t="e">
        <f t="shared" si="270"/>
        <v>#REF!</v>
      </c>
      <c r="U959" t="e">
        <f t="shared" si="271"/>
        <v>#REF!</v>
      </c>
      <c r="V959" t="e">
        <f t="shared" si="272"/>
        <v>#REF!</v>
      </c>
      <c r="W959" t="e">
        <f t="shared" si="273"/>
        <v>#REF!</v>
      </c>
      <c r="X959" t="e">
        <f t="shared" si="274"/>
        <v>#REF!</v>
      </c>
      <c r="Y959" t="e">
        <f t="shared" si="275"/>
        <v>#REF!</v>
      </c>
      <c r="Z959" t="e">
        <f t="shared" si="276"/>
        <v>#REF!</v>
      </c>
    </row>
    <row r="960" spans="1:26">
      <c r="A960" t="e">
        <f>IF(A959="","",IF($R$3=1,dayTest!A949,day!#REF!))</f>
        <v>#REF!</v>
      </c>
      <c r="B960" t="str">
        <f t="shared" si="277"/>
        <v/>
      </c>
      <c r="C960" t="str">
        <f t="shared" si="279"/>
        <v/>
      </c>
      <c r="D960" t="str">
        <f t="shared" si="279"/>
        <v/>
      </c>
      <c r="E960" t="str">
        <f t="shared" si="279"/>
        <v/>
      </c>
      <c r="F960" t="str">
        <f t="shared" si="279"/>
        <v/>
      </c>
      <c r="G960" t="str">
        <f t="shared" si="279"/>
        <v/>
      </c>
      <c r="H960" t="str">
        <f t="shared" si="279"/>
        <v/>
      </c>
      <c r="I960" t="str">
        <f t="shared" si="279"/>
        <v/>
      </c>
      <c r="J960" t="str">
        <f t="shared" si="279"/>
        <v/>
      </c>
      <c r="K960" t="str">
        <f t="shared" si="279"/>
        <v/>
      </c>
      <c r="L960" t="str">
        <f t="shared" si="279"/>
        <v/>
      </c>
      <c r="M960" t="str">
        <f t="shared" si="280"/>
        <v/>
      </c>
      <c r="N960" t="e">
        <f t="shared" si="264"/>
        <v>#REF!</v>
      </c>
      <c r="O960" t="e">
        <f t="shared" si="265"/>
        <v>#REF!</v>
      </c>
      <c r="P960" t="e">
        <f t="shared" si="266"/>
        <v>#REF!</v>
      </c>
      <c r="Q960" t="e">
        <f t="shared" si="267"/>
        <v>#REF!</v>
      </c>
      <c r="R960" t="e">
        <f t="shared" si="268"/>
        <v>#REF!</v>
      </c>
      <c r="S960" t="e">
        <f t="shared" si="269"/>
        <v>#REF!</v>
      </c>
      <c r="T960" t="e">
        <f t="shared" si="270"/>
        <v>#REF!</v>
      </c>
      <c r="U960" t="e">
        <f t="shared" si="271"/>
        <v>#REF!</v>
      </c>
      <c r="V960" t="e">
        <f t="shared" si="272"/>
        <v>#REF!</v>
      </c>
      <c r="W960" t="e">
        <f t="shared" si="273"/>
        <v>#REF!</v>
      </c>
      <c r="X960" t="e">
        <f t="shared" si="274"/>
        <v>#REF!</v>
      </c>
      <c r="Y960" t="e">
        <f t="shared" si="275"/>
        <v>#REF!</v>
      </c>
      <c r="Z960" t="e">
        <f t="shared" si="276"/>
        <v>#REF!</v>
      </c>
    </row>
    <row r="961" spans="1:26">
      <c r="A961" t="e">
        <f>IF(A960="","",IF($R$3=1,dayTest!A950,day!#REF!))</f>
        <v>#REF!</v>
      </c>
      <c r="B961" t="str">
        <f t="shared" si="277"/>
        <v/>
      </c>
      <c r="C961" t="str">
        <f t="shared" si="279"/>
        <v/>
      </c>
      <c r="D961" t="str">
        <f t="shared" si="279"/>
        <v/>
      </c>
      <c r="E961" t="str">
        <f t="shared" si="279"/>
        <v/>
      </c>
      <c r="F961" t="str">
        <f t="shared" si="279"/>
        <v/>
      </c>
      <c r="G961" t="str">
        <f t="shared" si="279"/>
        <v/>
      </c>
      <c r="H961" t="str">
        <f t="shared" si="279"/>
        <v/>
      </c>
      <c r="I961" t="str">
        <f t="shared" si="279"/>
        <v/>
      </c>
      <c r="J961" t="str">
        <f t="shared" si="279"/>
        <v/>
      </c>
      <c r="K961" t="str">
        <f t="shared" si="279"/>
        <v/>
      </c>
      <c r="L961" t="str">
        <f t="shared" si="279"/>
        <v/>
      </c>
      <c r="M961" t="str">
        <f t="shared" si="280"/>
        <v/>
      </c>
      <c r="N961" t="e">
        <f t="shared" si="264"/>
        <v>#REF!</v>
      </c>
      <c r="O961" t="e">
        <f t="shared" si="265"/>
        <v>#REF!</v>
      </c>
      <c r="P961" t="e">
        <f t="shared" si="266"/>
        <v>#REF!</v>
      </c>
      <c r="Q961" t="e">
        <f t="shared" si="267"/>
        <v>#REF!</v>
      </c>
      <c r="R961" t="e">
        <f t="shared" si="268"/>
        <v>#REF!</v>
      </c>
      <c r="S961" t="e">
        <f t="shared" si="269"/>
        <v>#REF!</v>
      </c>
      <c r="T961" t="e">
        <f t="shared" si="270"/>
        <v>#REF!</v>
      </c>
      <c r="U961" t="e">
        <f t="shared" si="271"/>
        <v>#REF!</v>
      </c>
      <c r="V961" t="e">
        <f t="shared" si="272"/>
        <v>#REF!</v>
      </c>
      <c r="W961" t="e">
        <f t="shared" si="273"/>
        <v>#REF!</v>
      </c>
      <c r="X961" t="e">
        <f t="shared" si="274"/>
        <v>#REF!</v>
      </c>
      <c r="Y961" t="e">
        <f t="shared" si="275"/>
        <v>#REF!</v>
      </c>
      <c r="Z961" t="e">
        <f t="shared" si="276"/>
        <v>#REF!</v>
      </c>
    </row>
    <row r="962" spans="1:26">
      <c r="A962" t="e">
        <f>IF(A961="","",IF($R$3=1,dayTest!A951,day!#REF!))</f>
        <v>#REF!</v>
      </c>
      <c r="B962" t="str">
        <f t="shared" si="277"/>
        <v/>
      </c>
      <c r="C962" t="str">
        <f t="shared" si="279"/>
        <v/>
      </c>
      <c r="D962" t="str">
        <f t="shared" si="279"/>
        <v/>
      </c>
      <c r="E962" t="str">
        <f t="shared" si="279"/>
        <v/>
      </c>
      <c r="F962" t="str">
        <f t="shared" si="279"/>
        <v/>
      </c>
      <c r="G962" t="str">
        <f t="shared" si="279"/>
        <v/>
      </c>
      <c r="H962" t="str">
        <f t="shared" si="279"/>
        <v/>
      </c>
      <c r="I962" t="str">
        <f t="shared" si="279"/>
        <v/>
      </c>
      <c r="J962" t="str">
        <f t="shared" si="279"/>
        <v/>
      </c>
      <c r="K962" t="str">
        <f t="shared" si="279"/>
        <v/>
      </c>
      <c r="L962" t="str">
        <f t="shared" si="279"/>
        <v/>
      </c>
      <c r="M962" t="str">
        <f t="shared" si="280"/>
        <v/>
      </c>
      <c r="N962" t="e">
        <f t="shared" si="264"/>
        <v>#REF!</v>
      </c>
      <c r="O962" t="e">
        <f t="shared" si="265"/>
        <v>#REF!</v>
      </c>
      <c r="P962" t="e">
        <f t="shared" si="266"/>
        <v>#REF!</v>
      </c>
      <c r="Q962" t="e">
        <f t="shared" si="267"/>
        <v>#REF!</v>
      </c>
      <c r="R962" t="e">
        <f t="shared" si="268"/>
        <v>#REF!</v>
      </c>
      <c r="S962" t="e">
        <f t="shared" si="269"/>
        <v>#REF!</v>
      </c>
      <c r="T962" t="e">
        <f t="shared" si="270"/>
        <v>#REF!</v>
      </c>
      <c r="U962" t="e">
        <f t="shared" si="271"/>
        <v>#REF!</v>
      </c>
      <c r="V962" t="e">
        <f t="shared" si="272"/>
        <v>#REF!</v>
      </c>
      <c r="W962" t="e">
        <f t="shared" si="273"/>
        <v>#REF!</v>
      </c>
      <c r="X962" t="e">
        <f t="shared" si="274"/>
        <v>#REF!</v>
      </c>
      <c r="Y962" t="e">
        <f t="shared" si="275"/>
        <v>#REF!</v>
      </c>
      <c r="Z962" t="e">
        <f t="shared" si="276"/>
        <v>#REF!</v>
      </c>
    </row>
    <row r="963" spans="1:26">
      <c r="A963" t="e">
        <f>IF(A962="","",IF($R$3=1,dayTest!A952,day!#REF!))</f>
        <v>#REF!</v>
      </c>
      <c r="B963" t="str">
        <f t="shared" si="277"/>
        <v/>
      </c>
      <c r="C963" t="str">
        <f t="shared" si="279"/>
        <v/>
      </c>
      <c r="D963" t="str">
        <f t="shared" si="279"/>
        <v/>
      </c>
      <c r="E963" t="str">
        <f t="shared" si="279"/>
        <v/>
      </c>
      <c r="F963" t="str">
        <f t="shared" si="279"/>
        <v/>
      </c>
      <c r="G963" t="str">
        <f t="shared" si="279"/>
        <v/>
      </c>
      <c r="H963" t="str">
        <f t="shared" si="279"/>
        <v/>
      </c>
      <c r="I963" t="str">
        <f t="shared" si="279"/>
        <v/>
      </c>
      <c r="J963" t="str">
        <f t="shared" si="279"/>
        <v/>
      </c>
      <c r="K963" t="str">
        <f t="shared" si="279"/>
        <v/>
      </c>
      <c r="L963" t="str">
        <f t="shared" si="279"/>
        <v/>
      </c>
      <c r="M963" t="str">
        <f t="shared" si="280"/>
        <v/>
      </c>
      <c r="N963" t="e">
        <f t="shared" si="264"/>
        <v>#REF!</v>
      </c>
      <c r="O963" t="e">
        <f t="shared" si="265"/>
        <v>#REF!</v>
      </c>
      <c r="P963" t="e">
        <f t="shared" si="266"/>
        <v>#REF!</v>
      </c>
      <c r="Q963" t="e">
        <f t="shared" si="267"/>
        <v>#REF!</v>
      </c>
      <c r="R963" t="e">
        <f t="shared" si="268"/>
        <v>#REF!</v>
      </c>
      <c r="S963" t="e">
        <f t="shared" si="269"/>
        <v>#REF!</v>
      </c>
      <c r="T963" t="e">
        <f t="shared" si="270"/>
        <v>#REF!</v>
      </c>
      <c r="U963" t="e">
        <f t="shared" si="271"/>
        <v>#REF!</v>
      </c>
      <c r="V963" t="e">
        <f t="shared" si="272"/>
        <v>#REF!</v>
      </c>
      <c r="W963" t="e">
        <f t="shared" si="273"/>
        <v>#REF!</v>
      </c>
      <c r="X963" t="e">
        <f t="shared" si="274"/>
        <v>#REF!</v>
      </c>
      <c r="Y963" t="e">
        <f t="shared" si="275"/>
        <v>#REF!</v>
      </c>
      <c r="Z963" t="e">
        <f t="shared" si="276"/>
        <v>#REF!</v>
      </c>
    </row>
    <row r="964" spans="1:26">
      <c r="A964" t="e">
        <f>IF(A963="","",IF($R$3=1,dayTest!A953,day!#REF!))</f>
        <v>#REF!</v>
      </c>
      <c r="B964" t="str">
        <f t="shared" si="277"/>
        <v/>
      </c>
      <c r="C964" t="str">
        <f t="shared" si="279"/>
        <v/>
      </c>
      <c r="D964" t="str">
        <f t="shared" si="279"/>
        <v/>
      </c>
      <c r="E964" t="str">
        <f t="shared" si="279"/>
        <v/>
      </c>
      <c r="F964" t="str">
        <f t="shared" si="279"/>
        <v/>
      </c>
      <c r="G964" t="str">
        <f t="shared" si="279"/>
        <v/>
      </c>
      <c r="H964" t="str">
        <f t="shared" si="279"/>
        <v/>
      </c>
      <c r="I964" t="str">
        <f t="shared" si="279"/>
        <v/>
      </c>
      <c r="J964" t="str">
        <f t="shared" si="279"/>
        <v/>
      </c>
      <c r="K964" t="str">
        <f t="shared" si="279"/>
        <v/>
      </c>
      <c r="L964" t="str">
        <f t="shared" si="279"/>
        <v/>
      </c>
      <c r="M964" t="str">
        <f t="shared" si="280"/>
        <v/>
      </c>
      <c r="N964" t="e">
        <f t="shared" si="264"/>
        <v>#REF!</v>
      </c>
      <c r="O964" t="e">
        <f t="shared" si="265"/>
        <v>#REF!</v>
      </c>
      <c r="P964" t="e">
        <f t="shared" si="266"/>
        <v>#REF!</v>
      </c>
      <c r="Q964" t="e">
        <f t="shared" si="267"/>
        <v>#REF!</v>
      </c>
      <c r="R964" t="e">
        <f t="shared" si="268"/>
        <v>#REF!</v>
      </c>
      <c r="S964" t="e">
        <f t="shared" si="269"/>
        <v>#REF!</v>
      </c>
      <c r="T964" t="e">
        <f t="shared" si="270"/>
        <v>#REF!</v>
      </c>
      <c r="U964" t="e">
        <f t="shared" si="271"/>
        <v>#REF!</v>
      </c>
      <c r="V964" t="e">
        <f t="shared" si="272"/>
        <v>#REF!</v>
      </c>
      <c r="W964" t="e">
        <f t="shared" si="273"/>
        <v>#REF!</v>
      </c>
      <c r="X964" t="e">
        <f t="shared" si="274"/>
        <v>#REF!</v>
      </c>
      <c r="Y964" t="e">
        <f t="shared" si="275"/>
        <v>#REF!</v>
      </c>
      <c r="Z964" t="e">
        <f t="shared" si="276"/>
        <v>#REF!</v>
      </c>
    </row>
    <row r="965" spans="1:26">
      <c r="A965" t="e">
        <f>IF(A964="","",IF($R$3=1,dayTest!A954,day!#REF!))</f>
        <v>#REF!</v>
      </c>
      <c r="B965" t="str">
        <f t="shared" si="277"/>
        <v/>
      </c>
      <c r="C965" t="str">
        <f t="shared" ref="C965:L988" si="281">IFERROR(VALUE(MID($A965,COLUMN()-1,1)),"")</f>
        <v/>
      </c>
      <c r="D965" t="str">
        <f t="shared" si="281"/>
        <v/>
      </c>
      <c r="E965" t="str">
        <f t="shared" si="281"/>
        <v/>
      </c>
      <c r="F965" t="str">
        <f t="shared" si="281"/>
        <v/>
      </c>
      <c r="G965" t="str">
        <f t="shared" si="281"/>
        <v/>
      </c>
      <c r="H965" t="str">
        <f t="shared" si="281"/>
        <v/>
      </c>
      <c r="I965" t="str">
        <f t="shared" si="281"/>
        <v/>
      </c>
      <c r="J965" t="str">
        <f t="shared" si="281"/>
        <v/>
      </c>
      <c r="K965" t="str">
        <f t="shared" si="281"/>
        <v/>
      </c>
      <c r="L965" t="str">
        <f t="shared" si="281"/>
        <v/>
      </c>
      <c r="M965" t="str">
        <f t="shared" si="280"/>
        <v/>
      </c>
      <c r="N965" t="e">
        <f t="shared" si="264"/>
        <v>#REF!</v>
      </c>
      <c r="O965" t="e">
        <f t="shared" si="265"/>
        <v>#REF!</v>
      </c>
      <c r="P965" t="e">
        <f t="shared" si="266"/>
        <v>#REF!</v>
      </c>
      <c r="Q965" t="e">
        <f t="shared" si="267"/>
        <v>#REF!</v>
      </c>
      <c r="R965" t="e">
        <f t="shared" si="268"/>
        <v>#REF!</v>
      </c>
      <c r="S965" t="e">
        <f t="shared" si="269"/>
        <v>#REF!</v>
      </c>
      <c r="T965" t="e">
        <f t="shared" si="270"/>
        <v>#REF!</v>
      </c>
      <c r="U965" t="e">
        <f t="shared" si="271"/>
        <v>#REF!</v>
      </c>
      <c r="V965" t="e">
        <f t="shared" si="272"/>
        <v>#REF!</v>
      </c>
      <c r="W965" t="e">
        <f t="shared" si="273"/>
        <v>#REF!</v>
      </c>
      <c r="X965" t="e">
        <f t="shared" si="274"/>
        <v>#REF!</v>
      </c>
      <c r="Y965" t="e">
        <f t="shared" si="275"/>
        <v>#REF!</v>
      </c>
      <c r="Z965" t="e">
        <f t="shared" si="276"/>
        <v>#REF!</v>
      </c>
    </row>
    <row r="966" spans="1:26">
      <c r="A966" t="e">
        <f>IF(A965="","",IF($R$3=1,dayTest!A955,day!#REF!))</f>
        <v>#REF!</v>
      </c>
      <c r="B966" t="str">
        <f t="shared" si="277"/>
        <v/>
      </c>
      <c r="C966" t="str">
        <f t="shared" si="281"/>
        <v/>
      </c>
      <c r="D966" t="str">
        <f t="shared" si="281"/>
        <v/>
      </c>
      <c r="E966" t="str">
        <f t="shared" si="281"/>
        <v/>
      </c>
      <c r="F966" t="str">
        <f t="shared" si="281"/>
        <v/>
      </c>
      <c r="G966" t="str">
        <f t="shared" si="281"/>
        <v/>
      </c>
      <c r="H966" t="str">
        <f t="shared" si="281"/>
        <v/>
      </c>
      <c r="I966" t="str">
        <f t="shared" si="281"/>
        <v/>
      </c>
      <c r="J966" t="str">
        <f t="shared" si="281"/>
        <v/>
      </c>
      <c r="K966" t="str">
        <f t="shared" si="281"/>
        <v/>
      </c>
      <c r="L966" t="str">
        <f t="shared" si="281"/>
        <v/>
      </c>
      <c r="M966" t="str">
        <f t="shared" si="280"/>
        <v/>
      </c>
      <c r="N966" t="e">
        <f t="shared" si="264"/>
        <v>#REF!</v>
      </c>
      <c r="O966" t="e">
        <f t="shared" si="265"/>
        <v>#REF!</v>
      </c>
      <c r="P966" t="e">
        <f t="shared" si="266"/>
        <v>#REF!</v>
      </c>
      <c r="Q966" t="e">
        <f t="shared" si="267"/>
        <v>#REF!</v>
      </c>
      <c r="R966" t="e">
        <f t="shared" si="268"/>
        <v>#REF!</v>
      </c>
      <c r="S966" t="e">
        <f t="shared" si="269"/>
        <v>#REF!</v>
      </c>
      <c r="T966" t="e">
        <f t="shared" si="270"/>
        <v>#REF!</v>
      </c>
      <c r="U966" t="e">
        <f t="shared" si="271"/>
        <v>#REF!</v>
      </c>
      <c r="V966" t="e">
        <f t="shared" si="272"/>
        <v>#REF!</v>
      </c>
      <c r="W966" t="e">
        <f t="shared" si="273"/>
        <v>#REF!</v>
      </c>
      <c r="X966" t="e">
        <f t="shared" si="274"/>
        <v>#REF!</v>
      </c>
      <c r="Y966" t="e">
        <f t="shared" si="275"/>
        <v>#REF!</v>
      </c>
      <c r="Z966" t="e">
        <f t="shared" si="276"/>
        <v>#REF!</v>
      </c>
    </row>
    <row r="967" spans="1:26">
      <c r="A967" t="e">
        <f>IF(A966="","",IF($R$3=1,dayTest!A956,day!#REF!))</f>
        <v>#REF!</v>
      </c>
      <c r="B967" t="str">
        <f t="shared" si="277"/>
        <v/>
      </c>
      <c r="C967" t="str">
        <f t="shared" si="281"/>
        <v/>
      </c>
      <c r="D967" t="str">
        <f t="shared" si="281"/>
        <v/>
      </c>
      <c r="E967" t="str">
        <f t="shared" si="281"/>
        <v/>
      </c>
      <c r="F967" t="str">
        <f t="shared" si="281"/>
        <v/>
      </c>
      <c r="G967" t="str">
        <f t="shared" si="281"/>
        <v/>
      </c>
      <c r="H967" t="str">
        <f t="shared" si="281"/>
        <v/>
      </c>
      <c r="I967" t="str">
        <f t="shared" si="281"/>
        <v/>
      </c>
      <c r="J967" t="str">
        <f t="shared" si="281"/>
        <v/>
      </c>
      <c r="K967" t="str">
        <f t="shared" si="281"/>
        <v/>
      </c>
      <c r="L967" t="str">
        <f t="shared" si="281"/>
        <v/>
      </c>
      <c r="M967" t="str">
        <f t="shared" si="280"/>
        <v/>
      </c>
      <c r="N967" t="e">
        <f t="shared" si="264"/>
        <v>#REF!</v>
      </c>
      <c r="O967" t="e">
        <f t="shared" si="265"/>
        <v>#REF!</v>
      </c>
      <c r="P967" t="e">
        <f t="shared" si="266"/>
        <v>#REF!</v>
      </c>
      <c r="Q967" t="e">
        <f t="shared" si="267"/>
        <v>#REF!</v>
      </c>
      <c r="R967" t="e">
        <f t="shared" si="268"/>
        <v>#REF!</v>
      </c>
      <c r="S967" t="e">
        <f t="shared" si="269"/>
        <v>#REF!</v>
      </c>
      <c r="T967" t="e">
        <f t="shared" si="270"/>
        <v>#REF!</v>
      </c>
      <c r="U967" t="e">
        <f t="shared" si="271"/>
        <v>#REF!</v>
      </c>
      <c r="V967" t="e">
        <f t="shared" si="272"/>
        <v>#REF!</v>
      </c>
      <c r="W967" t="e">
        <f t="shared" si="273"/>
        <v>#REF!</v>
      </c>
      <c r="X967" t="e">
        <f t="shared" si="274"/>
        <v>#REF!</v>
      </c>
      <c r="Y967" t="e">
        <f t="shared" si="275"/>
        <v>#REF!</v>
      </c>
      <c r="Z967" t="e">
        <f t="shared" si="276"/>
        <v>#REF!</v>
      </c>
    </row>
    <row r="968" spans="1:26">
      <c r="A968" t="e">
        <f>IF(A967="","",IF($R$3=1,dayTest!A957,day!#REF!))</f>
        <v>#REF!</v>
      </c>
      <c r="B968" t="str">
        <f t="shared" si="277"/>
        <v/>
      </c>
      <c r="C968" t="str">
        <f t="shared" si="281"/>
        <v/>
      </c>
      <c r="D968" t="str">
        <f t="shared" si="281"/>
        <v/>
      </c>
      <c r="E968" t="str">
        <f t="shared" si="281"/>
        <v/>
      </c>
      <c r="F968" t="str">
        <f t="shared" si="281"/>
        <v/>
      </c>
      <c r="G968" t="str">
        <f t="shared" si="281"/>
        <v/>
      </c>
      <c r="H968" t="str">
        <f t="shared" si="281"/>
        <v/>
      </c>
      <c r="I968" t="str">
        <f t="shared" si="281"/>
        <v/>
      </c>
      <c r="J968" t="str">
        <f t="shared" si="281"/>
        <v/>
      </c>
      <c r="K968" t="str">
        <f t="shared" si="281"/>
        <v/>
      </c>
      <c r="L968" t="str">
        <f t="shared" si="281"/>
        <v/>
      </c>
      <c r="M968" t="str">
        <f t="shared" si="280"/>
        <v/>
      </c>
      <c r="N968" t="e">
        <f t="shared" si="264"/>
        <v>#REF!</v>
      </c>
      <c r="O968" t="e">
        <f t="shared" si="265"/>
        <v>#REF!</v>
      </c>
      <c r="P968" t="e">
        <f t="shared" si="266"/>
        <v>#REF!</v>
      </c>
      <c r="Q968" t="e">
        <f t="shared" si="267"/>
        <v>#REF!</v>
      </c>
      <c r="R968" t="e">
        <f t="shared" si="268"/>
        <v>#REF!</v>
      </c>
      <c r="S968" t="e">
        <f t="shared" si="269"/>
        <v>#REF!</v>
      </c>
      <c r="T968" t="e">
        <f t="shared" si="270"/>
        <v>#REF!</v>
      </c>
      <c r="U968" t="e">
        <f t="shared" si="271"/>
        <v>#REF!</v>
      </c>
      <c r="V968" t="e">
        <f t="shared" si="272"/>
        <v>#REF!</v>
      </c>
      <c r="W968" t="e">
        <f t="shared" si="273"/>
        <v>#REF!</v>
      </c>
      <c r="X968" t="e">
        <f t="shared" si="274"/>
        <v>#REF!</v>
      </c>
      <c r="Y968" t="e">
        <f t="shared" si="275"/>
        <v>#REF!</v>
      </c>
      <c r="Z968" t="e">
        <f t="shared" si="276"/>
        <v>#REF!</v>
      </c>
    </row>
    <row r="969" spans="1:26">
      <c r="A969" t="e">
        <f>IF(A968="","",IF($R$3=1,dayTest!A958,day!#REF!))</f>
        <v>#REF!</v>
      </c>
      <c r="B969" t="str">
        <f t="shared" si="277"/>
        <v/>
      </c>
      <c r="C969" t="str">
        <f t="shared" si="281"/>
        <v/>
      </c>
      <c r="D969" t="str">
        <f t="shared" si="281"/>
        <v/>
      </c>
      <c r="E969" t="str">
        <f t="shared" si="281"/>
        <v/>
      </c>
      <c r="F969" t="str">
        <f t="shared" si="281"/>
        <v/>
      </c>
      <c r="G969" t="str">
        <f t="shared" si="281"/>
        <v/>
      </c>
      <c r="H969" t="str">
        <f t="shared" si="281"/>
        <v/>
      </c>
      <c r="I969" t="str">
        <f t="shared" si="281"/>
        <v/>
      </c>
      <c r="J969" t="str">
        <f t="shared" si="281"/>
        <v/>
      </c>
      <c r="K969" t="str">
        <f t="shared" si="281"/>
        <v/>
      </c>
      <c r="L969" t="str">
        <f t="shared" si="281"/>
        <v/>
      </c>
      <c r="M969" t="str">
        <f t="shared" si="280"/>
        <v/>
      </c>
      <c r="N969" t="e">
        <f t="shared" si="264"/>
        <v>#REF!</v>
      </c>
      <c r="O969" t="e">
        <f t="shared" si="265"/>
        <v>#REF!</v>
      </c>
      <c r="P969" t="e">
        <f t="shared" si="266"/>
        <v>#REF!</v>
      </c>
      <c r="Q969" t="e">
        <f t="shared" si="267"/>
        <v>#REF!</v>
      </c>
      <c r="R969" t="e">
        <f t="shared" si="268"/>
        <v>#REF!</v>
      </c>
      <c r="S969" t="e">
        <f t="shared" si="269"/>
        <v>#REF!</v>
      </c>
      <c r="T969" t="e">
        <f t="shared" si="270"/>
        <v>#REF!</v>
      </c>
      <c r="U969" t="e">
        <f t="shared" si="271"/>
        <v>#REF!</v>
      </c>
      <c r="V969" t="e">
        <f t="shared" si="272"/>
        <v>#REF!</v>
      </c>
      <c r="W969" t="e">
        <f t="shared" si="273"/>
        <v>#REF!</v>
      </c>
      <c r="X969" t="e">
        <f t="shared" si="274"/>
        <v>#REF!</v>
      </c>
      <c r="Y969" t="e">
        <f t="shared" si="275"/>
        <v>#REF!</v>
      </c>
      <c r="Z969" t="e">
        <f t="shared" si="276"/>
        <v>#REF!</v>
      </c>
    </row>
    <row r="970" spans="1:26">
      <c r="A970" t="e">
        <f>IF(A969="","",IF($R$3=1,dayTest!A959,day!#REF!))</f>
        <v>#REF!</v>
      </c>
      <c r="B970" t="str">
        <f t="shared" si="277"/>
        <v/>
      </c>
      <c r="C970" t="str">
        <f t="shared" si="281"/>
        <v/>
      </c>
      <c r="D970" t="str">
        <f t="shared" si="281"/>
        <v/>
      </c>
      <c r="E970" t="str">
        <f t="shared" si="281"/>
        <v/>
      </c>
      <c r="F970" t="str">
        <f t="shared" si="281"/>
        <v/>
      </c>
      <c r="G970" t="str">
        <f t="shared" si="281"/>
        <v/>
      </c>
      <c r="H970" t="str">
        <f t="shared" si="281"/>
        <v/>
      </c>
      <c r="I970" t="str">
        <f t="shared" si="281"/>
        <v/>
      </c>
      <c r="J970" t="str">
        <f t="shared" si="281"/>
        <v/>
      </c>
      <c r="K970" t="str">
        <f t="shared" si="281"/>
        <v/>
      </c>
      <c r="L970" t="str">
        <f t="shared" si="281"/>
        <v/>
      </c>
      <c r="M970" t="str">
        <f t="shared" si="280"/>
        <v/>
      </c>
      <c r="N970" t="e">
        <f t="shared" si="264"/>
        <v>#REF!</v>
      </c>
      <c r="O970" t="e">
        <f t="shared" si="265"/>
        <v>#REF!</v>
      </c>
      <c r="P970" t="e">
        <f t="shared" si="266"/>
        <v>#REF!</v>
      </c>
      <c r="Q970" t="e">
        <f t="shared" si="267"/>
        <v>#REF!</v>
      </c>
      <c r="R970" t="e">
        <f t="shared" si="268"/>
        <v>#REF!</v>
      </c>
      <c r="S970" t="e">
        <f t="shared" si="269"/>
        <v>#REF!</v>
      </c>
      <c r="T970" t="e">
        <f t="shared" si="270"/>
        <v>#REF!</v>
      </c>
      <c r="U970" t="e">
        <f t="shared" si="271"/>
        <v>#REF!</v>
      </c>
      <c r="V970" t="e">
        <f t="shared" si="272"/>
        <v>#REF!</v>
      </c>
      <c r="W970" t="e">
        <f t="shared" si="273"/>
        <v>#REF!</v>
      </c>
      <c r="X970" t="e">
        <f t="shared" si="274"/>
        <v>#REF!</v>
      </c>
      <c r="Y970" t="e">
        <f t="shared" si="275"/>
        <v>#REF!</v>
      </c>
      <c r="Z970" t="e">
        <f t="shared" si="276"/>
        <v>#REF!</v>
      </c>
    </row>
    <row r="971" spans="1:26">
      <c r="A971" t="e">
        <f>IF(A970="","",IF($R$3=1,dayTest!A960,day!#REF!))</f>
        <v>#REF!</v>
      </c>
      <c r="B971" t="str">
        <f t="shared" si="277"/>
        <v/>
      </c>
      <c r="C971" t="str">
        <f t="shared" si="281"/>
        <v/>
      </c>
      <c r="D971" t="str">
        <f t="shared" si="281"/>
        <v/>
      </c>
      <c r="E971" t="str">
        <f t="shared" si="281"/>
        <v/>
      </c>
      <c r="F971" t="str">
        <f t="shared" si="281"/>
        <v/>
      </c>
      <c r="G971" t="str">
        <f t="shared" si="281"/>
        <v/>
      </c>
      <c r="H971" t="str">
        <f t="shared" si="281"/>
        <v/>
      </c>
      <c r="I971" t="str">
        <f t="shared" si="281"/>
        <v/>
      </c>
      <c r="J971" t="str">
        <f t="shared" si="281"/>
        <v/>
      </c>
      <c r="K971" t="str">
        <f t="shared" si="281"/>
        <v/>
      </c>
      <c r="L971" t="str">
        <f t="shared" si="281"/>
        <v/>
      </c>
      <c r="M971" t="str">
        <f t="shared" si="280"/>
        <v/>
      </c>
      <c r="N971" t="e">
        <f t="shared" ref="N971:N1010" si="282">IF($A971&lt;&gt;"",TRUE,"")</f>
        <v>#REF!</v>
      </c>
      <c r="O971" t="e">
        <f t="shared" ref="O971:O1010" si="283">IF($A971="","",AND(N971,B$8=B971))</f>
        <v>#REF!</v>
      </c>
      <c r="P971" t="e">
        <f t="shared" ref="P971:P1010" si="284">IF($A971="","",AND(O971,C$8=C971))</f>
        <v>#REF!</v>
      </c>
      <c r="Q971" t="e">
        <f t="shared" ref="Q971:Q1010" si="285">IF($A971="","",AND(P971,D$8=D971))</f>
        <v>#REF!</v>
      </c>
      <c r="R971" t="e">
        <f t="shared" ref="R971:R1010" si="286">IF($A971="","",AND(Q971,E$8=E971))</f>
        <v>#REF!</v>
      </c>
      <c r="S971" t="e">
        <f t="shared" ref="S971:S1010" si="287">IF($A971="","",AND(R971,F$8=F971))</f>
        <v>#REF!</v>
      </c>
      <c r="T971" t="e">
        <f t="shared" ref="T971:T1010" si="288">IF($A971="","",AND(S971,G$8=G971))</f>
        <v>#REF!</v>
      </c>
      <c r="U971" t="e">
        <f t="shared" ref="U971:U1010" si="289">IF($A971="","",AND(T971,H$8=H971))</f>
        <v>#REF!</v>
      </c>
      <c r="V971" t="e">
        <f t="shared" ref="V971:V1010" si="290">IF($A971="","",AND(U971,I$8=I971))</f>
        <v>#REF!</v>
      </c>
      <c r="W971" t="e">
        <f t="shared" ref="W971:W1010" si="291">IF($A971="","",AND(V971,J$8=J971))</f>
        <v>#REF!</v>
      </c>
      <c r="X971" t="e">
        <f t="shared" ref="X971:X1010" si="292">IF($A971="","",AND(W971,K$8=K971))</f>
        <v>#REF!</v>
      </c>
      <c r="Y971" t="e">
        <f t="shared" ref="Y971:Y1010" si="293">IF($A971="","",AND(X971,L$8=L971))</f>
        <v>#REF!</v>
      </c>
      <c r="Z971" t="e">
        <f t="shared" ref="Z971:Z1010" si="294">IF($A971="","",AND(Y971,M$8=M971))</f>
        <v>#REF!</v>
      </c>
    </row>
    <row r="972" spans="1:26">
      <c r="A972" t="e">
        <f>IF(A971="","",IF($R$3=1,dayTest!A961,day!#REF!))</f>
        <v>#REF!</v>
      </c>
      <c r="B972" t="str">
        <f t="shared" si="277"/>
        <v/>
      </c>
      <c r="C972" t="str">
        <f t="shared" si="281"/>
        <v/>
      </c>
      <c r="D972" t="str">
        <f t="shared" si="281"/>
        <v/>
      </c>
      <c r="E972" t="str">
        <f t="shared" si="281"/>
        <v/>
      </c>
      <c r="F972" t="str">
        <f t="shared" si="281"/>
        <v/>
      </c>
      <c r="G972" t="str">
        <f t="shared" si="281"/>
        <v/>
      </c>
      <c r="H972" t="str">
        <f t="shared" si="281"/>
        <v/>
      </c>
      <c r="I972" t="str">
        <f t="shared" si="281"/>
        <v/>
      </c>
      <c r="J972" t="str">
        <f t="shared" si="281"/>
        <v/>
      </c>
      <c r="K972" t="str">
        <f t="shared" si="281"/>
        <v/>
      </c>
      <c r="L972" t="str">
        <f t="shared" si="281"/>
        <v/>
      </c>
      <c r="M972" t="str">
        <f t="shared" si="280"/>
        <v/>
      </c>
      <c r="N972" t="e">
        <f t="shared" si="282"/>
        <v>#REF!</v>
      </c>
      <c r="O972" t="e">
        <f t="shared" si="283"/>
        <v>#REF!</v>
      </c>
      <c r="P972" t="e">
        <f t="shared" si="284"/>
        <v>#REF!</v>
      </c>
      <c r="Q972" t="e">
        <f t="shared" si="285"/>
        <v>#REF!</v>
      </c>
      <c r="R972" t="e">
        <f t="shared" si="286"/>
        <v>#REF!</v>
      </c>
      <c r="S972" t="e">
        <f t="shared" si="287"/>
        <v>#REF!</v>
      </c>
      <c r="T972" t="e">
        <f t="shared" si="288"/>
        <v>#REF!</v>
      </c>
      <c r="U972" t="e">
        <f t="shared" si="289"/>
        <v>#REF!</v>
      </c>
      <c r="V972" t="e">
        <f t="shared" si="290"/>
        <v>#REF!</v>
      </c>
      <c r="W972" t="e">
        <f t="shared" si="291"/>
        <v>#REF!</v>
      </c>
      <c r="X972" t="e">
        <f t="shared" si="292"/>
        <v>#REF!</v>
      </c>
      <c r="Y972" t="e">
        <f t="shared" si="293"/>
        <v>#REF!</v>
      </c>
      <c r="Z972" t="e">
        <f t="shared" si="294"/>
        <v>#REF!</v>
      </c>
    </row>
    <row r="973" spans="1:26">
      <c r="A973" t="e">
        <f>IF(A972="","",IF($R$3=1,dayTest!A962,day!#REF!))</f>
        <v>#REF!</v>
      </c>
      <c r="B973" t="str">
        <f t="shared" si="277"/>
        <v/>
      </c>
      <c r="C973" t="str">
        <f t="shared" si="281"/>
        <v/>
      </c>
      <c r="D973" t="str">
        <f t="shared" si="281"/>
        <v/>
      </c>
      <c r="E973" t="str">
        <f t="shared" si="281"/>
        <v/>
      </c>
      <c r="F973" t="str">
        <f t="shared" si="281"/>
        <v/>
      </c>
      <c r="G973" t="str">
        <f t="shared" si="281"/>
        <v/>
      </c>
      <c r="H973" t="str">
        <f t="shared" si="281"/>
        <v/>
      </c>
      <c r="I973" t="str">
        <f t="shared" si="281"/>
        <v/>
      </c>
      <c r="J973" t="str">
        <f t="shared" si="281"/>
        <v/>
      </c>
      <c r="K973" t="str">
        <f t="shared" si="281"/>
        <v/>
      </c>
      <c r="L973" t="str">
        <f t="shared" si="281"/>
        <v/>
      </c>
      <c r="M973" t="str">
        <f t="shared" si="280"/>
        <v/>
      </c>
      <c r="N973" t="e">
        <f t="shared" si="282"/>
        <v>#REF!</v>
      </c>
      <c r="O973" t="e">
        <f t="shared" si="283"/>
        <v>#REF!</v>
      </c>
      <c r="P973" t="e">
        <f t="shared" si="284"/>
        <v>#REF!</v>
      </c>
      <c r="Q973" t="e">
        <f t="shared" si="285"/>
        <v>#REF!</v>
      </c>
      <c r="R973" t="e">
        <f t="shared" si="286"/>
        <v>#REF!</v>
      </c>
      <c r="S973" t="e">
        <f t="shared" si="287"/>
        <v>#REF!</v>
      </c>
      <c r="T973" t="e">
        <f t="shared" si="288"/>
        <v>#REF!</v>
      </c>
      <c r="U973" t="e">
        <f t="shared" si="289"/>
        <v>#REF!</v>
      </c>
      <c r="V973" t="e">
        <f t="shared" si="290"/>
        <v>#REF!</v>
      </c>
      <c r="W973" t="e">
        <f t="shared" si="291"/>
        <v>#REF!</v>
      </c>
      <c r="X973" t="e">
        <f t="shared" si="292"/>
        <v>#REF!</v>
      </c>
      <c r="Y973" t="e">
        <f t="shared" si="293"/>
        <v>#REF!</v>
      </c>
      <c r="Z973" t="e">
        <f t="shared" si="294"/>
        <v>#REF!</v>
      </c>
    </row>
    <row r="974" spans="1:26">
      <c r="A974" t="e">
        <f>IF(A973="","",IF($R$3=1,dayTest!A963,day!#REF!))</f>
        <v>#REF!</v>
      </c>
      <c r="B974" t="str">
        <f t="shared" si="277"/>
        <v/>
      </c>
      <c r="C974" t="str">
        <f t="shared" si="281"/>
        <v/>
      </c>
      <c r="D974" t="str">
        <f t="shared" si="281"/>
        <v/>
      </c>
      <c r="E974" t="str">
        <f t="shared" si="281"/>
        <v/>
      </c>
      <c r="F974" t="str">
        <f t="shared" si="281"/>
        <v/>
      </c>
      <c r="G974" t="str">
        <f t="shared" si="281"/>
        <v/>
      </c>
      <c r="H974" t="str">
        <f t="shared" si="281"/>
        <v/>
      </c>
      <c r="I974" t="str">
        <f t="shared" si="281"/>
        <v/>
      </c>
      <c r="J974" t="str">
        <f t="shared" si="281"/>
        <v/>
      </c>
      <c r="K974" t="str">
        <f t="shared" si="281"/>
        <v/>
      </c>
      <c r="L974" t="str">
        <f t="shared" si="281"/>
        <v/>
      </c>
      <c r="M974" t="str">
        <f t="shared" si="280"/>
        <v/>
      </c>
      <c r="N974" t="e">
        <f t="shared" si="282"/>
        <v>#REF!</v>
      </c>
      <c r="O974" t="e">
        <f t="shared" si="283"/>
        <v>#REF!</v>
      </c>
      <c r="P974" t="e">
        <f t="shared" si="284"/>
        <v>#REF!</v>
      </c>
      <c r="Q974" t="e">
        <f t="shared" si="285"/>
        <v>#REF!</v>
      </c>
      <c r="R974" t="e">
        <f t="shared" si="286"/>
        <v>#REF!</v>
      </c>
      <c r="S974" t="e">
        <f t="shared" si="287"/>
        <v>#REF!</v>
      </c>
      <c r="T974" t="e">
        <f t="shared" si="288"/>
        <v>#REF!</v>
      </c>
      <c r="U974" t="e">
        <f t="shared" si="289"/>
        <v>#REF!</v>
      </c>
      <c r="V974" t="e">
        <f t="shared" si="290"/>
        <v>#REF!</v>
      </c>
      <c r="W974" t="e">
        <f t="shared" si="291"/>
        <v>#REF!</v>
      </c>
      <c r="X974" t="e">
        <f t="shared" si="292"/>
        <v>#REF!</v>
      </c>
      <c r="Y974" t="e">
        <f t="shared" si="293"/>
        <v>#REF!</v>
      </c>
      <c r="Z974" t="e">
        <f t="shared" si="294"/>
        <v>#REF!</v>
      </c>
    </row>
    <row r="975" spans="1:26">
      <c r="A975" t="e">
        <f>IF(A974="","",IF($R$3=1,dayTest!A964,day!#REF!))</f>
        <v>#REF!</v>
      </c>
      <c r="B975" t="str">
        <f t="shared" si="277"/>
        <v/>
      </c>
      <c r="C975" t="str">
        <f t="shared" si="281"/>
        <v/>
      </c>
      <c r="D975" t="str">
        <f t="shared" si="281"/>
        <v/>
      </c>
      <c r="E975" t="str">
        <f t="shared" si="281"/>
        <v/>
      </c>
      <c r="F975" t="str">
        <f t="shared" si="281"/>
        <v/>
      </c>
      <c r="G975" t="str">
        <f t="shared" si="281"/>
        <v/>
      </c>
      <c r="H975" t="str">
        <f t="shared" si="281"/>
        <v/>
      </c>
      <c r="I975" t="str">
        <f t="shared" si="281"/>
        <v/>
      </c>
      <c r="J975" t="str">
        <f t="shared" si="281"/>
        <v/>
      </c>
      <c r="K975" t="str">
        <f t="shared" si="281"/>
        <v/>
      </c>
      <c r="L975" t="str">
        <f t="shared" si="281"/>
        <v/>
      </c>
      <c r="M975" t="str">
        <f t="shared" si="280"/>
        <v/>
      </c>
      <c r="N975" t="e">
        <f t="shared" si="282"/>
        <v>#REF!</v>
      </c>
      <c r="O975" t="e">
        <f t="shared" si="283"/>
        <v>#REF!</v>
      </c>
      <c r="P975" t="e">
        <f t="shared" si="284"/>
        <v>#REF!</v>
      </c>
      <c r="Q975" t="e">
        <f t="shared" si="285"/>
        <v>#REF!</v>
      </c>
      <c r="R975" t="e">
        <f t="shared" si="286"/>
        <v>#REF!</v>
      </c>
      <c r="S975" t="e">
        <f t="shared" si="287"/>
        <v>#REF!</v>
      </c>
      <c r="T975" t="e">
        <f t="shared" si="288"/>
        <v>#REF!</v>
      </c>
      <c r="U975" t="e">
        <f t="shared" si="289"/>
        <v>#REF!</v>
      </c>
      <c r="V975" t="e">
        <f t="shared" si="290"/>
        <v>#REF!</v>
      </c>
      <c r="W975" t="e">
        <f t="shared" si="291"/>
        <v>#REF!</v>
      </c>
      <c r="X975" t="e">
        <f t="shared" si="292"/>
        <v>#REF!</v>
      </c>
      <c r="Y975" t="e">
        <f t="shared" si="293"/>
        <v>#REF!</v>
      </c>
      <c r="Z975" t="e">
        <f t="shared" si="294"/>
        <v>#REF!</v>
      </c>
    </row>
    <row r="976" spans="1:26">
      <c r="A976" t="e">
        <f>IF(A975="","",IF($R$3=1,dayTest!A965,day!#REF!))</f>
        <v>#REF!</v>
      </c>
      <c r="B976" t="str">
        <f t="shared" si="277"/>
        <v/>
      </c>
      <c r="C976" t="str">
        <f t="shared" si="281"/>
        <v/>
      </c>
      <c r="D976" t="str">
        <f t="shared" si="281"/>
        <v/>
      </c>
      <c r="E976" t="str">
        <f t="shared" si="281"/>
        <v/>
      </c>
      <c r="F976" t="str">
        <f t="shared" si="281"/>
        <v/>
      </c>
      <c r="G976" t="str">
        <f t="shared" si="281"/>
        <v/>
      </c>
      <c r="H976" t="str">
        <f t="shared" si="281"/>
        <v/>
      </c>
      <c r="I976" t="str">
        <f t="shared" si="281"/>
        <v/>
      </c>
      <c r="J976" t="str">
        <f t="shared" si="281"/>
        <v/>
      </c>
      <c r="K976" t="str">
        <f t="shared" si="281"/>
        <v/>
      </c>
      <c r="L976" t="str">
        <f t="shared" si="281"/>
        <v/>
      </c>
      <c r="M976" t="str">
        <f t="shared" si="280"/>
        <v/>
      </c>
      <c r="N976" t="e">
        <f t="shared" si="282"/>
        <v>#REF!</v>
      </c>
      <c r="O976" t="e">
        <f t="shared" si="283"/>
        <v>#REF!</v>
      </c>
      <c r="P976" t="e">
        <f t="shared" si="284"/>
        <v>#REF!</v>
      </c>
      <c r="Q976" t="e">
        <f t="shared" si="285"/>
        <v>#REF!</v>
      </c>
      <c r="R976" t="e">
        <f t="shared" si="286"/>
        <v>#REF!</v>
      </c>
      <c r="S976" t="e">
        <f t="shared" si="287"/>
        <v>#REF!</v>
      </c>
      <c r="T976" t="e">
        <f t="shared" si="288"/>
        <v>#REF!</v>
      </c>
      <c r="U976" t="e">
        <f t="shared" si="289"/>
        <v>#REF!</v>
      </c>
      <c r="V976" t="e">
        <f t="shared" si="290"/>
        <v>#REF!</v>
      </c>
      <c r="W976" t="e">
        <f t="shared" si="291"/>
        <v>#REF!</v>
      </c>
      <c r="X976" t="e">
        <f t="shared" si="292"/>
        <v>#REF!</v>
      </c>
      <c r="Y976" t="e">
        <f t="shared" si="293"/>
        <v>#REF!</v>
      </c>
      <c r="Z976" t="e">
        <f t="shared" si="294"/>
        <v>#REF!</v>
      </c>
    </row>
    <row r="977" spans="1:26">
      <c r="A977" t="e">
        <f>IF(A976="","",IF($R$3=1,dayTest!A966,day!#REF!))</f>
        <v>#REF!</v>
      </c>
      <c r="B977" t="str">
        <f t="shared" si="277"/>
        <v/>
      </c>
      <c r="C977" t="str">
        <f t="shared" si="281"/>
        <v/>
      </c>
      <c r="D977" t="str">
        <f t="shared" si="281"/>
        <v/>
      </c>
      <c r="E977" t="str">
        <f t="shared" si="281"/>
        <v/>
      </c>
      <c r="F977" t="str">
        <f t="shared" si="281"/>
        <v/>
      </c>
      <c r="G977" t="str">
        <f t="shared" si="281"/>
        <v/>
      </c>
      <c r="H977" t="str">
        <f t="shared" si="281"/>
        <v/>
      </c>
      <c r="I977" t="str">
        <f t="shared" si="281"/>
        <v/>
      </c>
      <c r="J977" t="str">
        <f t="shared" si="281"/>
        <v/>
      </c>
      <c r="K977" t="str">
        <f t="shared" si="281"/>
        <v/>
      </c>
      <c r="L977" t="str">
        <f t="shared" si="281"/>
        <v/>
      </c>
      <c r="M977" t="str">
        <f t="shared" si="280"/>
        <v/>
      </c>
      <c r="N977" t="e">
        <f t="shared" si="282"/>
        <v>#REF!</v>
      </c>
      <c r="O977" t="e">
        <f t="shared" si="283"/>
        <v>#REF!</v>
      </c>
      <c r="P977" t="e">
        <f t="shared" si="284"/>
        <v>#REF!</v>
      </c>
      <c r="Q977" t="e">
        <f t="shared" si="285"/>
        <v>#REF!</v>
      </c>
      <c r="R977" t="e">
        <f t="shared" si="286"/>
        <v>#REF!</v>
      </c>
      <c r="S977" t="e">
        <f t="shared" si="287"/>
        <v>#REF!</v>
      </c>
      <c r="T977" t="e">
        <f t="shared" si="288"/>
        <v>#REF!</v>
      </c>
      <c r="U977" t="e">
        <f t="shared" si="289"/>
        <v>#REF!</v>
      </c>
      <c r="V977" t="e">
        <f t="shared" si="290"/>
        <v>#REF!</v>
      </c>
      <c r="W977" t="e">
        <f t="shared" si="291"/>
        <v>#REF!</v>
      </c>
      <c r="X977" t="e">
        <f t="shared" si="292"/>
        <v>#REF!</v>
      </c>
      <c r="Y977" t="e">
        <f t="shared" si="293"/>
        <v>#REF!</v>
      </c>
      <c r="Z977" t="e">
        <f t="shared" si="294"/>
        <v>#REF!</v>
      </c>
    </row>
    <row r="978" spans="1:26">
      <c r="A978" t="e">
        <f>IF(A977="","",IF($R$3=1,dayTest!A967,day!#REF!))</f>
        <v>#REF!</v>
      </c>
      <c r="B978" t="str">
        <f t="shared" si="277"/>
        <v/>
      </c>
      <c r="C978" t="str">
        <f t="shared" si="281"/>
        <v/>
      </c>
      <c r="D978" t="str">
        <f t="shared" si="281"/>
        <v/>
      </c>
      <c r="E978" t="str">
        <f t="shared" si="281"/>
        <v/>
      </c>
      <c r="F978" t="str">
        <f t="shared" si="281"/>
        <v/>
      </c>
      <c r="G978" t="str">
        <f t="shared" si="281"/>
        <v/>
      </c>
      <c r="H978" t="str">
        <f t="shared" si="281"/>
        <v/>
      </c>
      <c r="I978" t="str">
        <f t="shared" si="281"/>
        <v/>
      </c>
      <c r="J978" t="str">
        <f t="shared" si="281"/>
        <v/>
      </c>
      <c r="K978" t="str">
        <f t="shared" si="281"/>
        <v/>
      </c>
      <c r="L978" t="str">
        <f t="shared" si="281"/>
        <v/>
      </c>
      <c r="M978" t="str">
        <f t="shared" si="280"/>
        <v/>
      </c>
      <c r="N978" t="e">
        <f t="shared" si="282"/>
        <v>#REF!</v>
      </c>
      <c r="O978" t="e">
        <f t="shared" si="283"/>
        <v>#REF!</v>
      </c>
      <c r="P978" t="e">
        <f t="shared" si="284"/>
        <v>#REF!</v>
      </c>
      <c r="Q978" t="e">
        <f t="shared" si="285"/>
        <v>#REF!</v>
      </c>
      <c r="R978" t="e">
        <f t="shared" si="286"/>
        <v>#REF!</v>
      </c>
      <c r="S978" t="e">
        <f t="shared" si="287"/>
        <v>#REF!</v>
      </c>
      <c r="T978" t="e">
        <f t="shared" si="288"/>
        <v>#REF!</v>
      </c>
      <c r="U978" t="e">
        <f t="shared" si="289"/>
        <v>#REF!</v>
      </c>
      <c r="V978" t="e">
        <f t="shared" si="290"/>
        <v>#REF!</v>
      </c>
      <c r="W978" t="e">
        <f t="shared" si="291"/>
        <v>#REF!</v>
      </c>
      <c r="X978" t="e">
        <f t="shared" si="292"/>
        <v>#REF!</v>
      </c>
      <c r="Y978" t="e">
        <f t="shared" si="293"/>
        <v>#REF!</v>
      </c>
      <c r="Z978" t="e">
        <f t="shared" si="294"/>
        <v>#REF!</v>
      </c>
    </row>
    <row r="979" spans="1:26">
      <c r="A979" t="e">
        <f>IF(A978="","",IF($R$3=1,dayTest!A968,day!#REF!))</f>
        <v>#REF!</v>
      </c>
      <c r="B979" t="str">
        <f t="shared" si="277"/>
        <v/>
      </c>
      <c r="C979" t="str">
        <f t="shared" si="281"/>
        <v/>
      </c>
      <c r="D979" t="str">
        <f t="shared" si="281"/>
        <v/>
      </c>
      <c r="E979" t="str">
        <f t="shared" si="281"/>
        <v/>
      </c>
      <c r="F979" t="str">
        <f t="shared" si="281"/>
        <v/>
      </c>
      <c r="G979" t="str">
        <f t="shared" si="281"/>
        <v/>
      </c>
      <c r="H979" t="str">
        <f t="shared" si="281"/>
        <v/>
      </c>
      <c r="I979" t="str">
        <f t="shared" si="281"/>
        <v/>
      </c>
      <c r="J979" t="str">
        <f t="shared" si="281"/>
        <v/>
      </c>
      <c r="K979" t="str">
        <f t="shared" si="281"/>
        <v/>
      </c>
      <c r="L979" t="str">
        <f t="shared" si="281"/>
        <v/>
      </c>
      <c r="M979" t="str">
        <f t="shared" si="280"/>
        <v/>
      </c>
      <c r="N979" t="e">
        <f t="shared" si="282"/>
        <v>#REF!</v>
      </c>
      <c r="O979" t="e">
        <f t="shared" si="283"/>
        <v>#REF!</v>
      </c>
      <c r="P979" t="e">
        <f t="shared" si="284"/>
        <v>#REF!</v>
      </c>
      <c r="Q979" t="e">
        <f t="shared" si="285"/>
        <v>#REF!</v>
      </c>
      <c r="R979" t="e">
        <f t="shared" si="286"/>
        <v>#REF!</v>
      </c>
      <c r="S979" t="e">
        <f t="shared" si="287"/>
        <v>#REF!</v>
      </c>
      <c r="T979" t="e">
        <f t="shared" si="288"/>
        <v>#REF!</v>
      </c>
      <c r="U979" t="e">
        <f t="shared" si="289"/>
        <v>#REF!</v>
      </c>
      <c r="V979" t="e">
        <f t="shared" si="290"/>
        <v>#REF!</v>
      </c>
      <c r="W979" t="e">
        <f t="shared" si="291"/>
        <v>#REF!</v>
      </c>
      <c r="X979" t="e">
        <f t="shared" si="292"/>
        <v>#REF!</v>
      </c>
      <c r="Y979" t="e">
        <f t="shared" si="293"/>
        <v>#REF!</v>
      </c>
      <c r="Z979" t="e">
        <f t="shared" si="294"/>
        <v>#REF!</v>
      </c>
    </row>
    <row r="980" spans="1:26">
      <c r="A980" t="e">
        <f>IF(A979="","",IF($R$3=1,dayTest!A969,day!#REF!))</f>
        <v>#REF!</v>
      </c>
      <c r="B980" t="str">
        <f t="shared" si="277"/>
        <v/>
      </c>
      <c r="C980" t="str">
        <f t="shared" si="281"/>
        <v/>
      </c>
      <c r="D980" t="str">
        <f t="shared" si="281"/>
        <v/>
      </c>
      <c r="E980" t="str">
        <f t="shared" si="281"/>
        <v/>
      </c>
      <c r="F980" t="str">
        <f t="shared" si="281"/>
        <v/>
      </c>
      <c r="G980" t="str">
        <f t="shared" si="281"/>
        <v/>
      </c>
      <c r="H980" t="str">
        <f t="shared" si="281"/>
        <v/>
      </c>
      <c r="I980" t="str">
        <f t="shared" si="281"/>
        <v/>
      </c>
      <c r="J980" t="str">
        <f t="shared" si="281"/>
        <v/>
      </c>
      <c r="K980" t="str">
        <f t="shared" si="281"/>
        <v/>
      </c>
      <c r="L980" t="str">
        <f t="shared" si="281"/>
        <v/>
      </c>
      <c r="M980" t="str">
        <f t="shared" si="280"/>
        <v/>
      </c>
      <c r="N980" t="e">
        <f t="shared" si="282"/>
        <v>#REF!</v>
      </c>
      <c r="O980" t="e">
        <f t="shared" si="283"/>
        <v>#REF!</v>
      </c>
      <c r="P980" t="e">
        <f t="shared" si="284"/>
        <v>#REF!</v>
      </c>
      <c r="Q980" t="e">
        <f t="shared" si="285"/>
        <v>#REF!</v>
      </c>
      <c r="R980" t="e">
        <f t="shared" si="286"/>
        <v>#REF!</v>
      </c>
      <c r="S980" t="e">
        <f t="shared" si="287"/>
        <v>#REF!</v>
      </c>
      <c r="T980" t="e">
        <f t="shared" si="288"/>
        <v>#REF!</v>
      </c>
      <c r="U980" t="e">
        <f t="shared" si="289"/>
        <v>#REF!</v>
      </c>
      <c r="V980" t="e">
        <f t="shared" si="290"/>
        <v>#REF!</v>
      </c>
      <c r="W980" t="e">
        <f t="shared" si="291"/>
        <v>#REF!</v>
      </c>
      <c r="X980" t="e">
        <f t="shared" si="292"/>
        <v>#REF!</v>
      </c>
      <c r="Y980" t="e">
        <f t="shared" si="293"/>
        <v>#REF!</v>
      </c>
      <c r="Z980" t="e">
        <f t="shared" si="294"/>
        <v>#REF!</v>
      </c>
    </row>
    <row r="981" spans="1:26">
      <c r="A981" t="e">
        <f>IF(A980="","",IF($R$3=1,dayTest!A970,day!#REF!))</f>
        <v>#REF!</v>
      </c>
      <c r="B981" t="str">
        <f t="shared" si="277"/>
        <v/>
      </c>
      <c r="C981" t="str">
        <f t="shared" si="281"/>
        <v/>
      </c>
      <c r="D981" t="str">
        <f t="shared" si="281"/>
        <v/>
      </c>
      <c r="E981" t="str">
        <f t="shared" si="281"/>
        <v/>
      </c>
      <c r="F981" t="str">
        <f t="shared" si="281"/>
        <v/>
      </c>
      <c r="G981" t="str">
        <f t="shared" si="281"/>
        <v/>
      </c>
      <c r="H981" t="str">
        <f t="shared" si="281"/>
        <v/>
      </c>
      <c r="I981" t="str">
        <f t="shared" si="281"/>
        <v/>
      </c>
      <c r="J981" t="str">
        <f t="shared" si="281"/>
        <v/>
      </c>
      <c r="K981" t="str">
        <f t="shared" si="281"/>
        <v/>
      </c>
      <c r="L981" t="str">
        <f t="shared" si="281"/>
        <v/>
      </c>
      <c r="M981" t="str">
        <f t="shared" si="280"/>
        <v/>
      </c>
      <c r="N981" t="e">
        <f t="shared" si="282"/>
        <v>#REF!</v>
      </c>
      <c r="O981" t="e">
        <f t="shared" si="283"/>
        <v>#REF!</v>
      </c>
      <c r="P981" t="e">
        <f t="shared" si="284"/>
        <v>#REF!</v>
      </c>
      <c r="Q981" t="e">
        <f t="shared" si="285"/>
        <v>#REF!</v>
      </c>
      <c r="R981" t="e">
        <f t="shared" si="286"/>
        <v>#REF!</v>
      </c>
      <c r="S981" t="e">
        <f t="shared" si="287"/>
        <v>#REF!</v>
      </c>
      <c r="T981" t="e">
        <f t="shared" si="288"/>
        <v>#REF!</v>
      </c>
      <c r="U981" t="e">
        <f t="shared" si="289"/>
        <v>#REF!</v>
      </c>
      <c r="V981" t="e">
        <f t="shared" si="290"/>
        <v>#REF!</v>
      </c>
      <c r="W981" t="e">
        <f t="shared" si="291"/>
        <v>#REF!</v>
      </c>
      <c r="X981" t="e">
        <f t="shared" si="292"/>
        <v>#REF!</v>
      </c>
      <c r="Y981" t="e">
        <f t="shared" si="293"/>
        <v>#REF!</v>
      </c>
      <c r="Z981" t="e">
        <f t="shared" si="294"/>
        <v>#REF!</v>
      </c>
    </row>
    <row r="982" spans="1:26">
      <c r="A982" t="e">
        <f>IF(A981="","",IF($R$3=1,dayTest!A971,day!#REF!))</f>
        <v>#REF!</v>
      </c>
      <c r="B982" t="str">
        <f t="shared" si="277"/>
        <v/>
      </c>
      <c r="C982" t="str">
        <f t="shared" si="281"/>
        <v/>
      </c>
      <c r="D982" t="str">
        <f t="shared" si="281"/>
        <v/>
      </c>
      <c r="E982" t="str">
        <f t="shared" si="281"/>
        <v/>
      </c>
      <c r="F982" t="str">
        <f t="shared" si="281"/>
        <v/>
      </c>
      <c r="G982" t="str">
        <f t="shared" si="281"/>
        <v/>
      </c>
      <c r="H982" t="str">
        <f t="shared" si="281"/>
        <v/>
      </c>
      <c r="I982" t="str">
        <f t="shared" si="281"/>
        <v/>
      </c>
      <c r="J982" t="str">
        <f t="shared" si="281"/>
        <v/>
      </c>
      <c r="K982" t="str">
        <f t="shared" si="281"/>
        <v/>
      </c>
      <c r="L982" t="str">
        <f t="shared" si="281"/>
        <v/>
      </c>
      <c r="M982" t="str">
        <f t="shared" si="280"/>
        <v/>
      </c>
      <c r="N982" t="e">
        <f t="shared" si="282"/>
        <v>#REF!</v>
      </c>
      <c r="O982" t="e">
        <f t="shared" si="283"/>
        <v>#REF!</v>
      </c>
      <c r="P982" t="e">
        <f t="shared" si="284"/>
        <v>#REF!</v>
      </c>
      <c r="Q982" t="e">
        <f t="shared" si="285"/>
        <v>#REF!</v>
      </c>
      <c r="R982" t="e">
        <f t="shared" si="286"/>
        <v>#REF!</v>
      </c>
      <c r="S982" t="e">
        <f t="shared" si="287"/>
        <v>#REF!</v>
      </c>
      <c r="T982" t="e">
        <f t="shared" si="288"/>
        <v>#REF!</v>
      </c>
      <c r="U982" t="e">
        <f t="shared" si="289"/>
        <v>#REF!</v>
      </c>
      <c r="V982" t="e">
        <f t="shared" si="290"/>
        <v>#REF!</v>
      </c>
      <c r="W982" t="e">
        <f t="shared" si="291"/>
        <v>#REF!</v>
      </c>
      <c r="X982" t="e">
        <f t="shared" si="292"/>
        <v>#REF!</v>
      </c>
      <c r="Y982" t="e">
        <f t="shared" si="293"/>
        <v>#REF!</v>
      </c>
      <c r="Z982" t="e">
        <f t="shared" si="294"/>
        <v>#REF!</v>
      </c>
    </row>
    <row r="983" spans="1:26">
      <c r="A983" t="e">
        <f>IF(A982="","",IF($R$3=1,dayTest!A972,day!#REF!))</f>
        <v>#REF!</v>
      </c>
      <c r="B983" t="str">
        <f t="shared" ref="B983:B1010" si="295">IFERROR(VALUE(MID($A983,COLUMN()-1,1)),"")</f>
        <v/>
      </c>
      <c r="C983" t="str">
        <f t="shared" si="281"/>
        <v/>
      </c>
      <c r="D983" t="str">
        <f t="shared" si="281"/>
        <v/>
      </c>
      <c r="E983" t="str">
        <f t="shared" si="281"/>
        <v/>
      </c>
      <c r="F983" t="str">
        <f t="shared" si="281"/>
        <v/>
      </c>
      <c r="G983" t="str">
        <f t="shared" si="281"/>
        <v/>
      </c>
      <c r="H983" t="str">
        <f t="shared" si="281"/>
        <v/>
      </c>
      <c r="I983" t="str">
        <f t="shared" si="281"/>
        <v/>
      </c>
      <c r="J983" t="str">
        <f t="shared" si="281"/>
        <v/>
      </c>
      <c r="K983" t="str">
        <f t="shared" si="281"/>
        <v/>
      </c>
      <c r="L983" t="str">
        <f t="shared" si="281"/>
        <v/>
      </c>
      <c r="M983" t="str">
        <f t="shared" si="280"/>
        <v/>
      </c>
      <c r="N983" t="e">
        <f t="shared" si="282"/>
        <v>#REF!</v>
      </c>
      <c r="O983" t="e">
        <f t="shared" si="283"/>
        <v>#REF!</v>
      </c>
      <c r="P983" t="e">
        <f t="shared" si="284"/>
        <v>#REF!</v>
      </c>
      <c r="Q983" t="e">
        <f t="shared" si="285"/>
        <v>#REF!</v>
      </c>
      <c r="R983" t="e">
        <f t="shared" si="286"/>
        <v>#REF!</v>
      </c>
      <c r="S983" t="e">
        <f t="shared" si="287"/>
        <v>#REF!</v>
      </c>
      <c r="T983" t="e">
        <f t="shared" si="288"/>
        <v>#REF!</v>
      </c>
      <c r="U983" t="e">
        <f t="shared" si="289"/>
        <v>#REF!</v>
      </c>
      <c r="V983" t="e">
        <f t="shared" si="290"/>
        <v>#REF!</v>
      </c>
      <c r="W983" t="e">
        <f t="shared" si="291"/>
        <v>#REF!</v>
      </c>
      <c r="X983" t="e">
        <f t="shared" si="292"/>
        <v>#REF!</v>
      </c>
      <c r="Y983" t="e">
        <f t="shared" si="293"/>
        <v>#REF!</v>
      </c>
      <c r="Z983" t="e">
        <f t="shared" si="294"/>
        <v>#REF!</v>
      </c>
    </row>
    <row r="984" spans="1:26">
      <c r="A984" t="e">
        <f>IF(A983="","",IF($R$3=1,dayTest!A973,day!#REF!))</f>
        <v>#REF!</v>
      </c>
      <c r="B984" t="str">
        <f t="shared" si="295"/>
        <v/>
      </c>
      <c r="C984" t="str">
        <f t="shared" si="281"/>
        <v/>
      </c>
      <c r="D984" t="str">
        <f t="shared" si="281"/>
        <v/>
      </c>
      <c r="E984" t="str">
        <f t="shared" si="281"/>
        <v/>
      </c>
      <c r="F984" t="str">
        <f t="shared" si="281"/>
        <v/>
      </c>
      <c r="G984" t="str">
        <f t="shared" si="281"/>
        <v/>
      </c>
      <c r="H984" t="str">
        <f t="shared" si="281"/>
        <v/>
      </c>
      <c r="I984" t="str">
        <f t="shared" si="281"/>
        <v/>
      </c>
      <c r="J984" t="str">
        <f t="shared" si="281"/>
        <v/>
      </c>
      <c r="K984" t="str">
        <f t="shared" si="281"/>
        <v/>
      </c>
      <c r="L984" t="str">
        <f t="shared" si="281"/>
        <v/>
      </c>
      <c r="M984" t="str">
        <f t="shared" si="280"/>
        <v/>
      </c>
      <c r="N984" t="e">
        <f t="shared" si="282"/>
        <v>#REF!</v>
      </c>
      <c r="O984" t="e">
        <f t="shared" si="283"/>
        <v>#REF!</v>
      </c>
      <c r="P984" t="e">
        <f t="shared" si="284"/>
        <v>#REF!</v>
      </c>
      <c r="Q984" t="e">
        <f t="shared" si="285"/>
        <v>#REF!</v>
      </c>
      <c r="R984" t="e">
        <f t="shared" si="286"/>
        <v>#REF!</v>
      </c>
      <c r="S984" t="e">
        <f t="shared" si="287"/>
        <v>#REF!</v>
      </c>
      <c r="T984" t="e">
        <f t="shared" si="288"/>
        <v>#REF!</v>
      </c>
      <c r="U984" t="e">
        <f t="shared" si="289"/>
        <v>#REF!</v>
      </c>
      <c r="V984" t="e">
        <f t="shared" si="290"/>
        <v>#REF!</v>
      </c>
      <c r="W984" t="e">
        <f t="shared" si="291"/>
        <v>#REF!</v>
      </c>
      <c r="X984" t="e">
        <f t="shared" si="292"/>
        <v>#REF!</v>
      </c>
      <c r="Y984" t="e">
        <f t="shared" si="293"/>
        <v>#REF!</v>
      </c>
      <c r="Z984" t="e">
        <f t="shared" si="294"/>
        <v>#REF!</v>
      </c>
    </row>
    <row r="985" spans="1:26">
      <c r="A985" t="e">
        <f>IF(A984="","",IF($R$3=1,dayTest!A974,day!#REF!))</f>
        <v>#REF!</v>
      </c>
      <c r="B985" t="str">
        <f t="shared" si="295"/>
        <v/>
      </c>
      <c r="C985" t="str">
        <f t="shared" si="281"/>
        <v/>
      </c>
      <c r="D985" t="str">
        <f t="shared" si="281"/>
        <v/>
      </c>
      <c r="E985" t="str">
        <f t="shared" si="281"/>
        <v/>
      </c>
      <c r="F985" t="str">
        <f t="shared" si="281"/>
        <v/>
      </c>
      <c r="G985" t="str">
        <f t="shared" si="281"/>
        <v/>
      </c>
      <c r="H985" t="str">
        <f t="shared" si="281"/>
        <v/>
      </c>
      <c r="I985" t="str">
        <f t="shared" si="281"/>
        <v/>
      </c>
      <c r="J985" t="str">
        <f t="shared" si="281"/>
        <v/>
      </c>
      <c r="K985" t="str">
        <f t="shared" si="281"/>
        <v/>
      </c>
      <c r="L985" t="str">
        <f t="shared" si="281"/>
        <v/>
      </c>
      <c r="M985" t="str">
        <f t="shared" si="280"/>
        <v/>
      </c>
      <c r="N985" t="e">
        <f t="shared" si="282"/>
        <v>#REF!</v>
      </c>
      <c r="O985" t="e">
        <f t="shared" si="283"/>
        <v>#REF!</v>
      </c>
      <c r="P985" t="e">
        <f t="shared" si="284"/>
        <v>#REF!</v>
      </c>
      <c r="Q985" t="e">
        <f t="shared" si="285"/>
        <v>#REF!</v>
      </c>
      <c r="R985" t="e">
        <f t="shared" si="286"/>
        <v>#REF!</v>
      </c>
      <c r="S985" t="e">
        <f t="shared" si="287"/>
        <v>#REF!</v>
      </c>
      <c r="T985" t="e">
        <f t="shared" si="288"/>
        <v>#REF!</v>
      </c>
      <c r="U985" t="e">
        <f t="shared" si="289"/>
        <v>#REF!</v>
      </c>
      <c r="V985" t="e">
        <f t="shared" si="290"/>
        <v>#REF!</v>
      </c>
      <c r="W985" t="e">
        <f t="shared" si="291"/>
        <v>#REF!</v>
      </c>
      <c r="X985" t="e">
        <f t="shared" si="292"/>
        <v>#REF!</v>
      </c>
      <c r="Y985" t="e">
        <f t="shared" si="293"/>
        <v>#REF!</v>
      </c>
      <c r="Z985" t="e">
        <f t="shared" si="294"/>
        <v>#REF!</v>
      </c>
    </row>
    <row r="986" spans="1:26">
      <c r="A986" t="e">
        <f>IF(A985="","",IF($R$3=1,dayTest!A975,day!#REF!))</f>
        <v>#REF!</v>
      </c>
      <c r="B986" t="str">
        <f t="shared" si="295"/>
        <v/>
      </c>
      <c r="C986" t="str">
        <f t="shared" si="281"/>
        <v/>
      </c>
      <c r="D986" t="str">
        <f t="shared" si="281"/>
        <v/>
      </c>
      <c r="E986" t="str">
        <f t="shared" si="281"/>
        <v/>
      </c>
      <c r="F986" t="str">
        <f t="shared" si="281"/>
        <v/>
      </c>
      <c r="G986" t="str">
        <f t="shared" si="281"/>
        <v/>
      </c>
      <c r="H986" t="str">
        <f t="shared" si="281"/>
        <v/>
      </c>
      <c r="I986" t="str">
        <f t="shared" si="281"/>
        <v/>
      </c>
      <c r="J986" t="str">
        <f t="shared" si="281"/>
        <v/>
      </c>
      <c r="K986" t="str">
        <f t="shared" si="281"/>
        <v/>
      </c>
      <c r="L986" t="str">
        <f t="shared" si="281"/>
        <v/>
      </c>
      <c r="M986" t="str">
        <f t="shared" si="280"/>
        <v/>
      </c>
      <c r="N986" t="e">
        <f t="shared" si="282"/>
        <v>#REF!</v>
      </c>
      <c r="O986" t="e">
        <f t="shared" si="283"/>
        <v>#REF!</v>
      </c>
      <c r="P986" t="e">
        <f t="shared" si="284"/>
        <v>#REF!</v>
      </c>
      <c r="Q986" t="e">
        <f t="shared" si="285"/>
        <v>#REF!</v>
      </c>
      <c r="R986" t="e">
        <f t="shared" si="286"/>
        <v>#REF!</v>
      </c>
      <c r="S986" t="e">
        <f t="shared" si="287"/>
        <v>#REF!</v>
      </c>
      <c r="T986" t="e">
        <f t="shared" si="288"/>
        <v>#REF!</v>
      </c>
      <c r="U986" t="e">
        <f t="shared" si="289"/>
        <v>#REF!</v>
      </c>
      <c r="V986" t="e">
        <f t="shared" si="290"/>
        <v>#REF!</v>
      </c>
      <c r="W986" t="e">
        <f t="shared" si="291"/>
        <v>#REF!</v>
      </c>
      <c r="X986" t="e">
        <f t="shared" si="292"/>
        <v>#REF!</v>
      </c>
      <c r="Y986" t="e">
        <f t="shared" si="293"/>
        <v>#REF!</v>
      </c>
      <c r="Z986" t="e">
        <f t="shared" si="294"/>
        <v>#REF!</v>
      </c>
    </row>
    <row r="987" spans="1:26">
      <c r="A987" t="e">
        <f>IF(A986="","",IF($R$3=1,dayTest!A976,day!#REF!))</f>
        <v>#REF!</v>
      </c>
      <c r="B987" t="str">
        <f t="shared" si="295"/>
        <v/>
      </c>
      <c r="C987" t="str">
        <f t="shared" si="281"/>
        <v/>
      </c>
      <c r="D987" t="str">
        <f t="shared" si="281"/>
        <v/>
      </c>
      <c r="E987" t="str">
        <f t="shared" si="281"/>
        <v/>
      </c>
      <c r="F987" t="str">
        <f t="shared" si="281"/>
        <v/>
      </c>
      <c r="G987" t="str">
        <f t="shared" si="281"/>
        <v/>
      </c>
      <c r="H987" t="str">
        <f t="shared" si="281"/>
        <v/>
      </c>
      <c r="I987" t="str">
        <f t="shared" si="281"/>
        <v/>
      </c>
      <c r="J987" t="str">
        <f t="shared" si="281"/>
        <v/>
      </c>
      <c r="K987" t="str">
        <f t="shared" si="281"/>
        <v/>
      </c>
      <c r="L987" t="str">
        <f t="shared" si="281"/>
        <v/>
      </c>
      <c r="M987" t="str">
        <f t="shared" si="280"/>
        <v/>
      </c>
      <c r="N987" t="e">
        <f t="shared" si="282"/>
        <v>#REF!</v>
      </c>
      <c r="O987" t="e">
        <f t="shared" si="283"/>
        <v>#REF!</v>
      </c>
      <c r="P987" t="e">
        <f t="shared" si="284"/>
        <v>#REF!</v>
      </c>
      <c r="Q987" t="e">
        <f t="shared" si="285"/>
        <v>#REF!</v>
      </c>
      <c r="R987" t="e">
        <f t="shared" si="286"/>
        <v>#REF!</v>
      </c>
      <c r="S987" t="e">
        <f t="shared" si="287"/>
        <v>#REF!</v>
      </c>
      <c r="T987" t="e">
        <f t="shared" si="288"/>
        <v>#REF!</v>
      </c>
      <c r="U987" t="e">
        <f t="shared" si="289"/>
        <v>#REF!</v>
      </c>
      <c r="V987" t="e">
        <f t="shared" si="290"/>
        <v>#REF!</v>
      </c>
      <c r="W987" t="e">
        <f t="shared" si="291"/>
        <v>#REF!</v>
      </c>
      <c r="X987" t="e">
        <f t="shared" si="292"/>
        <v>#REF!</v>
      </c>
      <c r="Y987" t="e">
        <f t="shared" si="293"/>
        <v>#REF!</v>
      </c>
      <c r="Z987" t="e">
        <f t="shared" si="294"/>
        <v>#REF!</v>
      </c>
    </row>
    <row r="988" spans="1:26">
      <c r="A988" t="e">
        <f>IF(A987="","",IF($R$3=1,dayTest!A977,day!#REF!))</f>
        <v>#REF!</v>
      </c>
      <c r="B988" t="str">
        <f t="shared" si="295"/>
        <v/>
      </c>
      <c r="C988" t="str">
        <f t="shared" si="281"/>
        <v/>
      </c>
      <c r="D988" t="str">
        <f t="shared" si="281"/>
        <v/>
      </c>
      <c r="E988" t="str">
        <f t="shared" ref="C988:L1010" si="296">IFERROR(VALUE(MID($A988,COLUMN()-1,1)),"")</f>
        <v/>
      </c>
      <c r="F988" t="str">
        <f t="shared" si="296"/>
        <v/>
      </c>
      <c r="G988" t="str">
        <f t="shared" si="296"/>
        <v/>
      </c>
      <c r="H988" t="str">
        <f t="shared" si="296"/>
        <v/>
      </c>
      <c r="I988" t="str">
        <f t="shared" si="296"/>
        <v/>
      </c>
      <c r="J988" t="str">
        <f t="shared" si="296"/>
        <v/>
      </c>
      <c r="K988" t="str">
        <f t="shared" si="296"/>
        <v/>
      </c>
      <c r="L988" t="str">
        <f t="shared" si="296"/>
        <v/>
      </c>
      <c r="M988" t="str">
        <f t="shared" si="280"/>
        <v/>
      </c>
      <c r="N988" t="e">
        <f t="shared" si="282"/>
        <v>#REF!</v>
      </c>
      <c r="O988" t="e">
        <f t="shared" si="283"/>
        <v>#REF!</v>
      </c>
      <c r="P988" t="e">
        <f t="shared" si="284"/>
        <v>#REF!</v>
      </c>
      <c r="Q988" t="e">
        <f t="shared" si="285"/>
        <v>#REF!</v>
      </c>
      <c r="R988" t="e">
        <f t="shared" si="286"/>
        <v>#REF!</v>
      </c>
      <c r="S988" t="e">
        <f t="shared" si="287"/>
        <v>#REF!</v>
      </c>
      <c r="T988" t="e">
        <f t="shared" si="288"/>
        <v>#REF!</v>
      </c>
      <c r="U988" t="e">
        <f t="shared" si="289"/>
        <v>#REF!</v>
      </c>
      <c r="V988" t="e">
        <f t="shared" si="290"/>
        <v>#REF!</v>
      </c>
      <c r="W988" t="e">
        <f t="shared" si="291"/>
        <v>#REF!</v>
      </c>
      <c r="X988" t="e">
        <f t="shared" si="292"/>
        <v>#REF!</v>
      </c>
      <c r="Y988" t="e">
        <f t="shared" si="293"/>
        <v>#REF!</v>
      </c>
      <c r="Z988" t="e">
        <f t="shared" si="294"/>
        <v>#REF!</v>
      </c>
    </row>
    <row r="989" spans="1:26">
      <c r="A989" t="e">
        <f>IF(A988="","",IF($R$3=1,dayTest!A978,day!#REF!))</f>
        <v>#REF!</v>
      </c>
      <c r="B989" t="str">
        <f t="shared" si="295"/>
        <v/>
      </c>
      <c r="C989" t="str">
        <f t="shared" si="296"/>
        <v/>
      </c>
      <c r="D989" t="str">
        <f t="shared" si="296"/>
        <v/>
      </c>
      <c r="E989" t="str">
        <f t="shared" si="296"/>
        <v/>
      </c>
      <c r="F989" t="str">
        <f t="shared" si="296"/>
        <v/>
      </c>
      <c r="G989" t="str">
        <f t="shared" si="296"/>
        <v/>
      </c>
      <c r="H989" t="str">
        <f t="shared" si="296"/>
        <v/>
      </c>
      <c r="I989" t="str">
        <f t="shared" si="296"/>
        <v/>
      </c>
      <c r="J989" t="str">
        <f t="shared" si="296"/>
        <v/>
      </c>
      <c r="K989" t="str">
        <f t="shared" si="296"/>
        <v/>
      </c>
      <c r="L989" t="str">
        <f t="shared" si="296"/>
        <v/>
      </c>
      <c r="M989" t="str">
        <f t="shared" si="280"/>
        <v/>
      </c>
      <c r="N989" t="e">
        <f t="shared" si="282"/>
        <v>#REF!</v>
      </c>
      <c r="O989" t="e">
        <f t="shared" si="283"/>
        <v>#REF!</v>
      </c>
      <c r="P989" t="e">
        <f t="shared" si="284"/>
        <v>#REF!</v>
      </c>
      <c r="Q989" t="e">
        <f t="shared" si="285"/>
        <v>#REF!</v>
      </c>
      <c r="R989" t="e">
        <f t="shared" si="286"/>
        <v>#REF!</v>
      </c>
      <c r="S989" t="e">
        <f t="shared" si="287"/>
        <v>#REF!</v>
      </c>
      <c r="T989" t="e">
        <f t="shared" si="288"/>
        <v>#REF!</v>
      </c>
      <c r="U989" t="e">
        <f t="shared" si="289"/>
        <v>#REF!</v>
      </c>
      <c r="V989" t="e">
        <f t="shared" si="290"/>
        <v>#REF!</v>
      </c>
      <c r="W989" t="e">
        <f t="shared" si="291"/>
        <v>#REF!</v>
      </c>
      <c r="X989" t="e">
        <f t="shared" si="292"/>
        <v>#REF!</v>
      </c>
      <c r="Y989" t="e">
        <f t="shared" si="293"/>
        <v>#REF!</v>
      </c>
      <c r="Z989" t="e">
        <f t="shared" si="294"/>
        <v>#REF!</v>
      </c>
    </row>
    <row r="990" spans="1:26">
      <c r="A990" t="e">
        <f>IF(A989="","",IF($R$3=1,dayTest!A979,day!#REF!))</f>
        <v>#REF!</v>
      </c>
      <c r="B990" t="str">
        <f t="shared" si="295"/>
        <v/>
      </c>
      <c r="C990" t="str">
        <f t="shared" si="296"/>
        <v/>
      </c>
      <c r="D990" t="str">
        <f t="shared" si="296"/>
        <v/>
      </c>
      <c r="E990" t="str">
        <f t="shared" si="296"/>
        <v/>
      </c>
      <c r="F990" t="str">
        <f t="shared" si="296"/>
        <v/>
      </c>
      <c r="G990" t="str">
        <f t="shared" si="296"/>
        <v/>
      </c>
      <c r="H990" t="str">
        <f t="shared" si="296"/>
        <v/>
      </c>
      <c r="I990" t="str">
        <f t="shared" si="296"/>
        <v/>
      </c>
      <c r="J990" t="str">
        <f t="shared" si="296"/>
        <v/>
      </c>
      <c r="K990" t="str">
        <f t="shared" si="296"/>
        <v/>
      </c>
      <c r="L990" t="str">
        <f t="shared" si="296"/>
        <v/>
      </c>
      <c r="M990" t="str">
        <f t="shared" si="280"/>
        <v/>
      </c>
      <c r="N990" t="e">
        <f t="shared" si="282"/>
        <v>#REF!</v>
      </c>
      <c r="O990" t="e">
        <f t="shared" si="283"/>
        <v>#REF!</v>
      </c>
      <c r="P990" t="e">
        <f t="shared" si="284"/>
        <v>#REF!</v>
      </c>
      <c r="Q990" t="e">
        <f t="shared" si="285"/>
        <v>#REF!</v>
      </c>
      <c r="R990" t="e">
        <f t="shared" si="286"/>
        <v>#REF!</v>
      </c>
      <c r="S990" t="e">
        <f t="shared" si="287"/>
        <v>#REF!</v>
      </c>
      <c r="T990" t="e">
        <f t="shared" si="288"/>
        <v>#REF!</v>
      </c>
      <c r="U990" t="e">
        <f t="shared" si="289"/>
        <v>#REF!</v>
      </c>
      <c r="V990" t="e">
        <f t="shared" si="290"/>
        <v>#REF!</v>
      </c>
      <c r="W990" t="e">
        <f t="shared" si="291"/>
        <v>#REF!</v>
      </c>
      <c r="X990" t="e">
        <f t="shared" si="292"/>
        <v>#REF!</v>
      </c>
      <c r="Y990" t="e">
        <f t="shared" si="293"/>
        <v>#REF!</v>
      </c>
      <c r="Z990" t="e">
        <f t="shared" si="294"/>
        <v>#REF!</v>
      </c>
    </row>
    <row r="991" spans="1:26">
      <c r="A991" t="e">
        <f>IF(A990="","",IF($R$3=1,dayTest!A980,day!#REF!))</f>
        <v>#REF!</v>
      </c>
      <c r="B991" t="str">
        <f t="shared" si="295"/>
        <v/>
      </c>
      <c r="C991" t="str">
        <f t="shared" si="296"/>
        <v/>
      </c>
      <c r="D991" t="str">
        <f t="shared" si="296"/>
        <v/>
      </c>
      <c r="E991" t="str">
        <f t="shared" si="296"/>
        <v/>
      </c>
      <c r="F991" t="str">
        <f t="shared" si="296"/>
        <v/>
      </c>
      <c r="G991" t="str">
        <f t="shared" si="296"/>
        <v/>
      </c>
      <c r="H991" t="str">
        <f t="shared" si="296"/>
        <v/>
      </c>
      <c r="I991" t="str">
        <f t="shared" si="296"/>
        <v/>
      </c>
      <c r="J991" t="str">
        <f t="shared" si="296"/>
        <v/>
      </c>
      <c r="K991" t="str">
        <f t="shared" si="296"/>
        <v/>
      </c>
      <c r="L991" t="str">
        <f t="shared" si="296"/>
        <v/>
      </c>
      <c r="M991" t="str">
        <f t="shared" si="280"/>
        <v/>
      </c>
      <c r="N991" t="e">
        <f t="shared" si="282"/>
        <v>#REF!</v>
      </c>
      <c r="O991" t="e">
        <f t="shared" si="283"/>
        <v>#REF!</v>
      </c>
      <c r="P991" t="e">
        <f t="shared" si="284"/>
        <v>#REF!</v>
      </c>
      <c r="Q991" t="e">
        <f t="shared" si="285"/>
        <v>#REF!</v>
      </c>
      <c r="R991" t="e">
        <f t="shared" si="286"/>
        <v>#REF!</v>
      </c>
      <c r="S991" t="e">
        <f t="shared" si="287"/>
        <v>#REF!</v>
      </c>
      <c r="T991" t="e">
        <f t="shared" si="288"/>
        <v>#REF!</v>
      </c>
      <c r="U991" t="e">
        <f t="shared" si="289"/>
        <v>#REF!</v>
      </c>
      <c r="V991" t="e">
        <f t="shared" si="290"/>
        <v>#REF!</v>
      </c>
      <c r="W991" t="e">
        <f t="shared" si="291"/>
        <v>#REF!</v>
      </c>
      <c r="X991" t="e">
        <f t="shared" si="292"/>
        <v>#REF!</v>
      </c>
      <c r="Y991" t="e">
        <f t="shared" si="293"/>
        <v>#REF!</v>
      </c>
      <c r="Z991" t="e">
        <f t="shared" si="294"/>
        <v>#REF!</v>
      </c>
    </row>
    <row r="992" spans="1:26">
      <c r="A992" t="e">
        <f>IF(A991="","",IF($R$3=1,dayTest!A981,day!#REF!))</f>
        <v>#REF!</v>
      </c>
      <c r="B992" t="str">
        <f t="shared" si="295"/>
        <v/>
      </c>
      <c r="C992" t="str">
        <f t="shared" si="296"/>
        <v/>
      </c>
      <c r="D992" t="str">
        <f t="shared" si="296"/>
        <v/>
      </c>
      <c r="E992" t="str">
        <f t="shared" si="296"/>
        <v/>
      </c>
      <c r="F992" t="str">
        <f t="shared" si="296"/>
        <v/>
      </c>
      <c r="G992" t="str">
        <f t="shared" si="296"/>
        <v/>
      </c>
      <c r="H992" t="str">
        <f t="shared" si="296"/>
        <v/>
      </c>
      <c r="I992" t="str">
        <f t="shared" si="296"/>
        <v/>
      </c>
      <c r="J992" t="str">
        <f t="shared" si="296"/>
        <v/>
      </c>
      <c r="K992" t="str">
        <f t="shared" si="296"/>
        <v/>
      </c>
      <c r="L992" t="str">
        <f t="shared" si="296"/>
        <v/>
      </c>
      <c r="M992" t="str">
        <f t="shared" si="280"/>
        <v/>
      </c>
      <c r="N992" t="e">
        <f t="shared" si="282"/>
        <v>#REF!</v>
      </c>
      <c r="O992" t="e">
        <f t="shared" si="283"/>
        <v>#REF!</v>
      </c>
      <c r="P992" t="e">
        <f t="shared" si="284"/>
        <v>#REF!</v>
      </c>
      <c r="Q992" t="e">
        <f t="shared" si="285"/>
        <v>#REF!</v>
      </c>
      <c r="R992" t="e">
        <f t="shared" si="286"/>
        <v>#REF!</v>
      </c>
      <c r="S992" t="e">
        <f t="shared" si="287"/>
        <v>#REF!</v>
      </c>
      <c r="T992" t="e">
        <f t="shared" si="288"/>
        <v>#REF!</v>
      </c>
      <c r="U992" t="e">
        <f t="shared" si="289"/>
        <v>#REF!</v>
      </c>
      <c r="V992" t="e">
        <f t="shared" si="290"/>
        <v>#REF!</v>
      </c>
      <c r="W992" t="e">
        <f t="shared" si="291"/>
        <v>#REF!</v>
      </c>
      <c r="X992" t="e">
        <f t="shared" si="292"/>
        <v>#REF!</v>
      </c>
      <c r="Y992" t="e">
        <f t="shared" si="293"/>
        <v>#REF!</v>
      </c>
      <c r="Z992" t="e">
        <f t="shared" si="294"/>
        <v>#REF!</v>
      </c>
    </row>
    <row r="993" spans="1:26">
      <c r="A993" t="e">
        <f>IF(A992="","",IF($R$3=1,dayTest!A982,day!#REF!))</f>
        <v>#REF!</v>
      </c>
      <c r="B993" t="str">
        <f t="shared" si="295"/>
        <v/>
      </c>
      <c r="C993" t="str">
        <f t="shared" si="296"/>
        <v/>
      </c>
      <c r="D993" t="str">
        <f t="shared" si="296"/>
        <v/>
      </c>
      <c r="E993" t="str">
        <f t="shared" si="296"/>
        <v/>
      </c>
      <c r="F993" t="str">
        <f t="shared" si="296"/>
        <v/>
      </c>
      <c r="G993" t="str">
        <f t="shared" si="296"/>
        <v/>
      </c>
      <c r="H993" t="str">
        <f t="shared" si="296"/>
        <v/>
      </c>
      <c r="I993" t="str">
        <f t="shared" si="296"/>
        <v/>
      </c>
      <c r="J993" t="str">
        <f t="shared" si="296"/>
        <v/>
      </c>
      <c r="K993" t="str">
        <f t="shared" si="296"/>
        <v/>
      </c>
      <c r="L993" t="str">
        <f t="shared" si="296"/>
        <v/>
      </c>
      <c r="M993" t="str">
        <f t="shared" si="280"/>
        <v/>
      </c>
      <c r="N993" t="e">
        <f t="shared" si="282"/>
        <v>#REF!</v>
      </c>
      <c r="O993" t="e">
        <f t="shared" si="283"/>
        <v>#REF!</v>
      </c>
      <c r="P993" t="e">
        <f t="shared" si="284"/>
        <v>#REF!</v>
      </c>
      <c r="Q993" t="e">
        <f t="shared" si="285"/>
        <v>#REF!</v>
      </c>
      <c r="R993" t="e">
        <f t="shared" si="286"/>
        <v>#REF!</v>
      </c>
      <c r="S993" t="e">
        <f t="shared" si="287"/>
        <v>#REF!</v>
      </c>
      <c r="T993" t="e">
        <f t="shared" si="288"/>
        <v>#REF!</v>
      </c>
      <c r="U993" t="e">
        <f t="shared" si="289"/>
        <v>#REF!</v>
      </c>
      <c r="V993" t="e">
        <f t="shared" si="290"/>
        <v>#REF!</v>
      </c>
      <c r="W993" t="e">
        <f t="shared" si="291"/>
        <v>#REF!</v>
      </c>
      <c r="X993" t="e">
        <f t="shared" si="292"/>
        <v>#REF!</v>
      </c>
      <c r="Y993" t="e">
        <f t="shared" si="293"/>
        <v>#REF!</v>
      </c>
      <c r="Z993" t="e">
        <f t="shared" si="294"/>
        <v>#REF!</v>
      </c>
    </row>
    <row r="994" spans="1:26">
      <c r="A994" t="e">
        <f>IF(A993="","",IF($R$3=1,dayTest!A983,day!#REF!))</f>
        <v>#REF!</v>
      </c>
      <c r="B994" t="str">
        <f t="shared" si="295"/>
        <v/>
      </c>
      <c r="C994" t="str">
        <f t="shared" si="296"/>
        <v/>
      </c>
      <c r="D994" t="str">
        <f t="shared" si="296"/>
        <v/>
      </c>
      <c r="E994" t="str">
        <f t="shared" si="296"/>
        <v/>
      </c>
      <c r="F994" t="str">
        <f t="shared" si="296"/>
        <v/>
      </c>
      <c r="G994" t="str">
        <f t="shared" si="296"/>
        <v/>
      </c>
      <c r="H994" t="str">
        <f t="shared" si="296"/>
        <v/>
      </c>
      <c r="I994" t="str">
        <f t="shared" si="296"/>
        <v/>
      </c>
      <c r="J994" t="str">
        <f t="shared" si="296"/>
        <v/>
      </c>
      <c r="K994" t="str">
        <f t="shared" si="296"/>
        <v/>
      </c>
      <c r="L994" t="str">
        <f t="shared" si="296"/>
        <v/>
      </c>
      <c r="M994" t="str">
        <f t="shared" si="280"/>
        <v/>
      </c>
      <c r="N994" t="e">
        <f t="shared" si="282"/>
        <v>#REF!</v>
      </c>
      <c r="O994" t="e">
        <f t="shared" si="283"/>
        <v>#REF!</v>
      </c>
      <c r="P994" t="e">
        <f t="shared" si="284"/>
        <v>#REF!</v>
      </c>
      <c r="Q994" t="e">
        <f t="shared" si="285"/>
        <v>#REF!</v>
      </c>
      <c r="R994" t="e">
        <f t="shared" si="286"/>
        <v>#REF!</v>
      </c>
      <c r="S994" t="e">
        <f t="shared" si="287"/>
        <v>#REF!</v>
      </c>
      <c r="T994" t="e">
        <f t="shared" si="288"/>
        <v>#REF!</v>
      </c>
      <c r="U994" t="e">
        <f t="shared" si="289"/>
        <v>#REF!</v>
      </c>
      <c r="V994" t="e">
        <f t="shared" si="290"/>
        <v>#REF!</v>
      </c>
      <c r="W994" t="e">
        <f t="shared" si="291"/>
        <v>#REF!</v>
      </c>
      <c r="X994" t="e">
        <f t="shared" si="292"/>
        <v>#REF!</v>
      </c>
      <c r="Y994" t="e">
        <f t="shared" si="293"/>
        <v>#REF!</v>
      </c>
      <c r="Z994" t="e">
        <f t="shared" si="294"/>
        <v>#REF!</v>
      </c>
    </row>
    <row r="995" spans="1:26">
      <c r="A995" t="e">
        <f>IF(A994="","",IF($R$3=1,dayTest!A984,day!#REF!))</f>
        <v>#REF!</v>
      </c>
      <c r="B995" t="str">
        <f t="shared" si="295"/>
        <v/>
      </c>
      <c r="C995" t="str">
        <f t="shared" si="296"/>
        <v/>
      </c>
      <c r="D995" t="str">
        <f t="shared" si="296"/>
        <v/>
      </c>
      <c r="E995" t="str">
        <f t="shared" si="296"/>
        <v/>
      </c>
      <c r="F995" t="str">
        <f t="shared" si="296"/>
        <v/>
      </c>
      <c r="G995" t="str">
        <f t="shared" si="296"/>
        <v/>
      </c>
      <c r="H995" t="str">
        <f t="shared" si="296"/>
        <v/>
      </c>
      <c r="I995" t="str">
        <f t="shared" si="296"/>
        <v/>
      </c>
      <c r="J995" t="str">
        <f t="shared" si="296"/>
        <v/>
      </c>
      <c r="K995" t="str">
        <f t="shared" si="296"/>
        <v/>
      </c>
      <c r="L995" t="str">
        <f t="shared" si="296"/>
        <v/>
      </c>
      <c r="M995" t="str">
        <f t="shared" si="280"/>
        <v/>
      </c>
      <c r="N995" t="e">
        <f t="shared" si="282"/>
        <v>#REF!</v>
      </c>
      <c r="O995" t="e">
        <f t="shared" si="283"/>
        <v>#REF!</v>
      </c>
      <c r="P995" t="e">
        <f t="shared" si="284"/>
        <v>#REF!</v>
      </c>
      <c r="Q995" t="e">
        <f t="shared" si="285"/>
        <v>#REF!</v>
      </c>
      <c r="R995" t="e">
        <f t="shared" si="286"/>
        <v>#REF!</v>
      </c>
      <c r="S995" t="e">
        <f t="shared" si="287"/>
        <v>#REF!</v>
      </c>
      <c r="T995" t="e">
        <f t="shared" si="288"/>
        <v>#REF!</v>
      </c>
      <c r="U995" t="e">
        <f t="shared" si="289"/>
        <v>#REF!</v>
      </c>
      <c r="V995" t="e">
        <f t="shared" si="290"/>
        <v>#REF!</v>
      </c>
      <c r="W995" t="e">
        <f t="shared" si="291"/>
        <v>#REF!</v>
      </c>
      <c r="X995" t="e">
        <f t="shared" si="292"/>
        <v>#REF!</v>
      </c>
      <c r="Y995" t="e">
        <f t="shared" si="293"/>
        <v>#REF!</v>
      </c>
      <c r="Z995" t="e">
        <f t="shared" si="294"/>
        <v>#REF!</v>
      </c>
    </row>
    <row r="996" spans="1:26">
      <c r="A996" t="e">
        <f>IF(A995="","",IF($R$3=1,dayTest!A985,day!#REF!))</f>
        <v>#REF!</v>
      </c>
      <c r="B996" t="str">
        <f t="shared" si="295"/>
        <v/>
      </c>
      <c r="C996" t="str">
        <f t="shared" si="296"/>
        <v/>
      </c>
      <c r="D996" t="str">
        <f t="shared" si="296"/>
        <v/>
      </c>
      <c r="E996" t="str">
        <f t="shared" si="296"/>
        <v/>
      </c>
      <c r="F996" t="str">
        <f t="shared" si="296"/>
        <v/>
      </c>
      <c r="G996" t="str">
        <f t="shared" si="296"/>
        <v/>
      </c>
      <c r="H996" t="str">
        <f t="shared" si="296"/>
        <v/>
      </c>
      <c r="I996" t="str">
        <f t="shared" si="296"/>
        <v/>
      </c>
      <c r="J996" t="str">
        <f t="shared" si="296"/>
        <v/>
      </c>
      <c r="K996" t="str">
        <f t="shared" si="296"/>
        <v/>
      </c>
      <c r="L996" t="str">
        <f t="shared" si="296"/>
        <v/>
      </c>
      <c r="M996" t="str">
        <f t="shared" si="280"/>
        <v/>
      </c>
      <c r="N996" t="e">
        <f t="shared" si="282"/>
        <v>#REF!</v>
      </c>
      <c r="O996" t="e">
        <f t="shared" si="283"/>
        <v>#REF!</v>
      </c>
      <c r="P996" t="e">
        <f t="shared" si="284"/>
        <v>#REF!</v>
      </c>
      <c r="Q996" t="e">
        <f t="shared" si="285"/>
        <v>#REF!</v>
      </c>
      <c r="R996" t="e">
        <f t="shared" si="286"/>
        <v>#REF!</v>
      </c>
      <c r="S996" t="e">
        <f t="shared" si="287"/>
        <v>#REF!</v>
      </c>
      <c r="T996" t="e">
        <f t="shared" si="288"/>
        <v>#REF!</v>
      </c>
      <c r="U996" t="e">
        <f t="shared" si="289"/>
        <v>#REF!</v>
      </c>
      <c r="V996" t="e">
        <f t="shared" si="290"/>
        <v>#REF!</v>
      </c>
      <c r="W996" t="e">
        <f t="shared" si="291"/>
        <v>#REF!</v>
      </c>
      <c r="X996" t="e">
        <f t="shared" si="292"/>
        <v>#REF!</v>
      </c>
      <c r="Y996" t="e">
        <f t="shared" si="293"/>
        <v>#REF!</v>
      </c>
      <c r="Z996" t="e">
        <f t="shared" si="294"/>
        <v>#REF!</v>
      </c>
    </row>
    <row r="997" spans="1:26">
      <c r="A997" t="e">
        <f>IF(A996="","",IF($R$3=1,dayTest!A986,day!#REF!))</f>
        <v>#REF!</v>
      </c>
      <c r="B997" t="str">
        <f t="shared" si="295"/>
        <v/>
      </c>
      <c r="C997" t="str">
        <f t="shared" si="296"/>
        <v/>
      </c>
      <c r="D997" t="str">
        <f t="shared" si="296"/>
        <v/>
      </c>
      <c r="E997" t="str">
        <f t="shared" si="296"/>
        <v/>
      </c>
      <c r="F997" t="str">
        <f t="shared" si="296"/>
        <v/>
      </c>
      <c r="G997" t="str">
        <f t="shared" si="296"/>
        <v/>
      </c>
      <c r="H997" t="str">
        <f t="shared" si="296"/>
        <v/>
      </c>
      <c r="I997" t="str">
        <f t="shared" si="296"/>
        <v/>
      </c>
      <c r="J997" t="str">
        <f t="shared" si="296"/>
        <v/>
      </c>
      <c r="K997" t="str">
        <f t="shared" si="296"/>
        <v/>
      </c>
      <c r="L997" t="str">
        <f t="shared" si="296"/>
        <v/>
      </c>
      <c r="M997" t="str">
        <f t="shared" si="280"/>
        <v/>
      </c>
      <c r="N997" t="e">
        <f t="shared" si="282"/>
        <v>#REF!</v>
      </c>
      <c r="O997" t="e">
        <f t="shared" si="283"/>
        <v>#REF!</v>
      </c>
      <c r="P997" t="e">
        <f t="shared" si="284"/>
        <v>#REF!</v>
      </c>
      <c r="Q997" t="e">
        <f t="shared" si="285"/>
        <v>#REF!</v>
      </c>
      <c r="R997" t="e">
        <f t="shared" si="286"/>
        <v>#REF!</v>
      </c>
      <c r="S997" t="e">
        <f t="shared" si="287"/>
        <v>#REF!</v>
      </c>
      <c r="T997" t="e">
        <f t="shared" si="288"/>
        <v>#REF!</v>
      </c>
      <c r="U997" t="e">
        <f t="shared" si="289"/>
        <v>#REF!</v>
      </c>
      <c r="V997" t="e">
        <f t="shared" si="290"/>
        <v>#REF!</v>
      </c>
      <c r="W997" t="e">
        <f t="shared" si="291"/>
        <v>#REF!</v>
      </c>
      <c r="X997" t="e">
        <f t="shared" si="292"/>
        <v>#REF!</v>
      </c>
      <c r="Y997" t="e">
        <f t="shared" si="293"/>
        <v>#REF!</v>
      </c>
      <c r="Z997" t="e">
        <f t="shared" si="294"/>
        <v>#REF!</v>
      </c>
    </row>
    <row r="998" spans="1:26">
      <c r="A998" t="e">
        <f>IF(A997="","",IF($R$3=1,dayTest!A987,day!#REF!))</f>
        <v>#REF!</v>
      </c>
      <c r="B998" t="str">
        <f t="shared" si="295"/>
        <v/>
      </c>
      <c r="C998" t="str">
        <f t="shared" si="296"/>
        <v/>
      </c>
      <c r="D998" t="str">
        <f t="shared" si="296"/>
        <v/>
      </c>
      <c r="E998" t="str">
        <f t="shared" si="296"/>
        <v/>
      </c>
      <c r="F998" t="str">
        <f t="shared" si="296"/>
        <v/>
      </c>
      <c r="G998" t="str">
        <f t="shared" si="296"/>
        <v/>
      </c>
      <c r="H998" t="str">
        <f t="shared" si="296"/>
        <v/>
      </c>
      <c r="I998" t="str">
        <f t="shared" si="296"/>
        <v/>
      </c>
      <c r="J998" t="str">
        <f t="shared" si="296"/>
        <v/>
      </c>
      <c r="K998" t="str">
        <f t="shared" si="296"/>
        <v/>
      </c>
      <c r="L998" t="str">
        <f t="shared" si="296"/>
        <v/>
      </c>
      <c r="M998" t="str">
        <f t="shared" si="280"/>
        <v/>
      </c>
      <c r="N998" t="e">
        <f t="shared" si="282"/>
        <v>#REF!</v>
      </c>
      <c r="O998" t="e">
        <f t="shared" si="283"/>
        <v>#REF!</v>
      </c>
      <c r="P998" t="e">
        <f t="shared" si="284"/>
        <v>#REF!</v>
      </c>
      <c r="Q998" t="e">
        <f t="shared" si="285"/>
        <v>#REF!</v>
      </c>
      <c r="R998" t="e">
        <f t="shared" si="286"/>
        <v>#REF!</v>
      </c>
      <c r="S998" t="e">
        <f t="shared" si="287"/>
        <v>#REF!</v>
      </c>
      <c r="T998" t="e">
        <f t="shared" si="288"/>
        <v>#REF!</v>
      </c>
      <c r="U998" t="e">
        <f t="shared" si="289"/>
        <v>#REF!</v>
      </c>
      <c r="V998" t="e">
        <f t="shared" si="290"/>
        <v>#REF!</v>
      </c>
      <c r="W998" t="e">
        <f t="shared" si="291"/>
        <v>#REF!</v>
      </c>
      <c r="X998" t="e">
        <f t="shared" si="292"/>
        <v>#REF!</v>
      </c>
      <c r="Y998" t="e">
        <f t="shared" si="293"/>
        <v>#REF!</v>
      </c>
      <c r="Z998" t="e">
        <f t="shared" si="294"/>
        <v>#REF!</v>
      </c>
    </row>
    <row r="999" spans="1:26">
      <c r="A999" t="e">
        <f>IF(A998="","",IF($R$3=1,dayTest!A988,day!#REF!))</f>
        <v>#REF!</v>
      </c>
      <c r="B999" t="str">
        <f t="shared" si="295"/>
        <v/>
      </c>
      <c r="C999" t="str">
        <f t="shared" si="296"/>
        <v/>
      </c>
      <c r="D999" t="str">
        <f t="shared" si="296"/>
        <v/>
      </c>
      <c r="E999" t="str">
        <f t="shared" si="296"/>
        <v/>
      </c>
      <c r="F999" t="str">
        <f t="shared" si="296"/>
        <v/>
      </c>
      <c r="G999" t="str">
        <f t="shared" si="296"/>
        <v/>
      </c>
      <c r="H999" t="str">
        <f t="shared" si="296"/>
        <v/>
      </c>
      <c r="I999" t="str">
        <f t="shared" si="296"/>
        <v/>
      </c>
      <c r="J999" t="str">
        <f t="shared" si="296"/>
        <v/>
      </c>
      <c r="K999" t="str">
        <f t="shared" si="296"/>
        <v/>
      </c>
      <c r="L999" t="str">
        <f t="shared" si="296"/>
        <v/>
      </c>
      <c r="M999" t="str">
        <f t="shared" si="280"/>
        <v/>
      </c>
      <c r="N999" t="e">
        <f t="shared" si="282"/>
        <v>#REF!</v>
      </c>
      <c r="O999" t="e">
        <f t="shared" si="283"/>
        <v>#REF!</v>
      </c>
      <c r="P999" t="e">
        <f t="shared" si="284"/>
        <v>#REF!</v>
      </c>
      <c r="Q999" t="e">
        <f t="shared" si="285"/>
        <v>#REF!</v>
      </c>
      <c r="R999" t="e">
        <f t="shared" si="286"/>
        <v>#REF!</v>
      </c>
      <c r="S999" t="e">
        <f t="shared" si="287"/>
        <v>#REF!</v>
      </c>
      <c r="T999" t="e">
        <f t="shared" si="288"/>
        <v>#REF!</v>
      </c>
      <c r="U999" t="e">
        <f t="shared" si="289"/>
        <v>#REF!</v>
      </c>
      <c r="V999" t="e">
        <f t="shared" si="290"/>
        <v>#REF!</v>
      </c>
      <c r="W999" t="e">
        <f t="shared" si="291"/>
        <v>#REF!</v>
      </c>
      <c r="X999" t="e">
        <f t="shared" si="292"/>
        <v>#REF!</v>
      </c>
      <c r="Y999" t="e">
        <f t="shared" si="293"/>
        <v>#REF!</v>
      </c>
      <c r="Z999" t="e">
        <f t="shared" si="294"/>
        <v>#REF!</v>
      </c>
    </row>
    <row r="1000" spans="1:26">
      <c r="A1000" t="e">
        <f>IF(A999="","",IF($R$3=1,dayTest!A989,day!#REF!))</f>
        <v>#REF!</v>
      </c>
      <c r="B1000" t="str">
        <f t="shared" si="295"/>
        <v/>
      </c>
      <c r="C1000" t="str">
        <f t="shared" si="296"/>
        <v/>
      </c>
      <c r="D1000" t="str">
        <f t="shared" si="296"/>
        <v/>
      </c>
      <c r="E1000" t="str">
        <f t="shared" si="296"/>
        <v/>
      </c>
      <c r="F1000" t="str">
        <f t="shared" si="296"/>
        <v/>
      </c>
      <c r="G1000" t="str">
        <f t="shared" si="296"/>
        <v/>
      </c>
      <c r="H1000" t="str">
        <f t="shared" si="296"/>
        <v/>
      </c>
      <c r="I1000" t="str">
        <f t="shared" si="296"/>
        <v/>
      </c>
      <c r="J1000" t="str">
        <f t="shared" si="296"/>
        <v/>
      </c>
      <c r="K1000" t="str">
        <f t="shared" si="296"/>
        <v/>
      </c>
      <c r="L1000" t="str">
        <f t="shared" si="296"/>
        <v/>
      </c>
      <c r="M1000" t="str">
        <f t="shared" si="280"/>
        <v/>
      </c>
      <c r="N1000" t="e">
        <f t="shared" si="282"/>
        <v>#REF!</v>
      </c>
      <c r="O1000" t="e">
        <f t="shared" si="283"/>
        <v>#REF!</v>
      </c>
      <c r="P1000" t="e">
        <f t="shared" si="284"/>
        <v>#REF!</v>
      </c>
      <c r="Q1000" t="e">
        <f t="shared" si="285"/>
        <v>#REF!</v>
      </c>
      <c r="R1000" t="e">
        <f t="shared" si="286"/>
        <v>#REF!</v>
      </c>
      <c r="S1000" t="e">
        <f t="shared" si="287"/>
        <v>#REF!</v>
      </c>
      <c r="T1000" t="e">
        <f t="shared" si="288"/>
        <v>#REF!</v>
      </c>
      <c r="U1000" t="e">
        <f t="shared" si="289"/>
        <v>#REF!</v>
      </c>
      <c r="V1000" t="e">
        <f t="shared" si="290"/>
        <v>#REF!</v>
      </c>
      <c r="W1000" t="e">
        <f t="shared" si="291"/>
        <v>#REF!</v>
      </c>
      <c r="X1000" t="e">
        <f t="shared" si="292"/>
        <v>#REF!</v>
      </c>
      <c r="Y1000" t="e">
        <f t="shared" si="293"/>
        <v>#REF!</v>
      </c>
      <c r="Z1000" t="e">
        <f t="shared" si="294"/>
        <v>#REF!</v>
      </c>
    </row>
    <row r="1001" spans="1:26">
      <c r="A1001" t="e">
        <f>IF(A1000="","",IF($R$3=1,dayTest!A990,day!#REF!))</f>
        <v>#REF!</v>
      </c>
      <c r="B1001" t="str">
        <f t="shared" si="295"/>
        <v/>
      </c>
      <c r="C1001" t="str">
        <f t="shared" si="296"/>
        <v/>
      </c>
      <c r="D1001" t="str">
        <f t="shared" si="296"/>
        <v/>
      </c>
      <c r="E1001" t="str">
        <f t="shared" si="296"/>
        <v/>
      </c>
      <c r="F1001" t="str">
        <f t="shared" si="296"/>
        <v/>
      </c>
      <c r="G1001" t="str">
        <f t="shared" si="296"/>
        <v/>
      </c>
      <c r="H1001" t="str">
        <f t="shared" si="296"/>
        <v/>
      </c>
      <c r="I1001" t="str">
        <f t="shared" si="296"/>
        <v/>
      </c>
      <c r="J1001" t="str">
        <f t="shared" si="296"/>
        <v/>
      </c>
      <c r="K1001" t="str">
        <f t="shared" si="296"/>
        <v/>
      </c>
      <c r="L1001" t="str">
        <f t="shared" si="296"/>
        <v/>
      </c>
      <c r="M1001" t="str">
        <f t="shared" si="280"/>
        <v/>
      </c>
      <c r="N1001" t="e">
        <f t="shared" si="282"/>
        <v>#REF!</v>
      </c>
      <c r="O1001" t="e">
        <f t="shared" si="283"/>
        <v>#REF!</v>
      </c>
      <c r="P1001" t="e">
        <f t="shared" si="284"/>
        <v>#REF!</v>
      </c>
      <c r="Q1001" t="e">
        <f t="shared" si="285"/>
        <v>#REF!</v>
      </c>
      <c r="R1001" t="e">
        <f t="shared" si="286"/>
        <v>#REF!</v>
      </c>
      <c r="S1001" t="e">
        <f t="shared" si="287"/>
        <v>#REF!</v>
      </c>
      <c r="T1001" t="e">
        <f t="shared" si="288"/>
        <v>#REF!</v>
      </c>
      <c r="U1001" t="e">
        <f t="shared" si="289"/>
        <v>#REF!</v>
      </c>
      <c r="V1001" t="e">
        <f t="shared" si="290"/>
        <v>#REF!</v>
      </c>
      <c r="W1001" t="e">
        <f t="shared" si="291"/>
        <v>#REF!</v>
      </c>
      <c r="X1001" t="e">
        <f t="shared" si="292"/>
        <v>#REF!</v>
      </c>
      <c r="Y1001" t="e">
        <f t="shared" si="293"/>
        <v>#REF!</v>
      </c>
      <c r="Z1001" t="e">
        <f t="shared" si="294"/>
        <v>#REF!</v>
      </c>
    </row>
    <row r="1002" spans="1:26">
      <c r="A1002" t="e">
        <f>IF(A1001="","",IF($R$3=1,dayTest!A991,day!#REF!))</f>
        <v>#REF!</v>
      </c>
      <c r="B1002" t="str">
        <f t="shared" si="295"/>
        <v/>
      </c>
      <c r="C1002" t="str">
        <f t="shared" si="296"/>
        <v/>
      </c>
      <c r="D1002" t="str">
        <f t="shared" si="296"/>
        <v/>
      </c>
      <c r="E1002" t="str">
        <f t="shared" si="296"/>
        <v/>
      </c>
      <c r="F1002" t="str">
        <f t="shared" si="296"/>
        <v/>
      </c>
      <c r="G1002" t="str">
        <f t="shared" si="296"/>
        <v/>
      </c>
      <c r="H1002" t="str">
        <f t="shared" si="296"/>
        <v/>
      </c>
      <c r="I1002" t="str">
        <f t="shared" si="296"/>
        <v/>
      </c>
      <c r="J1002" t="str">
        <f t="shared" si="296"/>
        <v/>
      </c>
      <c r="K1002" t="str">
        <f t="shared" si="296"/>
        <v/>
      </c>
      <c r="L1002" t="str">
        <f t="shared" si="296"/>
        <v/>
      </c>
      <c r="M1002" t="str">
        <f t="shared" si="280"/>
        <v/>
      </c>
      <c r="N1002" t="e">
        <f t="shared" si="282"/>
        <v>#REF!</v>
      </c>
      <c r="O1002" t="e">
        <f t="shared" si="283"/>
        <v>#REF!</v>
      </c>
      <c r="P1002" t="e">
        <f t="shared" si="284"/>
        <v>#REF!</v>
      </c>
      <c r="Q1002" t="e">
        <f t="shared" si="285"/>
        <v>#REF!</v>
      </c>
      <c r="R1002" t="e">
        <f t="shared" si="286"/>
        <v>#REF!</v>
      </c>
      <c r="S1002" t="e">
        <f t="shared" si="287"/>
        <v>#REF!</v>
      </c>
      <c r="T1002" t="e">
        <f t="shared" si="288"/>
        <v>#REF!</v>
      </c>
      <c r="U1002" t="e">
        <f t="shared" si="289"/>
        <v>#REF!</v>
      </c>
      <c r="V1002" t="e">
        <f t="shared" si="290"/>
        <v>#REF!</v>
      </c>
      <c r="W1002" t="e">
        <f t="shared" si="291"/>
        <v>#REF!</v>
      </c>
      <c r="X1002" t="e">
        <f t="shared" si="292"/>
        <v>#REF!</v>
      </c>
      <c r="Y1002" t="e">
        <f t="shared" si="293"/>
        <v>#REF!</v>
      </c>
      <c r="Z1002" t="e">
        <f t="shared" si="294"/>
        <v>#REF!</v>
      </c>
    </row>
    <row r="1003" spans="1:26">
      <c r="A1003" t="e">
        <f>IF(A1002="","",IF($R$3=1,dayTest!A992,day!#REF!))</f>
        <v>#REF!</v>
      </c>
      <c r="B1003" t="str">
        <f t="shared" si="295"/>
        <v/>
      </c>
      <c r="C1003" t="str">
        <f t="shared" si="296"/>
        <v/>
      </c>
      <c r="D1003" t="str">
        <f t="shared" si="296"/>
        <v/>
      </c>
      <c r="E1003" t="str">
        <f t="shared" si="296"/>
        <v/>
      </c>
      <c r="F1003" t="str">
        <f t="shared" si="296"/>
        <v/>
      </c>
      <c r="G1003" t="str">
        <f t="shared" si="296"/>
        <v/>
      </c>
      <c r="H1003" t="str">
        <f t="shared" si="296"/>
        <v/>
      </c>
      <c r="I1003" t="str">
        <f t="shared" si="296"/>
        <v/>
      </c>
      <c r="J1003" t="str">
        <f t="shared" si="296"/>
        <v/>
      </c>
      <c r="K1003" t="str">
        <f t="shared" si="296"/>
        <v/>
      </c>
      <c r="L1003" t="str">
        <f t="shared" si="296"/>
        <v/>
      </c>
      <c r="M1003" t="str">
        <f t="shared" si="280"/>
        <v/>
      </c>
      <c r="N1003" t="e">
        <f t="shared" si="282"/>
        <v>#REF!</v>
      </c>
      <c r="O1003" t="e">
        <f t="shared" si="283"/>
        <v>#REF!</v>
      </c>
      <c r="P1003" t="e">
        <f t="shared" si="284"/>
        <v>#REF!</v>
      </c>
      <c r="Q1003" t="e">
        <f t="shared" si="285"/>
        <v>#REF!</v>
      </c>
      <c r="R1003" t="e">
        <f t="shared" si="286"/>
        <v>#REF!</v>
      </c>
      <c r="S1003" t="e">
        <f t="shared" si="287"/>
        <v>#REF!</v>
      </c>
      <c r="T1003" t="e">
        <f t="shared" si="288"/>
        <v>#REF!</v>
      </c>
      <c r="U1003" t="e">
        <f t="shared" si="289"/>
        <v>#REF!</v>
      </c>
      <c r="V1003" t="e">
        <f t="shared" si="290"/>
        <v>#REF!</v>
      </c>
      <c r="W1003" t="e">
        <f t="shared" si="291"/>
        <v>#REF!</v>
      </c>
      <c r="X1003" t="e">
        <f t="shared" si="292"/>
        <v>#REF!</v>
      </c>
      <c r="Y1003" t="e">
        <f t="shared" si="293"/>
        <v>#REF!</v>
      </c>
      <c r="Z1003" t="e">
        <f t="shared" si="294"/>
        <v>#REF!</v>
      </c>
    </row>
    <row r="1004" spans="1:26">
      <c r="A1004" t="e">
        <f>IF(A1003="","",IF($R$3=1,dayTest!A993,day!#REF!))</f>
        <v>#REF!</v>
      </c>
      <c r="B1004" t="str">
        <f t="shared" si="295"/>
        <v/>
      </c>
      <c r="C1004" t="str">
        <f t="shared" si="296"/>
        <v/>
      </c>
      <c r="D1004" t="str">
        <f t="shared" si="296"/>
        <v/>
      </c>
      <c r="E1004" t="str">
        <f t="shared" si="296"/>
        <v/>
      </c>
      <c r="F1004" t="str">
        <f t="shared" si="296"/>
        <v/>
      </c>
      <c r="G1004" t="str">
        <f t="shared" si="296"/>
        <v/>
      </c>
      <c r="H1004" t="str">
        <f t="shared" si="296"/>
        <v/>
      </c>
      <c r="I1004" t="str">
        <f t="shared" si="296"/>
        <v/>
      </c>
      <c r="J1004" t="str">
        <f t="shared" si="296"/>
        <v/>
      </c>
      <c r="K1004" t="str">
        <f t="shared" si="296"/>
        <v/>
      </c>
      <c r="L1004" t="str">
        <f t="shared" si="296"/>
        <v/>
      </c>
      <c r="M1004" t="str">
        <f t="shared" si="280"/>
        <v/>
      </c>
      <c r="N1004" t="e">
        <f t="shared" si="282"/>
        <v>#REF!</v>
      </c>
      <c r="O1004" t="e">
        <f t="shared" si="283"/>
        <v>#REF!</v>
      </c>
      <c r="P1004" t="e">
        <f t="shared" si="284"/>
        <v>#REF!</v>
      </c>
      <c r="Q1004" t="e">
        <f t="shared" si="285"/>
        <v>#REF!</v>
      </c>
      <c r="R1004" t="e">
        <f t="shared" si="286"/>
        <v>#REF!</v>
      </c>
      <c r="S1004" t="e">
        <f t="shared" si="287"/>
        <v>#REF!</v>
      </c>
      <c r="T1004" t="e">
        <f t="shared" si="288"/>
        <v>#REF!</v>
      </c>
      <c r="U1004" t="e">
        <f t="shared" si="289"/>
        <v>#REF!</v>
      </c>
      <c r="V1004" t="e">
        <f t="shared" si="290"/>
        <v>#REF!</v>
      </c>
      <c r="W1004" t="e">
        <f t="shared" si="291"/>
        <v>#REF!</v>
      </c>
      <c r="X1004" t="e">
        <f t="shared" si="292"/>
        <v>#REF!</v>
      </c>
      <c r="Y1004" t="e">
        <f t="shared" si="293"/>
        <v>#REF!</v>
      </c>
      <c r="Z1004" t="e">
        <f t="shared" si="294"/>
        <v>#REF!</v>
      </c>
    </row>
    <row r="1005" spans="1:26">
      <c r="A1005" t="e">
        <f>IF(A1004="","",IF($R$3=1,dayTest!A994,day!#REF!))</f>
        <v>#REF!</v>
      </c>
      <c r="B1005" t="str">
        <f t="shared" si="295"/>
        <v/>
      </c>
      <c r="C1005" t="str">
        <f t="shared" si="296"/>
        <v/>
      </c>
      <c r="D1005" t="str">
        <f t="shared" si="296"/>
        <v/>
      </c>
      <c r="E1005" t="str">
        <f t="shared" si="296"/>
        <v/>
      </c>
      <c r="F1005" t="str">
        <f t="shared" si="296"/>
        <v/>
      </c>
      <c r="G1005" t="str">
        <f t="shared" si="296"/>
        <v/>
      </c>
      <c r="H1005" t="str">
        <f t="shared" si="296"/>
        <v/>
      </c>
      <c r="I1005" t="str">
        <f t="shared" si="296"/>
        <v/>
      </c>
      <c r="J1005" t="str">
        <f t="shared" si="296"/>
        <v/>
      </c>
      <c r="K1005" t="str">
        <f t="shared" si="296"/>
        <v/>
      </c>
      <c r="L1005" t="str">
        <f t="shared" si="296"/>
        <v/>
      </c>
      <c r="M1005" t="str">
        <f t="shared" si="280"/>
        <v/>
      </c>
      <c r="N1005" t="e">
        <f t="shared" si="282"/>
        <v>#REF!</v>
      </c>
      <c r="O1005" t="e">
        <f t="shared" si="283"/>
        <v>#REF!</v>
      </c>
      <c r="P1005" t="e">
        <f t="shared" si="284"/>
        <v>#REF!</v>
      </c>
      <c r="Q1005" t="e">
        <f t="shared" si="285"/>
        <v>#REF!</v>
      </c>
      <c r="R1005" t="e">
        <f t="shared" si="286"/>
        <v>#REF!</v>
      </c>
      <c r="S1005" t="e">
        <f t="shared" si="287"/>
        <v>#REF!</v>
      </c>
      <c r="T1005" t="e">
        <f t="shared" si="288"/>
        <v>#REF!</v>
      </c>
      <c r="U1005" t="e">
        <f t="shared" si="289"/>
        <v>#REF!</v>
      </c>
      <c r="V1005" t="e">
        <f t="shared" si="290"/>
        <v>#REF!</v>
      </c>
      <c r="W1005" t="e">
        <f t="shared" si="291"/>
        <v>#REF!</v>
      </c>
      <c r="X1005" t="e">
        <f t="shared" si="292"/>
        <v>#REF!</v>
      </c>
      <c r="Y1005" t="e">
        <f t="shared" si="293"/>
        <v>#REF!</v>
      </c>
      <c r="Z1005" t="e">
        <f t="shared" si="294"/>
        <v>#REF!</v>
      </c>
    </row>
    <row r="1006" spans="1:26">
      <c r="A1006" t="e">
        <f>IF(A1005="","",IF($R$3=1,dayTest!A995,day!#REF!))</f>
        <v>#REF!</v>
      </c>
      <c r="B1006" t="str">
        <f t="shared" si="295"/>
        <v/>
      </c>
      <c r="C1006" t="str">
        <f t="shared" si="296"/>
        <v/>
      </c>
      <c r="D1006" t="str">
        <f t="shared" si="296"/>
        <v/>
      </c>
      <c r="E1006" t="str">
        <f t="shared" si="296"/>
        <v/>
      </c>
      <c r="F1006" t="str">
        <f t="shared" si="296"/>
        <v/>
      </c>
      <c r="G1006" t="str">
        <f t="shared" si="296"/>
        <v/>
      </c>
      <c r="H1006" t="str">
        <f t="shared" si="296"/>
        <v/>
      </c>
      <c r="I1006" t="str">
        <f t="shared" si="296"/>
        <v/>
      </c>
      <c r="J1006" t="str">
        <f t="shared" si="296"/>
        <v/>
      </c>
      <c r="K1006" t="str">
        <f t="shared" si="296"/>
        <v/>
      </c>
      <c r="L1006" t="str">
        <f t="shared" si="296"/>
        <v/>
      </c>
      <c r="M1006" t="str">
        <f t="shared" si="280"/>
        <v/>
      </c>
      <c r="N1006" t="e">
        <f t="shared" si="282"/>
        <v>#REF!</v>
      </c>
      <c r="O1006" t="e">
        <f t="shared" si="283"/>
        <v>#REF!</v>
      </c>
      <c r="P1006" t="e">
        <f t="shared" si="284"/>
        <v>#REF!</v>
      </c>
      <c r="Q1006" t="e">
        <f t="shared" si="285"/>
        <v>#REF!</v>
      </c>
      <c r="R1006" t="e">
        <f t="shared" si="286"/>
        <v>#REF!</v>
      </c>
      <c r="S1006" t="e">
        <f t="shared" si="287"/>
        <v>#REF!</v>
      </c>
      <c r="T1006" t="e">
        <f t="shared" si="288"/>
        <v>#REF!</v>
      </c>
      <c r="U1006" t="e">
        <f t="shared" si="289"/>
        <v>#REF!</v>
      </c>
      <c r="V1006" t="e">
        <f t="shared" si="290"/>
        <v>#REF!</v>
      </c>
      <c r="W1006" t="e">
        <f t="shared" si="291"/>
        <v>#REF!</v>
      </c>
      <c r="X1006" t="e">
        <f t="shared" si="292"/>
        <v>#REF!</v>
      </c>
      <c r="Y1006" t="e">
        <f t="shared" si="293"/>
        <v>#REF!</v>
      </c>
      <c r="Z1006" t="e">
        <f t="shared" si="294"/>
        <v>#REF!</v>
      </c>
    </row>
    <row r="1007" spans="1:26">
      <c r="A1007" t="e">
        <f>IF(A1006="","",IF($R$3=1,dayTest!A996,day!#REF!))</f>
        <v>#REF!</v>
      </c>
      <c r="B1007" t="str">
        <f t="shared" si="295"/>
        <v/>
      </c>
      <c r="C1007" t="str">
        <f t="shared" si="296"/>
        <v/>
      </c>
      <c r="D1007" t="str">
        <f t="shared" si="296"/>
        <v/>
      </c>
      <c r="E1007" t="str">
        <f t="shared" si="296"/>
        <v/>
      </c>
      <c r="F1007" t="str">
        <f t="shared" si="296"/>
        <v/>
      </c>
      <c r="G1007" t="str">
        <f t="shared" si="296"/>
        <v/>
      </c>
      <c r="H1007" t="str">
        <f t="shared" si="296"/>
        <v/>
      </c>
      <c r="I1007" t="str">
        <f t="shared" si="296"/>
        <v/>
      </c>
      <c r="J1007" t="str">
        <f t="shared" si="296"/>
        <v/>
      </c>
      <c r="K1007" t="str">
        <f t="shared" si="296"/>
        <v/>
      </c>
      <c r="L1007" t="str">
        <f t="shared" si="296"/>
        <v/>
      </c>
      <c r="M1007" t="str">
        <f t="shared" si="280"/>
        <v/>
      </c>
      <c r="N1007" t="e">
        <f t="shared" si="282"/>
        <v>#REF!</v>
      </c>
      <c r="O1007" t="e">
        <f t="shared" si="283"/>
        <v>#REF!</v>
      </c>
      <c r="P1007" t="e">
        <f t="shared" si="284"/>
        <v>#REF!</v>
      </c>
      <c r="Q1007" t="e">
        <f t="shared" si="285"/>
        <v>#REF!</v>
      </c>
      <c r="R1007" t="e">
        <f t="shared" si="286"/>
        <v>#REF!</v>
      </c>
      <c r="S1007" t="e">
        <f t="shared" si="287"/>
        <v>#REF!</v>
      </c>
      <c r="T1007" t="e">
        <f t="shared" si="288"/>
        <v>#REF!</v>
      </c>
      <c r="U1007" t="e">
        <f t="shared" si="289"/>
        <v>#REF!</v>
      </c>
      <c r="V1007" t="e">
        <f t="shared" si="290"/>
        <v>#REF!</v>
      </c>
      <c r="W1007" t="e">
        <f t="shared" si="291"/>
        <v>#REF!</v>
      </c>
      <c r="X1007" t="e">
        <f t="shared" si="292"/>
        <v>#REF!</v>
      </c>
      <c r="Y1007" t="e">
        <f t="shared" si="293"/>
        <v>#REF!</v>
      </c>
      <c r="Z1007" t="e">
        <f t="shared" si="294"/>
        <v>#REF!</v>
      </c>
    </row>
    <row r="1008" spans="1:26">
      <c r="A1008" t="e">
        <f>IF(A1007="","",IF($R$3=1,dayTest!A997,day!#REF!))</f>
        <v>#REF!</v>
      </c>
      <c r="B1008" t="str">
        <f t="shared" si="295"/>
        <v/>
      </c>
      <c r="C1008" t="str">
        <f t="shared" si="296"/>
        <v/>
      </c>
      <c r="D1008" t="str">
        <f t="shared" si="296"/>
        <v/>
      </c>
      <c r="E1008" t="str">
        <f t="shared" si="296"/>
        <v/>
      </c>
      <c r="F1008" t="str">
        <f t="shared" si="296"/>
        <v/>
      </c>
      <c r="G1008" t="str">
        <f t="shared" si="296"/>
        <v/>
      </c>
      <c r="H1008" t="str">
        <f t="shared" si="296"/>
        <v/>
      </c>
      <c r="I1008" t="str">
        <f t="shared" si="296"/>
        <v/>
      </c>
      <c r="J1008" t="str">
        <f t="shared" si="296"/>
        <v/>
      </c>
      <c r="K1008" t="str">
        <f t="shared" si="296"/>
        <v/>
      </c>
      <c r="L1008" t="str">
        <f t="shared" si="296"/>
        <v/>
      </c>
      <c r="M1008" t="str">
        <f t="shared" si="280"/>
        <v/>
      </c>
      <c r="N1008" t="e">
        <f t="shared" si="282"/>
        <v>#REF!</v>
      </c>
      <c r="O1008" t="e">
        <f t="shared" si="283"/>
        <v>#REF!</v>
      </c>
      <c r="P1008" t="e">
        <f t="shared" si="284"/>
        <v>#REF!</v>
      </c>
      <c r="Q1008" t="e">
        <f t="shared" si="285"/>
        <v>#REF!</v>
      </c>
      <c r="R1008" t="e">
        <f t="shared" si="286"/>
        <v>#REF!</v>
      </c>
      <c r="S1008" t="e">
        <f t="shared" si="287"/>
        <v>#REF!</v>
      </c>
      <c r="T1008" t="e">
        <f t="shared" si="288"/>
        <v>#REF!</v>
      </c>
      <c r="U1008" t="e">
        <f t="shared" si="289"/>
        <v>#REF!</v>
      </c>
      <c r="V1008" t="e">
        <f t="shared" si="290"/>
        <v>#REF!</v>
      </c>
      <c r="W1008" t="e">
        <f t="shared" si="291"/>
        <v>#REF!</v>
      </c>
      <c r="X1008" t="e">
        <f t="shared" si="292"/>
        <v>#REF!</v>
      </c>
      <c r="Y1008" t="e">
        <f t="shared" si="293"/>
        <v>#REF!</v>
      </c>
      <c r="Z1008" t="e">
        <f t="shared" si="294"/>
        <v>#REF!</v>
      </c>
    </row>
    <row r="1009" spans="1:26">
      <c r="A1009" t="e">
        <f>IF(A1008="","",IF($R$3=1,dayTest!A998,day!#REF!))</f>
        <v>#REF!</v>
      </c>
      <c r="B1009" t="str">
        <f t="shared" si="295"/>
        <v/>
      </c>
      <c r="C1009" t="str">
        <f t="shared" si="296"/>
        <v/>
      </c>
      <c r="D1009" t="str">
        <f t="shared" si="296"/>
        <v/>
      </c>
      <c r="E1009" t="str">
        <f t="shared" si="296"/>
        <v/>
      </c>
      <c r="F1009" t="str">
        <f t="shared" si="296"/>
        <v/>
      </c>
      <c r="G1009" t="str">
        <f t="shared" si="296"/>
        <v/>
      </c>
      <c r="H1009" t="str">
        <f t="shared" si="296"/>
        <v/>
      </c>
      <c r="I1009" t="str">
        <f t="shared" si="296"/>
        <v/>
      </c>
      <c r="J1009" t="str">
        <f t="shared" si="296"/>
        <v/>
      </c>
      <c r="K1009" t="str">
        <f t="shared" si="296"/>
        <v/>
      </c>
      <c r="L1009" t="str">
        <f t="shared" si="296"/>
        <v/>
      </c>
      <c r="M1009" t="str">
        <f t="shared" si="280"/>
        <v/>
      </c>
      <c r="N1009" t="e">
        <f t="shared" si="282"/>
        <v>#REF!</v>
      </c>
      <c r="O1009" t="e">
        <f t="shared" si="283"/>
        <v>#REF!</v>
      </c>
      <c r="P1009" t="e">
        <f t="shared" si="284"/>
        <v>#REF!</v>
      </c>
      <c r="Q1009" t="e">
        <f t="shared" si="285"/>
        <v>#REF!</v>
      </c>
      <c r="R1009" t="e">
        <f t="shared" si="286"/>
        <v>#REF!</v>
      </c>
      <c r="S1009" t="e">
        <f t="shared" si="287"/>
        <v>#REF!</v>
      </c>
      <c r="T1009" t="e">
        <f t="shared" si="288"/>
        <v>#REF!</v>
      </c>
      <c r="U1009" t="e">
        <f t="shared" si="289"/>
        <v>#REF!</v>
      </c>
      <c r="V1009" t="e">
        <f t="shared" si="290"/>
        <v>#REF!</v>
      </c>
      <c r="W1009" t="e">
        <f t="shared" si="291"/>
        <v>#REF!</v>
      </c>
      <c r="X1009" t="e">
        <f t="shared" si="292"/>
        <v>#REF!</v>
      </c>
      <c r="Y1009" t="e">
        <f t="shared" si="293"/>
        <v>#REF!</v>
      </c>
      <c r="Z1009" t="e">
        <f t="shared" si="294"/>
        <v>#REF!</v>
      </c>
    </row>
    <row r="1010" spans="1:26">
      <c r="A1010" t="e">
        <f>IF(A1009="","",IF($R$3=1,dayTest!A999,day!#REF!))</f>
        <v>#REF!</v>
      </c>
      <c r="B1010" t="str">
        <f t="shared" si="295"/>
        <v/>
      </c>
      <c r="C1010" t="str">
        <f t="shared" si="296"/>
        <v/>
      </c>
      <c r="D1010" t="str">
        <f t="shared" si="296"/>
        <v/>
      </c>
      <c r="E1010" t="str">
        <f t="shared" si="296"/>
        <v/>
      </c>
      <c r="F1010" t="str">
        <f t="shared" si="296"/>
        <v/>
      </c>
      <c r="G1010" t="str">
        <f t="shared" si="296"/>
        <v/>
      </c>
      <c r="H1010" t="str">
        <f t="shared" si="296"/>
        <v/>
      </c>
      <c r="I1010" t="str">
        <f t="shared" si="296"/>
        <v/>
      </c>
      <c r="J1010" t="str">
        <f t="shared" si="296"/>
        <v/>
      </c>
      <c r="K1010" t="str">
        <f t="shared" si="296"/>
        <v/>
      </c>
      <c r="L1010" t="str">
        <f t="shared" si="296"/>
        <v/>
      </c>
      <c r="N1010" t="e">
        <f t="shared" si="282"/>
        <v>#REF!</v>
      </c>
      <c r="O1010" t="e">
        <f t="shared" si="283"/>
        <v>#REF!</v>
      </c>
      <c r="P1010" t="e">
        <f t="shared" si="284"/>
        <v>#REF!</v>
      </c>
      <c r="Q1010" t="e">
        <f t="shared" si="285"/>
        <v>#REF!</v>
      </c>
      <c r="R1010" t="e">
        <f t="shared" si="286"/>
        <v>#REF!</v>
      </c>
      <c r="S1010" t="e">
        <f t="shared" si="287"/>
        <v>#REF!</v>
      </c>
      <c r="T1010" t="e">
        <f t="shared" si="288"/>
        <v>#REF!</v>
      </c>
      <c r="U1010" t="e">
        <f t="shared" si="289"/>
        <v>#REF!</v>
      </c>
      <c r="V1010" t="e">
        <f t="shared" si="290"/>
        <v>#REF!</v>
      </c>
      <c r="W1010" t="e">
        <f t="shared" si="291"/>
        <v>#REF!</v>
      </c>
      <c r="X1010" t="e">
        <f t="shared" si="292"/>
        <v>#REF!</v>
      </c>
      <c r="Y1010" t="e">
        <f t="shared" si="293"/>
        <v>#REF!</v>
      </c>
      <c r="Z1010" t="e">
        <f t="shared" si="294"/>
        <v>#REF!</v>
      </c>
    </row>
    <row r="1011" spans="1:26">
      <c r="D1011"/>
      <c r="E1011"/>
    </row>
  </sheetData>
  <autoFilter ref="A9:Z1010" xr:uid="{9B6AB0D4-DA91-4428-8F1F-955310F09A09}"/>
  <mergeCells count="1">
    <mergeCell ref="Q5:Y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665C-2B74-48C5-A7CE-F2F8443E52F5}">
  <sheetPr>
    <tabColor theme="8" tint="0.59999389629810485"/>
  </sheetPr>
  <dimension ref="A1:B2504"/>
  <sheetViews>
    <sheetView topLeftCell="A4" workbookViewId="0">
      <selection activeCell="A21" sqref="A21"/>
    </sheetView>
  </sheetViews>
  <sheetFormatPr defaultRowHeight="14.4"/>
  <cols>
    <col min="1" max="1" width="106.5546875" bestFit="1" customWidth="1"/>
  </cols>
  <sheetData>
    <row r="1" spans="1:2">
      <c r="A1" t="s">
        <v>29</v>
      </c>
      <c r="B1" t="str">
        <f>MAIN!C8</f>
        <v>P</v>
      </c>
    </row>
    <row r="4" spans="1:2">
      <c r="A4" t="s">
        <v>28</v>
      </c>
    </row>
    <row r="5" spans="1:2">
      <c r="A5" s="13" t="str">
        <f>IF(INPUT_SELECTOR="T",dayTest!A2,day!A2)</f>
        <v>Card   1: 44 22 11 15 37 50  3 90 60 34 | 35 60 76  3 21 84 45 52 15 72 13 31 90  6 37 44 34 53 68 22 50 38 67 11 55</v>
      </c>
    </row>
    <row r="6" spans="1:2">
      <c r="A6" s="13" t="str">
        <f>IF(INPUT_SELECTOR="T",dayTest!A3,day!A3)</f>
        <v>Card   2: 42 14 40 24 51 49 47 73 34 74 | 40 22 48 65 34 81 24 97 14 49  1 98 66 42 71 74 28 11 47  3 45 63 73 51 87</v>
      </c>
    </row>
    <row r="7" spans="1:2">
      <c r="A7" s="13" t="str">
        <f>IF(INPUT_SELECTOR="T",dayTest!A4,day!A4)</f>
        <v>Card   3: 16 48 80 51 41 87 46 77 23  8 | 10 77 41 46  8 36 85 16 87 27 97 13 15 35 45 80 63 37 29 60 48 51 82 61 23</v>
      </c>
    </row>
    <row r="8" spans="1:2">
      <c r="A8" s="13" t="str">
        <f>IF(INPUT_SELECTOR="T",dayTest!A5,day!A5)</f>
        <v>Card   4: 82 88 65 64 33 89 23 49 11 92 | 11 33 91 15 81 44 29 27 63 23  1 13 74 89 88  8 37 22 51 92 65  7 49 82 64</v>
      </c>
    </row>
    <row r="9" spans="1:2">
      <c r="A9" s="13" t="str">
        <f>IF(INPUT_SELECTOR="T",dayTest!A6,day!A6)</f>
        <v>Card   5: 36 61 30 42 64 45 80 26 84 60 | 50 46 76  4 12 32 38 23 36 45 44 61 53 94 37 33 11 82 84 87 26 19 93 15 98</v>
      </c>
    </row>
    <row r="10" spans="1:2">
      <c r="A10" s="13" t="str">
        <f>IF(INPUT_SELECTOR="T",dayTest!A7,day!A7)</f>
        <v>Card   6: 75 63 86 49 17 26 59 70 18 57 | 87  3  2 47 65 21 24 74 28 17 34 33 16 29 63 14 60 95 83 15 41 70 56 49 23</v>
      </c>
    </row>
    <row r="11" spans="1:2">
      <c r="A11" s="13" t="str">
        <f>IF(INPUT_SELECTOR="T",dayTest!A8,day!A8)</f>
        <v>Card   7: 57 36 32 45  2  5 79 98 73 39 | 97 10 57 45  4 39 32 93 86 79 70 58 76  2 83  1 49 29 36 98 44 94 73 81  5</v>
      </c>
    </row>
    <row r="12" spans="1:2">
      <c r="A12" s="13" t="str">
        <f>IF(INPUT_SELECTOR="T",dayTest!A9,day!A9)</f>
        <v>Card   8: 85 17 70 99 44 11 42 39 83 57 | 71 94 85  1 44 66 83 42 70 73 39 33 88 56 11 31 87  7 99  8 49 43 57 91 17</v>
      </c>
    </row>
    <row r="13" spans="1:2">
      <c r="A13" s="13" t="str">
        <f>IF(INPUT_SELECTOR="T",dayTest!A10,day!A10)</f>
        <v>Card   9: 32 21 51 36 59 24 47 11 61 96 | 31 76 57 64 14 91 73 78  5 95 63 69 84 51 58 94 72 28 19 66 21 67  3 97 61</v>
      </c>
    </row>
    <row r="14" spans="1:2">
      <c r="A14" s="13" t="str">
        <f>IF(INPUT_SELECTOR="T",dayTest!A11,day!A11)</f>
        <v>Card  10: 83 96 30 51  6 24  7 65 39 97 | 67 85 39 71 93 37 35 77 56 25 82  3 89 47  8 88 66 79  7 87 84 52 11 70  1</v>
      </c>
    </row>
    <row r="15" spans="1:2">
      <c r="A15" s="13" t="str">
        <f>IF(INPUT_SELECTOR="T",dayTest!A12,day!A12)</f>
        <v>Card  11: 83  1 30 54 34 78 82 68 10 55 | 66 76 54 83 78 68 21 82 60 34 84 23 20 64 86  1 96 36 98 15 74 63 40 97 59</v>
      </c>
    </row>
    <row r="16" spans="1:2">
      <c r="A16" s="13" t="str">
        <f>IF(INPUT_SELECTOR="T",dayTest!A13,day!A13)</f>
        <v>Card  12: 74  1  6 81 56 43 65 38  3  4 |  6 24 34 46 64 81 73 52 72 62 54 44 77 98 40  7 17 63 79 91 29 71 82  9 56</v>
      </c>
    </row>
    <row r="17" spans="1:1">
      <c r="A17" s="13" t="str">
        <f>IF(INPUT_SELECTOR="T",dayTest!A14,day!A14)</f>
        <v>Card  13: 41 28 47 58  2  5 75 78 72 94 | 92 95 96 46 90 50  1 11 62 37 14 15 41 13 43 21 97 76 60 72 99  9 63 45 64</v>
      </c>
    </row>
    <row r="18" spans="1:1">
      <c r="A18" s="13" t="str">
        <f>IF(INPUT_SELECTOR="T",dayTest!A15,day!A15)</f>
        <v>Card  14: 75 48 10 62 12 44 92 20 68 19 | 58  8 30 25 77 73 23 68 31 53 74 39 97 88  7 52  4 10 86 35  3 94 81 20 63</v>
      </c>
    </row>
    <row r="19" spans="1:1">
      <c r="A19" s="13" t="str">
        <f>IF(INPUT_SELECTOR="T",dayTest!A16,day!A16)</f>
        <v>Card  15: 40 99  7 94 75 66 24 71 17 33 | 62 87 68 82 79 54 95 69 26  7 20 18 64 84 63 52 53 35 50 86 34  9 14 27 73</v>
      </c>
    </row>
    <row r="20" spans="1:1">
      <c r="A20" s="13" t="str">
        <f>IF(INPUT_SELECTOR="T",dayTest!A17,day!A17)</f>
        <v>Card  16:  5 29 30 84  1 38 35 32  8 81 | 67 65 29 96  5 11 82 71 95 93 38 76 34 77  6 37 21 17  2 52 94 58 99  3 84</v>
      </c>
    </row>
    <row r="21" spans="1:1">
      <c r="A21" s="13" t="str">
        <f>IF(INPUT_SELECTOR="T",dayTest!A18,day!A18)</f>
        <v>Card  17: 59 77 36 26 93 27 40 65 61 32 | 63 91 45 80 64 12 97 65  7 87 47  3 18 36 77 92 23  9 31 20 99 51 13 75 81</v>
      </c>
    </row>
    <row r="22" spans="1:1">
      <c r="A22" s="13" t="str">
        <f>IF(INPUT_SELECTOR="T",dayTest!A19,day!A19)</f>
        <v>Card  18:  6 56 47 29 45 63 41 33  5  4 | 95 92 45 10 81 38 27 20 65 91 57 80 72 30 18 88 15 17 55 50 11 59 40 36 86</v>
      </c>
    </row>
    <row r="23" spans="1:1">
      <c r="A23" s="13" t="str">
        <f>IF(INPUT_SELECTOR="T",dayTest!A20,day!A20)</f>
        <v>Card  19: 55 47 86 94 12  6 91 22 53 69 | 20 97 28 80 40 10 48 51 38 42 66 36  4 82 46 76 32 31 27 54 50 57 70 99 59</v>
      </c>
    </row>
    <row r="24" spans="1:1">
      <c r="A24" s="13" t="str">
        <f>IF(INPUT_SELECTOR="T",dayTest!A21,day!A21)</f>
        <v>Card  20: 98 62 51 84 26 19 35 89 32 14 | 57 94 93 87 96 42 18 53 73 88 27 61 43 59 80 50 97 64 37  6 72 13 52 40 92</v>
      </c>
    </row>
    <row r="25" spans="1:1">
      <c r="A25" s="13" t="str">
        <f>IF(INPUT_SELECTOR="T",dayTest!A22,day!A22)</f>
        <v>Card  21:  7 14 52 40 96 87 38 73 42 95 | 87  5 73 95 42 86 11 93 61 96 52 80 75 40 85  7 53  3 50 64 14 44 38 39 12</v>
      </c>
    </row>
    <row r="26" spans="1:1">
      <c r="A26" s="13" t="str">
        <f>IF(INPUT_SELECTOR="T",dayTest!A23,day!A23)</f>
        <v>Card  22: 25 18 51  7 49 95 30 26 96  2 | 92 87  2 11 95 18 26 69 49 48 14 30 94 51 24 62 96 31 98  7 60 16 10 25 93</v>
      </c>
    </row>
    <row r="27" spans="1:1">
      <c r="A27" s="13" t="str">
        <f>IF(INPUT_SELECTOR="T",dayTest!A24,day!A24)</f>
        <v>Card  23: 90 26 77 33 22 63 17 49  9 25 | 49 37 27 17 84 35 90  9 63 70 69 15 22 91 14 28 86 52 26 11 77 42 25 67 33</v>
      </c>
    </row>
    <row r="28" spans="1:1">
      <c r="A28" s="13" t="str">
        <f>IF(INPUT_SELECTOR="T",dayTest!A25,day!A25)</f>
        <v>Card  24:  9 35 28 79 83 60 74 12 75 30 | 97 60 72 61 74 94 91 84 22 79  8 57 66 20 28 35 30 75  9 71 76 83 12 77  2</v>
      </c>
    </row>
    <row r="29" spans="1:1">
      <c r="A29" s="13" t="str">
        <f>IF(INPUT_SELECTOR="T",dayTest!A26,day!A26)</f>
        <v>Card  25: 86 67 66 31  5 79 28 21 16 71 | 47 16  7 93 15 73 27 92 60 62 88 63 94 51 12 24 21 82 84 97 86 75  8 72 45</v>
      </c>
    </row>
    <row r="30" spans="1:1">
      <c r="A30" s="13" t="str">
        <f>IF(INPUT_SELECTOR="T",dayTest!A27,day!A27)</f>
        <v>Card  26: 65 48 46 57 31 96 42 98 14 89 | 84 98 58 31 76 85 96 94 52 41 40 67 34 74 83 54 42 14 10 65 48 57 79 46 89</v>
      </c>
    </row>
    <row r="31" spans="1:1">
      <c r="A31" s="13" t="str">
        <f>IF(INPUT_SELECTOR="T",dayTest!A28,day!A28)</f>
        <v>Card  27: 34 83 70  7 13 72 12 74 63 67 | 34 71 12 31 11 36 61 94 23 80 49 24 13  7 52 37 41 83 65 90 70 38 98  5 74</v>
      </c>
    </row>
    <row r="32" spans="1:1">
      <c r="A32" s="13" t="str">
        <f>IF(INPUT_SELECTOR="T",dayTest!A29,day!A29)</f>
        <v>Card  28: 11 33 66 25 89 28 17 98 37  5 | 78 13 28 25 54 51 66  5 43  6 37 97 89 26 98 11 33 64 40 17 61 74 31 60 39</v>
      </c>
    </row>
    <row r="33" spans="1:1">
      <c r="A33" s="13" t="str">
        <f>IF(INPUT_SELECTOR="T",dayTest!A30,day!A30)</f>
        <v>Card  29:  2 27 73 62 83 85 20 46 29  8 | 85 46 18 11 95 72  2 84 13 20 29 76 73 60  1  4 93 61 30 62 83 27 68  8 16</v>
      </c>
    </row>
    <row r="34" spans="1:1">
      <c r="A34" s="13" t="str">
        <f>IF(INPUT_SELECTOR="T",dayTest!A31,day!A31)</f>
        <v>Card  30: 27 77 35  2 13 49 33 47 96 75 | 96 13 35 31 75 79  8 77 28 45 61 74 27 34 92 38 33 48 49 76  2 47  5 10 54</v>
      </c>
    </row>
    <row r="35" spans="1:1">
      <c r="A35" s="13" t="str">
        <f>IF(INPUT_SELECTOR="T",dayTest!A32,day!A32)</f>
        <v>Card  31: 24 42 38 83 20 40 78 51 73 13 | 83 38 79 42 13 51 69 88 75 94 41 22 14 97  8 24 20 76 78 31 40  6 28 73 87</v>
      </c>
    </row>
    <row r="36" spans="1:1">
      <c r="A36" s="13" t="str">
        <f>IF(INPUT_SELECTOR="T",dayTest!A33,day!A33)</f>
        <v>Card  32: 78 68 70 87 52 71 30 93 96 77 | 60 24 31 14 52  4 78 71 83 45 27 93 82 85 77 30 38  2 96 94 70 87 68 61 25</v>
      </c>
    </row>
    <row r="37" spans="1:1">
      <c r="A37" s="13" t="str">
        <f>IF(INPUT_SELECTOR="T",dayTest!A34,day!A34)</f>
        <v>Card  33: 91 33 16 29 31 87 61 63 58 14 | 35  2 55 19 79 87 28 63 13 60  3 14 54 58 29 91 53 61 11 22 33 25 52 16 31</v>
      </c>
    </row>
    <row r="38" spans="1:1">
      <c r="A38" s="13" t="str">
        <f>IF(INPUT_SELECTOR="T",dayTest!A35,day!A35)</f>
        <v>Card  34: 31 76 55 66 39 70 78 89  4 83 | 78 62 46 32 31 61 51  1 83 22 89 96 72 80 66 69 50 20 11 40 24 76 90 42 71</v>
      </c>
    </row>
    <row r="39" spans="1:1">
      <c r="A39" s="13" t="str">
        <f>IF(INPUT_SELECTOR="T",dayTest!A36,day!A36)</f>
        <v>Card  35: 35 32 93 88  9 21 58 24 85 69 | 77 21 51  7 82 87 58 39 65 11 56 89 16 83 22 68 14 70 74 45 35 71 34 97 61</v>
      </c>
    </row>
    <row r="40" spans="1:1">
      <c r="A40" s="13" t="str">
        <f>IF(INPUT_SELECTOR="T",dayTest!A37,day!A37)</f>
        <v>Card  36: 22 57  6 69 88 46 71 58 96 26 |  6 14 86 50 12 76 55 35  8 17 46  5 80 52 83 57 84  3 60 93 34 67 43 97 11</v>
      </c>
    </row>
    <row r="41" spans="1:1">
      <c r="A41" s="13" t="str">
        <f>IF(INPUT_SELECTOR="T",dayTest!A38,day!A38)</f>
        <v>Card  37:  7 95 47 52 62 18 20 68 93 26 |  3 25 57 32 95 33 87  6 38 13 77 22 15 88 28 89 96 17 59 34  4 58 44 69 23</v>
      </c>
    </row>
    <row r="42" spans="1:1">
      <c r="A42" s="13" t="str">
        <f>IF(INPUT_SELECTOR="T",dayTest!A39,day!A39)</f>
        <v>Card  38: 52 36 66 89 79  6  2 86 51 37 | 70 28 40 39 61 48 33 58 88 90 75 27 50 98  4 34 10 57  5 13 80 62 76  9 67</v>
      </c>
    </row>
    <row r="43" spans="1:1">
      <c r="A43" s="13" t="str">
        <f>IF(INPUT_SELECTOR="T",dayTest!A40,day!A40)</f>
        <v>Card  39: 67 43 21 57 36 89 95 94  7 68 | 15 82 29 85 14 23 73 24 32 76 94 90 36 83 51  6  5 41 68 55 72 58 21 75 53</v>
      </c>
    </row>
    <row r="44" spans="1:1">
      <c r="A44" s="13" t="str">
        <f>IF(INPUT_SELECTOR="T",dayTest!A41,day!A41)</f>
        <v>Card  40: 29 83 62 57  2 44 99 17 81 59 | 28 66 53 11 79 57 13 50 52 71 12 42 32 54 74 56  8 59 67 70 18 65 61 48 85</v>
      </c>
    </row>
    <row r="45" spans="1:1">
      <c r="A45" s="13" t="str">
        <f>IF(INPUT_SELECTOR="T",dayTest!A42,day!A42)</f>
        <v>Card  41: 43 61 32 38 66  2 28 84 74 41 | 22 80 19 57 33 75 60 89 78 39 13 58 27 16 34 21 23 68 66 49 25 55 44  8 28</v>
      </c>
    </row>
    <row r="46" spans="1:1">
      <c r="A46" s="13" t="str">
        <f>IF(INPUT_SELECTOR="T",dayTest!A43,day!A43)</f>
        <v>Card  42: 95 17 92 58 87 97 82 98 44 43 | 48 76 45 68 12 52 93 25 26 35 11 92 82  3 67 85 23 17 61 34  2 59 88 60 74</v>
      </c>
    </row>
    <row r="47" spans="1:1">
      <c r="A47" s="13" t="str">
        <f>IF(INPUT_SELECTOR="T",dayTest!A44,day!A44)</f>
        <v>Card  43: 95 82 60 66 62 11 30 16 68  4 | 43 84  4 31 23 77 66 89 40 96  2 65 51 75 21 35 41  8 10  9 69 54 50 98 37</v>
      </c>
    </row>
    <row r="48" spans="1:1">
      <c r="A48" s="13" t="str">
        <f>IF(INPUT_SELECTOR="T",dayTest!A45,day!A45)</f>
        <v>Card  44: 53 20 33 50 67 80  4 37 61 26 | 38 92 72 12 30 56  7 44 69 70 57 17 93 31 39 62 32 97  3  5 61  1 68 10 49</v>
      </c>
    </row>
    <row r="49" spans="1:1">
      <c r="A49" s="13" t="str">
        <f>IF(INPUT_SELECTOR="T",dayTest!A46,day!A46)</f>
        <v>Card  45: 17 36 61 18 49 99 48 13 90 46 | 98 47 19 29 76 71 96 33 59 55 43 38 73  7 66 58 28 23 60  8 39 65 95 86 81</v>
      </c>
    </row>
    <row r="50" spans="1:1">
      <c r="A50" s="13" t="str">
        <f>IF(INPUT_SELECTOR="T",dayTest!A47,day!A47)</f>
        <v>Card  46:  4 94 23 22 25 35 40 55 50 51 | 65 62 27 32 48  3 83 53 87 54  8 79 95 49 68 97 56 15 11 30  5 14 46 80 77</v>
      </c>
    </row>
    <row r="51" spans="1:1">
      <c r="A51" s="13" t="str">
        <f>IF(INPUT_SELECTOR="T",dayTest!A48,day!A48)</f>
        <v>Card  47: 75 90 15 60 14 87 96 67 80 26 | 21  3 91 79 17 81 46 94 69 37 12 52 64 58 78 28 88  9 93 85 44 34 68 29 83</v>
      </c>
    </row>
    <row r="52" spans="1:1">
      <c r="A52" s="13" t="str">
        <f>IF(INPUT_SELECTOR="T",dayTest!A49,day!A49)</f>
        <v>Card  48: 76 96 28 52 81 54 55 51 10 45 | 48 67 54 93 38 28 70 87 31 82 26  5 60 85 10 15 91 34 84 72 12 62 17 51 97</v>
      </c>
    </row>
    <row r="53" spans="1:1">
      <c r="A53" s="13" t="str">
        <f>IF(INPUT_SELECTOR="T",dayTest!A50,day!A50)</f>
        <v>Card  49: 50 78 76 51 63 60  2 98 72 99 | 13 97 93 77 40 87 66 48 26 21 62 94 23 61 12 67 54 47 56 70 79 30 11 81 74</v>
      </c>
    </row>
    <row r="54" spans="1:1">
      <c r="A54" s="13" t="str">
        <f>IF(INPUT_SELECTOR="T",dayTest!A51,day!A51)</f>
        <v>Card  50:  6 60 84 70 96 59 85 91 78 88 | 61  3 40 12 35 76 94 48 54 71 51 22 87 11 97  1 57  5 49 53 98 83 82 74 46</v>
      </c>
    </row>
    <row r="55" spans="1:1">
      <c r="A55" s="13" t="str">
        <f>IF(INPUT_SELECTOR="T",dayTest!A52,day!A52)</f>
        <v>Card  51: 96  4 60 57 67 47 86 97 52 23 |  9 90 69 54 67 52 57 60 42  7 59 33 88 97 98 26 92 13 80 17 77 82 23  4 86</v>
      </c>
    </row>
    <row r="56" spans="1:1">
      <c r="A56" s="13" t="str">
        <f>IF(INPUT_SELECTOR="T",dayTest!A53,day!A53)</f>
        <v>Card  52: 50 62 38 21 94 19 88 85 83 80 | 77 17 31 23 90 83 85 81  5 32  6 82 46 38 52 50 19 35 59 80 96 98 37 61 62</v>
      </c>
    </row>
    <row r="57" spans="1:1">
      <c r="A57" s="13" t="str">
        <f>IF(INPUT_SELECTOR="T",dayTest!A54,day!A54)</f>
        <v>Card  53: 19 29 28 50 43 44 91 30 41 24 | 30 50 68 94 91 16 18 41 42 21 32 10 69 84 61 20 13 66 31 88 28 35 40 45 33</v>
      </c>
    </row>
    <row r="58" spans="1:1">
      <c r="A58" s="13" t="str">
        <f>IF(INPUT_SELECTOR="T",dayTest!A55,day!A55)</f>
        <v>Card  54: 70 66 59 79 69 52  9 72 26  3 | 88 81 36 64  5 91  7 97 20  6 44 85 54 77 60 45 11  1 73 61 19 99 40 12 90</v>
      </c>
    </row>
    <row r="59" spans="1:1">
      <c r="A59" s="13" t="str">
        <f>IF(INPUT_SELECTOR="T",dayTest!A56,day!A56)</f>
        <v>Card  55: 41 85 95 15 52 42 57 25 88 32 |  6 94 68 90 98 87 96 50 89 95 37 84 16 55 44 52 31 14 74 81 69 40 73 20 70</v>
      </c>
    </row>
    <row r="60" spans="1:1">
      <c r="A60" s="13" t="str">
        <f>IF(INPUT_SELECTOR="T",dayTest!A57,day!A57)</f>
        <v>Card  56: 44 96 94 25 41 73  5  3 81 18 | 16 36 34 85 70 42 69 28 35  5 84 23 43 67 68 32  1 29  8 48 27 63 95 41 56</v>
      </c>
    </row>
    <row r="61" spans="1:1">
      <c r="A61" s="13" t="str">
        <f>IF(INPUT_SELECTOR="T",dayTest!A58,day!A58)</f>
        <v>Card  57: 96 13 47 23 35 79 58 80 94  1 | 67 39 94  4 22 17 64 70 53 82 83 97 98 32 37 78  6 74 13 48 30 77 81  1 56</v>
      </c>
    </row>
    <row r="62" spans="1:1">
      <c r="A62" s="13" t="str">
        <f>IF(INPUT_SELECTOR="T",dayTest!A59,day!A59)</f>
        <v>Card  58: 26 82 95 34  9 48 62 81 27 32 | 31  4 20 46 28 14 35 45 68 92 67 57 72 84 79 33 58 65 64 82 76 29 93 89 96</v>
      </c>
    </row>
    <row r="63" spans="1:1">
      <c r="A63" s="13" t="str">
        <f>IF(INPUT_SELECTOR="T",dayTest!A60,day!A60)</f>
        <v>Card  59:  8 52 53 88 76 92 44 59 14  5 | 21 47 42 89  3 56 48 66 30 68 81 75 26 54 50 97 40 60 15 49 57  4 13 84 32</v>
      </c>
    </row>
    <row r="64" spans="1:1">
      <c r="A64" s="13" t="str">
        <f>IF(INPUT_SELECTOR="T",dayTest!A61,day!A61)</f>
        <v>Card  60: 71 80 66 49 16 39 76 68 74 82 | 23 72 41 78  1 96 50 73 79 13 65 59 32 29 38 63 11 92 64 54 30 22 52 95 25</v>
      </c>
    </row>
    <row r="65" spans="1:1">
      <c r="A65" s="13" t="str">
        <f>IF(INPUT_SELECTOR="T",dayTest!A62,day!A62)</f>
        <v>Card  61: 28  1 74 52 25  9 49  5 19 42 | 27 74 94 42 13 40 62 19 25  1 24 21 59 52 22 50 30  8 28 49 53  5 39 23  9</v>
      </c>
    </row>
    <row r="66" spans="1:1">
      <c r="A66" s="13" t="str">
        <f>IF(INPUT_SELECTOR="T",dayTest!A63,day!A63)</f>
        <v>Card  62: 87 62 88 31 17 95 91 42 37 28 | 78 47 11 29 50 20 28 17 58 76 18 91 25 39 22 60 65 51 16 67 27 57 35 74  5</v>
      </c>
    </row>
    <row r="67" spans="1:1">
      <c r="A67" s="13" t="str">
        <f>IF(INPUT_SELECTOR="T",dayTest!A64,day!A64)</f>
        <v>Card  63: 21 64 77 76 14 59  8 32 19 79 | 32 77 27  8 59 10 31 76 89 79 28 47 21  5 61 40 43 14 24 97 19 64 22 98 87</v>
      </c>
    </row>
    <row r="68" spans="1:1">
      <c r="A68" s="13" t="str">
        <f>IF(INPUT_SELECTOR="T",dayTest!A65,day!A65)</f>
        <v>Card  64: 50 35 23 27 79 15 90 37 88 99 | 54 89 97 22 59 66 90 79 93 65 23 32 17 36 15 85 50 28 37 27 48 55 99 62 88</v>
      </c>
    </row>
    <row r="69" spans="1:1">
      <c r="A69" s="13" t="str">
        <f>IF(INPUT_SELECTOR="T",dayTest!A66,day!A66)</f>
        <v>Card  65: 55 18 38 58 26 41 36 78 22 14 | 51 33 49 26 14 22 55 18 36 79 43 67 68 25 94 85 20  6 61  2 65 32 66 50 48</v>
      </c>
    </row>
    <row r="70" spans="1:1">
      <c r="A70" s="13" t="str">
        <f>IF(INPUT_SELECTOR="T",dayTest!A67,day!A67)</f>
        <v>Card  66: 97 52 63 58 79 51 55 90 28 87 | 59 48  7 25 47 85 79 87 37 77 56 43 41 24 55 70 99 17 28 58 49 51 52 66 60</v>
      </c>
    </row>
    <row r="71" spans="1:1">
      <c r="A71" s="13" t="str">
        <f>IF(INPUT_SELECTOR="T",dayTest!A68,day!A68)</f>
        <v>Card  67: 53 29 43 54 87 33 14 47  6 50 | 53 47 91 58 84 46 99 60  6 34 33 98 63 66 87 65 50 93 14 54 77  9 95 29  8</v>
      </c>
    </row>
    <row r="72" spans="1:1">
      <c r="A72" s="13" t="str">
        <f>IF(INPUT_SELECTOR="T",dayTest!A69,day!A69)</f>
        <v>Card  68: 65 64 10 35 78 62 98 82  9 11 | 81 78 62 59 65 64 41 35 32 10 58 97 12 60 57 21 82 11 99  9 84 98  8 44 26</v>
      </c>
    </row>
    <row r="73" spans="1:1">
      <c r="A73" s="13" t="str">
        <f>IF(INPUT_SELECTOR="T",dayTest!A70,day!A70)</f>
        <v>Card  69: 97 99 95 42 64 80  9 46 30 29 | 42  4 46 89 99 54 97 82  3 90  9 80 38 51 70 21 34 19 30 57 29 95 73 12 64</v>
      </c>
    </row>
    <row r="74" spans="1:1">
      <c r="A74" s="13" t="str">
        <f>IF(INPUT_SELECTOR="T",dayTest!A71,day!A71)</f>
        <v>Card  70: 83 18 66 53 81 21 60 74 12 79 | 39 90 32 83  2 59 74 29 87 66 60 14  8 51 78 67 72 42 64 30 70 82 81 80 73</v>
      </c>
    </row>
    <row r="75" spans="1:1">
      <c r="A75" s="13" t="str">
        <f>IF(INPUT_SELECTOR="T",dayTest!A72,day!A72)</f>
        <v>Card  71: 49 94 16 23 44 83 95 74 29 78 | 52 19 94 10 49 95 83 40 23 15 44 85 90 43  1 74 78 53 27  5 48 64 30 55 63</v>
      </c>
    </row>
    <row r="76" spans="1:1">
      <c r="A76" s="13" t="str">
        <f>IF(INPUT_SELECTOR="T",dayTest!A73,day!A73)</f>
        <v>Card  72: 41 28 95 19 80 15 38 53 27 46 |  3 60 71 33 56 80 68 29 74 10 26 27 20 47  6 70 28 53 65 37 62  8 91 69 99</v>
      </c>
    </row>
    <row r="77" spans="1:1">
      <c r="A77" s="13" t="str">
        <f>IF(INPUT_SELECTOR="T",dayTest!A74,day!A74)</f>
        <v>Card  73:  3 62 63  4  6  8 33 87 44 32 |  3 40 87 46  6  2 86 99 51 61 65 39 62 44 90 55 53 36 56 33 16 27 59  1 32</v>
      </c>
    </row>
    <row r="78" spans="1:1">
      <c r="A78" s="13" t="str">
        <f>IF(INPUT_SELECTOR="T",dayTest!A75,day!A75)</f>
        <v>Card  74: 19 44 31 74 18 58 42 28 60 14 |  8 30 34 95  6 64 70 99 43 88  5 26 16 79 52 24 73 65 38 17 78 82 57 48 90</v>
      </c>
    </row>
    <row r="79" spans="1:1">
      <c r="A79" s="13" t="str">
        <f>IF(INPUT_SELECTOR="T",dayTest!A76,day!A76)</f>
        <v>Card  75: 41 97  5 43 40 56 91 83 23 69 | 36 37 30 95 53 67 69 91 96  2 65 63 78 84 99 13 42 26 12 60 29 94  6  5 80</v>
      </c>
    </row>
    <row r="80" spans="1:1">
      <c r="A80" s="13" t="str">
        <f>IF(INPUT_SELECTOR="T",dayTest!A77,day!A77)</f>
        <v>Card  76: 57  3 77 91 60 49 29  9 83  5 | 79 85 54 50 31 25 90 80 68 73 45 92 61  2 24 63 52  6 11  8 66 84 87  7 88</v>
      </c>
    </row>
    <row r="81" spans="1:1">
      <c r="A81" s="13" t="str">
        <f>IF(INPUT_SELECTOR="T",dayTest!A78,day!A78)</f>
        <v>Card  77: 76 95 63 87 86  6 46 73 55 44 | 59 55 63 18  2 22 72 79 14 86 96 76 37  5 90 24 11 44 97 56 42 20  7 70 61</v>
      </c>
    </row>
    <row r="82" spans="1:1">
      <c r="A82" s="13" t="str">
        <f>IF(INPUT_SELECTOR="T",dayTest!A79,day!A79)</f>
        <v>Card  78: 78 29 52 51 56 13 39 33 97 83 | 25 87 77  2  7 30 76 90 22 93 92 14 37 65 88 67 42 98 62 23 32 50 81 31 47</v>
      </c>
    </row>
    <row r="83" spans="1:1">
      <c r="A83" s="13" t="str">
        <f>IF(INPUT_SELECTOR="T",dayTest!A80,day!A80)</f>
        <v>Card  79:  5 93 63  7 78 64 98 54 44 65 | 26 82 37 50  9 46 22 51 25 88 59 21 77 94 67  6 41 45 98 92 65 61 70 34 12</v>
      </c>
    </row>
    <row r="84" spans="1:1">
      <c r="A84" s="13" t="str">
        <f>IF(INPUT_SELECTOR="T",dayTest!A81,day!A81)</f>
        <v>Card  80: 46 80 27  3 30 89 29 10 85 81 |  8 60 63 84  4  2 47 50 70 32 26 36 13 57 72 90  6 83 94  9 22 88 58 34 33</v>
      </c>
    </row>
    <row r="85" spans="1:1">
      <c r="A85" s="13" t="str">
        <f>IF(INPUT_SELECTOR="T",dayTest!A82,day!A82)</f>
        <v>Card  81: 15 40 62 36 71 82  8 96 92 53 | 35 52 21  6 29 77 58 85 48 59 90 19 64 98 25 78  1 34 31 63 32 61  5 70 33</v>
      </c>
    </row>
    <row r="86" spans="1:1">
      <c r="A86" s="13" t="str">
        <f>IF(INPUT_SELECTOR="T",dayTest!A83,day!A83)</f>
        <v>Card  82: 39 28 83 51 73 60  8 94 89 93 | 26 48 85 54 75 77 22 23 65  5 20  1  3 40 62 45 11 55 58 84 76 74 13 86  2</v>
      </c>
    </row>
    <row r="87" spans="1:1">
      <c r="A87" s="13" t="str">
        <f>IF(INPUT_SELECTOR="T",dayTest!A84,day!A84)</f>
        <v>Card  83:  6 72  1 41 73 33 97 29 96 28 | 15 92 75 12 17 27 95 88 58 82 69 33  7 81 76 62  6 55 93 79 98 51 99  8 13</v>
      </c>
    </row>
    <row r="88" spans="1:1">
      <c r="A88" s="13" t="str">
        <f>IF(INPUT_SELECTOR="T",dayTest!A85,day!A85)</f>
        <v>Card  84: 86 32 71 28 75 79 73 62  4 58 | 73 71 40 28 91 76 36 51 47 32 24 54 83 65 74  4 86  7 75 26 58  2 37 69 45</v>
      </c>
    </row>
    <row r="89" spans="1:1">
      <c r="A89" s="13" t="str">
        <f>IF(INPUT_SELECTOR="T",dayTest!A86,day!A86)</f>
        <v>Card  85: 22 81  1 13 98 74 82  7 89 14 | 13  1 71 46 54 63 65 76  3 83 21 57 90 80 30 37  4 78 81 64 32 87 73 89 88</v>
      </c>
    </row>
    <row r="90" spans="1:1">
      <c r="A90" s="13" t="str">
        <f>IF(INPUT_SELECTOR="T",dayTest!A87,day!A87)</f>
        <v>Card  86: 22 14 97 63 31 52 71 28 18 60 | 50 14 73 18 24 51  5 29 70 28 63 40  9 62 59 37 92 90 95 83  4 22 93 77 13</v>
      </c>
    </row>
    <row r="91" spans="1:1">
      <c r="A91" s="13" t="str">
        <f>IF(INPUT_SELECTOR="T",dayTest!A88,day!A88)</f>
        <v>Card  87: 65 43 25 31 68 19  8 26 69 12 | 20 84 46  5 41  4 63 52 74 96 76 70 35 55 62 77 88 54 17 93 85 26 72 83 29</v>
      </c>
    </row>
    <row r="92" spans="1:1">
      <c r="A92" s="13" t="str">
        <f>IF(INPUT_SELECTOR="T",dayTest!A89,day!A89)</f>
        <v>Card  88: 87 35 32 94 63 95 76 56 89 48 | 90  7 48 65 54 35 50 45 94 26 40  2 95 88 22 73 13 33 87 92 61 76 72 81 86</v>
      </c>
    </row>
    <row r="93" spans="1:1">
      <c r="A93" s="13" t="str">
        <f>IF(INPUT_SELECTOR="T",dayTest!A90,day!A90)</f>
        <v>Card  89: 55 64 85 51 56 52 17 49 27  5 | 19 17 52 31 56 46 82 79 55 23  9 95 54 94 41 90 64 49 62  5 51 75 27 85  7</v>
      </c>
    </row>
    <row r="94" spans="1:1">
      <c r="A94" s="13" t="str">
        <f>IF(INPUT_SELECTOR="T",dayTest!A91,day!A91)</f>
        <v>Card  90: 21 96 79 30 97 23 61 66 95 50 |  6  1 50  2 87 97 18 76 65 94 75 61 51 59 28  8 21 93 95 54 55 66 57 26 62</v>
      </c>
    </row>
    <row r="95" spans="1:1">
      <c r="A95" s="13" t="str">
        <f>IF(INPUT_SELECTOR="T",dayTest!A92,day!A92)</f>
        <v>Card  91: 36  4 17 66  2 75 55 53 12 62 | 36 31 73 56 47 60 34 38 76 95 23 41 29 66  9 63 70 64 27  5 69 28 15 11  7</v>
      </c>
    </row>
    <row r="96" spans="1:1">
      <c r="A96" s="13" t="str">
        <f>IF(INPUT_SELECTOR="T",dayTest!A93,day!A93)</f>
        <v>Card  92: 95  6 85 38 77 58 29  4 87 96 |  5  4 87 77 84 64 23 15 95 52 24 75 12 38  6 96 31 57 85 74 80 89 25 36 97</v>
      </c>
    </row>
    <row r="97" spans="1:1">
      <c r="A97" s="13" t="str">
        <f>IF(INPUT_SELECTOR="T",dayTest!A94,day!A94)</f>
        <v>Card  93: 21 47 40 11 25  3 45 27  2 17 | 83 40 57 76 91 11 31  3 69 27  8 54  2 43 66 34 72 20 85 22  9 71 50 21 32</v>
      </c>
    </row>
    <row r="98" spans="1:1">
      <c r="A98" s="13" t="str">
        <f>IF(INPUT_SELECTOR="T",dayTest!A95,day!A95)</f>
        <v>Card  94: 48 68 49  4  7 33  6 73  1 95 | 19 46 47 96 38 63 52 18 68 61 45 86 76 85 42 80 92 17 36 10  3 72 37 59 64</v>
      </c>
    </row>
    <row r="99" spans="1:1">
      <c r="A99" s="13" t="str">
        <f>IF(INPUT_SELECTOR="T",dayTest!A96,day!A96)</f>
        <v>Card  95: 69 42 39 84 31  9 85  6 45  2 | 19 74 33 71 55 22  5 60  2 66 40 26 70  4 12 64 43 30 16 98 17 50 85 27 62</v>
      </c>
    </row>
    <row r="100" spans="1:1">
      <c r="A100" s="13" t="str">
        <f>IF(INPUT_SELECTOR="T",dayTest!A97,day!A97)</f>
        <v>Card  96: 73 42 99 21 12 29 77 94  1 26 | 46  5 63 64 83 75 74 86 69 89 79 57 60 48 37 13 96 43 72  4 23 98 59 80 92</v>
      </c>
    </row>
    <row r="101" spans="1:1">
      <c r="A101" s="13" t="str">
        <f>IF(INPUT_SELECTOR="T",dayTest!A98,day!A98)</f>
        <v>Card  97: 16 29 15 98 34 20 91 35 21 44 | 39 38  8 94 59 24 97 84 49  7 63 55 33 73 99 57 70 17 90 22 78 36 54 42 27</v>
      </c>
    </row>
    <row r="102" spans="1:1">
      <c r="A102" s="13" t="str">
        <f>IF(INPUT_SELECTOR="T",dayTest!A99,day!A99)</f>
        <v>Card  98: 32 83 45 81 73 25 58 84 74 86 | 72  1 39 93 36 47 16 20  2 15 34 30  3  7 66 50 89 26 99 13 87 68 28 41  8</v>
      </c>
    </row>
    <row r="103" spans="1:1">
      <c r="A103" s="13" t="str">
        <f>IF(INPUT_SELECTOR="T",dayTest!A100,day!A100)</f>
        <v>Card  99: 89 83 59 69  4 22 47 37 20 60 | 13 10 61 25 81 99 87 23 82  5 91 73 18 26 21  6 62 58 67 52 56 98  8 90 85</v>
      </c>
    </row>
    <row r="104" spans="1:1">
      <c r="A104" s="13" t="str">
        <f>IF(INPUT_SELECTOR="T",dayTest!A101,day!A101)</f>
        <v>Card 100: 32 79 87 19 25 91 62 82 76  5 | 26 66 13 28 18 97  3 65 49 30 21  2 42  9 33 14 68 98 72 96 59 99 77  7 34</v>
      </c>
    </row>
    <row r="105" spans="1:1">
      <c r="A105" s="13" t="str">
        <f>IF(INPUT_SELECTOR="T",dayTest!A102,day!A102)</f>
        <v>Card 101: 86 22 33 76 83 67 87 75 18 51 | 33 76 66 77 35 34 79  3 95 16 27 28 48 45 51 75 10 12 31 83 42 18 67 96 87</v>
      </c>
    </row>
    <row r="106" spans="1:1">
      <c r="A106" s="13" t="str">
        <f>IF(INPUT_SELECTOR="T",dayTest!A103,day!A103)</f>
        <v>Card 102:  8 58 41 62 81 47 52 71 59 98 | 21 91 68 71 58 14 90 93 79 38 98 41 13 72 66 11 26  3 62 84 83 65 17 47 36</v>
      </c>
    </row>
    <row r="107" spans="1:1">
      <c r="A107" s="13" t="str">
        <f>IF(INPUT_SELECTOR="T",dayTest!A104,day!A104)</f>
        <v>Card 103: 34 76  6 85 21 48 41 60 59 70 | 75 55 49  9 73 47 77  6 64 76 30 59 85 24 11 43 34 48 33 63 72 21 83 60 32</v>
      </c>
    </row>
    <row r="108" spans="1:1">
      <c r="A108" s="13" t="str">
        <f>IF(INPUT_SELECTOR="T",dayTest!A105,day!A105)</f>
        <v>Card 104: 57 85 27 66 58 37 80 70 78 74 | 57 70 54 30 22 46 78 80  3 74 50 35 92 58  5 95  7 59 83 90 66 60  1 98 12</v>
      </c>
    </row>
    <row r="109" spans="1:1">
      <c r="A109" s="13" t="str">
        <f>IF(INPUT_SELECTOR="T",dayTest!A106,day!A106)</f>
        <v>Card 105: 33 97 95 36 80 81 66 46 98 91 | 45  1 80 43 14  8 21 95 64 23 49 74 54 36 25 91 93 81 55 73 66 57 29 17 46</v>
      </c>
    </row>
    <row r="110" spans="1:1">
      <c r="A110" s="13" t="str">
        <f>IF(INPUT_SELECTOR="T",dayTest!A107,day!A107)</f>
        <v>Card 106: 51 19 86 18 63 41 44  9  7 21 | 12 18 20 94 59 51 42  9  1 55 22  3 48 91 21 56 74 61 93 34 44 17 37 97 13</v>
      </c>
    </row>
    <row r="111" spans="1:1">
      <c r="A111" s="13" t="str">
        <f>IF(INPUT_SELECTOR="T",dayTest!A108,day!A108)</f>
        <v>Card 107:  5  8 59 60 89 35 55 73 83  1 | 64 18 11 91 60 43 21 45 20 66 25 35 58 70 27 37 86 13 82  5 17 98 24 40  4</v>
      </c>
    </row>
    <row r="112" spans="1:1">
      <c r="A112" s="13" t="str">
        <f>IF(INPUT_SELECTOR="T",dayTest!A109,day!A109)</f>
        <v>Card 108: 26 76 43 52 20 87  1 58 88 34 | 85 69 29 16 48 31 13 65 91 52 37 55 64  7 88 74 96 40 61 33 45 73 84 23 14</v>
      </c>
    </row>
    <row r="113" spans="1:1">
      <c r="A113" s="13" t="str">
        <f>IF(INPUT_SELECTOR="T",dayTest!A110,day!A110)</f>
        <v>Card 109: 10 41 47  8 27 97 18 17 87 16 | 88 87 12 73 94 27 49 98 20 25 45 67 83 35 19 16 18  6 59 62  9  8 22 53 47</v>
      </c>
    </row>
    <row r="114" spans="1:1">
      <c r="A114" s="13" t="str">
        <f>IF(INPUT_SELECTOR="T",dayTest!A111,day!A111)</f>
        <v>Card 110: 42 70 11 15 56 19 99  4 93 88 | 25 79 92 67 58 66 52 77  7 19 75 72 61  1  4 68 42 27 53 44 22 56 83 70 88</v>
      </c>
    </row>
    <row r="115" spans="1:1">
      <c r="A115" s="13" t="str">
        <f>IF(INPUT_SELECTOR="T",dayTest!A112,day!A112)</f>
        <v>Card 111: 81 34 29 58 73 52 55 49 67 14 | 39 92  9 10 44 95 57 86 56 97 74 43 60 72 49 75 11 37 98  4 61 35  6 85 41</v>
      </c>
    </row>
    <row r="116" spans="1:1">
      <c r="A116" s="13" t="str">
        <f>IF(INPUT_SELECTOR="T",dayTest!A113,day!A113)</f>
        <v>Card 112: 23 51 12 85 16 60 98 67 79  5 | 13 59 49 96 15 30 33 75 61 81 86 55 60 83 93 14 82 19 71 68 39 69 32  2 31</v>
      </c>
    </row>
    <row r="117" spans="1:1">
      <c r="A117" s="13" t="str">
        <f>IF(INPUT_SELECTOR="T",dayTest!A114,day!A114)</f>
        <v>Card 113:  5 57 82 45 37 64 10 67 71 23 | 43 63 80 95 89 93 61 51 77 46 33  4 20 73 18 19 32 59 27 31 74 94 53 42 96</v>
      </c>
    </row>
    <row r="118" spans="1:1">
      <c r="A118" s="13" t="str">
        <f>IF(INPUT_SELECTOR="T",dayTest!A115,day!A115)</f>
        <v>Card 114: 35 61 73 13 29 27 33 98 10 43 |  9 11 25 87 45 63 24 17  1 96 14 86 39  7 99 67 48 26 51 40 76 59 47 52 31</v>
      </c>
    </row>
    <row r="119" spans="1:1">
      <c r="A119" s="13" t="str">
        <f>IF(INPUT_SELECTOR="T",dayTest!A116,day!A116)</f>
        <v>Card 115: 95  3 80 93 63 54 70 37 83 74 | 38 86 66 62 73 28 41 48  8  1 19 53 59 40 47 69 39  6 61 35 25 65 76 16 57</v>
      </c>
    </row>
    <row r="120" spans="1:1">
      <c r="A120" s="13" t="str">
        <f>IF(INPUT_SELECTOR="T",dayTest!A117,day!A117)</f>
        <v>Card 116: 14 17 25 45  9 38 78 48 58 51 | 95 33 43 77 10 64 72 21 60 98 26 70 96 68 44 85 97 75 28 16 22 80  7 46 34</v>
      </c>
    </row>
    <row r="121" spans="1:1">
      <c r="A121" s="13" t="str">
        <f>IF(INPUT_SELECTOR="T",dayTest!A118,day!A118)</f>
        <v>Card 117: 73 50 33 92 91 11 13 64 66 16 | 44 73 91 26 15 49 80 34 92 65 21 16 64 66 84 33 77 13 30 11 59  2 19 51 50</v>
      </c>
    </row>
    <row r="122" spans="1:1">
      <c r="A122" s="13" t="str">
        <f>IF(INPUT_SELECTOR="T",dayTest!A119,day!A119)</f>
        <v>Card 118: 97 77 94 41 44  9 22  2 53 48 |  9 76 46 88 78 41 22 94 92  4 58 59 53 15 77 48 20 42 97  2 44 75 69 32 36</v>
      </c>
    </row>
    <row r="123" spans="1:1">
      <c r="A123" s="13" t="str">
        <f>IF(INPUT_SELECTOR="T",dayTest!A120,day!A120)</f>
        <v>Card 119: 70 74 16 31 68 88 67 59 69 29 | 45 68  7 22 43 98 19 67 63 74  2 31 47 64 44 82 50 16 73 93 59 34 29 71 35</v>
      </c>
    </row>
    <row r="124" spans="1:1">
      <c r="A124" s="13" t="str">
        <f>IF(INPUT_SELECTOR="T",dayTest!A121,day!A121)</f>
        <v>Card 120:  3 36 60  7 45 18 19 34 55 72 |  9 34 72 40 19 32 16 61  2 63 33 92 93 81 88  7 60 84 18 36 44 45  5  3 55</v>
      </c>
    </row>
    <row r="125" spans="1:1">
      <c r="A125" s="13" t="str">
        <f>IF(INPUT_SELECTOR="T",dayTest!A122,day!A122)</f>
        <v>Card 121: 66 74 61 20 70 40 23 96 54 50 | 33 78 66 59 10 72 74  6 40 61 14 44 95 12 97 19 39 16 38 63  1  8 34 96  2</v>
      </c>
    </row>
    <row r="126" spans="1:1">
      <c r="A126" s="13" t="str">
        <f>IF(INPUT_SELECTOR="T",dayTest!A123,day!A123)</f>
        <v>Card 122: 82  8 40 84  5 42 46 60 21 57 | 14 95 68 94 93 19 41  6 39 25 47 37 12 66 81 50 38 15 71 96 99 13 97 87 53</v>
      </c>
    </row>
    <row r="127" spans="1:1">
      <c r="A127" s="13" t="str">
        <f>IF(INPUT_SELECTOR="T",dayTest!A124,day!A124)</f>
        <v>Card 123: 94  7 83 14  3 57 91 23 41 40 |  2 27 14  7 17 55 89 25 87 72 83 47 21 57  9 99 59 91 98 93 94 41 40 82  3</v>
      </c>
    </row>
    <row r="128" spans="1:1">
      <c r="A128" s="13" t="str">
        <f>IF(INPUT_SELECTOR="T",dayTest!A125,day!A125)</f>
        <v>Card 124: 65 67 23 63 35 97 78 51 18 58 | 52 45 39 35 80 67 21 40 29 64 18  3 38 78 51 23 28 63  8 32 93 97 58 65 61</v>
      </c>
    </row>
    <row r="129" spans="1:1">
      <c r="A129" s="13" t="str">
        <f>IF(INPUT_SELECTOR="T",dayTest!A126,day!A126)</f>
        <v>Card 125: 60 56 25 53 90 11 54 47 98 57 | 45 85 91 40 20 63 48 56 42 75 14  9 90  6 39 54 13 67 25 73 96 89 60 98 10</v>
      </c>
    </row>
    <row r="130" spans="1:1">
      <c r="A130" s="13" t="str">
        <f>IF(INPUT_SELECTOR="T",dayTest!A127,day!A127)</f>
        <v>Card 126: 88 35 60 29 39 27 43 71 50 97 | 69 27 82 48 98 28 14 90 65 81 97 57 45 21 75 94 96 17 54 31  5 22  2 24 26</v>
      </c>
    </row>
    <row r="131" spans="1:1">
      <c r="A131" s="13" t="str">
        <f>IF(INPUT_SELECTOR="T",dayTest!A128,day!A128)</f>
        <v>Card 127: 95 51 20 99 64 57 65 58 40 22 | 51 21 56 72 10 54 73 94 28 14 26 37 65 97 29 20 68 53  5 57 48  2 42 13 23</v>
      </c>
    </row>
    <row r="132" spans="1:1">
      <c r="A132" s="13" t="str">
        <f>IF(INPUT_SELECTOR="T",dayTest!A129,day!A129)</f>
        <v>Card 128: 65 74 76 90  4 36 44 92 68 63 | 19 85  6 44  9 92 37 36 64 76 96 43 79 98 86 39 49 93 71 26 63 99 56 70 16</v>
      </c>
    </row>
    <row r="133" spans="1:1">
      <c r="A133" s="13" t="str">
        <f>IF(INPUT_SELECTOR="T",dayTest!A130,day!A130)</f>
        <v>Card 129: 83 81 21 25 11 10 40 47  6 48 | 91 64 19 28 17 59 62  4 18 54 56 68 43 39 41 74 96 60 97 23  7 15 38 42  2</v>
      </c>
    </row>
    <row r="134" spans="1:1">
      <c r="A134" s="13" t="str">
        <f>IF(INPUT_SELECTOR="T",dayTest!A131,day!A131)</f>
        <v>Card 130: 73  5 17  4 26 85  6  2 75 88 | 55 99  4 73 59 83  2 33 69 93  5 70 51 35 23 91 53 68 45 95 88 15 98 37 96</v>
      </c>
    </row>
    <row r="135" spans="1:1">
      <c r="A135" s="13" t="str">
        <f>IF(INPUT_SELECTOR="T",dayTest!A132,day!A132)</f>
        <v>Card 131: 26 19 22 90 43 46 92 68 98 62 | 71 81 64 73 54 14 21 33 72 26 89 36 58 29 17 57 63 91 24 86 38 66 10 87  4</v>
      </c>
    </row>
    <row r="136" spans="1:1">
      <c r="A136" s="13" t="str">
        <f>IF(INPUT_SELECTOR="T",dayTest!A133,day!A133)</f>
        <v>Card 132: 66 61 98 42 92 11 89  4 12 56 |  7  1 49 57 64 28 94 88 45  5 87 69 62 52 35 40 97 53 21 71 19 83  9 60 77</v>
      </c>
    </row>
    <row r="137" spans="1:1">
      <c r="A137" s="13" t="str">
        <f>IF(INPUT_SELECTOR="T",dayTest!A134,day!A134)</f>
        <v>Card 133: 77 92 46 32 49 88 29 35 37 61 |  1 69 31 74 71 61 40 64 20 77  5 53 70 94 18  2 17 72 82 99 80 67 16  8 41</v>
      </c>
    </row>
    <row r="138" spans="1:1">
      <c r="A138" s="13" t="str">
        <f>IF(INPUT_SELECTOR="T",dayTest!A135,day!A135)</f>
        <v>Card 134: 74 23  3 71 41 13 79 68 64 97 | 78 66 54 75 26 14 36 18 87  3 82 59  4 83 29  6 34 76 32 53 11 57 27 39 42</v>
      </c>
    </row>
    <row r="139" spans="1:1">
      <c r="A139" s="13" t="str">
        <f>IF(INPUT_SELECTOR="T",dayTest!A136,day!A136)</f>
        <v>Card 135: 79 92 41 97 24 76 12 73 70 89 | 53 55 81  9 86 20 98 27 22 18 59 82 26 10 74 31 58 62 75 44 93 68 23 14 83</v>
      </c>
    </row>
    <row r="140" spans="1:1">
      <c r="A140" s="13" t="str">
        <f>IF(INPUT_SELECTOR="T",dayTest!A137,day!A137)</f>
        <v>Card 136: 27 20 15 61 60 79 52 69 18 38 | 23 10 73 55 87 14 17 12 47 80 49 83 35 22 97 84 11 44 78 85 90 45 41 58  2</v>
      </c>
    </row>
    <row r="141" spans="1:1">
      <c r="A141" s="13" t="str">
        <f>IF(INPUT_SELECTOR="T",dayTest!A138,day!A138)</f>
        <v>Card 137: 58 73 71 95 64 91 88 78 31 15 | 67 90 69 86 64 79 38 56 35 73 14 43 91 75 61 96 87 77 53 48 89 88 20 55 82</v>
      </c>
    </row>
    <row r="142" spans="1:1">
      <c r="A142" s="13" t="str">
        <f>IF(INPUT_SELECTOR="T",dayTest!A139,day!A139)</f>
        <v>Card 138: 48 46 63 72 26 91 53 86 27 17 | 52 49 34 13 99 69  1 92 95 80  8  6 74 56 75 37 29 61 93 18 66 97  2 32 60</v>
      </c>
    </row>
    <row r="143" spans="1:1">
      <c r="A143" s="13" t="str">
        <f>IF(INPUT_SELECTOR="T",dayTest!A140,day!A140)</f>
        <v>Card 139: 66 78 41 91 24 96 61 90 21 31 | 74  3 51 31 14 46 15 61 96 54 91 53 27 49 90 92 21 41 97 86 24 78 40 10 66</v>
      </c>
    </row>
    <row r="144" spans="1:1">
      <c r="A144" s="13" t="str">
        <f>IF(INPUT_SELECTOR="T",dayTest!A141,day!A141)</f>
        <v>Card 140: 21 70 50 26 82  4 46 51 22 45 | 99 79 98 58 14 71 88 59 51 45  6 44 18 90 41 24 27  4 12 78 21 26 95 49 20</v>
      </c>
    </row>
    <row r="145" spans="1:1">
      <c r="A145" s="13" t="str">
        <f>IF(INPUT_SELECTOR="T",dayTest!A142,day!A142)</f>
        <v>Card 141: 68 92 49 78  1 31 87 40 67 94 | 29 78 26 96 40 67 94 20  1 27 12 31 87 68 92 35 18 22 81 86 60 49  5 32 99</v>
      </c>
    </row>
    <row r="146" spans="1:1">
      <c r="A146" s="13" t="str">
        <f>IF(INPUT_SELECTOR="T",dayTest!A143,day!A143)</f>
        <v>Card 142: 64  6 96 90 88 27 77 41 72 13 | 41 14 82 46 28 86 84 63 76 75 32 90 13  6 30 77 44 88 27 78 60 79 64 96 70</v>
      </c>
    </row>
    <row r="147" spans="1:1">
      <c r="A147" s="13" t="str">
        <f>IF(INPUT_SELECTOR="T",dayTest!A144,day!A144)</f>
        <v>Card 143: 11 41 77 59 60 80 93 10 94 96 | 80 47 59 40 57 22 98 44 91 38 41 53 62  1 35 27 66 78 21 68 42 34 14 81 60</v>
      </c>
    </row>
    <row r="148" spans="1:1">
      <c r="A148" s="13" t="str">
        <f>IF(INPUT_SELECTOR="T",dayTest!A145,day!A145)</f>
        <v>Card 144: 30 83 21 64 54 33 95 44 61 74 | 34  9  8 14 47 62 82 28 84 68  2 50 66 59 26 64 41 57 70 23 46 88 79 44 95</v>
      </c>
    </row>
    <row r="149" spans="1:1">
      <c r="A149" s="13" t="str">
        <f>IF(INPUT_SELECTOR="T",dayTest!A146,day!A146)</f>
        <v>Card 145: 50 43 99 92 15  9 12 82 88 57 | 43 82 38 98 94 60 11 25  3 52  2  4 49 89 57 88 18 97 68 27 15 70  9 80 99</v>
      </c>
    </row>
    <row r="150" spans="1:1">
      <c r="A150" s="13" t="str">
        <f>IF(INPUT_SELECTOR="T",dayTest!A147,day!A147)</f>
        <v>Card 146: 93 98 19 66 94 17 92 15 69  3 | 62 57 65 69 92 60 44 54 79 42 45 36 19 37 33 81 83 98 94 90 77  3 85 56 87</v>
      </c>
    </row>
    <row r="151" spans="1:1">
      <c r="A151" s="13" t="str">
        <f>IF(INPUT_SELECTOR="T",dayTest!A148,day!A148)</f>
        <v>Card 147: 92  6 22 88 54 76 25 21  3 33 | 39 68 15 63 29 62 97 27 59 14 76 44 56 41 26 90 43 57 73 24  7 52 31  8 53</v>
      </c>
    </row>
    <row r="152" spans="1:1">
      <c r="A152" s="13" t="str">
        <f>IF(INPUT_SELECTOR="T",dayTest!A149,day!A149)</f>
        <v>Card 148: 95 69 83 87 55 43 25 73 39 76 | 39 94 99 77 32 58 53 68  1 72 50 26 38 41  5 37 52 35 67 83  2 69 19 73 93</v>
      </c>
    </row>
    <row r="153" spans="1:1">
      <c r="A153" s="13" t="str">
        <f>IF(INPUT_SELECTOR="T",dayTest!A150,day!A150)</f>
        <v>Card 149:  9  4  2 76 45  6 83 68 66 99 | 38 73 32 31 35 43 12 16 80 98 55 17 82 20 91 19 56 36 33  5 63 65 77 28 40</v>
      </c>
    </row>
    <row r="154" spans="1:1">
      <c r="A154" s="13" t="str">
        <f>IF(INPUT_SELECTOR="T",dayTest!A151,day!A151)</f>
        <v>Card 150: 89 58 46 72 43 40 73 50 85 91 | 96 28 57 24 20 79 42 21  6 47 48  2 41 23 38 54 45 69 26 56 65 99 74 78  4</v>
      </c>
    </row>
    <row r="155" spans="1:1">
      <c r="A155" s="13" t="str">
        <f>IF(INPUT_SELECTOR="T",dayTest!A152,day!A152)</f>
        <v>Card 151: 79 62 74 63 69 93 61 73 76 20 | 99  4 85 43 78  8 83  9 70 77 21 79  2 92 91 35 60 42 38 84 72 66 18 36 56</v>
      </c>
    </row>
    <row r="156" spans="1:1">
      <c r="A156" s="13" t="str">
        <f>IF(INPUT_SELECTOR="T",dayTest!A153,day!A153)</f>
        <v>Card 152: 58 16 29 44 57 30  3 43 62 86 | 93 22 87 38 20 64 26 21 51 63 14 15 61 89 40 96 83 74 10 66 31 69 92 19 18</v>
      </c>
    </row>
    <row r="157" spans="1:1">
      <c r="A157" s="13" t="str">
        <f>IF(INPUT_SELECTOR="T",dayTest!A154,day!A154)</f>
        <v>Card 153: 28 60 76 64 15 55 13 22 56 51 | 17 19 88 15 83 72 49 50 96  6 89  1 78 18 94 29 30 22 79 60 64 13 80 85 38</v>
      </c>
    </row>
    <row r="158" spans="1:1">
      <c r="A158" s="13" t="str">
        <f>IF(INPUT_SELECTOR="T",dayTest!A155,day!A155)</f>
        <v>Card 154: 60 25 91 36 96 75 39 55 30 68 | 97 95 10 68 48 67 55 72 26 77 23 63 35 13 52 64 30 61 15 99 14 46 41 60 39</v>
      </c>
    </row>
    <row r="159" spans="1:1">
      <c r="A159" s="13" t="str">
        <f>IF(INPUT_SELECTOR="T",dayTest!A156,day!A156)</f>
        <v>Card 155: 31 39 17 30 37 74 55 18 93 26 | 95 51 73 15 39 71 99 32 63 10 76 68 14 85 77 31 53 13 46 36 22 43 66 93 19</v>
      </c>
    </row>
    <row r="160" spans="1:1">
      <c r="A160" s="13" t="str">
        <f>IF(INPUT_SELECTOR="T",dayTest!A157,day!A157)</f>
        <v>Card 156: 69 54 99 23 74 95  3 51  6 79 |  6  3 13 10 23 99 92 30 16 69 91 33 51  2 54 95 79 60 49 62 26 74 15 50 70</v>
      </c>
    </row>
    <row r="161" spans="1:1">
      <c r="A161" s="13" t="str">
        <f>IF(INPUT_SELECTOR="T",dayTest!A158,day!A158)</f>
        <v>Card 157: 46 41 69 38 94  4 76 10 59 34 | 41 11 13  2 60 85  6 40 18 38 70  7  5 50 10 14 59 47 69 17 30 84 58 39 45</v>
      </c>
    </row>
    <row r="162" spans="1:1">
      <c r="A162" s="13" t="str">
        <f>IF(INPUT_SELECTOR="T",dayTest!A159,day!A159)</f>
        <v>Card 158: 81 63 68  7 56 88 31 29 30 45 | 19 84  8  7 56 63 70 30 33 24 97 34 48 68 38 49 29 50 18 45 81 95 39 96  1</v>
      </c>
    </row>
    <row r="163" spans="1:1">
      <c r="A163" s="13" t="str">
        <f>IF(INPUT_SELECTOR="T",dayTest!A160,day!A160)</f>
        <v>Card 159: 64 88  6 52 80 55 85 37 68 12 | 78 91 73 35 26 20 94 72 65 54 76 27 42 53 75 12 61 57 40 47 55 29 90 28 60</v>
      </c>
    </row>
    <row r="164" spans="1:1">
      <c r="A164" s="13" t="str">
        <f>IF(INPUT_SELECTOR="T",dayTest!A161,day!A161)</f>
        <v>Card 160: 66 97 98 82 28 80 84 45 87 32 |  1 57 59 76 83 49 89 45 16 26 34 47 55  6 54 92 32 96 72 28 97 87 67 56 29</v>
      </c>
    </row>
    <row r="165" spans="1:1">
      <c r="A165" s="13" t="str">
        <f>IF(INPUT_SELECTOR="T",dayTest!A162,day!A162)</f>
        <v>Card 161: 76 53 82 26 47 84 68  9 90 65 |  4 99 68 55 92 35 62 90 76 75 72 54 80 93 95 69 21 11  8 19 98 83 27 52 61</v>
      </c>
    </row>
    <row r="166" spans="1:1">
      <c r="A166" s="13" t="str">
        <f>IF(INPUT_SELECTOR="T",dayTest!A163,day!A163)</f>
        <v>Card 162: 35 43 90 21 87 48 44 72 45 96 | 26 58 19 17 12 11 88 53  7 39 28  2 51  1 24 83  4 71 90 57 80 87 81 82 41</v>
      </c>
    </row>
    <row r="167" spans="1:1">
      <c r="A167" s="13" t="str">
        <f>IF(INPUT_SELECTOR="T",dayTest!A164,day!A164)</f>
        <v>Card 163: 60  9 42 11 81 76 33 39 63 64 | 18 72 17 61 27 81 89 79 26  4 30 33 91 64 52 31 63 51 40 70  6 45 32 46  5</v>
      </c>
    </row>
    <row r="168" spans="1:1">
      <c r="A168" s="13" t="str">
        <f>IF(INPUT_SELECTOR="T",dayTest!A165,day!A165)</f>
        <v>Card 164: 48 77 13 10 23 93 42 72 16 89 |  8 90 89 17 73 52 60 54  4 12 95 62 67 69 55 66 56 65 59 21 22 43 26 97 31</v>
      </c>
    </row>
    <row r="169" spans="1:1">
      <c r="A169" s="13" t="str">
        <f>IF(INPUT_SELECTOR="T",dayTest!A166,day!A166)</f>
        <v>Card 165: 81 16 32 54 95 35 41 12 37 57 | 26 27  2 23 56 69  7 55 88 50 84 11 47 25  3 43  8 72 31 44 64 82 75 22 57</v>
      </c>
    </row>
    <row r="170" spans="1:1">
      <c r="A170" s="13" t="str">
        <f>IF(INPUT_SELECTOR="T",dayTest!A167,day!A167)</f>
        <v>Card 166: 10 89 46 37 68 42 55  6 92 35 |  8 43 75 73 94 89 63 20 51 54 87 98 74 78 47 31 34 18 32 60 38 50 69  3 41</v>
      </c>
    </row>
    <row r="171" spans="1:1">
      <c r="A171" s="13" t="str">
        <f>IF(INPUT_SELECTOR="T",dayTest!A168,day!A168)</f>
        <v>Card 167: 81  7  4 48 36 26 11 51 16 86 | 19 60 92 52 95 58 99 61 98 57 30 82 13 89  6 40 32  8 24 79 39 84 68 43 72</v>
      </c>
    </row>
    <row r="172" spans="1:1">
      <c r="A172" s="13" t="str">
        <f>IF(INPUT_SELECTOR="T",dayTest!A169,day!A169)</f>
        <v>Card 168: 52 34 59 72 63 57 36  3 30 11 | 57  1 30 93 96 52 26 11 14 49 48 36 72 59 92  3 63 91 46 60 34 94 22 19  9</v>
      </c>
    </row>
    <row r="173" spans="1:1">
      <c r="A173" s="13" t="str">
        <f>IF(INPUT_SELECTOR="T",dayTest!A170,day!A170)</f>
        <v>Card 169:  9 27 82 11 50 43 68 74 83 77 | 77 94 45 48 56 82 63 49 41 31 96 32 50 13  9 83 43 99 27 74 55 68 87 11 54</v>
      </c>
    </row>
    <row r="174" spans="1:1">
      <c r="A174" s="13" t="str">
        <f>IF(INPUT_SELECTOR="T",dayTest!A171,day!A171)</f>
        <v>Card 170: 67 66 11  9 63 75 25 19 13 60 | 87 93 29 85 60 27 33 75 61 99 19 66 74 53 24 82 11 25  7 47 77 67  9 63 13</v>
      </c>
    </row>
    <row r="175" spans="1:1">
      <c r="A175" s="13" t="str">
        <f>IF(INPUT_SELECTOR="T",dayTest!A172,day!A172)</f>
        <v>Card 171: 86 42 30 87 31 74 40 71 10 20 | 27 18 24 42 86 10 71 97 37 12 57 30 76  3 94 65  7 96  4 67 69 58  9 62 48</v>
      </c>
    </row>
    <row r="176" spans="1:1">
      <c r="A176" s="13" t="str">
        <f>IF(INPUT_SELECTOR="T",dayTest!A173,day!A173)</f>
        <v>Card 172: 46 19 33 70 75 88  3 56  8 21 | 13 88 56 70  8 12 41 87 19 49 42 62 78 26 34 11 35 52 85  6  3  7 58 37 46</v>
      </c>
    </row>
    <row r="177" spans="1:1">
      <c r="A177" s="13" t="str">
        <f>IF(INPUT_SELECTOR="T",dayTest!A174,day!A174)</f>
        <v>Card 173: 80 70 56 30 85 13 94 90 40 36 | 40 85 58 74 70 57 80 25 30 94 36 73 50 92  5 78 29  3 32 13 35 90 56 71 41</v>
      </c>
    </row>
    <row r="178" spans="1:1">
      <c r="A178" s="13" t="str">
        <f>IF(INPUT_SELECTOR="T",dayTest!A175,day!A175)</f>
        <v>Card 174: 77 50  5 80 69 65 27 17 86  3 | 32 37 25 67 56 86 50 19 41 45 64  1 38 70 63 66 47 78 92 23 54 65 95  8 87</v>
      </c>
    </row>
    <row r="179" spans="1:1">
      <c r="A179" s="13" t="str">
        <f>IF(INPUT_SELECTOR="T",dayTest!A176,day!A176)</f>
        <v>Card 175: 95  2 77 74 71 94 60 96 34 61 |  5 60 34 76 35 19 47 52 82 29 75 62 70 14 12 24 55 49 30 15 71 86 91 90 27</v>
      </c>
    </row>
    <row r="180" spans="1:1">
      <c r="A180" s="13" t="str">
        <f>IF(INPUT_SELECTOR="T",dayTest!A177,day!A177)</f>
        <v>Card 176:  8 99 42 72 81 60 55 51 40  6 | 81  8  6 26 62 22  3 73 68 85 48 42 93 15 20 99 87 97 72 67 60 36 46 55 78</v>
      </c>
    </row>
    <row r="181" spans="1:1">
      <c r="A181" s="13" t="str">
        <f>IF(INPUT_SELECTOR="T",dayTest!A178,day!A178)</f>
        <v>Card 177: 18 29 85 81 21 73 34 38  6 50 | 38 49 44 62 89 45 24 86 83 98 35 13 85 67 73 91 39 64  1 96  8 54 50 34 25</v>
      </c>
    </row>
    <row r="182" spans="1:1">
      <c r="A182" s="13" t="str">
        <f>IF(INPUT_SELECTOR="T",dayTest!A179,day!A179)</f>
        <v>Card 178: 69 57 27 80 68 95 19 30 71 63 | 68 19 80 34 56 30  3 27 94 85 99 69 78 14 62 10 63 44 59  8 51 95  9 57 71</v>
      </c>
    </row>
    <row r="183" spans="1:1">
      <c r="A183" s="13" t="str">
        <f>IF(INPUT_SELECTOR="T",dayTest!A180,day!A180)</f>
        <v>Card 179: 98 68 77 57 28 14 49 20 23 32 | 14 23 48 32 69 77 28 72 21 24 89 80 53 57 68 99 52 79 27 31 20 62 29 87  7</v>
      </c>
    </row>
    <row r="184" spans="1:1">
      <c r="A184" s="13" t="str">
        <f>IF(INPUT_SELECTOR="T",dayTest!A181,day!A181)</f>
        <v>Card 180: 84 48 77 15 73 99 80 56 81 25 | 58 27  3 55 28 37 65 70 57 44 89 15 81 90 42 48 54 39 26 25  6 88 93 12 95</v>
      </c>
    </row>
    <row r="185" spans="1:1">
      <c r="A185" s="13" t="str">
        <f>IF(INPUT_SELECTOR="T",dayTest!A182,day!A182)</f>
        <v>Card 181: 90 18 43 93 74 58 64 26 19 60 | 62 39 74 26 22 75 58 18 72 71 36 30 23 10 43 91 68 19 67 56 60 96 31 79 99</v>
      </c>
    </row>
    <row r="186" spans="1:1">
      <c r="A186" s="13" t="str">
        <f>IF(INPUT_SELECTOR="T",dayTest!A183,day!A183)</f>
        <v>Card 182: 42 64 24 74 23 67 35 57  9 92 | 56 62 33 65 57  9 43 10 20 32 61 39 99 97 24 21 75 52 86 68 55 74 84 88 47</v>
      </c>
    </row>
    <row r="187" spans="1:1">
      <c r="A187" s="13" t="str">
        <f>IF(INPUT_SELECTOR="T",dayTest!A184,day!A184)</f>
        <v>Card 183:  3 81 51 41 70 94 28 69  1 98 | 91 67 31  3 48 42 69 47 20 19 78 55  7 70  6 13 56 96 32 92 68 75 60 73  1</v>
      </c>
    </row>
    <row r="188" spans="1:1">
      <c r="A188" s="13" t="str">
        <f>IF(INPUT_SELECTOR="T",dayTest!A185,day!A185)</f>
        <v>Card 184: 68 41 58 60 79 44 36 35 93 88 | 14 97 20 65 12 82 17 63 48 10 37 72 11 98 58 81 56 87 99 83 59 61 80  8 52</v>
      </c>
    </row>
    <row r="189" spans="1:1">
      <c r="A189" s="13" t="str">
        <f>IF(INPUT_SELECTOR="T",dayTest!A186,day!A186)</f>
        <v>Card 185:  6 48 27 60 13  5 36 25 78 95 | 53 22 98 75 60 24 27 55 69 34 41 82  1 17 19 35 78 91 81 37 32 21  5 15  3</v>
      </c>
    </row>
    <row r="190" spans="1:1">
      <c r="A190" s="13" t="str">
        <f>IF(INPUT_SELECTOR="T",dayTest!A187,day!A187)</f>
        <v>Card 186: 22 31 70 64 72 11 48 63 94 95 | 43 10 45 61 99 86 51 37 81 34 24 60 31 67 30 74 55 42 52 19 73 82 96 32 83</v>
      </c>
    </row>
    <row r="191" spans="1:1">
      <c r="A191" s="13" t="str">
        <f>IF(INPUT_SELECTOR="T",dayTest!A188,day!A188)</f>
        <v>Card 187: 24 19 70 82 52 64  8 86 23 54 | 92 14 11  7 13 67 26 86 72 62 50 94 40 52 48 33 49 96 68 29 30  1 73 88 41</v>
      </c>
    </row>
    <row r="192" spans="1:1">
      <c r="A192" s="13" t="str">
        <f>IF(INPUT_SELECTOR="T",dayTest!A189,day!A189)</f>
        <v>Card 188: 32 86 69 20 23 64 67 78 46 61 | 81 94 62 47 72 48 16 83 93 64  8 21 37 41 51 13 50 58 92 11  1 98 74 39 76</v>
      </c>
    </row>
    <row r="193" spans="1:1">
      <c r="A193" s="13" t="str">
        <f>IF(INPUT_SELECTOR="T",dayTest!A190,day!A190)</f>
        <v>Card 189: 70 29 33 24  9 10 48 42 60 65 | 26 92 27 76 90  1 37 78 35 66 20 43 45 99  7 87 32 83 67 52 58 15 94 63 89</v>
      </c>
    </row>
    <row r="194" spans="1:1">
      <c r="A194" s="13">
        <f>IF(INPUT_SELECTOR="T",dayTest!A191,day!A191)</f>
        <v>0</v>
      </c>
    </row>
    <row r="195" spans="1:1">
      <c r="A195" s="13">
        <f>IF(INPUT_SELECTOR="T",dayTest!A192,day!A192)</f>
        <v>0</v>
      </c>
    </row>
    <row r="196" spans="1:1">
      <c r="A196" s="13">
        <f>IF(INPUT_SELECTOR="T",dayTest!A193,day!A193)</f>
        <v>0</v>
      </c>
    </row>
    <row r="197" spans="1:1">
      <c r="A197" s="13">
        <f>IF(INPUT_SELECTOR="T",dayTest!A194,day!A194)</f>
        <v>0</v>
      </c>
    </row>
    <row r="198" spans="1:1">
      <c r="A198" s="13">
        <f>IF(INPUT_SELECTOR="T",dayTest!A195,day!A195)</f>
        <v>0</v>
      </c>
    </row>
    <row r="199" spans="1:1">
      <c r="A199" s="13">
        <f>IF(INPUT_SELECTOR="T",dayTest!A196,day!A196)</f>
        <v>0</v>
      </c>
    </row>
    <row r="200" spans="1:1">
      <c r="A200" s="13">
        <f>IF(INPUT_SELECTOR="T",dayTest!A197,day!A197)</f>
        <v>0</v>
      </c>
    </row>
    <row r="201" spans="1:1">
      <c r="A201" s="13">
        <f>IF(INPUT_SELECTOR="T",dayTest!A198,day!A198)</f>
        <v>0</v>
      </c>
    </row>
    <row r="202" spans="1:1">
      <c r="A202" s="13">
        <f>IF(INPUT_SELECTOR="T",dayTest!A199,day!A199)</f>
        <v>0</v>
      </c>
    </row>
    <row r="203" spans="1:1">
      <c r="A203" s="13">
        <f>IF(INPUT_SELECTOR="T",dayTest!A200,day!A200)</f>
        <v>0</v>
      </c>
    </row>
    <row r="204" spans="1:1">
      <c r="A204" s="13">
        <f>IF(INPUT_SELECTOR="T",dayTest!A201,day!A201)</f>
        <v>0</v>
      </c>
    </row>
    <row r="205" spans="1:1">
      <c r="A205" s="13">
        <f>IF(INPUT_SELECTOR="T",dayTest!A202,day!A202)</f>
        <v>0</v>
      </c>
    </row>
    <row r="206" spans="1:1">
      <c r="A206" s="13">
        <f>IF(INPUT_SELECTOR="T",dayTest!A203,day!A203)</f>
        <v>0</v>
      </c>
    </row>
    <row r="207" spans="1:1">
      <c r="A207" s="13">
        <f>IF(INPUT_SELECTOR="T",dayTest!A204,day!A204)</f>
        <v>0</v>
      </c>
    </row>
    <row r="208" spans="1:1">
      <c r="A208" s="13">
        <f>IF(INPUT_SELECTOR="T",dayTest!A205,day!A205)</f>
        <v>0</v>
      </c>
    </row>
    <row r="209" spans="1:1">
      <c r="A209" s="13">
        <f>IF(INPUT_SELECTOR="T",dayTest!A206,day!A206)</f>
        <v>0</v>
      </c>
    </row>
    <row r="210" spans="1:1">
      <c r="A210" s="13">
        <f>IF(INPUT_SELECTOR="T",dayTest!A207,day!A207)</f>
        <v>0</v>
      </c>
    </row>
    <row r="211" spans="1:1">
      <c r="A211" s="13">
        <f>IF(INPUT_SELECTOR="T",dayTest!A208,day!A208)</f>
        <v>0</v>
      </c>
    </row>
    <row r="212" spans="1:1">
      <c r="A212" s="13">
        <f>IF(INPUT_SELECTOR="T",dayTest!A209,day!A209)</f>
        <v>0</v>
      </c>
    </row>
    <row r="213" spans="1:1">
      <c r="A213" s="13">
        <f>IF(INPUT_SELECTOR="T",dayTest!A210,day!A210)</f>
        <v>0</v>
      </c>
    </row>
    <row r="214" spans="1:1">
      <c r="A214" s="13">
        <f>IF(INPUT_SELECTOR="T",dayTest!A211,day!A211)</f>
        <v>0</v>
      </c>
    </row>
    <row r="215" spans="1:1">
      <c r="A215" s="13">
        <f>IF(INPUT_SELECTOR="T",dayTest!A212,day!A212)</f>
        <v>0</v>
      </c>
    </row>
    <row r="216" spans="1:1">
      <c r="A216" s="13">
        <f>IF(INPUT_SELECTOR="T",dayTest!A213,day!A213)</f>
        <v>0</v>
      </c>
    </row>
    <row r="217" spans="1:1">
      <c r="A217" s="13">
        <f>IF(INPUT_SELECTOR="T",dayTest!A214,day!A214)</f>
        <v>0</v>
      </c>
    </row>
    <row r="218" spans="1:1">
      <c r="A218" s="13">
        <f>IF(INPUT_SELECTOR="T",dayTest!A215,day!A215)</f>
        <v>0</v>
      </c>
    </row>
    <row r="219" spans="1:1">
      <c r="A219" s="13">
        <f>IF(INPUT_SELECTOR="T",dayTest!A216,day!A216)</f>
        <v>0</v>
      </c>
    </row>
    <row r="220" spans="1:1">
      <c r="A220" s="13">
        <f>IF(INPUT_SELECTOR="T",dayTest!A217,day!A217)</f>
        <v>0</v>
      </c>
    </row>
    <row r="221" spans="1:1">
      <c r="A221" s="13">
        <f>IF(INPUT_SELECTOR="T",dayTest!A218,day!A218)</f>
        <v>0</v>
      </c>
    </row>
    <row r="222" spans="1:1">
      <c r="A222" s="13">
        <f>IF(INPUT_SELECTOR="T",dayTest!A219,day!A219)</f>
        <v>0</v>
      </c>
    </row>
    <row r="223" spans="1:1">
      <c r="A223" s="13">
        <f>IF(INPUT_SELECTOR="T",dayTest!A220,day!A220)</f>
        <v>0</v>
      </c>
    </row>
    <row r="224" spans="1:1">
      <c r="A224" s="13">
        <f>IF(INPUT_SELECTOR="T",dayTest!A221,day!A221)</f>
        <v>0</v>
      </c>
    </row>
    <row r="225" spans="1:1">
      <c r="A225" s="13">
        <f>IF(INPUT_SELECTOR="T",dayTest!A222,day!A222)</f>
        <v>0</v>
      </c>
    </row>
    <row r="226" spans="1:1">
      <c r="A226" s="13">
        <f>IF(INPUT_SELECTOR="T",dayTest!A223,day!A223)</f>
        <v>0</v>
      </c>
    </row>
    <row r="227" spans="1:1">
      <c r="A227" s="13">
        <f>IF(INPUT_SELECTOR="T",dayTest!A224,day!A224)</f>
        <v>0</v>
      </c>
    </row>
    <row r="228" spans="1:1">
      <c r="A228" s="13">
        <f>IF(INPUT_SELECTOR="T",dayTest!A225,day!A225)</f>
        <v>0</v>
      </c>
    </row>
    <row r="229" spans="1:1">
      <c r="A229" s="13">
        <f>IF(INPUT_SELECTOR="T",dayTest!A226,day!A226)</f>
        <v>0</v>
      </c>
    </row>
    <row r="230" spans="1:1">
      <c r="A230" s="13">
        <f>IF(INPUT_SELECTOR="T",dayTest!A227,day!A227)</f>
        <v>0</v>
      </c>
    </row>
    <row r="231" spans="1:1">
      <c r="A231" s="13">
        <f>IF(INPUT_SELECTOR="T",dayTest!A228,day!A228)</f>
        <v>0</v>
      </c>
    </row>
    <row r="232" spans="1:1">
      <c r="A232" s="13">
        <f>IF(INPUT_SELECTOR="T",dayTest!A229,day!A229)</f>
        <v>0</v>
      </c>
    </row>
    <row r="233" spans="1:1">
      <c r="A233" s="13">
        <f>IF(INPUT_SELECTOR="T",dayTest!A230,day!A230)</f>
        <v>0</v>
      </c>
    </row>
    <row r="234" spans="1:1">
      <c r="A234" s="13">
        <f>IF(INPUT_SELECTOR="T",dayTest!A231,day!A231)</f>
        <v>0</v>
      </c>
    </row>
    <row r="235" spans="1:1">
      <c r="A235" s="13">
        <f>IF(INPUT_SELECTOR="T",dayTest!A232,day!A232)</f>
        <v>0</v>
      </c>
    </row>
    <row r="236" spans="1:1">
      <c r="A236" s="13">
        <f>IF(INPUT_SELECTOR="T",dayTest!A233,day!A233)</f>
        <v>0</v>
      </c>
    </row>
    <row r="237" spans="1:1">
      <c r="A237" s="13">
        <f>IF(INPUT_SELECTOR="T",dayTest!A234,day!A234)</f>
        <v>0</v>
      </c>
    </row>
    <row r="238" spans="1:1">
      <c r="A238" s="13">
        <f>IF(INPUT_SELECTOR="T",dayTest!A235,day!A235)</f>
        <v>0</v>
      </c>
    </row>
    <row r="239" spans="1:1">
      <c r="A239" s="13">
        <f>IF(INPUT_SELECTOR="T",dayTest!A236,day!A236)</f>
        <v>0</v>
      </c>
    </row>
    <row r="240" spans="1:1">
      <c r="A240" s="13">
        <f>IF(INPUT_SELECTOR="T",dayTest!A237,day!A237)</f>
        <v>0</v>
      </c>
    </row>
    <row r="241" spans="1:1">
      <c r="A241" s="13">
        <f>IF(INPUT_SELECTOR="T",dayTest!A238,day!A238)</f>
        <v>0</v>
      </c>
    </row>
    <row r="242" spans="1:1">
      <c r="A242" s="13">
        <f>IF(INPUT_SELECTOR="T",dayTest!A239,day!A239)</f>
        <v>0</v>
      </c>
    </row>
    <row r="243" spans="1:1">
      <c r="A243" s="13">
        <f>IF(INPUT_SELECTOR="T",dayTest!A240,day!A240)</f>
        <v>0</v>
      </c>
    </row>
    <row r="244" spans="1:1">
      <c r="A244" s="13">
        <f>IF(INPUT_SELECTOR="T",dayTest!A241,day!A241)</f>
        <v>0</v>
      </c>
    </row>
    <row r="245" spans="1:1">
      <c r="A245" s="13">
        <f>IF(INPUT_SELECTOR="T",dayTest!A242,day!A242)</f>
        <v>0</v>
      </c>
    </row>
    <row r="246" spans="1:1">
      <c r="A246" s="13">
        <f>IF(INPUT_SELECTOR="T",dayTest!A243,day!A243)</f>
        <v>0</v>
      </c>
    </row>
    <row r="247" spans="1:1">
      <c r="A247" s="13">
        <f>IF(INPUT_SELECTOR="T",dayTest!A244,day!A244)</f>
        <v>0</v>
      </c>
    </row>
    <row r="248" spans="1:1">
      <c r="A248" s="13">
        <f>IF(INPUT_SELECTOR="T",dayTest!A245,day!A245)</f>
        <v>0</v>
      </c>
    </row>
    <row r="249" spans="1:1">
      <c r="A249" s="13">
        <f>IF(INPUT_SELECTOR="T",dayTest!A246,day!A246)</f>
        <v>0</v>
      </c>
    </row>
    <row r="250" spans="1:1">
      <c r="A250" s="13">
        <f>IF(INPUT_SELECTOR="T",dayTest!A247,day!A247)</f>
        <v>0</v>
      </c>
    </row>
    <row r="251" spans="1:1">
      <c r="A251" s="13">
        <f>IF(INPUT_SELECTOR="T",dayTest!A248,day!A248)</f>
        <v>0</v>
      </c>
    </row>
    <row r="252" spans="1:1">
      <c r="A252" s="13">
        <f>IF(INPUT_SELECTOR="T",dayTest!A249,day!A249)</f>
        <v>0</v>
      </c>
    </row>
    <row r="253" spans="1:1">
      <c r="A253" s="13">
        <f>IF(INPUT_SELECTOR="T",dayTest!A250,day!A250)</f>
        <v>0</v>
      </c>
    </row>
    <row r="254" spans="1:1">
      <c r="A254" s="13">
        <f>IF(INPUT_SELECTOR="T",dayTest!A251,day!A251)</f>
        <v>0</v>
      </c>
    </row>
    <row r="255" spans="1:1">
      <c r="A255" s="13">
        <f>IF(INPUT_SELECTOR="T",dayTest!A252,day!A252)</f>
        <v>0</v>
      </c>
    </row>
    <row r="256" spans="1:1">
      <c r="A256" s="13">
        <f>IF(INPUT_SELECTOR="T",dayTest!A253,day!A253)</f>
        <v>0</v>
      </c>
    </row>
    <row r="257" spans="1:1">
      <c r="A257" s="13">
        <f>IF(INPUT_SELECTOR="T",dayTest!A254,day!A254)</f>
        <v>0</v>
      </c>
    </row>
    <row r="258" spans="1:1">
      <c r="A258" s="13">
        <f>IF(INPUT_SELECTOR="T",dayTest!A255,day!A255)</f>
        <v>0</v>
      </c>
    </row>
    <row r="259" spans="1:1">
      <c r="A259" s="13">
        <f>IF(INPUT_SELECTOR="T",dayTest!A256,day!A256)</f>
        <v>0</v>
      </c>
    </row>
    <row r="260" spans="1:1">
      <c r="A260" s="13">
        <f>IF(INPUT_SELECTOR="T",dayTest!A257,day!A257)</f>
        <v>0</v>
      </c>
    </row>
    <row r="261" spans="1:1">
      <c r="A261" s="13">
        <f>IF(INPUT_SELECTOR="T",dayTest!A258,day!A258)</f>
        <v>0</v>
      </c>
    </row>
    <row r="262" spans="1:1">
      <c r="A262" s="13">
        <f>IF(INPUT_SELECTOR="T",dayTest!A259,day!A259)</f>
        <v>0</v>
      </c>
    </row>
    <row r="263" spans="1:1">
      <c r="A263" s="13">
        <f>IF(INPUT_SELECTOR="T",dayTest!A260,day!A260)</f>
        <v>0</v>
      </c>
    </row>
    <row r="264" spans="1:1">
      <c r="A264" s="13">
        <f>IF(INPUT_SELECTOR="T",dayTest!A261,day!A261)</f>
        <v>0</v>
      </c>
    </row>
    <row r="265" spans="1:1">
      <c r="A265" s="13">
        <f>IF(INPUT_SELECTOR="T",dayTest!A262,day!A262)</f>
        <v>0</v>
      </c>
    </row>
    <row r="266" spans="1:1">
      <c r="A266" s="13">
        <f>IF(INPUT_SELECTOR="T",dayTest!A263,day!A263)</f>
        <v>0</v>
      </c>
    </row>
    <row r="267" spans="1:1">
      <c r="A267" s="13">
        <f>IF(INPUT_SELECTOR="T",dayTest!A264,day!A264)</f>
        <v>0</v>
      </c>
    </row>
    <row r="268" spans="1:1">
      <c r="A268" s="13">
        <f>IF(INPUT_SELECTOR="T",dayTest!A265,day!A265)</f>
        <v>0</v>
      </c>
    </row>
    <row r="269" spans="1:1">
      <c r="A269" s="13">
        <f>IF(INPUT_SELECTOR="T",dayTest!A266,day!A266)</f>
        <v>0</v>
      </c>
    </row>
    <row r="270" spans="1:1">
      <c r="A270" s="13">
        <f>IF(INPUT_SELECTOR="T",dayTest!A267,day!A267)</f>
        <v>0</v>
      </c>
    </row>
    <row r="271" spans="1:1">
      <c r="A271" s="13">
        <f>IF(INPUT_SELECTOR="T",dayTest!A268,day!A268)</f>
        <v>0</v>
      </c>
    </row>
    <row r="272" spans="1:1">
      <c r="A272" s="13">
        <f>IF(INPUT_SELECTOR="T",dayTest!A269,day!A269)</f>
        <v>0</v>
      </c>
    </row>
    <row r="273" spans="1:1">
      <c r="A273" s="13">
        <f>IF(INPUT_SELECTOR="T",dayTest!A270,day!A270)</f>
        <v>0</v>
      </c>
    </row>
    <row r="274" spans="1:1">
      <c r="A274" s="13">
        <f>IF(INPUT_SELECTOR="T",dayTest!A271,day!A271)</f>
        <v>0</v>
      </c>
    </row>
    <row r="275" spans="1:1">
      <c r="A275" s="13">
        <f>IF(INPUT_SELECTOR="T",dayTest!A272,day!A272)</f>
        <v>0</v>
      </c>
    </row>
    <row r="276" spans="1:1">
      <c r="A276" s="13">
        <f>IF(INPUT_SELECTOR="T",dayTest!A273,day!A273)</f>
        <v>0</v>
      </c>
    </row>
    <row r="277" spans="1:1">
      <c r="A277" s="13">
        <f>IF(INPUT_SELECTOR="T",dayTest!A274,day!A274)</f>
        <v>0</v>
      </c>
    </row>
    <row r="278" spans="1:1">
      <c r="A278" s="13">
        <f>IF(INPUT_SELECTOR="T",dayTest!A275,day!A275)</f>
        <v>0</v>
      </c>
    </row>
    <row r="279" spans="1:1">
      <c r="A279" s="13">
        <f>IF(INPUT_SELECTOR="T",dayTest!A276,day!A276)</f>
        <v>0</v>
      </c>
    </row>
    <row r="280" spans="1:1">
      <c r="A280" s="13">
        <f>IF(INPUT_SELECTOR="T",dayTest!A277,day!A277)</f>
        <v>0</v>
      </c>
    </row>
    <row r="281" spans="1:1">
      <c r="A281" s="13">
        <f>IF(INPUT_SELECTOR="T",dayTest!A278,day!A278)</f>
        <v>0</v>
      </c>
    </row>
    <row r="282" spans="1:1">
      <c r="A282" s="13">
        <f>IF(INPUT_SELECTOR="T",dayTest!A279,day!A279)</f>
        <v>0</v>
      </c>
    </row>
    <row r="283" spans="1:1">
      <c r="A283" s="13">
        <f>IF(INPUT_SELECTOR="T",dayTest!A280,day!A280)</f>
        <v>0</v>
      </c>
    </row>
    <row r="284" spans="1:1">
      <c r="A284" s="13">
        <f>IF(INPUT_SELECTOR="T",dayTest!A281,day!A281)</f>
        <v>0</v>
      </c>
    </row>
    <row r="285" spans="1:1">
      <c r="A285" s="13">
        <f>IF(INPUT_SELECTOR="T",dayTest!A282,day!A282)</f>
        <v>0</v>
      </c>
    </row>
    <row r="286" spans="1:1">
      <c r="A286" s="13">
        <f>IF(INPUT_SELECTOR="T",dayTest!A283,day!A283)</f>
        <v>0</v>
      </c>
    </row>
    <row r="287" spans="1:1">
      <c r="A287" s="13">
        <f>IF(INPUT_SELECTOR="T",dayTest!A284,day!A284)</f>
        <v>0</v>
      </c>
    </row>
    <row r="288" spans="1:1">
      <c r="A288" s="13">
        <f>IF(INPUT_SELECTOR="T",dayTest!A285,day!A285)</f>
        <v>0</v>
      </c>
    </row>
    <row r="289" spans="1:1">
      <c r="A289" s="13">
        <f>IF(INPUT_SELECTOR="T",dayTest!A286,day!A286)</f>
        <v>0</v>
      </c>
    </row>
    <row r="290" spans="1:1">
      <c r="A290" s="13">
        <f>IF(INPUT_SELECTOR="T",dayTest!A287,day!A287)</f>
        <v>0</v>
      </c>
    </row>
    <row r="291" spans="1:1">
      <c r="A291" s="13">
        <f>IF(INPUT_SELECTOR="T",dayTest!A288,day!A288)</f>
        <v>0</v>
      </c>
    </row>
    <row r="292" spans="1:1">
      <c r="A292" s="13">
        <f>IF(INPUT_SELECTOR="T",dayTest!A289,day!A289)</f>
        <v>0</v>
      </c>
    </row>
    <row r="293" spans="1:1">
      <c r="A293" s="13">
        <f>IF(INPUT_SELECTOR="T",dayTest!A290,day!A290)</f>
        <v>0</v>
      </c>
    </row>
    <row r="294" spans="1:1">
      <c r="A294" s="13">
        <f>IF(INPUT_SELECTOR="T",dayTest!A291,day!A291)</f>
        <v>0</v>
      </c>
    </row>
    <row r="295" spans="1:1">
      <c r="A295" s="13">
        <f>IF(INPUT_SELECTOR="T",dayTest!A292,day!A292)</f>
        <v>0</v>
      </c>
    </row>
    <row r="296" spans="1:1">
      <c r="A296" s="13">
        <f>IF(INPUT_SELECTOR="T",dayTest!A293,day!A293)</f>
        <v>0</v>
      </c>
    </row>
    <row r="297" spans="1:1">
      <c r="A297" s="13">
        <f>IF(INPUT_SELECTOR="T",dayTest!A294,day!A294)</f>
        <v>0</v>
      </c>
    </row>
    <row r="298" spans="1:1">
      <c r="A298" s="13">
        <f>IF(INPUT_SELECTOR="T",dayTest!A295,day!A295)</f>
        <v>0</v>
      </c>
    </row>
    <row r="299" spans="1:1">
      <c r="A299" s="13">
        <f>IF(INPUT_SELECTOR="T",dayTest!A296,day!A296)</f>
        <v>0</v>
      </c>
    </row>
    <row r="300" spans="1:1">
      <c r="A300" s="13">
        <f>IF(INPUT_SELECTOR="T",dayTest!A297,day!A297)</f>
        <v>0</v>
      </c>
    </row>
    <row r="301" spans="1:1">
      <c r="A301" s="13">
        <f>IF(INPUT_SELECTOR="T",dayTest!A298,day!A298)</f>
        <v>0</v>
      </c>
    </row>
    <row r="302" spans="1:1">
      <c r="A302" s="13">
        <f>IF(INPUT_SELECTOR="T",dayTest!A299,day!A299)</f>
        <v>0</v>
      </c>
    </row>
    <row r="303" spans="1:1">
      <c r="A303" s="13">
        <f>IF(INPUT_SELECTOR="T",dayTest!A300,day!A300)</f>
        <v>0</v>
      </c>
    </row>
    <row r="304" spans="1:1">
      <c r="A304" s="13">
        <f>IF(INPUT_SELECTOR="T",dayTest!A301,day!A301)</f>
        <v>0</v>
      </c>
    </row>
    <row r="305" spans="1:1">
      <c r="A305" s="13">
        <f>IF(INPUT_SELECTOR="T",dayTest!A302,day!A302)</f>
        <v>0</v>
      </c>
    </row>
    <row r="306" spans="1:1">
      <c r="A306" s="13">
        <f>IF(INPUT_SELECTOR="T",dayTest!A303,day!A303)</f>
        <v>0</v>
      </c>
    </row>
    <row r="307" spans="1:1">
      <c r="A307" s="13">
        <f>IF(INPUT_SELECTOR="T",dayTest!A304,day!A304)</f>
        <v>0</v>
      </c>
    </row>
    <row r="308" spans="1:1">
      <c r="A308" s="13">
        <f>IF(INPUT_SELECTOR="T",dayTest!A305,day!A305)</f>
        <v>0</v>
      </c>
    </row>
    <row r="309" spans="1:1">
      <c r="A309" s="13">
        <f>IF(INPUT_SELECTOR="T",dayTest!A306,day!A306)</f>
        <v>0</v>
      </c>
    </row>
    <row r="310" spans="1:1">
      <c r="A310" s="13">
        <f>IF(INPUT_SELECTOR="T",dayTest!A307,day!A307)</f>
        <v>0</v>
      </c>
    </row>
    <row r="311" spans="1:1">
      <c r="A311" s="13">
        <f>IF(INPUT_SELECTOR="T",dayTest!A308,day!A308)</f>
        <v>0</v>
      </c>
    </row>
    <row r="312" spans="1:1">
      <c r="A312" s="13">
        <f>IF(INPUT_SELECTOR="T",dayTest!A309,day!A309)</f>
        <v>0</v>
      </c>
    </row>
    <row r="313" spans="1:1">
      <c r="A313" s="13">
        <f>IF(INPUT_SELECTOR="T",dayTest!A310,day!A310)</f>
        <v>0</v>
      </c>
    </row>
    <row r="314" spans="1:1">
      <c r="A314" s="13">
        <f>IF(INPUT_SELECTOR="T",dayTest!A311,day!A311)</f>
        <v>0</v>
      </c>
    </row>
    <row r="315" spans="1:1">
      <c r="A315" s="13">
        <f>IF(INPUT_SELECTOR="T",dayTest!A312,day!A312)</f>
        <v>0</v>
      </c>
    </row>
    <row r="316" spans="1:1">
      <c r="A316" s="13">
        <f>IF(INPUT_SELECTOR="T",dayTest!A313,day!A313)</f>
        <v>0</v>
      </c>
    </row>
    <row r="317" spans="1:1">
      <c r="A317" s="13">
        <f>IF(INPUT_SELECTOR="T",dayTest!A314,day!A314)</f>
        <v>0</v>
      </c>
    </row>
    <row r="318" spans="1:1">
      <c r="A318" s="13">
        <f>IF(INPUT_SELECTOR="T",dayTest!A315,day!A315)</f>
        <v>0</v>
      </c>
    </row>
    <row r="319" spans="1:1">
      <c r="A319" s="13">
        <f>IF(INPUT_SELECTOR="T",dayTest!A316,day!A316)</f>
        <v>0</v>
      </c>
    </row>
    <row r="320" spans="1:1">
      <c r="A320" s="13">
        <f>IF(INPUT_SELECTOR="T",dayTest!A317,day!A317)</f>
        <v>0</v>
      </c>
    </row>
    <row r="321" spans="1:1">
      <c r="A321" s="13">
        <f>IF(INPUT_SELECTOR="T",dayTest!A318,day!A318)</f>
        <v>0</v>
      </c>
    </row>
    <row r="322" spans="1:1">
      <c r="A322" s="13">
        <f>IF(INPUT_SELECTOR="T",dayTest!A319,day!A319)</f>
        <v>0</v>
      </c>
    </row>
    <row r="323" spans="1:1">
      <c r="A323" s="13">
        <f>IF(INPUT_SELECTOR="T",dayTest!A320,day!A320)</f>
        <v>0</v>
      </c>
    </row>
    <row r="324" spans="1:1">
      <c r="A324" s="13">
        <f>IF(INPUT_SELECTOR="T",dayTest!A321,day!A321)</f>
        <v>0</v>
      </c>
    </row>
    <row r="325" spans="1:1">
      <c r="A325" s="13">
        <f>IF(INPUT_SELECTOR="T",dayTest!A322,day!A322)</f>
        <v>0</v>
      </c>
    </row>
    <row r="326" spans="1:1">
      <c r="A326" s="13">
        <f>IF(INPUT_SELECTOR="T",dayTest!A323,day!A323)</f>
        <v>0</v>
      </c>
    </row>
    <row r="327" spans="1:1">
      <c r="A327" s="13">
        <f>IF(INPUT_SELECTOR="T",dayTest!A324,day!A324)</f>
        <v>0</v>
      </c>
    </row>
    <row r="328" spans="1:1">
      <c r="A328" s="13">
        <f>IF(INPUT_SELECTOR="T",dayTest!A325,day!A325)</f>
        <v>0</v>
      </c>
    </row>
    <row r="329" spans="1:1">
      <c r="A329" s="13">
        <f>IF(INPUT_SELECTOR="T",dayTest!A326,day!A326)</f>
        <v>0</v>
      </c>
    </row>
    <row r="330" spans="1:1">
      <c r="A330" s="13">
        <f>IF(INPUT_SELECTOR="T",dayTest!A327,day!A327)</f>
        <v>0</v>
      </c>
    </row>
    <row r="331" spans="1:1">
      <c r="A331" s="13">
        <f>IF(INPUT_SELECTOR="T",dayTest!A328,day!A328)</f>
        <v>0</v>
      </c>
    </row>
    <row r="332" spans="1:1">
      <c r="A332" s="13">
        <f>IF(INPUT_SELECTOR="T",dayTest!A329,day!A329)</f>
        <v>0</v>
      </c>
    </row>
    <row r="333" spans="1:1">
      <c r="A333" s="13">
        <f>IF(INPUT_SELECTOR="T",dayTest!A330,day!A330)</f>
        <v>0</v>
      </c>
    </row>
    <row r="334" spans="1:1">
      <c r="A334" s="13">
        <f>IF(INPUT_SELECTOR="T",dayTest!A331,day!A331)</f>
        <v>0</v>
      </c>
    </row>
    <row r="335" spans="1:1">
      <c r="A335" s="13">
        <f>IF(INPUT_SELECTOR="T",dayTest!A332,day!A332)</f>
        <v>0</v>
      </c>
    </row>
    <row r="336" spans="1:1">
      <c r="A336" s="13">
        <f>IF(INPUT_SELECTOR="T",dayTest!A333,day!A333)</f>
        <v>0</v>
      </c>
    </row>
    <row r="337" spans="1:1">
      <c r="A337" s="13">
        <f>IF(INPUT_SELECTOR="T",dayTest!A334,day!A334)</f>
        <v>0</v>
      </c>
    </row>
    <row r="338" spans="1:1">
      <c r="A338" s="13">
        <f>IF(INPUT_SELECTOR="T",dayTest!A335,day!A335)</f>
        <v>0</v>
      </c>
    </row>
    <row r="339" spans="1:1">
      <c r="A339" s="13">
        <f>IF(INPUT_SELECTOR="T",dayTest!A336,day!A336)</f>
        <v>0</v>
      </c>
    </row>
    <row r="340" spans="1:1">
      <c r="A340" s="13">
        <f>IF(INPUT_SELECTOR="T",dayTest!A337,day!A337)</f>
        <v>0</v>
      </c>
    </row>
    <row r="341" spans="1:1">
      <c r="A341" s="13">
        <f>IF(INPUT_SELECTOR="T",dayTest!A338,day!A338)</f>
        <v>0</v>
      </c>
    </row>
    <row r="342" spans="1:1">
      <c r="A342" s="13">
        <f>IF(INPUT_SELECTOR="T",dayTest!A339,day!A339)</f>
        <v>0</v>
      </c>
    </row>
    <row r="343" spans="1:1">
      <c r="A343" s="13">
        <f>IF(INPUT_SELECTOR="T",dayTest!A340,day!A340)</f>
        <v>0</v>
      </c>
    </row>
    <row r="344" spans="1:1">
      <c r="A344" s="13">
        <f>IF(INPUT_SELECTOR="T",dayTest!A341,day!A341)</f>
        <v>0</v>
      </c>
    </row>
    <row r="345" spans="1:1">
      <c r="A345" s="13">
        <f>IF(INPUT_SELECTOR="T",dayTest!A342,day!A342)</f>
        <v>0</v>
      </c>
    </row>
    <row r="346" spans="1:1">
      <c r="A346" s="13">
        <f>IF(INPUT_SELECTOR="T",dayTest!A343,day!A343)</f>
        <v>0</v>
      </c>
    </row>
    <row r="347" spans="1:1">
      <c r="A347" s="13">
        <f>IF(INPUT_SELECTOR="T",dayTest!A344,day!A344)</f>
        <v>0</v>
      </c>
    </row>
    <row r="348" spans="1:1">
      <c r="A348" s="13">
        <f>IF(INPUT_SELECTOR="T",dayTest!A345,day!A345)</f>
        <v>0</v>
      </c>
    </row>
    <row r="349" spans="1:1">
      <c r="A349" s="13">
        <f>IF(INPUT_SELECTOR="T",dayTest!A346,day!A346)</f>
        <v>0</v>
      </c>
    </row>
    <row r="350" spans="1:1">
      <c r="A350" s="13">
        <f>IF(INPUT_SELECTOR="T",dayTest!A347,day!A347)</f>
        <v>0</v>
      </c>
    </row>
    <row r="351" spans="1:1">
      <c r="A351" s="13">
        <f>IF(INPUT_SELECTOR="T",dayTest!A348,day!A348)</f>
        <v>0</v>
      </c>
    </row>
    <row r="352" spans="1:1">
      <c r="A352" s="13">
        <f>IF(INPUT_SELECTOR="T",dayTest!A349,day!A349)</f>
        <v>0</v>
      </c>
    </row>
    <row r="353" spans="1:1">
      <c r="A353" s="13">
        <f>IF(INPUT_SELECTOR="T",dayTest!A350,day!A350)</f>
        <v>0</v>
      </c>
    </row>
    <row r="354" spans="1:1">
      <c r="A354" s="13">
        <f>IF(INPUT_SELECTOR="T",dayTest!A351,day!A351)</f>
        <v>0</v>
      </c>
    </row>
    <row r="355" spans="1:1">
      <c r="A355" s="13">
        <f>IF(INPUT_SELECTOR="T",dayTest!A352,day!A352)</f>
        <v>0</v>
      </c>
    </row>
    <row r="356" spans="1:1">
      <c r="A356" s="13">
        <f>IF(INPUT_SELECTOR="T",dayTest!A353,day!A353)</f>
        <v>0</v>
      </c>
    </row>
    <row r="357" spans="1:1">
      <c r="A357" s="13">
        <f>IF(INPUT_SELECTOR="T",dayTest!A354,day!A354)</f>
        <v>0</v>
      </c>
    </row>
    <row r="358" spans="1:1">
      <c r="A358" s="13">
        <f>IF(INPUT_SELECTOR="T",dayTest!A355,day!A355)</f>
        <v>0</v>
      </c>
    </row>
    <row r="359" spans="1:1">
      <c r="A359" s="13">
        <f>IF(INPUT_SELECTOR="T",dayTest!A356,day!A356)</f>
        <v>0</v>
      </c>
    </row>
    <row r="360" spans="1:1">
      <c r="A360" s="13">
        <f>IF(INPUT_SELECTOR="T",dayTest!A357,day!A357)</f>
        <v>0</v>
      </c>
    </row>
    <row r="361" spans="1:1">
      <c r="A361" s="13">
        <f>IF(INPUT_SELECTOR="T",dayTest!A358,day!A358)</f>
        <v>0</v>
      </c>
    </row>
    <row r="362" spans="1:1">
      <c r="A362" s="13">
        <f>IF(INPUT_SELECTOR="T",dayTest!A359,day!A359)</f>
        <v>0</v>
      </c>
    </row>
    <row r="363" spans="1:1">
      <c r="A363" s="13">
        <f>IF(INPUT_SELECTOR="T",dayTest!A360,day!A360)</f>
        <v>0</v>
      </c>
    </row>
    <row r="364" spans="1:1">
      <c r="A364" s="13">
        <f>IF(INPUT_SELECTOR="T",dayTest!A361,day!A361)</f>
        <v>0</v>
      </c>
    </row>
    <row r="365" spans="1:1">
      <c r="A365" s="13">
        <f>IF(INPUT_SELECTOR="T",dayTest!A362,day!A362)</f>
        <v>0</v>
      </c>
    </row>
    <row r="366" spans="1:1">
      <c r="A366" s="13">
        <f>IF(INPUT_SELECTOR="T",dayTest!A363,day!A363)</f>
        <v>0</v>
      </c>
    </row>
    <row r="367" spans="1:1">
      <c r="A367" s="13">
        <f>IF(INPUT_SELECTOR="T",dayTest!A364,day!A364)</f>
        <v>0</v>
      </c>
    </row>
    <row r="368" spans="1:1">
      <c r="A368" s="13">
        <f>IF(INPUT_SELECTOR="T",dayTest!A365,day!A365)</f>
        <v>0</v>
      </c>
    </row>
    <row r="369" spans="1:1">
      <c r="A369" s="13">
        <f>IF(INPUT_SELECTOR="T",dayTest!A366,day!A366)</f>
        <v>0</v>
      </c>
    </row>
    <row r="370" spans="1:1">
      <c r="A370" s="13">
        <f>IF(INPUT_SELECTOR="T",dayTest!A367,day!A367)</f>
        <v>0</v>
      </c>
    </row>
    <row r="371" spans="1:1">
      <c r="A371" s="13">
        <f>IF(INPUT_SELECTOR="T",dayTest!A368,day!A368)</f>
        <v>0</v>
      </c>
    </row>
    <row r="372" spans="1:1">
      <c r="A372" s="13">
        <f>IF(INPUT_SELECTOR="T",dayTest!A369,day!A369)</f>
        <v>0</v>
      </c>
    </row>
    <row r="373" spans="1:1">
      <c r="A373" s="13">
        <f>IF(INPUT_SELECTOR="T",dayTest!A370,day!A370)</f>
        <v>0</v>
      </c>
    </row>
    <row r="374" spans="1:1">
      <c r="A374" s="13">
        <f>IF(INPUT_SELECTOR="T",dayTest!A371,day!A371)</f>
        <v>0</v>
      </c>
    </row>
    <row r="375" spans="1:1">
      <c r="A375" s="13">
        <f>IF(INPUT_SELECTOR="T",dayTest!A372,day!A372)</f>
        <v>0</v>
      </c>
    </row>
    <row r="376" spans="1:1">
      <c r="A376" s="13">
        <f>IF(INPUT_SELECTOR="T",dayTest!A373,day!A373)</f>
        <v>0</v>
      </c>
    </row>
    <row r="377" spans="1:1">
      <c r="A377" s="13">
        <f>IF(INPUT_SELECTOR="T",dayTest!A374,day!A374)</f>
        <v>0</v>
      </c>
    </row>
    <row r="378" spans="1:1">
      <c r="A378" s="13">
        <f>IF(INPUT_SELECTOR="T",dayTest!A375,day!A375)</f>
        <v>0</v>
      </c>
    </row>
    <row r="379" spans="1:1">
      <c r="A379" s="13">
        <f>IF(INPUT_SELECTOR="T",dayTest!A376,day!A376)</f>
        <v>0</v>
      </c>
    </row>
    <row r="380" spans="1:1">
      <c r="A380" s="13">
        <f>IF(INPUT_SELECTOR="T",dayTest!A377,day!A377)</f>
        <v>0</v>
      </c>
    </row>
    <row r="381" spans="1:1">
      <c r="A381" s="13">
        <f>IF(INPUT_SELECTOR="T",dayTest!A378,day!A378)</f>
        <v>0</v>
      </c>
    </row>
    <row r="382" spans="1:1">
      <c r="A382" s="13">
        <f>IF(INPUT_SELECTOR="T",dayTest!A379,day!A379)</f>
        <v>0</v>
      </c>
    </row>
    <row r="383" spans="1:1">
      <c r="A383" s="13">
        <f>IF(INPUT_SELECTOR="T",dayTest!A380,day!A380)</f>
        <v>0</v>
      </c>
    </row>
    <row r="384" spans="1:1">
      <c r="A384" s="13">
        <f>IF(INPUT_SELECTOR="T",dayTest!A381,day!A381)</f>
        <v>0</v>
      </c>
    </row>
    <row r="385" spans="1:1">
      <c r="A385" s="13">
        <f>IF(INPUT_SELECTOR="T",dayTest!A382,day!A382)</f>
        <v>0</v>
      </c>
    </row>
    <row r="386" spans="1:1">
      <c r="A386" s="13">
        <f>IF(INPUT_SELECTOR="T",dayTest!A383,day!A383)</f>
        <v>0</v>
      </c>
    </row>
    <row r="387" spans="1:1">
      <c r="A387" s="13">
        <f>IF(INPUT_SELECTOR="T",dayTest!A384,day!A384)</f>
        <v>0</v>
      </c>
    </row>
    <row r="388" spans="1:1">
      <c r="A388" s="13">
        <f>IF(INPUT_SELECTOR="T",dayTest!A385,day!A385)</f>
        <v>0</v>
      </c>
    </row>
    <row r="389" spans="1:1">
      <c r="A389" s="13">
        <f>IF(INPUT_SELECTOR="T",dayTest!A386,day!A386)</f>
        <v>0</v>
      </c>
    </row>
    <row r="390" spans="1:1">
      <c r="A390" s="13">
        <f>IF(INPUT_SELECTOR="T",dayTest!A387,day!A387)</f>
        <v>0</v>
      </c>
    </row>
    <row r="391" spans="1:1">
      <c r="A391" s="13">
        <f>IF(INPUT_SELECTOR="T",dayTest!A388,day!A388)</f>
        <v>0</v>
      </c>
    </row>
    <row r="392" spans="1:1">
      <c r="A392" s="13">
        <f>IF(INPUT_SELECTOR="T",dayTest!A389,day!A389)</f>
        <v>0</v>
      </c>
    </row>
    <row r="393" spans="1:1">
      <c r="A393" s="13">
        <f>IF(INPUT_SELECTOR="T",dayTest!A390,day!A390)</f>
        <v>0</v>
      </c>
    </row>
    <row r="394" spans="1:1">
      <c r="A394" s="13">
        <f>IF(INPUT_SELECTOR="T",dayTest!A391,day!A391)</f>
        <v>0</v>
      </c>
    </row>
    <row r="395" spans="1:1">
      <c r="A395" s="13">
        <f>IF(INPUT_SELECTOR="T",dayTest!A392,day!A392)</f>
        <v>0</v>
      </c>
    </row>
    <row r="396" spans="1:1">
      <c r="A396" s="13">
        <f>IF(INPUT_SELECTOR="T",dayTest!A393,day!A393)</f>
        <v>0</v>
      </c>
    </row>
    <row r="397" spans="1:1">
      <c r="A397" s="13">
        <f>IF(INPUT_SELECTOR="T",dayTest!A394,day!A394)</f>
        <v>0</v>
      </c>
    </row>
    <row r="398" spans="1:1">
      <c r="A398" s="13">
        <f>IF(INPUT_SELECTOR="T",dayTest!A395,day!A395)</f>
        <v>0</v>
      </c>
    </row>
    <row r="399" spans="1:1">
      <c r="A399" s="13">
        <f>IF(INPUT_SELECTOR="T",dayTest!A396,day!A396)</f>
        <v>0</v>
      </c>
    </row>
    <row r="400" spans="1:1">
      <c r="A400" s="13">
        <f>IF(INPUT_SELECTOR="T",dayTest!A397,day!A397)</f>
        <v>0</v>
      </c>
    </row>
    <row r="401" spans="1:1">
      <c r="A401" s="13">
        <f>IF(INPUT_SELECTOR="T",dayTest!A398,day!A398)</f>
        <v>0</v>
      </c>
    </row>
    <row r="402" spans="1:1">
      <c r="A402" s="13">
        <f>IF(INPUT_SELECTOR="T",dayTest!A399,day!A399)</f>
        <v>0</v>
      </c>
    </row>
    <row r="403" spans="1:1">
      <c r="A403" s="13">
        <f>IF(INPUT_SELECTOR="T",dayTest!A400,day!A400)</f>
        <v>0</v>
      </c>
    </row>
    <row r="404" spans="1:1">
      <c r="A404" s="13">
        <f>IF(INPUT_SELECTOR="T",dayTest!A401,day!A401)</f>
        <v>0</v>
      </c>
    </row>
    <row r="405" spans="1:1">
      <c r="A405" s="13">
        <f>IF(INPUT_SELECTOR="T",dayTest!A402,day!A402)</f>
        <v>0</v>
      </c>
    </row>
    <row r="406" spans="1:1">
      <c r="A406" s="13">
        <f>IF(INPUT_SELECTOR="T",dayTest!A403,day!A403)</f>
        <v>0</v>
      </c>
    </row>
    <row r="407" spans="1:1">
      <c r="A407" s="13">
        <f>IF(INPUT_SELECTOR="T",dayTest!A404,day!A404)</f>
        <v>0</v>
      </c>
    </row>
    <row r="408" spans="1:1">
      <c r="A408" s="13">
        <f>IF(INPUT_SELECTOR="T",dayTest!A405,day!A405)</f>
        <v>0</v>
      </c>
    </row>
    <row r="409" spans="1:1">
      <c r="A409" s="13">
        <f>IF(INPUT_SELECTOR="T",dayTest!A406,day!A406)</f>
        <v>0</v>
      </c>
    </row>
    <row r="410" spans="1:1">
      <c r="A410" s="13">
        <f>IF(INPUT_SELECTOR="T",dayTest!A407,day!A407)</f>
        <v>0</v>
      </c>
    </row>
    <row r="411" spans="1:1">
      <c r="A411" s="13">
        <f>IF(INPUT_SELECTOR="T",dayTest!A408,day!A408)</f>
        <v>0</v>
      </c>
    </row>
    <row r="412" spans="1:1">
      <c r="A412" s="13">
        <f>IF(INPUT_SELECTOR="T",dayTest!A409,day!A409)</f>
        <v>0</v>
      </c>
    </row>
    <row r="413" spans="1:1">
      <c r="A413" s="13">
        <f>IF(INPUT_SELECTOR="T",dayTest!A410,day!A410)</f>
        <v>0</v>
      </c>
    </row>
    <row r="414" spans="1:1">
      <c r="A414" s="13">
        <f>IF(INPUT_SELECTOR="T",dayTest!A411,day!A411)</f>
        <v>0</v>
      </c>
    </row>
    <row r="415" spans="1:1">
      <c r="A415" s="13">
        <f>IF(INPUT_SELECTOR="T",dayTest!A412,day!A412)</f>
        <v>0</v>
      </c>
    </row>
    <row r="416" spans="1:1">
      <c r="A416" s="13">
        <f>IF(INPUT_SELECTOR="T",dayTest!A413,day!A413)</f>
        <v>0</v>
      </c>
    </row>
    <row r="417" spans="1:1">
      <c r="A417" s="13">
        <f>IF(INPUT_SELECTOR="T",dayTest!A414,day!A414)</f>
        <v>0</v>
      </c>
    </row>
    <row r="418" spans="1:1">
      <c r="A418" s="13">
        <f>IF(INPUT_SELECTOR="T",dayTest!A415,day!A415)</f>
        <v>0</v>
      </c>
    </row>
    <row r="419" spans="1:1">
      <c r="A419" s="13">
        <f>IF(INPUT_SELECTOR="T",dayTest!A416,day!A416)</f>
        <v>0</v>
      </c>
    </row>
    <row r="420" spans="1:1">
      <c r="A420" s="13">
        <f>IF(INPUT_SELECTOR="T",dayTest!A417,day!A417)</f>
        <v>0</v>
      </c>
    </row>
    <row r="421" spans="1:1">
      <c r="A421" s="13">
        <f>IF(INPUT_SELECTOR="T",dayTest!A418,day!A418)</f>
        <v>0</v>
      </c>
    </row>
    <row r="422" spans="1:1">
      <c r="A422" s="13">
        <f>IF(INPUT_SELECTOR="T",dayTest!A419,day!A419)</f>
        <v>0</v>
      </c>
    </row>
    <row r="423" spans="1:1">
      <c r="A423" s="13">
        <f>IF(INPUT_SELECTOR="T",dayTest!A420,day!A420)</f>
        <v>0</v>
      </c>
    </row>
    <row r="424" spans="1:1">
      <c r="A424" s="13">
        <f>IF(INPUT_SELECTOR="T",dayTest!A421,day!A421)</f>
        <v>0</v>
      </c>
    </row>
    <row r="425" spans="1:1">
      <c r="A425" s="13">
        <f>IF(INPUT_SELECTOR="T",dayTest!A422,day!A422)</f>
        <v>0</v>
      </c>
    </row>
    <row r="426" spans="1:1">
      <c r="A426" s="13">
        <f>IF(INPUT_SELECTOR="T",dayTest!A423,day!A423)</f>
        <v>0</v>
      </c>
    </row>
    <row r="427" spans="1:1">
      <c r="A427" s="13">
        <f>IF(INPUT_SELECTOR="T",dayTest!A424,day!A424)</f>
        <v>0</v>
      </c>
    </row>
    <row r="428" spans="1:1">
      <c r="A428" s="13">
        <f>IF(INPUT_SELECTOR="T",dayTest!A425,day!A425)</f>
        <v>0</v>
      </c>
    </row>
    <row r="429" spans="1:1">
      <c r="A429" s="13">
        <f>IF(INPUT_SELECTOR="T",dayTest!A426,day!A426)</f>
        <v>0</v>
      </c>
    </row>
    <row r="430" spans="1:1">
      <c r="A430" s="13">
        <f>IF(INPUT_SELECTOR="T",dayTest!A427,day!A427)</f>
        <v>0</v>
      </c>
    </row>
    <row r="431" spans="1:1">
      <c r="A431" s="13">
        <f>IF(INPUT_SELECTOR="T",dayTest!A428,day!A428)</f>
        <v>0</v>
      </c>
    </row>
    <row r="432" spans="1:1">
      <c r="A432" s="13">
        <f>IF(INPUT_SELECTOR="T",dayTest!A429,day!A429)</f>
        <v>0</v>
      </c>
    </row>
    <row r="433" spans="1:1">
      <c r="A433" s="13">
        <f>IF(INPUT_SELECTOR="T",dayTest!A430,day!A430)</f>
        <v>0</v>
      </c>
    </row>
    <row r="434" spans="1:1">
      <c r="A434" s="13">
        <f>IF(INPUT_SELECTOR="T",dayTest!A431,day!A431)</f>
        <v>0</v>
      </c>
    </row>
    <row r="435" spans="1:1">
      <c r="A435" s="13">
        <f>IF(INPUT_SELECTOR="T",dayTest!A432,day!A432)</f>
        <v>0</v>
      </c>
    </row>
    <row r="436" spans="1:1">
      <c r="A436" s="13">
        <f>IF(INPUT_SELECTOR="T",dayTest!A433,day!A433)</f>
        <v>0</v>
      </c>
    </row>
    <row r="437" spans="1:1">
      <c r="A437" s="13">
        <f>IF(INPUT_SELECTOR="T",dayTest!A434,day!A434)</f>
        <v>0</v>
      </c>
    </row>
    <row r="438" spans="1:1">
      <c r="A438" s="13">
        <f>IF(INPUT_SELECTOR="T",dayTest!A435,day!A435)</f>
        <v>0</v>
      </c>
    </row>
    <row r="439" spans="1:1">
      <c r="A439" s="13">
        <f>IF(INPUT_SELECTOR="T",dayTest!A436,day!A436)</f>
        <v>0</v>
      </c>
    </row>
    <row r="440" spans="1:1">
      <c r="A440" s="13">
        <f>IF(INPUT_SELECTOR="T",dayTest!A437,day!A437)</f>
        <v>0</v>
      </c>
    </row>
    <row r="441" spans="1:1">
      <c r="A441" s="13">
        <f>IF(INPUT_SELECTOR="T",dayTest!A438,day!A438)</f>
        <v>0</v>
      </c>
    </row>
    <row r="442" spans="1:1">
      <c r="A442" s="13">
        <f>IF(INPUT_SELECTOR="T",dayTest!A439,day!A439)</f>
        <v>0</v>
      </c>
    </row>
    <row r="443" spans="1:1">
      <c r="A443" s="13">
        <f>IF(INPUT_SELECTOR="T",dayTest!A440,day!A440)</f>
        <v>0</v>
      </c>
    </row>
    <row r="444" spans="1:1">
      <c r="A444" s="13">
        <f>IF(INPUT_SELECTOR="T",dayTest!A441,day!A441)</f>
        <v>0</v>
      </c>
    </row>
    <row r="445" spans="1:1">
      <c r="A445" s="13">
        <f>IF(INPUT_SELECTOR="T",dayTest!A442,day!A442)</f>
        <v>0</v>
      </c>
    </row>
    <row r="446" spans="1:1">
      <c r="A446" s="13">
        <f>IF(INPUT_SELECTOR="T",dayTest!A443,day!A443)</f>
        <v>0</v>
      </c>
    </row>
    <row r="447" spans="1:1">
      <c r="A447" s="13">
        <f>IF(INPUT_SELECTOR="T",dayTest!A444,day!A444)</f>
        <v>0</v>
      </c>
    </row>
    <row r="448" spans="1:1">
      <c r="A448" s="13">
        <f>IF(INPUT_SELECTOR="T",dayTest!A445,day!A445)</f>
        <v>0</v>
      </c>
    </row>
    <row r="449" spans="1:1">
      <c r="A449" s="13">
        <f>IF(INPUT_SELECTOR="T",dayTest!A446,day!A446)</f>
        <v>0</v>
      </c>
    </row>
    <row r="450" spans="1:1">
      <c r="A450" s="13">
        <f>IF(INPUT_SELECTOR="T",dayTest!A447,day!A447)</f>
        <v>0</v>
      </c>
    </row>
    <row r="451" spans="1:1">
      <c r="A451" s="13">
        <f>IF(INPUT_SELECTOR="T",dayTest!A448,day!A448)</f>
        <v>0</v>
      </c>
    </row>
    <row r="452" spans="1:1">
      <c r="A452" s="13">
        <f>IF(INPUT_SELECTOR="T",dayTest!A449,day!A449)</f>
        <v>0</v>
      </c>
    </row>
    <row r="453" spans="1:1">
      <c r="A453" s="13">
        <f>IF(INPUT_SELECTOR="T",dayTest!A450,day!A450)</f>
        <v>0</v>
      </c>
    </row>
    <row r="454" spans="1:1">
      <c r="A454" s="13">
        <f>IF(INPUT_SELECTOR="T",dayTest!A451,day!A451)</f>
        <v>0</v>
      </c>
    </row>
    <row r="455" spans="1:1">
      <c r="A455" s="13">
        <f>IF(INPUT_SELECTOR="T",dayTest!A452,day!A452)</f>
        <v>0</v>
      </c>
    </row>
    <row r="456" spans="1:1">
      <c r="A456" s="13">
        <f>IF(INPUT_SELECTOR="T",dayTest!A453,day!A453)</f>
        <v>0</v>
      </c>
    </row>
    <row r="457" spans="1:1">
      <c r="A457" s="13">
        <f>IF(INPUT_SELECTOR="T",dayTest!A454,day!A454)</f>
        <v>0</v>
      </c>
    </row>
    <row r="458" spans="1:1">
      <c r="A458" s="13">
        <f>IF(INPUT_SELECTOR="T",dayTest!A455,day!A455)</f>
        <v>0</v>
      </c>
    </row>
    <row r="459" spans="1:1">
      <c r="A459" s="13">
        <f>IF(INPUT_SELECTOR="T",dayTest!A456,day!A456)</f>
        <v>0</v>
      </c>
    </row>
    <row r="460" spans="1:1">
      <c r="A460" s="13">
        <f>IF(INPUT_SELECTOR="T",dayTest!A457,day!A457)</f>
        <v>0</v>
      </c>
    </row>
    <row r="461" spans="1:1">
      <c r="A461" s="13">
        <f>IF(INPUT_SELECTOR="T",dayTest!A458,day!A458)</f>
        <v>0</v>
      </c>
    </row>
    <row r="462" spans="1:1">
      <c r="A462" s="13">
        <f>IF(INPUT_SELECTOR="T",dayTest!A459,day!A459)</f>
        <v>0</v>
      </c>
    </row>
    <row r="463" spans="1:1">
      <c r="A463" s="13">
        <f>IF(INPUT_SELECTOR="T",dayTest!A460,day!A460)</f>
        <v>0</v>
      </c>
    </row>
    <row r="464" spans="1:1">
      <c r="A464" s="13">
        <f>IF(INPUT_SELECTOR="T",dayTest!A461,day!A461)</f>
        <v>0</v>
      </c>
    </row>
    <row r="465" spans="1:1">
      <c r="A465" s="13">
        <f>IF(INPUT_SELECTOR="T",dayTest!A462,day!A462)</f>
        <v>0</v>
      </c>
    </row>
    <row r="466" spans="1:1">
      <c r="A466" s="13">
        <f>IF(INPUT_SELECTOR="T",dayTest!A463,day!A463)</f>
        <v>0</v>
      </c>
    </row>
    <row r="467" spans="1:1">
      <c r="A467" s="13">
        <f>IF(INPUT_SELECTOR="T",dayTest!A464,day!A464)</f>
        <v>0</v>
      </c>
    </row>
    <row r="468" spans="1:1">
      <c r="A468" s="13">
        <f>IF(INPUT_SELECTOR="T",dayTest!A465,day!A465)</f>
        <v>0</v>
      </c>
    </row>
    <row r="469" spans="1:1">
      <c r="A469" s="13">
        <f>IF(INPUT_SELECTOR="T",dayTest!A466,day!A466)</f>
        <v>0</v>
      </c>
    </row>
    <row r="470" spans="1:1">
      <c r="A470" s="13">
        <f>IF(INPUT_SELECTOR="T",dayTest!A467,day!A467)</f>
        <v>0</v>
      </c>
    </row>
    <row r="471" spans="1:1">
      <c r="A471" s="13">
        <f>IF(INPUT_SELECTOR="T",dayTest!A468,day!A468)</f>
        <v>0</v>
      </c>
    </row>
    <row r="472" spans="1:1">
      <c r="A472" s="13">
        <f>IF(INPUT_SELECTOR="T",dayTest!A469,day!A469)</f>
        <v>0</v>
      </c>
    </row>
    <row r="473" spans="1:1">
      <c r="A473" s="13">
        <f>IF(INPUT_SELECTOR="T",dayTest!A470,day!A470)</f>
        <v>0</v>
      </c>
    </row>
    <row r="474" spans="1:1">
      <c r="A474" s="13">
        <f>IF(INPUT_SELECTOR="T",dayTest!A471,day!A471)</f>
        <v>0</v>
      </c>
    </row>
    <row r="475" spans="1:1">
      <c r="A475" s="13">
        <f>IF(INPUT_SELECTOR="T",dayTest!A472,day!A472)</f>
        <v>0</v>
      </c>
    </row>
    <row r="476" spans="1:1">
      <c r="A476" s="13">
        <f>IF(INPUT_SELECTOR="T",dayTest!A473,day!A473)</f>
        <v>0</v>
      </c>
    </row>
    <row r="477" spans="1:1">
      <c r="A477" s="13">
        <f>IF(INPUT_SELECTOR="T",dayTest!A474,day!A474)</f>
        <v>0</v>
      </c>
    </row>
    <row r="478" spans="1:1">
      <c r="A478" s="13">
        <f>IF(INPUT_SELECTOR="T",dayTest!A475,day!A475)</f>
        <v>0</v>
      </c>
    </row>
    <row r="479" spans="1:1">
      <c r="A479" s="13">
        <f>IF(INPUT_SELECTOR="T",dayTest!A476,day!A476)</f>
        <v>0</v>
      </c>
    </row>
    <row r="480" spans="1:1">
      <c r="A480" s="13">
        <f>IF(INPUT_SELECTOR="T",dayTest!A477,day!A477)</f>
        <v>0</v>
      </c>
    </row>
    <row r="481" spans="1:1">
      <c r="A481" s="13">
        <f>IF(INPUT_SELECTOR="T",dayTest!A478,day!A478)</f>
        <v>0</v>
      </c>
    </row>
    <row r="482" spans="1:1">
      <c r="A482" s="13">
        <f>IF(INPUT_SELECTOR="T",dayTest!A479,day!A479)</f>
        <v>0</v>
      </c>
    </row>
    <row r="483" spans="1:1">
      <c r="A483" s="13">
        <f>IF(INPUT_SELECTOR="T",dayTest!A480,day!A480)</f>
        <v>0</v>
      </c>
    </row>
    <row r="484" spans="1:1">
      <c r="A484" s="13">
        <f>IF(INPUT_SELECTOR="T",dayTest!A481,day!A481)</f>
        <v>0</v>
      </c>
    </row>
    <row r="485" spans="1:1">
      <c r="A485" s="13">
        <f>IF(INPUT_SELECTOR="T",dayTest!A482,day!A482)</f>
        <v>0</v>
      </c>
    </row>
    <row r="486" spans="1:1">
      <c r="A486" s="13">
        <f>IF(INPUT_SELECTOR="T",dayTest!A483,day!A483)</f>
        <v>0</v>
      </c>
    </row>
    <row r="487" spans="1:1">
      <c r="A487" s="13">
        <f>IF(INPUT_SELECTOR="T",dayTest!A484,day!A484)</f>
        <v>0</v>
      </c>
    </row>
    <row r="488" spans="1:1">
      <c r="A488" s="13">
        <f>IF(INPUT_SELECTOR="T",dayTest!A485,day!A485)</f>
        <v>0</v>
      </c>
    </row>
    <row r="489" spans="1:1">
      <c r="A489" s="13">
        <f>IF(INPUT_SELECTOR="T",dayTest!A486,day!A486)</f>
        <v>0</v>
      </c>
    </row>
    <row r="490" spans="1:1">
      <c r="A490" s="13">
        <f>IF(INPUT_SELECTOR="T",dayTest!A487,day!A487)</f>
        <v>0</v>
      </c>
    </row>
    <row r="491" spans="1:1">
      <c r="A491" s="13">
        <f>IF(INPUT_SELECTOR="T",dayTest!A488,day!A488)</f>
        <v>0</v>
      </c>
    </row>
    <row r="492" spans="1:1">
      <c r="A492" s="13">
        <f>IF(INPUT_SELECTOR="T",dayTest!A489,day!A489)</f>
        <v>0</v>
      </c>
    </row>
    <row r="493" spans="1:1">
      <c r="A493" s="13">
        <f>IF(INPUT_SELECTOR="T",dayTest!A490,day!A490)</f>
        <v>0</v>
      </c>
    </row>
    <row r="494" spans="1:1">
      <c r="A494" s="13">
        <f>IF(INPUT_SELECTOR="T",dayTest!A491,day!A491)</f>
        <v>0</v>
      </c>
    </row>
    <row r="495" spans="1:1">
      <c r="A495" s="13">
        <f>IF(INPUT_SELECTOR="T",dayTest!A492,day!A492)</f>
        <v>0</v>
      </c>
    </row>
    <row r="496" spans="1:1">
      <c r="A496" s="13">
        <f>IF(INPUT_SELECTOR="T",dayTest!A493,day!A493)</f>
        <v>0</v>
      </c>
    </row>
    <row r="497" spans="1:1">
      <c r="A497" s="13">
        <f>IF(INPUT_SELECTOR="T",dayTest!A494,day!A494)</f>
        <v>0</v>
      </c>
    </row>
    <row r="498" spans="1:1">
      <c r="A498" s="13">
        <f>IF(INPUT_SELECTOR="T",dayTest!A495,day!A495)</f>
        <v>0</v>
      </c>
    </row>
    <row r="499" spans="1:1">
      <c r="A499" s="13">
        <f>IF(INPUT_SELECTOR="T",dayTest!A496,day!A496)</f>
        <v>0</v>
      </c>
    </row>
    <row r="500" spans="1:1">
      <c r="A500" s="13">
        <f>IF(INPUT_SELECTOR="T",dayTest!A497,day!A497)</f>
        <v>0</v>
      </c>
    </row>
    <row r="501" spans="1:1">
      <c r="A501" s="13">
        <f>IF(INPUT_SELECTOR="T",dayTest!A498,day!A498)</f>
        <v>0</v>
      </c>
    </row>
    <row r="502" spans="1:1">
      <c r="A502" s="13">
        <f>IF(INPUT_SELECTOR="T",dayTest!A499,day!A499)</f>
        <v>0</v>
      </c>
    </row>
    <row r="503" spans="1:1">
      <c r="A503" s="13">
        <f>IF(INPUT_SELECTOR="T",dayTest!A500,day!A500)</f>
        <v>0</v>
      </c>
    </row>
    <row r="504" spans="1:1">
      <c r="A504" s="13">
        <f>IF(INPUT_SELECTOR="T",dayTest!A501,day!A501)</f>
        <v>0</v>
      </c>
    </row>
    <row r="505" spans="1:1">
      <c r="A505" s="13">
        <f>IF(INPUT_SELECTOR="T",dayTest!A502,day!A502)</f>
        <v>0</v>
      </c>
    </row>
    <row r="506" spans="1:1">
      <c r="A506" s="13">
        <f>IF(INPUT_SELECTOR="T",dayTest!A503,day!A503)</f>
        <v>0</v>
      </c>
    </row>
    <row r="507" spans="1:1">
      <c r="A507" s="13">
        <f>IF(INPUT_SELECTOR="T",dayTest!A504,day!A504)</f>
        <v>0</v>
      </c>
    </row>
    <row r="508" spans="1:1">
      <c r="A508" s="13">
        <f>IF(INPUT_SELECTOR="T",dayTest!A505,day!A505)</f>
        <v>0</v>
      </c>
    </row>
    <row r="509" spans="1:1">
      <c r="A509" s="13">
        <f>IF(INPUT_SELECTOR="T",dayTest!A506,day!A506)</f>
        <v>0</v>
      </c>
    </row>
    <row r="510" spans="1:1">
      <c r="A510" s="13">
        <f>IF(INPUT_SELECTOR="T",dayTest!A507,day!A507)</f>
        <v>0</v>
      </c>
    </row>
    <row r="511" spans="1:1">
      <c r="A511" s="13">
        <f>IF(INPUT_SELECTOR="T",dayTest!A508,day!A508)</f>
        <v>0</v>
      </c>
    </row>
    <row r="512" spans="1:1">
      <c r="A512" s="13">
        <f>IF(INPUT_SELECTOR="T",dayTest!A509,day!A509)</f>
        <v>0</v>
      </c>
    </row>
    <row r="513" spans="1:1">
      <c r="A513" s="13">
        <f>IF(INPUT_SELECTOR="T",dayTest!A510,day!A510)</f>
        <v>0</v>
      </c>
    </row>
    <row r="514" spans="1:1">
      <c r="A514" s="13">
        <f>IF(INPUT_SELECTOR="T",dayTest!A511,day!A511)</f>
        <v>0</v>
      </c>
    </row>
    <row r="515" spans="1:1">
      <c r="A515" s="13">
        <f>IF(INPUT_SELECTOR="T",dayTest!A512,day!A512)</f>
        <v>0</v>
      </c>
    </row>
    <row r="516" spans="1:1">
      <c r="A516" s="13">
        <f>IF(INPUT_SELECTOR="T",dayTest!A513,day!A513)</f>
        <v>0</v>
      </c>
    </row>
    <row r="517" spans="1:1">
      <c r="A517" s="13">
        <f>IF(INPUT_SELECTOR="T",dayTest!A514,day!A514)</f>
        <v>0</v>
      </c>
    </row>
    <row r="518" spans="1:1">
      <c r="A518" s="13">
        <f>IF(INPUT_SELECTOR="T",dayTest!A515,day!A515)</f>
        <v>0</v>
      </c>
    </row>
    <row r="519" spans="1:1">
      <c r="A519" s="13">
        <f>IF(INPUT_SELECTOR="T",dayTest!A516,day!A516)</f>
        <v>0</v>
      </c>
    </row>
    <row r="520" spans="1:1">
      <c r="A520" s="13">
        <f>IF(INPUT_SELECTOR="T",dayTest!A517,day!A517)</f>
        <v>0</v>
      </c>
    </row>
    <row r="521" spans="1:1">
      <c r="A521" s="13">
        <f>IF(INPUT_SELECTOR="T",dayTest!A518,day!A518)</f>
        <v>0</v>
      </c>
    </row>
    <row r="522" spans="1:1">
      <c r="A522" s="13">
        <f>IF(INPUT_SELECTOR="T",dayTest!A519,day!A519)</f>
        <v>0</v>
      </c>
    </row>
    <row r="523" spans="1:1">
      <c r="A523" s="13">
        <f>IF(INPUT_SELECTOR="T",dayTest!A520,day!A520)</f>
        <v>0</v>
      </c>
    </row>
    <row r="524" spans="1:1">
      <c r="A524" s="13">
        <f>IF(INPUT_SELECTOR="T",dayTest!A521,day!A521)</f>
        <v>0</v>
      </c>
    </row>
    <row r="525" spans="1:1">
      <c r="A525" s="13">
        <f>IF(INPUT_SELECTOR="T",dayTest!A522,day!A522)</f>
        <v>0</v>
      </c>
    </row>
    <row r="526" spans="1:1">
      <c r="A526" s="13">
        <f>IF(INPUT_SELECTOR="T",dayTest!A523,day!A523)</f>
        <v>0</v>
      </c>
    </row>
    <row r="527" spans="1:1">
      <c r="A527" s="13">
        <f>IF(INPUT_SELECTOR="T",dayTest!A524,day!A524)</f>
        <v>0</v>
      </c>
    </row>
    <row r="528" spans="1:1">
      <c r="A528" s="13">
        <f>IF(INPUT_SELECTOR="T",dayTest!A525,day!A525)</f>
        <v>0</v>
      </c>
    </row>
    <row r="529" spans="1:1">
      <c r="A529" s="13">
        <f>IF(INPUT_SELECTOR="T",dayTest!A526,day!A526)</f>
        <v>0</v>
      </c>
    </row>
    <row r="530" spans="1:1">
      <c r="A530" s="13">
        <f>IF(INPUT_SELECTOR="T",dayTest!A527,day!A527)</f>
        <v>0</v>
      </c>
    </row>
    <row r="531" spans="1:1">
      <c r="A531" s="13">
        <f>IF(INPUT_SELECTOR="T",dayTest!A528,day!A528)</f>
        <v>0</v>
      </c>
    </row>
    <row r="532" spans="1:1">
      <c r="A532" s="13">
        <f>IF(INPUT_SELECTOR="T",dayTest!A529,day!A529)</f>
        <v>0</v>
      </c>
    </row>
    <row r="533" spans="1:1">
      <c r="A533" s="13">
        <f>IF(INPUT_SELECTOR="T",dayTest!A530,day!A530)</f>
        <v>0</v>
      </c>
    </row>
    <row r="534" spans="1:1">
      <c r="A534" s="13">
        <f>IF(INPUT_SELECTOR="T",dayTest!A531,day!A531)</f>
        <v>0</v>
      </c>
    </row>
    <row r="535" spans="1:1">
      <c r="A535" s="13">
        <f>IF(INPUT_SELECTOR="T",dayTest!A532,day!A532)</f>
        <v>0</v>
      </c>
    </row>
    <row r="536" spans="1:1">
      <c r="A536" s="13">
        <f>IF(INPUT_SELECTOR="T",dayTest!A533,day!A533)</f>
        <v>0</v>
      </c>
    </row>
    <row r="537" spans="1:1">
      <c r="A537" s="13">
        <f>IF(INPUT_SELECTOR="T",dayTest!A534,day!A534)</f>
        <v>0</v>
      </c>
    </row>
    <row r="538" spans="1:1">
      <c r="A538" s="13">
        <f>IF(INPUT_SELECTOR="T",dayTest!A535,day!A535)</f>
        <v>0</v>
      </c>
    </row>
    <row r="539" spans="1:1">
      <c r="A539" s="13">
        <f>IF(INPUT_SELECTOR="T",dayTest!A536,day!A536)</f>
        <v>0</v>
      </c>
    </row>
    <row r="540" spans="1:1">
      <c r="A540" s="13">
        <f>IF(INPUT_SELECTOR="T",dayTest!A537,day!A537)</f>
        <v>0</v>
      </c>
    </row>
    <row r="541" spans="1:1">
      <c r="A541" s="13">
        <f>IF(INPUT_SELECTOR="T",dayTest!A538,day!A538)</f>
        <v>0</v>
      </c>
    </row>
    <row r="542" spans="1:1">
      <c r="A542" s="13">
        <f>IF(INPUT_SELECTOR="T",dayTest!A539,day!A539)</f>
        <v>0</v>
      </c>
    </row>
    <row r="543" spans="1:1">
      <c r="A543" s="13">
        <f>IF(INPUT_SELECTOR="T",dayTest!A540,day!A540)</f>
        <v>0</v>
      </c>
    </row>
    <row r="544" spans="1:1">
      <c r="A544" s="13">
        <f>IF(INPUT_SELECTOR="T",dayTest!A541,day!A541)</f>
        <v>0</v>
      </c>
    </row>
    <row r="545" spans="1:1">
      <c r="A545" s="13">
        <f>IF(INPUT_SELECTOR="T",dayTest!A542,day!A542)</f>
        <v>0</v>
      </c>
    </row>
    <row r="546" spans="1:1">
      <c r="A546" s="13">
        <f>IF(INPUT_SELECTOR="T",dayTest!A543,day!A543)</f>
        <v>0</v>
      </c>
    </row>
    <row r="547" spans="1:1">
      <c r="A547" s="13">
        <f>IF(INPUT_SELECTOR="T",dayTest!A544,day!A544)</f>
        <v>0</v>
      </c>
    </row>
    <row r="548" spans="1:1">
      <c r="A548" s="13">
        <f>IF(INPUT_SELECTOR="T",dayTest!A545,day!A545)</f>
        <v>0</v>
      </c>
    </row>
    <row r="549" spans="1:1">
      <c r="A549" s="13">
        <f>IF(INPUT_SELECTOR="T",dayTest!A546,day!A546)</f>
        <v>0</v>
      </c>
    </row>
    <row r="550" spans="1:1">
      <c r="A550" s="13">
        <f>IF(INPUT_SELECTOR="T",dayTest!A547,day!A547)</f>
        <v>0</v>
      </c>
    </row>
    <row r="551" spans="1:1">
      <c r="A551" s="13">
        <f>IF(INPUT_SELECTOR="T",dayTest!A548,day!A548)</f>
        <v>0</v>
      </c>
    </row>
    <row r="552" spans="1:1">
      <c r="A552" s="13">
        <f>IF(INPUT_SELECTOR="T",dayTest!A549,day!A549)</f>
        <v>0</v>
      </c>
    </row>
    <row r="553" spans="1:1">
      <c r="A553" s="13">
        <f>IF(INPUT_SELECTOR="T",dayTest!A550,day!A550)</f>
        <v>0</v>
      </c>
    </row>
    <row r="554" spans="1:1">
      <c r="A554" s="13">
        <f>IF(INPUT_SELECTOR="T",dayTest!A551,day!A551)</f>
        <v>0</v>
      </c>
    </row>
    <row r="555" spans="1:1">
      <c r="A555" s="13">
        <f>IF(INPUT_SELECTOR="T",dayTest!A552,day!A552)</f>
        <v>0</v>
      </c>
    </row>
    <row r="556" spans="1:1">
      <c r="A556" s="13">
        <f>IF(INPUT_SELECTOR="T",dayTest!A553,day!A553)</f>
        <v>0</v>
      </c>
    </row>
    <row r="557" spans="1:1">
      <c r="A557" s="13">
        <f>IF(INPUT_SELECTOR="T",dayTest!A554,day!A554)</f>
        <v>0</v>
      </c>
    </row>
    <row r="558" spans="1:1">
      <c r="A558" s="13">
        <f>IF(INPUT_SELECTOR="T",dayTest!A555,day!A555)</f>
        <v>0</v>
      </c>
    </row>
    <row r="559" spans="1:1">
      <c r="A559" s="13">
        <f>IF(INPUT_SELECTOR="T",dayTest!A556,day!A556)</f>
        <v>0</v>
      </c>
    </row>
    <row r="560" spans="1:1">
      <c r="A560" s="13">
        <f>IF(INPUT_SELECTOR="T",dayTest!A557,day!A557)</f>
        <v>0</v>
      </c>
    </row>
    <row r="561" spans="1:1">
      <c r="A561" s="13">
        <f>IF(INPUT_SELECTOR="T",dayTest!A558,day!A558)</f>
        <v>0</v>
      </c>
    </row>
    <row r="562" spans="1:1">
      <c r="A562" s="13">
        <f>IF(INPUT_SELECTOR="T",dayTest!A559,day!A559)</f>
        <v>0</v>
      </c>
    </row>
    <row r="563" spans="1:1">
      <c r="A563" s="13">
        <f>IF(INPUT_SELECTOR="T",dayTest!A560,day!A560)</f>
        <v>0</v>
      </c>
    </row>
    <row r="564" spans="1:1">
      <c r="A564" s="13">
        <f>IF(INPUT_SELECTOR="T",dayTest!A561,day!A561)</f>
        <v>0</v>
      </c>
    </row>
    <row r="565" spans="1:1">
      <c r="A565" s="13">
        <f>IF(INPUT_SELECTOR="T",dayTest!A562,day!A562)</f>
        <v>0</v>
      </c>
    </row>
    <row r="566" spans="1:1">
      <c r="A566" s="13">
        <f>IF(INPUT_SELECTOR="T",dayTest!A563,day!A563)</f>
        <v>0</v>
      </c>
    </row>
    <row r="567" spans="1:1">
      <c r="A567" s="13">
        <f>IF(INPUT_SELECTOR="T",dayTest!A564,day!A564)</f>
        <v>0</v>
      </c>
    </row>
    <row r="568" spans="1:1">
      <c r="A568" s="13">
        <f>IF(INPUT_SELECTOR="T",dayTest!A565,day!A565)</f>
        <v>0</v>
      </c>
    </row>
    <row r="569" spans="1:1">
      <c r="A569" s="13">
        <f>IF(INPUT_SELECTOR="T",dayTest!A566,day!A566)</f>
        <v>0</v>
      </c>
    </row>
    <row r="570" spans="1:1">
      <c r="A570" s="13">
        <f>IF(INPUT_SELECTOR="T",dayTest!A567,day!A567)</f>
        <v>0</v>
      </c>
    </row>
    <row r="571" spans="1:1">
      <c r="A571" s="13">
        <f>IF(INPUT_SELECTOR="T",dayTest!A568,day!A568)</f>
        <v>0</v>
      </c>
    </row>
    <row r="572" spans="1:1">
      <c r="A572" s="13">
        <f>IF(INPUT_SELECTOR="T",dayTest!A569,day!A569)</f>
        <v>0</v>
      </c>
    </row>
    <row r="573" spans="1:1">
      <c r="A573" s="13">
        <f>IF(INPUT_SELECTOR="T",dayTest!A570,day!A570)</f>
        <v>0</v>
      </c>
    </row>
    <row r="574" spans="1:1">
      <c r="A574" s="13">
        <f>IF(INPUT_SELECTOR="T",dayTest!A571,day!A571)</f>
        <v>0</v>
      </c>
    </row>
    <row r="575" spans="1:1">
      <c r="A575" s="13">
        <f>IF(INPUT_SELECTOR="T",dayTest!A572,day!A572)</f>
        <v>0</v>
      </c>
    </row>
    <row r="576" spans="1:1">
      <c r="A576" s="13">
        <f>IF(INPUT_SELECTOR="T",dayTest!A573,day!A573)</f>
        <v>0</v>
      </c>
    </row>
    <row r="577" spans="1:1">
      <c r="A577" s="13">
        <f>IF(INPUT_SELECTOR="T",dayTest!A574,day!A574)</f>
        <v>0</v>
      </c>
    </row>
    <row r="578" spans="1:1">
      <c r="A578" s="13">
        <f>IF(INPUT_SELECTOR="T",dayTest!A575,day!A575)</f>
        <v>0</v>
      </c>
    </row>
    <row r="579" spans="1:1">
      <c r="A579" s="13">
        <f>IF(INPUT_SELECTOR="T",dayTest!A576,day!A576)</f>
        <v>0</v>
      </c>
    </row>
    <row r="580" spans="1:1">
      <c r="A580" s="13">
        <f>IF(INPUT_SELECTOR="T",dayTest!A577,day!A577)</f>
        <v>0</v>
      </c>
    </row>
    <row r="581" spans="1:1">
      <c r="A581" s="13">
        <f>IF(INPUT_SELECTOR="T",dayTest!A578,day!A578)</f>
        <v>0</v>
      </c>
    </row>
    <row r="582" spans="1:1">
      <c r="A582" s="13">
        <f>IF(INPUT_SELECTOR="T",dayTest!A579,day!A579)</f>
        <v>0</v>
      </c>
    </row>
    <row r="583" spans="1:1">
      <c r="A583" s="13">
        <f>IF(INPUT_SELECTOR="T",dayTest!A580,day!A580)</f>
        <v>0</v>
      </c>
    </row>
    <row r="584" spans="1:1">
      <c r="A584" s="13">
        <f>IF(INPUT_SELECTOR="T",dayTest!A581,day!A581)</f>
        <v>0</v>
      </c>
    </row>
    <row r="585" spans="1:1">
      <c r="A585" s="13">
        <f>IF(INPUT_SELECTOR="T",dayTest!A582,day!A582)</f>
        <v>0</v>
      </c>
    </row>
    <row r="586" spans="1:1">
      <c r="A586" s="13">
        <f>IF(INPUT_SELECTOR="T",dayTest!A583,day!A583)</f>
        <v>0</v>
      </c>
    </row>
    <row r="587" spans="1:1">
      <c r="A587" s="13">
        <f>IF(INPUT_SELECTOR="T",dayTest!A584,day!A584)</f>
        <v>0</v>
      </c>
    </row>
    <row r="588" spans="1:1">
      <c r="A588" s="13">
        <f>IF(INPUT_SELECTOR="T",dayTest!A585,day!A585)</f>
        <v>0</v>
      </c>
    </row>
    <row r="589" spans="1:1">
      <c r="A589" s="13">
        <f>IF(INPUT_SELECTOR="T",dayTest!A586,day!A586)</f>
        <v>0</v>
      </c>
    </row>
    <row r="590" spans="1:1">
      <c r="A590" s="13">
        <f>IF(INPUT_SELECTOR="T",dayTest!A587,day!A587)</f>
        <v>0</v>
      </c>
    </row>
    <row r="591" spans="1:1">
      <c r="A591" s="13">
        <f>IF(INPUT_SELECTOR="T",dayTest!A588,day!A588)</f>
        <v>0</v>
      </c>
    </row>
    <row r="592" spans="1:1">
      <c r="A592" s="13">
        <f>IF(INPUT_SELECTOR="T",dayTest!A589,day!A589)</f>
        <v>0</v>
      </c>
    </row>
    <row r="593" spans="1:1">
      <c r="A593" s="13">
        <f>IF(INPUT_SELECTOR="T",dayTest!A590,day!A590)</f>
        <v>0</v>
      </c>
    </row>
    <row r="594" spans="1:1">
      <c r="A594" s="13">
        <f>IF(INPUT_SELECTOR="T",dayTest!A591,day!A591)</f>
        <v>0</v>
      </c>
    </row>
    <row r="595" spans="1:1">
      <c r="A595" s="13">
        <f>IF(INPUT_SELECTOR="T",dayTest!A592,day!A592)</f>
        <v>0</v>
      </c>
    </row>
    <row r="596" spans="1:1">
      <c r="A596" s="13">
        <f>IF(INPUT_SELECTOR="T",dayTest!A593,day!A593)</f>
        <v>0</v>
      </c>
    </row>
    <row r="597" spans="1:1">
      <c r="A597" s="13">
        <f>IF(INPUT_SELECTOR="T",dayTest!A594,day!A594)</f>
        <v>0</v>
      </c>
    </row>
    <row r="598" spans="1:1">
      <c r="A598" s="13">
        <f>IF(INPUT_SELECTOR="T",dayTest!A595,day!A595)</f>
        <v>0</v>
      </c>
    </row>
    <row r="599" spans="1:1">
      <c r="A599" s="13">
        <f>IF(INPUT_SELECTOR="T",dayTest!A596,day!A596)</f>
        <v>0</v>
      </c>
    </row>
    <row r="600" spans="1:1">
      <c r="A600" s="13">
        <f>IF(INPUT_SELECTOR="T",dayTest!A597,day!A597)</f>
        <v>0</v>
      </c>
    </row>
    <row r="601" spans="1:1">
      <c r="A601" s="13">
        <f>IF(INPUT_SELECTOR="T",dayTest!A598,day!A598)</f>
        <v>0</v>
      </c>
    </row>
    <row r="602" spans="1:1">
      <c r="A602" s="13">
        <f>IF(INPUT_SELECTOR="T",dayTest!A599,day!A599)</f>
        <v>0</v>
      </c>
    </row>
    <row r="603" spans="1:1">
      <c r="A603" s="13">
        <f>IF(INPUT_SELECTOR="T",dayTest!A600,day!A600)</f>
        <v>0</v>
      </c>
    </row>
    <row r="604" spans="1:1">
      <c r="A604" s="13">
        <f>IF(INPUT_SELECTOR="T",dayTest!A601,day!A601)</f>
        <v>0</v>
      </c>
    </row>
    <row r="605" spans="1:1">
      <c r="A605" s="13">
        <f>IF(INPUT_SELECTOR="T",dayTest!A602,day!A602)</f>
        <v>0</v>
      </c>
    </row>
    <row r="606" spans="1:1">
      <c r="A606" s="13">
        <f>IF(INPUT_SELECTOR="T",dayTest!A603,day!A603)</f>
        <v>0</v>
      </c>
    </row>
    <row r="607" spans="1:1">
      <c r="A607" s="13">
        <f>IF(INPUT_SELECTOR="T",dayTest!A604,day!A604)</f>
        <v>0</v>
      </c>
    </row>
    <row r="608" spans="1:1">
      <c r="A608" s="13">
        <f>IF(INPUT_SELECTOR="T",dayTest!A605,day!A605)</f>
        <v>0</v>
      </c>
    </row>
    <row r="609" spans="1:1">
      <c r="A609" s="13">
        <f>IF(INPUT_SELECTOR="T",dayTest!A606,day!A606)</f>
        <v>0</v>
      </c>
    </row>
    <row r="610" spans="1:1">
      <c r="A610" s="13">
        <f>IF(INPUT_SELECTOR="T",dayTest!A607,day!A607)</f>
        <v>0</v>
      </c>
    </row>
    <row r="611" spans="1:1">
      <c r="A611" s="13">
        <f>IF(INPUT_SELECTOR="T",dayTest!A608,day!A608)</f>
        <v>0</v>
      </c>
    </row>
    <row r="612" spans="1:1">
      <c r="A612" s="13">
        <f>IF(INPUT_SELECTOR="T",dayTest!A609,day!A609)</f>
        <v>0</v>
      </c>
    </row>
    <row r="613" spans="1:1">
      <c r="A613" s="13">
        <f>IF(INPUT_SELECTOR="T",dayTest!A610,day!A610)</f>
        <v>0</v>
      </c>
    </row>
    <row r="614" spans="1:1">
      <c r="A614" s="13">
        <f>IF(INPUT_SELECTOR="T",dayTest!A611,day!A611)</f>
        <v>0</v>
      </c>
    </row>
    <row r="615" spans="1:1">
      <c r="A615" s="13">
        <f>IF(INPUT_SELECTOR="T",dayTest!A612,day!A612)</f>
        <v>0</v>
      </c>
    </row>
    <row r="616" spans="1:1">
      <c r="A616" s="13">
        <f>IF(INPUT_SELECTOR="T",dayTest!A613,day!A613)</f>
        <v>0</v>
      </c>
    </row>
    <row r="617" spans="1:1">
      <c r="A617" s="13">
        <f>IF(INPUT_SELECTOR="T",dayTest!A614,day!A614)</f>
        <v>0</v>
      </c>
    </row>
    <row r="618" spans="1:1">
      <c r="A618" s="13">
        <f>IF(INPUT_SELECTOR="T",dayTest!A615,day!A615)</f>
        <v>0</v>
      </c>
    </row>
    <row r="619" spans="1:1">
      <c r="A619" s="13">
        <f>IF(INPUT_SELECTOR="T",dayTest!A616,day!A616)</f>
        <v>0</v>
      </c>
    </row>
    <row r="620" spans="1:1">
      <c r="A620" s="13">
        <f>IF(INPUT_SELECTOR="T",dayTest!A617,day!A617)</f>
        <v>0</v>
      </c>
    </row>
    <row r="621" spans="1:1">
      <c r="A621" s="13">
        <f>IF(INPUT_SELECTOR="T",dayTest!A618,day!A618)</f>
        <v>0</v>
      </c>
    </row>
    <row r="622" spans="1:1">
      <c r="A622" s="13">
        <f>IF(INPUT_SELECTOR="T",dayTest!A619,day!A619)</f>
        <v>0</v>
      </c>
    </row>
    <row r="623" spans="1:1">
      <c r="A623" s="13">
        <f>IF(INPUT_SELECTOR="T",dayTest!A620,day!A620)</f>
        <v>0</v>
      </c>
    </row>
    <row r="624" spans="1:1">
      <c r="A624" s="13">
        <f>IF(INPUT_SELECTOR="T",dayTest!A621,day!A621)</f>
        <v>0</v>
      </c>
    </row>
    <row r="625" spans="1:1">
      <c r="A625" s="13">
        <f>IF(INPUT_SELECTOR="T",dayTest!A622,day!A622)</f>
        <v>0</v>
      </c>
    </row>
    <row r="626" spans="1:1">
      <c r="A626" s="13">
        <f>IF(INPUT_SELECTOR="T",dayTest!A623,day!A623)</f>
        <v>0</v>
      </c>
    </row>
    <row r="627" spans="1:1">
      <c r="A627" s="13">
        <f>IF(INPUT_SELECTOR="T",dayTest!A624,day!A624)</f>
        <v>0</v>
      </c>
    </row>
    <row r="628" spans="1:1">
      <c r="A628" s="13">
        <f>IF(INPUT_SELECTOR="T",dayTest!A625,day!A625)</f>
        <v>0</v>
      </c>
    </row>
    <row r="629" spans="1:1">
      <c r="A629" s="13">
        <f>IF(INPUT_SELECTOR="T",dayTest!A626,day!A626)</f>
        <v>0</v>
      </c>
    </row>
    <row r="630" spans="1:1">
      <c r="A630" s="13">
        <f>IF(INPUT_SELECTOR="T",dayTest!A627,day!A627)</f>
        <v>0</v>
      </c>
    </row>
    <row r="631" spans="1:1">
      <c r="A631" s="13">
        <f>IF(INPUT_SELECTOR="T",dayTest!A628,day!A628)</f>
        <v>0</v>
      </c>
    </row>
    <row r="632" spans="1:1">
      <c r="A632" s="13">
        <f>IF(INPUT_SELECTOR="T",dayTest!A629,day!A629)</f>
        <v>0</v>
      </c>
    </row>
    <row r="633" spans="1:1">
      <c r="A633" s="13">
        <f>IF(INPUT_SELECTOR="T",dayTest!A630,day!A630)</f>
        <v>0</v>
      </c>
    </row>
    <row r="634" spans="1:1">
      <c r="A634" s="13">
        <f>IF(INPUT_SELECTOR="T",dayTest!A631,day!A631)</f>
        <v>0</v>
      </c>
    </row>
    <row r="635" spans="1:1">
      <c r="A635" s="13">
        <f>IF(INPUT_SELECTOR="T",dayTest!A632,day!A632)</f>
        <v>0</v>
      </c>
    </row>
    <row r="636" spans="1:1">
      <c r="A636" s="13">
        <f>IF(INPUT_SELECTOR="T",dayTest!A633,day!A633)</f>
        <v>0</v>
      </c>
    </row>
    <row r="637" spans="1:1">
      <c r="A637" s="13">
        <f>IF(INPUT_SELECTOR="T",dayTest!A634,day!A634)</f>
        <v>0</v>
      </c>
    </row>
    <row r="638" spans="1:1">
      <c r="A638" s="13">
        <f>IF(INPUT_SELECTOR="T",dayTest!A635,day!A635)</f>
        <v>0</v>
      </c>
    </row>
    <row r="639" spans="1:1">
      <c r="A639" s="13">
        <f>IF(INPUT_SELECTOR="T",dayTest!A636,day!A636)</f>
        <v>0</v>
      </c>
    </row>
    <row r="640" spans="1:1">
      <c r="A640" s="13">
        <f>IF(INPUT_SELECTOR="T",dayTest!A637,day!A637)</f>
        <v>0</v>
      </c>
    </row>
    <row r="641" spans="1:1">
      <c r="A641" s="13">
        <f>IF(INPUT_SELECTOR="T",dayTest!A638,day!A638)</f>
        <v>0</v>
      </c>
    </row>
    <row r="642" spans="1:1">
      <c r="A642" s="13">
        <f>IF(INPUT_SELECTOR="T",dayTest!A639,day!A639)</f>
        <v>0</v>
      </c>
    </row>
    <row r="643" spans="1:1">
      <c r="A643" s="13">
        <f>IF(INPUT_SELECTOR="T",dayTest!A640,day!A640)</f>
        <v>0</v>
      </c>
    </row>
    <row r="644" spans="1:1">
      <c r="A644" s="13">
        <f>IF(INPUT_SELECTOR="T",dayTest!A641,day!A641)</f>
        <v>0</v>
      </c>
    </row>
    <row r="645" spans="1:1">
      <c r="A645" s="13">
        <f>IF(INPUT_SELECTOR="T",dayTest!A642,day!A642)</f>
        <v>0</v>
      </c>
    </row>
    <row r="646" spans="1:1">
      <c r="A646" s="13">
        <f>IF(INPUT_SELECTOR="T",dayTest!A643,day!A643)</f>
        <v>0</v>
      </c>
    </row>
    <row r="647" spans="1:1">
      <c r="A647" s="13">
        <f>IF(INPUT_SELECTOR="T",dayTest!A644,day!A644)</f>
        <v>0</v>
      </c>
    </row>
    <row r="648" spans="1:1">
      <c r="A648" s="13">
        <f>IF(INPUT_SELECTOR="T",dayTest!A645,day!A645)</f>
        <v>0</v>
      </c>
    </row>
    <row r="649" spans="1:1">
      <c r="A649" s="13">
        <f>IF(INPUT_SELECTOR="T",dayTest!A646,day!A646)</f>
        <v>0</v>
      </c>
    </row>
    <row r="650" spans="1:1">
      <c r="A650" s="13">
        <f>IF(INPUT_SELECTOR="T",dayTest!A647,day!A647)</f>
        <v>0</v>
      </c>
    </row>
    <row r="651" spans="1:1">
      <c r="A651" s="13">
        <f>IF(INPUT_SELECTOR="T",dayTest!A648,day!A648)</f>
        <v>0</v>
      </c>
    </row>
    <row r="652" spans="1:1">
      <c r="A652" s="13">
        <f>IF(INPUT_SELECTOR="T",dayTest!A649,day!A649)</f>
        <v>0</v>
      </c>
    </row>
    <row r="653" spans="1:1">
      <c r="A653" s="13">
        <f>IF(INPUT_SELECTOR="T",dayTest!A650,day!A650)</f>
        <v>0</v>
      </c>
    </row>
    <row r="654" spans="1:1">
      <c r="A654" s="13">
        <f>IF(INPUT_SELECTOR="T",dayTest!A651,day!A651)</f>
        <v>0</v>
      </c>
    </row>
    <row r="655" spans="1:1">
      <c r="A655" s="13">
        <f>IF(INPUT_SELECTOR="T",dayTest!A652,day!A652)</f>
        <v>0</v>
      </c>
    </row>
    <row r="656" spans="1:1">
      <c r="A656" s="13">
        <f>IF(INPUT_SELECTOR="T",dayTest!A653,day!A653)</f>
        <v>0</v>
      </c>
    </row>
    <row r="657" spans="1:1">
      <c r="A657" s="13">
        <f>IF(INPUT_SELECTOR="T",dayTest!A654,day!A654)</f>
        <v>0</v>
      </c>
    </row>
    <row r="658" spans="1:1">
      <c r="A658" s="13">
        <f>IF(INPUT_SELECTOR="T",dayTest!A655,day!A655)</f>
        <v>0</v>
      </c>
    </row>
    <row r="659" spans="1:1">
      <c r="A659" s="13">
        <f>IF(INPUT_SELECTOR="T",dayTest!A656,day!A656)</f>
        <v>0</v>
      </c>
    </row>
    <row r="660" spans="1:1">
      <c r="A660" s="13">
        <f>IF(INPUT_SELECTOR="T",dayTest!A657,day!A657)</f>
        <v>0</v>
      </c>
    </row>
    <row r="661" spans="1:1">
      <c r="A661" s="13">
        <f>IF(INPUT_SELECTOR="T",dayTest!A658,day!A658)</f>
        <v>0</v>
      </c>
    </row>
    <row r="662" spans="1:1">
      <c r="A662" s="13">
        <f>IF(INPUT_SELECTOR="T",dayTest!A659,day!A659)</f>
        <v>0</v>
      </c>
    </row>
    <row r="663" spans="1:1">
      <c r="A663" s="13">
        <f>IF(INPUT_SELECTOR="T",dayTest!A660,day!A660)</f>
        <v>0</v>
      </c>
    </row>
    <row r="664" spans="1:1">
      <c r="A664" s="13">
        <f>IF(INPUT_SELECTOR="T",dayTest!A661,day!A661)</f>
        <v>0</v>
      </c>
    </row>
    <row r="665" spans="1:1">
      <c r="A665" s="13">
        <f>IF(INPUT_SELECTOR="T",dayTest!A662,day!A662)</f>
        <v>0</v>
      </c>
    </row>
    <row r="666" spans="1:1">
      <c r="A666" s="13">
        <f>IF(INPUT_SELECTOR="T",dayTest!A663,day!A663)</f>
        <v>0</v>
      </c>
    </row>
    <row r="667" spans="1:1">
      <c r="A667" s="13">
        <f>IF(INPUT_SELECTOR="T",dayTest!A664,day!A664)</f>
        <v>0</v>
      </c>
    </row>
    <row r="668" spans="1:1">
      <c r="A668" s="13">
        <f>IF(INPUT_SELECTOR="T",dayTest!A665,day!A665)</f>
        <v>0</v>
      </c>
    </row>
    <row r="669" spans="1:1">
      <c r="A669" s="13">
        <f>IF(INPUT_SELECTOR="T",dayTest!A666,day!A666)</f>
        <v>0</v>
      </c>
    </row>
    <row r="670" spans="1:1">
      <c r="A670" s="13">
        <f>IF(INPUT_SELECTOR="T",dayTest!A667,day!A667)</f>
        <v>0</v>
      </c>
    </row>
    <row r="671" spans="1:1">
      <c r="A671" s="13">
        <f>IF(INPUT_SELECTOR="T",dayTest!A668,day!A668)</f>
        <v>0</v>
      </c>
    </row>
    <row r="672" spans="1:1">
      <c r="A672" s="13">
        <f>IF(INPUT_SELECTOR="T",dayTest!A669,day!A669)</f>
        <v>0</v>
      </c>
    </row>
    <row r="673" spans="1:1">
      <c r="A673" s="13">
        <f>IF(INPUT_SELECTOR="T",dayTest!A670,day!A670)</f>
        <v>0</v>
      </c>
    </row>
    <row r="674" spans="1:1">
      <c r="A674" s="13">
        <f>IF(INPUT_SELECTOR="T",dayTest!A671,day!A671)</f>
        <v>0</v>
      </c>
    </row>
    <row r="675" spans="1:1">
      <c r="A675" s="13">
        <f>IF(INPUT_SELECTOR="T",dayTest!A672,day!A672)</f>
        <v>0</v>
      </c>
    </row>
    <row r="676" spans="1:1">
      <c r="A676" s="13">
        <f>IF(INPUT_SELECTOR="T",dayTest!A673,day!A673)</f>
        <v>0</v>
      </c>
    </row>
    <row r="677" spans="1:1">
      <c r="A677" s="13">
        <f>IF(INPUT_SELECTOR="T",dayTest!A674,day!A674)</f>
        <v>0</v>
      </c>
    </row>
    <row r="678" spans="1:1">
      <c r="A678" s="13">
        <f>IF(INPUT_SELECTOR="T",dayTest!A675,day!A675)</f>
        <v>0</v>
      </c>
    </row>
    <row r="679" spans="1:1">
      <c r="A679" s="13">
        <f>IF(INPUT_SELECTOR="T",dayTest!A676,day!A676)</f>
        <v>0</v>
      </c>
    </row>
    <row r="680" spans="1:1">
      <c r="A680" s="13">
        <f>IF(INPUT_SELECTOR="T",dayTest!A677,day!A677)</f>
        <v>0</v>
      </c>
    </row>
    <row r="681" spans="1:1">
      <c r="A681" s="13">
        <f>IF(INPUT_SELECTOR="T",dayTest!A678,day!A678)</f>
        <v>0</v>
      </c>
    </row>
    <row r="682" spans="1:1">
      <c r="A682" s="13">
        <f>IF(INPUT_SELECTOR="T",dayTest!A679,day!A679)</f>
        <v>0</v>
      </c>
    </row>
    <row r="683" spans="1:1">
      <c r="A683" s="13">
        <f>IF(INPUT_SELECTOR="T",dayTest!A680,day!A680)</f>
        <v>0</v>
      </c>
    </row>
    <row r="684" spans="1:1">
      <c r="A684" s="13">
        <f>IF(INPUT_SELECTOR="T",dayTest!A681,day!A681)</f>
        <v>0</v>
      </c>
    </row>
    <row r="685" spans="1:1">
      <c r="A685" s="13">
        <f>IF(INPUT_SELECTOR="T",dayTest!A682,day!A682)</f>
        <v>0</v>
      </c>
    </row>
    <row r="686" spans="1:1">
      <c r="A686" s="13">
        <f>IF(INPUT_SELECTOR="T",dayTest!A683,day!A683)</f>
        <v>0</v>
      </c>
    </row>
    <row r="687" spans="1:1">
      <c r="A687" s="13">
        <f>IF(INPUT_SELECTOR="T",dayTest!A684,day!A684)</f>
        <v>0</v>
      </c>
    </row>
    <row r="688" spans="1:1">
      <c r="A688" s="13">
        <f>IF(INPUT_SELECTOR="T",dayTest!A685,day!A685)</f>
        <v>0</v>
      </c>
    </row>
    <row r="689" spans="1:1">
      <c r="A689" s="13">
        <f>IF(INPUT_SELECTOR="T",dayTest!A686,day!A686)</f>
        <v>0</v>
      </c>
    </row>
    <row r="690" spans="1:1">
      <c r="A690" s="13">
        <f>IF(INPUT_SELECTOR="T",dayTest!A687,day!A687)</f>
        <v>0</v>
      </c>
    </row>
    <row r="691" spans="1:1">
      <c r="A691" s="13">
        <f>IF(INPUT_SELECTOR="T",dayTest!A688,day!A688)</f>
        <v>0</v>
      </c>
    </row>
    <row r="692" spans="1:1">
      <c r="A692" s="13">
        <f>IF(INPUT_SELECTOR="T",dayTest!A689,day!A689)</f>
        <v>0</v>
      </c>
    </row>
    <row r="693" spans="1:1">
      <c r="A693" s="13">
        <f>IF(INPUT_SELECTOR="T",dayTest!A690,day!A690)</f>
        <v>0</v>
      </c>
    </row>
    <row r="694" spans="1:1">
      <c r="A694" s="13">
        <f>IF(INPUT_SELECTOR="T",dayTest!A691,day!A691)</f>
        <v>0</v>
      </c>
    </row>
    <row r="695" spans="1:1">
      <c r="A695" s="13">
        <f>IF(INPUT_SELECTOR="T",dayTest!A692,day!A692)</f>
        <v>0</v>
      </c>
    </row>
    <row r="696" spans="1:1">
      <c r="A696" s="13">
        <f>IF(INPUT_SELECTOR="T",dayTest!A693,day!A693)</f>
        <v>0</v>
      </c>
    </row>
    <row r="697" spans="1:1">
      <c r="A697" s="13">
        <f>IF(INPUT_SELECTOR="T",dayTest!A694,day!A694)</f>
        <v>0</v>
      </c>
    </row>
    <row r="698" spans="1:1">
      <c r="A698" s="13">
        <f>IF(INPUT_SELECTOR="T",dayTest!A695,day!A695)</f>
        <v>0</v>
      </c>
    </row>
    <row r="699" spans="1:1">
      <c r="A699" s="13">
        <f>IF(INPUT_SELECTOR="T",dayTest!A696,day!A696)</f>
        <v>0</v>
      </c>
    </row>
    <row r="700" spans="1:1">
      <c r="A700" s="13">
        <f>IF(INPUT_SELECTOR="T",dayTest!A697,day!A697)</f>
        <v>0</v>
      </c>
    </row>
    <row r="701" spans="1:1">
      <c r="A701" s="13">
        <f>IF(INPUT_SELECTOR="T",dayTest!A698,day!A698)</f>
        <v>0</v>
      </c>
    </row>
    <row r="702" spans="1:1">
      <c r="A702" s="13">
        <f>IF(INPUT_SELECTOR="T",dayTest!A699,day!A699)</f>
        <v>0</v>
      </c>
    </row>
    <row r="703" spans="1:1">
      <c r="A703" s="13">
        <f>IF(INPUT_SELECTOR="T",dayTest!A700,day!A700)</f>
        <v>0</v>
      </c>
    </row>
    <row r="704" spans="1:1">
      <c r="A704" s="13">
        <f>IF(INPUT_SELECTOR="T",dayTest!A701,day!A701)</f>
        <v>0</v>
      </c>
    </row>
    <row r="705" spans="1:1">
      <c r="A705" s="13">
        <f>IF(INPUT_SELECTOR="T",dayTest!A702,day!A702)</f>
        <v>0</v>
      </c>
    </row>
    <row r="706" spans="1:1">
      <c r="A706" s="13">
        <f>IF(INPUT_SELECTOR="T",dayTest!A703,day!A703)</f>
        <v>0</v>
      </c>
    </row>
    <row r="707" spans="1:1">
      <c r="A707" s="13">
        <f>IF(INPUT_SELECTOR="T",dayTest!A704,day!A704)</f>
        <v>0</v>
      </c>
    </row>
    <row r="708" spans="1:1">
      <c r="A708" s="13">
        <f>IF(INPUT_SELECTOR="T",dayTest!A705,day!A705)</f>
        <v>0</v>
      </c>
    </row>
    <row r="709" spans="1:1">
      <c r="A709" s="13">
        <f>IF(INPUT_SELECTOR="T",dayTest!A706,day!A706)</f>
        <v>0</v>
      </c>
    </row>
    <row r="710" spans="1:1">
      <c r="A710" s="13">
        <f>IF(INPUT_SELECTOR="T",dayTest!A707,day!A707)</f>
        <v>0</v>
      </c>
    </row>
    <row r="711" spans="1:1">
      <c r="A711" s="13">
        <f>IF(INPUT_SELECTOR="T",dayTest!A708,day!A708)</f>
        <v>0</v>
      </c>
    </row>
    <row r="712" spans="1:1">
      <c r="A712" s="13">
        <f>IF(INPUT_SELECTOR="T",dayTest!A709,day!A709)</f>
        <v>0</v>
      </c>
    </row>
    <row r="713" spans="1:1">
      <c r="A713" s="13">
        <f>IF(INPUT_SELECTOR="T",dayTest!A710,day!A710)</f>
        <v>0</v>
      </c>
    </row>
    <row r="714" spans="1:1">
      <c r="A714" s="13">
        <f>IF(INPUT_SELECTOR="T",dayTest!A711,day!A711)</f>
        <v>0</v>
      </c>
    </row>
    <row r="715" spans="1:1">
      <c r="A715" s="13">
        <f>IF(INPUT_SELECTOR="T",dayTest!A712,day!A712)</f>
        <v>0</v>
      </c>
    </row>
    <row r="716" spans="1:1">
      <c r="A716" s="13">
        <f>IF(INPUT_SELECTOR="T",dayTest!A713,day!A713)</f>
        <v>0</v>
      </c>
    </row>
    <row r="717" spans="1:1">
      <c r="A717" s="13">
        <f>IF(INPUT_SELECTOR="T",dayTest!A714,day!A714)</f>
        <v>0</v>
      </c>
    </row>
    <row r="718" spans="1:1">
      <c r="A718" s="13">
        <f>IF(INPUT_SELECTOR="T",dayTest!A715,day!A715)</f>
        <v>0</v>
      </c>
    </row>
    <row r="719" spans="1:1">
      <c r="A719" s="13">
        <f>IF(INPUT_SELECTOR="T",dayTest!A716,day!A716)</f>
        <v>0</v>
      </c>
    </row>
    <row r="720" spans="1:1">
      <c r="A720" s="13">
        <f>IF(INPUT_SELECTOR="T",dayTest!A717,day!A717)</f>
        <v>0</v>
      </c>
    </row>
    <row r="721" spans="1:1">
      <c r="A721" s="13">
        <f>IF(INPUT_SELECTOR="T",dayTest!A718,day!A718)</f>
        <v>0</v>
      </c>
    </row>
    <row r="722" spans="1:1">
      <c r="A722" s="13">
        <f>IF(INPUT_SELECTOR="T",dayTest!A719,day!A719)</f>
        <v>0</v>
      </c>
    </row>
    <row r="723" spans="1:1">
      <c r="A723" s="13">
        <f>IF(INPUT_SELECTOR="T",dayTest!A720,day!A720)</f>
        <v>0</v>
      </c>
    </row>
    <row r="724" spans="1:1">
      <c r="A724" s="13">
        <f>IF(INPUT_SELECTOR="T",dayTest!A721,day!A721)</f>
        <v>0</v>
      </c>
    </row>
    <row r="725" spans="1:1">
      <c r="A725" s="13">
        <f>IF(INPUT_SELECTOR="T",dayTest!A722,day!A722)</f>
        <v>0</v>
      </c>
    </row>
    <row r="726" spans="1:1">
      <c r="A726" s="13">
        <f>IF(INPUT_SELECTOR="T",dayTest!A723,day!A723)</f>
        <v>0</v>
      </c>
    </row>
    <row r="727" spans="1:1">
      <c r="A727" s="13">
        <f>IF(INPUT_SELECTOR="T",dayTest!A724,day!A724)</f>
        <v>0</v>
      </c>
    </row>
    <row r="728" spans="1:1">
      <c r="A728" s="13">
        <f>IF(INPUT_SELECTOR="T",dayTest!A725,day!A725)</f>
        <v>0</v>
      </c>
    </row>
    <row r="729" spans="1:1">
      <c r="A729" s="13">
        <f>IF(INPUT_SELECTOR="T",dayTest!A726,day!A726)</f>
        <v>0</v>
      </c>
    </row>
    <row r="730" spans="1:1">
      <c r="A730" s="13">
        <f>IF(INPUT_SELECTOR="T",dayTest!A727,day!A727)</f>
        <v>0</v>
      </c>
    </row>
    <row r="731" spans="1:1">
      <c r="A731" s="13">
        <f>IF(INPUT_SELECTOR="T",dayTest!A728,day!A728)</f>
        <v>0</v>
      </c>
    </row>
    <row r="732" spans="1:1">
      <c r="A732" s="13">
        <f>IF(INPUT_SELECTOR="T",dayTest!A729,day!A729)</f>
        <v>0</v>
      </c>
    </row>
    <row r="733" spans="1:1">
      <c r="A733" s="13">
        <f>IF(INPUT_SELECTOR="T",dayTest!A730,day!A730)</f>
        <v>0</v>
      </c>
    </row>
    <row r="734" spans="1:1">
      <c r="A734" s="13">
        <f>IF(INPUT_SELECTOR="T",dayTest!A731,day!A731)</f>
        <v>0</v>
      </c>
    </row>
    <row r="735" spans="1:1">
      <c r="A735" s="13">
        <f>IF(INPUT_SELECTOR="T",dayTest!A732,day!A732)</f>
        <v>0</v>
      </c>
    </row>
    <row r="736" spans="1:1">
      <c r="A736" s="13">
        <f>IF(INPUT_SELECTOR="T",dayTest!A733,day!A733)</f>
        <v>0</v>
      </c>
    </row>
    <row r="737" spans="1:1">
      <c r="A737" s="13">
        <f>IF(INPUT_SELECTOR="T",dayTest!A734,day!A734)</f>
        <v>0</v>
      </c>
    </row>
    <row r="738" spans="1:1">
      <c r="A738" s="13">
        <f>IF(INPUT_SELECTOR="T",dayTest!A735,day!A735)</f>
        <v>0</v>
      </c>
    </row>
    <row r="739" spans="1:1">
      <c r="A739" s="13">
        <f>IF(INPUT_SELECTOR="T",dayTest!A736,day!A736)</f>
        <v>0</v>
      </c>
    </row>
    <row r="740" spans="1:1">
      <c r="A740" s="13">
        <f>IF(INPUT_SELECTOR="T",dayTest!A737,day!A737)</f>
        <v>0</v>
      </c>
    </row>
    <row r="741" spans="1:1">
      <c r="A741" s="13">
        <f>IF(INPUT_SELECTOR="T",dayTest!A738,day!A738)</f>
        <v>0</v>
      </c>
    </row>
    <row r="742" spans="1:1">
      <c r="A742" s="13">
        <f>IF(INPUT_SELECTOR="T",dayTest!A739,day!A739)</f>
        <v>0</v>
      </c>
    </row>
    <row r="743" spans="1:1">
      <c r="A743" s="13">
        <f>IF(INPUT_SELECTOR="T",dayTest!A740,day!A740)</f>
        <v>0</v>
      </c>
    </row>
    <row r="744" spans="1:1">
      <c r="A744" s="13">
        <f>IF(INPUT_SELECTOR="T",dayTest!A741,day!A741)</f>
        <v>0</v>
      </c>
    </row>
    <row r="745" spans="1:1">
      <c r="A745" s="13">
        <f>IF(INPUT_SELECTOR="T",dayTest!A742,day!A742)</f>
        <v>0</v>
      </c>
    </row>
    <row r="746" spans="1:1">
      <c r="A746" s="13">
        <f>IF(INPUT_SELECTOR="T",dayTest!A743,day!A743)</f>
        <v>0</v>
      </c>
    </row>
    <row r="747" spans="1:1">
      <c r="A747" s="13">
        <f>IF(INPUT_SELECTOR="T",dayTest!A744,day!A744)</f>
        <v>0</v>
      </c>
    </row>
    <row r="748" spans="1:1">
      <c r="A748" s="13">
        <f>IF(INPUT_SELECTOR="T",dayTest!A745,day!A745)</f>
        <v>0</v>
      </c>
    </row>
    <row r="749" spans="1:1">
      <c r="A749" s="13">
        <f>IF(INPUT_SELECTOR="T",dayTest!A746,day!A746)</f>
        <v>0</v>
      </c>
    </row>
    <row r="750" spans="1:1">
      <c r="A750" s="13">
        <f>IF(INPUT_SELECTOR="T",dayTest!A747,day!A747)</f>
        <v>0</v>
      </c>
    </row>
    <row r="751" spans="1:1">
      <c r="A751" s="13">
        <f>IF(INPUT_SELECTOR="T",dayTest!A748,day!A748)</f>
        <v>0</v>
      </c>
    </row>
    <row r="752" spans="1:1">
      <c r="A752" s="13">
        <f>IF(INPUT_SELECTOR="T",dayTest!A749,day!A749)</f>
        <v>0</v>
      </c>
    </row>
    <row r="753" spans="1:1">
      <c r="A753" s="13">
        <f>IF(INPUT_SELECTOR="T",dayTest!A750,day!A750)</f>
        <v>0</v>
      </c>
    </row>
    <row r="754" spans="1:1">
      <c r="A754" s="13">
        <f>IF(INPUT_SELECTOR="T",dayTest!A751,day!A751)</f>
        <v>0</v>
      </c>
    </row>
    <row r="755" spans="1:1">
      <c r="A755" s="13">
        <f>IF(INPUT_SELECTOR="T",dayTest!A752,day!A752)</f>
        <v>0</v>
      </c>
    </row>
    <row r="756" spans="1:1">
      <c r="A756" s="13">
        <f>IF(INPUT_SELECTOR="T",dayTest!A753,day!A753)</f>
        <v>0</v>
      </c>
    </row>
    <row r="757" spans="1:1">
      <c r="A757" s="13">
        <f>IF(INPUT_SELECTOR="T",dayTest!A754,day!A754)</f>
        <v>0</v>
      </c>
    </row>
    <row r="758" spans="1:1">
      <c r="A758" s="13">
        <f>IF(INPUT_SELECTOR="T",dayTest!A755,day!A755)</f>
        <v>0</v>
      </c>
    </row>
    <row r="759" spans="1:1">
      <c r="A759" s="13">
        <f>IF(INPUT_SELECTOR="T",dayTest!A756,day!A756)</f>
        <v>0</v>
      </c>
    </row>
    <row r="760" spans="1:1">
      <c r="A760" s="13">
        <f>IF(INPUT_SELECTOR="T",dayTest!A757,day!A757)</f>
        <v>0</v>
      </c>
    </row>
    <row r="761" spans="1:1">
      <c r="A761" s="13">
        <f>IF(INPUT_SELECTOR="T",dayTest!A758,day!A758)</f>
        <v>0</v>
      </c>
    </row>
    <row r="762" spans="1:1">
      <c r="A762" s="13">
        <f>IF(INPUT_SELECTOR="T",dayTest!A759,day!A759)</f>
        <v>0</v>
      </c>
    </row>
    <row r="763" spans="1:1">
      <c r="A763" s="13">
        <f>IF(INPUT_SELECTOR="T",dayTest!A760,day!A760)</f>
        <v>0</v>
      </c>
    </row>
    <row r="764" spans="1:1">
      <c r="A764" s="13">
        <f>IF(INPUT_SELECTOR="T",dayTest!A761,day!A761)</f>
        <v>0</v>
      </c>
    </row>
    <row r="765" spans="1:1">
      <c r="A765" s="13">
        <f>IF(INPUT_SELECTOR="T",dayTest!A762,day!A762)</f>
        <v>0</v>
      </c>
    </row>
    <row r="766" spans="1:1">
      <c r="A766" s="13">
        <f>IF(INPUT_SELECTOR="T",dayTest!A763,day!A763)</f>
        <v>0</v>
      </c>
    </row>
    <row r="767" spans="1:1">
      <c r="A767" s="13">
        <f>IF(INPUT_SELECTOR="T",dayTest!A764,day!A764)</f>
        <v>0</v>
      </c>
    </row>
    <row r="768" spans="1:1">
      <c r="A768" s="13">
        <f>IF(INPUT_SELECTOR="T",dayTest!A765,day!A765)</f>
        <v>0</v>
      </c>
    </row>
    <row r="769" spans="1:1">
      <c r="A769" s="13">
        <f>IF(INPUT_SELECTOR="T",dayTest!A766,day!A766)</f>
        <v>0</v>
      </c>
    </row>
    <row r="770" spans="1:1">
      <c r="A770" s="13">
        <f>IF(INPUT_SELECTOR="T",dayTest!A767,day!A767)</f>
        <v>0</v>
      </c>
    </row>
    <row r="771" spans="1:1">
      <c r="A771" s="13">
        <f>IF(INPUT_SELECTOR="T",dayTest!A768,day!A768)</f>
        <v>0</v>
      </c>
    </row>
    <row r="772" spans="1:1">
      <c r="A772" s="13">
        <f>IF(INPUT_SELECTOR="T",dayTest!A769,day!A769)</f>
        <v>0</v>
      </c>
    </row>
    <row r="773" spans="1:1">
      <c r="A773" s="13">
        <f>IF(INPUT_SELECTOR="T",dayTest!A770,day!A770)</f>
        <v>0</v>
      </c>
    </row>
    <row r="774" spans="1:1">
      <c r="A774" s="13">
        <f>IF(INPUT_SELECTOR="T",dayTest!A771,day!A771)</f>
        <v>0</v>
      </c>
    </row>
    <row r="775" spans="1:1">
      <c r="A775" s="13">
        <f>IF(INPUT_SELECTOR="T",dayTest!A772,day!A772)</f>
        <v>0</v>
      </c>
    </row>
    <row r="776" spans="1:1">
      <c r="A776" s="13">
        <f>IF(INPUT_SELECTOR="T",dayTest!A773,day!A773)</f>
        <v>0</v>
      </c>
    </row>
    <row r="777" spans="1:1">
      <c r="A777" s="13">
        <f>IF(INPUT_SELECTOR="T",dayTest!A774,day!A774)</f>
        <v>0</v>
      </c>
    </row>
    <row r="778" spans="1:1">
      <c r="A778" s="13">
        <f>IF(INPUT_SELECTOR="T",dayTest!A775,day!A775)</f>
        <v>0</v>
      </c>
    </row>
    <row r="779" spans="1:1">
      <c r="A779" s="13">
        <f>IF(INPUT_SELECTOR="T",dayTest!A776,day!A776)</f>
        <v>0</v>
      </c>
    </row>
    <row r="780" spans="1:1">
      <c r="A780" s="13">
        <f>IF(INPUT_SELECTOR="T",dayTest!A777,day!A777)</f>
        <v>0</v>
      </c>
    </row>
    <row r="781" spans="1:1">
      <c r="A781" s="13">
        <f>IF(INPUT_SELECTOR="T",dayTest!A778,day!A778)</f>
        <v>0</v>
      </c>
    </row>
    <row r="782" spans="1:1">
      <c r="A782" s="13">
        <f>IF(INPUT_SELECTOR="T",dayTest!A779,day!A779)</f>
        <v>0</v>
      </c>
    </row>
    <row r="783" spans="1:1">
      <c r="A783" s="13">
        <f>IF(INPUT_SELECTOR="T",dayTest!A780,day!A780)</f>
        <v>0</v>
      </c>
    </row>
    <row r="784" spans="1:1">
      <c r="A784" s="13">
        <f>IF(INPUT_SELECTOR="T",dayTest!A781,day!A781)</f>
        <v>0</v>
      </c>
    </row>
    <row r="785" spans="1:1">
      <c r="A785" s="13">
        <f>IF(INPUT_SELECTOR="T",dayTest!A782,day!A782)</f>
        <v>0</v>
      </c>
    </row>
    <row r="786" spans="1:1">
      <c r="A786" s="13">
        <f>IF(INPUT_SELECTOR="T",dayTest!A783,day!A783)</f>
        <v>0</v>
      </c>
    </row>
    <row r="787" spans="1:1">
      <c r="A787" s="13">
        <f>IF(INPUT_SELECTOR="T",dayTest!A784,day!A784)</f>
        <v>0</v>
      </c>
    </row>
    <row r="788" spans="1:1">
      <c r="A788" s="13">
        <f>IF(INPUT_SELECTOR="T",dayTest!A785,day!A785)</f>
        <v>0</v>
      </c>
    </row>
    <row r="789" spans="1:1">
      <c r="A789" s="13">
        <f>IF(INPUT_SELECTOR="T",dayTest!A786,day!A786)</f>
        <v>0</v>
      </c>
    </row>
    <row r="790" spans="1:1">
      <c r="A790" s="13">
        <f>IF(INPUT_SELECTOR="T",dayTest!A787,day!A787)</f>
        <v>0</v>
      </c>
    </row>
    <row r="791" spans="1:1">
      <c r="A791" s="13">
        <f>IF(INPUT_SELECTOR="T",dayTest!A788,day!A788)</f>
        <v>0</v>
      </c>
    </row>
    <row r="792" spans="1:1">
      <c r="A792" s="13">
        <f>IF(INPUT_SELECTOR="T",dayTest!A789,day!A789)</f>
        <v>0</v>
      </c>
    </row>
    <row r="793" spans="1:1">
      <c r="A793" s="13">
        <f>IF(INPUT_SELECTOR="T",dayTest!A790,day!A790)</f>
        <v>0</v>
      </c>
    </row>
    <row r="794" spans="1:1">
      <c r="A794" s="13">
        <f>IF(INPUT_SELECTOR="T",dayTest!A791,day!A791)</f>
        <v>0</v>
      </c>
    </row>
    <row r="795" spans="1:1">
      <c r="A795" s="13">
        <f>IF(INPUT_SELECTOR="T",dayTest!A792,day!A792)</f>
        <v>0</v>
      </c>
    </row>
    <row r="796" spans="1:1">
      <c r="A796" s="13">
        <f>IF(INPUT_SELECTOR="T",dayTest!A793,day!A793)</f>
        <v>0</v>
      </c>
    </row>
    <row r="797" spans="1:1">
      <c r="A797" s="13">
        <f>IF(INPUT_SELECTOR="T",dayTest!A794,day!A794)</f>
        <v>0</v>
      </c>
    </row>
    <row r="798" spans="1:1">
      <c r="A798" s="13">
        <f>IF(INPUT_SELECTOR="T",dayTest!A795,day!A795)</f>
        <v>0</v>
      </c>
    </row>
    <row r="799" spans="1:1">
      <c r="A799" s="13">
        <f>IF(INPUT_SELECTOR="T",dayTest!A796,day!A796)</f>
        <v>0</v>
      </c>
    </row>
    <row r="800" spans="1:1">
      <c r="A800" s="13">
        <f>IF(INPUT_SELECTOR="T",dayTest!A797,day!A797)</f>
        <v>0</v>
      </c>
    </row>
    <row r="801" spans="1:1">
      <c r="A801" s="13">
        <f>IF(INPUT_SELECTOR="T",dayTest!A798,day!A798)</f>
        <v>0</v>
      </c>
    </row>
    <row r="802" spans="1:1">
      <c r="A802" s="13">
        <f>IF(INPUT_SELECTOR="T",dayTest!A799,day!A799)</f>
        <v>0</v>
      </c>
    </row>
    <row r="803" spans="1:1">
      <c r="A803" s="13">
        <f>IF(INPUT_SELECTOR="T",dayTest!A800,day!A800)</f>
        <v>0</v>
      </c>
    </row>
    <row r="804" spans="1:1">
      <c r="A804" s="13">
        <f>IF(INPUT_SELECTOR="T",dayTest!A801,day!A801)</f>
        <v>0</v>
      </c>
    </row>
    <row r="805" spans="1:1">
      <c r="A805" s="13">
        <f>IF(INPUT_SELECTOR="T",dayTest!A802,day!A802)</f>
        <v>0</v>
      </c>
    </row>
    <row r="806" spans="1:1">
      <c r="A806" s="13">
        <f>IF(INPUT_SELECTOR="T",dayTest!A803,day!A803)</f>
        <v>0</v>
      </c>
    </row>
    <row r="807" spans="1:1">
      <c r="A807" s="13">
        <f>IF(INPUT_SELECTOR="T",dayTest!A804,day!A804)</f>
        <v>0</v>
      </c>
    </row>
    <row r="808" spans="1:1">
      <c r="A808" s="13">
        <f>IF(INPUT_SELECTOR="T",dayTest!A805,day!A805)</f>
        <v>0</v>
      </c>
    </row>
    <row r="809" spans="1:1">
      <c r="A809" s="13">
        <f>IF(INPUT_SELECTOR="T",dayTest!A806,day!A806)</f>
        <v>0</v>
      </c>
    </row>
    <row r="810" spans="1:1">
      <c r="A810" s="13">
        <f>IF(INPUT_SELECTOR="T",dayTest!A807,day!A807)</f>
        <v>0</v>
      </c>
    </row>
    <row r="811" spans="1:1">
      <c r="A811" s="13">
        <f>IF(INPUT_SELECTOR="T",dayTest!A808,day!A808)</f>
        <v>0</v>
      </c>
    </row>
    <row r="812" spans="1:1">
      <c r="A812" s="13">
        <f>IF(INPUT_SELECTOR="T",dayTest!A809,day!A809)</f>
        <v>0</v>
      </c>
    </row>
    <row r="813" spans="1:1">
      <c r="A813" s="13">
        <f>IF(INPUT_SELECTOR="T",dayTest!A810,day!A810)</f>
        <v>0</v>
      </c>
    </row>
    <row r="814" spans="1:1">
      <c r="A814" s="13">
        <f>IF(INPUT_SELECTOR="T",dayTest!A811,day!A811)</f>
        <v>0</v>
      </c>
    </row>
    <row r="815" spans="1:1">
      <c r="A815" s="13">
        <f>IF(INPUT_SELECTOR="T",dayTest!A812,day!A812)</f>
        <v>0</v>
      </c>
    </row>
    <row r="816" spans="1:1">
      <c r="A816" s="13">
        <f>IF(INPUT_SELECTOR="T",dayTest!A813,day!A813)</f>
        <v>0</v>
      </c>
    </row>
    <row r="817" spans="1:1">
      <c r="A817" s="13">
        <f>IF(INPUT_SELECTOR="T",dayTest!A814,day!A814)</f>
        <v>0</v>
      </c>
    </row>
    <row r="818" spans="1:1">
      <c r="A818" s="13">
        <f>IF(INPUT_SELECTOR="T",dayTest!A815,day!A815)</f>
        <v>0</v>
      </c>
    </row>
    <row r="819" spans="1:1">
      <c r="A819" s="13">
        <f>IF(INPUT_SELECTOR="T",dayTest!A816,day!A816)</f>
        <v>0</v>
      </c>
    </row>
    <row r="820" spans="1:1">
      <c r="A820" s="13">
        <f>IF(INPUT_SELECTOR="T",dayTest!A817,day!A817)</f>
        <v>0</v>
      </c>
    </row>
    <row r="821" spans="1:1">
      <c r="A821" s="13">
        <f>IF(INPUT_SELECTOR="T",dayTest!A818,day!A818)</f>
        <v>0</v>
      </c>
    </row>
    <row r="822" spans="1:1">
      <c r="A822" s="13">
        <f>IF(INPUT_SELECTOR="T",dayTest!A819,day!A819)</f>
        <v>0</v>
      </c>
    </row>
    <row r="823" spans="1:1">
      <c r="A823" s="13">
        <f>IF(INPUT_SELECTOR="T",dayTest!A820,day!A820)</f>
        <v>0</v>
      </c>
    </row>
    <row r="824" spans="1:1">
      <c r="A824" s="13">
        <f>IF(INPUT_SELECTOR="T",dayTest!A821,day!A821)</f>
        <v>0</v>
      </c>
    </row>
    <row r="825" spans="1:1">
      <c r="A825" s="13">
        <f>IF(INPUT_SELECTOR="T",dayTest!A822,day!A822)</f>
        <v>0</v>
      </c>
    </row>
    <row r="826" spans="1:1">
      <c r="A826" s="13">
        <f>IF(INPUT_SELECTOR="T",dayTest!A823,day!A823)</f>
        <v>0</v>
      </c>
    </row>
    <row r="827" spans="1:1">
      <c r="A827" s="13">
        <f>IF(INPUT_SELECTOR="T",dayTest!A824,day!A824)</f>
        <v>0</v>
      </c>
    </row>
    <row r="828" spans="1:1">
      <c r="A828" s="13">
        <f>IF(INPUT_SELECTOR="T",dayTest!A825,day!A825)</f>
        <v>0</v>
      </c>
    </row>
    <row r="829" spans="1:1">
      <c r="A829" s="13">
        <f>IF(INPUT_SELECTOR="T",dayTest!A826,day!A826)</f>
        <v>0</v>
      </c>
    </row>
    <row r="830" spans="1:1">
      <c r="A830" s="13">
        <f>IF(INPUT_SELECTOR="T",dayTest!A827,day!A827)</f>
        <v>0</v>
      </c>
    </row>
    <row r="831" spans="1:1">
      <c r="A831" s="13">
        <f>IF(INPUT_SELECTOR="T",dayTest!A828,day!A828)</f>
        <v>0</v>
      </c>
    </row>
    <row r="832" spans="1:1">
      <c r="A832" s="13">
        <f>IF(INPUT_SELECTOR="T",dayTest!A829,day!A829)</f>
        <v>0</v>
      </c>
    </row>
    <row r="833" spans="1:1">
      <c r="A833" s="13">
        <f>IF(INPUT_SELECTOR="T",dayTest!A830,day!A830)</f>
        <v>0</v>
      </c>
    </row>
    <row r="834" spans="1:1" ht="12" customHeight="1">
      <c r="A834" s="13">
        <f>IF(INPUT_SELECTOR="T",dayTest!A831,day!A831)</f>
        <v>0</v>
      </c>
    </row>
    <row r="835" spans="1:1">
      <c r="A835" s="13">
        <f>IF(INPUT_SELECTOR="T",dayTest!A832,day!A832)</f>
        <v>0</v>
      </c>
    </row>
    <row r="836" spans="1:1">
      <c r="A836" s="13">
        <f>IF(INPUT_SELECTOR="T",dayTest!A833,day!A833)</f>
        <v>0</v>
      </c>
    </row>
    <row r="837" spans="1:1">
      <c r="A837" s="13">
        <f>IF(INPUT_SELECTOR="T",dayTest!A834,day!A834)</f>
        <v>0</v>
      </c>
    </row>
    <row r="838" spans="1:1">
      <c r="A838" s="13">
        <f>IF(INPUT_SELECTOR="T",dayTest!A835,day!A835)</f>
        <v>0</v>
      </c>
    </row>
    <row r="839" spans="1:1">
      <c r="A839" s="13">
        <f>IF(INPUT_SELECTOR="T",dayTest!A836,day!A836)</f>
        <v>0</v>
      </c>
    </row>
    <row r="840" spans="1:1">
      <c r="A840" s="13">
        <f>IF(INPUT_SELECTOR="T",dayTest!A837,day!A837)</f>
        <v>0</v>
      </c>
    </row>
    <row r="841" spans="1:1">
      <c r="A841" s="13">
        <f>IF(INPUT_SELECTOR="T",dayTest!A838,day!A838)</f>
        <v>0</v>
      </c>
    </row>
    <row r="842" spans="1:1">
      <c r="A842" s="13">
        <f>IF(INPUT_SELECTOR="T",dayTest!A839,day!A839)</f>
        <v>0</v>
      </c>
    </row>
    <row r="843" spans="1:1">
      <c r="A843" s="13">
        <f>IF(INPUT_SELECTOR="T",dayTest!A840,day!A840)</f>
        <v>0</v>
      </c>
    </row>
    <row r="844" spans="1:1">
      <c r="A844" s="13">
        <f>IF(INPUT_SELECTOR="T",dayTest!A841,day!A841)</f>
        <v>0</v>
      </c>
    </row>
    <row r="845" spans="1:1">
      <c r="A845" s="13">
        <f>IF(INPUT_SELECTOR="T",dayTest!A842,day!A842)</f>
        <v>0</v>
      </c>
    </row>
    <row r="846" spans="1:1">
      <c r="A846" s="13">
        <f>IF(INPUT_SELECTOR="T",dayTest!A843,day!A843)</f>
        <v>0</v>
      </c>
    </row>
    <row r="847" spans="1:1">
      <c r="A847" s="13">
        <f>IF(INPUT_SELECTOR="T",dayTest!A844,day!A844)</f>
        <v>0</v>
      </c>
    </row>
    <row r="848" spans="1:1">
      <c r="A848" s="13">
        <f>IF(INPUT_SELECTOR="T",dayTest!A845,day!A845)</f>
        <v>0</v>
      </c>
    </row>
    <row r="849" spans="1:1">
      <c r="A849" s="13">
        <f>IF(INPUT_SELECTOR="T",dayTest!A846,day!A846)</f>
        <v>0</v>
      </c>
    </row>
    <row r="850" spans="1:1">
      <c r="A850" s="13">
        <f>IF(INPUT_SELECTOR="T",dayTest!A847,day!A847)</f>
        <v>0</v>
      </c>
    </row>
    <row r="851" spans="1:1">
      <c r="A851" s="13">
        <f>IF(INPUT_SELECTOR="T",dayTest!A848,day!A848)</f>
        <v>0</v>
      </c>
    </row>
    <row r="852" spans="1:1">
      <c r="A852" s="13">
        <f>IF(INPUT_SELECTOR="T",dayTest!A849,day!A849)</f>
        <v>0</v>
      </c>
    </row>
    <row r="853" spans="1:1">
      <c r="A853" s="13">
        <f>IF(INPUT_SELECTOR="T",dayTest!A850,day!A850)</f>
        <v>0</v>
      </c>
    </row>
    <row r="854" spans="1:1">
      <c r="A854" s="13">
        <f>IF(INPUT_SELECTOR="T",dayTest!A851,day!A851)</f>
        <v>0</v>
      </c>
    </row>
    <row r="855" spans="1:1">
      <c r="A855" s="13">
        <f>IF(INPUT_SELECTOR="T",dayTest!A852,day!A852)</f>
        <v>0</v>
      </c>
    </row>
    <row r="856" spans="1:1">
      <c r="A856" s="13">
        <f>IF(INPUT_SELECTOR="T",dayTest!A853,day!A853)</f>
        <v>0</v>
      </c>
    </row>
    <row r="857" spans="1:1">
      <c r="A857" s="13">
        <f>IF(INPUT_SELECTOR="T",dayTest!A854,day!A854)</f>
        <v>0</v>
      </c>
    </row>
    <row r="858" spans="1:1">
      <c r="A858" s="13">
        <f>IF(INPUT_SELECTOR="T",dayTest!A855,day!A855)</f>
        <v>0</v>
      </c>
    </row>
    <row r="859" spans="1:1">
      <c r="A859" s="13">
        <f>IF(INPUT_SELECTOR="T",dayTest!A856,day!A856)</f>
        <v>0</v>
      </c>
    </row>
    <row r="860" spans="1:1">
      <c r="A860" s="13">
        <f>IF(INPUT_SELECTOR="T",dayTest!A857,day!A857)</f>
        <v>0</v>
      </c>
    </row>
    <row r="861" spans="1:1">
      <c r="A861" s="13">
        <f>IF(INPUT_SELECTOR="T",dayTest!A858,day!A858)</f>
        <v>0</v>
      </c>
    </row>
    <row r="862" spans="1:1">
      <c r="A862" s="13">
        <f>IF(INPUT_SELECTOR="T",dayTest!A859,day!A859)</f>
        <v>0</v>
      </c>
    </row>
    <row r="863" spans="1:1">
      <c r="A863" s="13">
        <f>IF(INPUT_SELECTOR="T",dayTest!A860,day!A860)</f>
        <v>0</v>
      </c>
    </row>
    <row r="864" spans="1:1">
      <c r="A864" s="13">
        <f>IF(INPUT_SELECTOR="T",dayTest!A861,day!A861)</f>
        <v>0</v>
      </c>
    </row>
    <row r="865" spans="1:1">
      <c r="A865" s="13">
        <f>IF(INPUT_SELECTOR="T",dayTest!A862,day!A862)</f>
        <v>0</v>
      </c>
    </row>
    <row r="866" spans="1:1">
      <c r="A866" s="13">
        <f>IF(INPUT_SELECTOR="T",dayTest!A863,day!A863)</f>
        <v>0</v>
      </c>
    </row>
    <row r="867" spans="1:1">
      <c r="A867" s="13">
        <f>IF(INPUT_SELECTOR="T",dayTest!A864,day!A864)</f>
        <v>0</v>
      </c>
    </row>
    <row r="868" spans="1:1">
      <c r="A868" s="13">
        <f>IF(INPUT_SELECTOR="T",dayTest!A865,day!A865)</f>
        <v>0</v>
      </c>
    </row>
    <row r="869" spans="1:1">
      <c r="A869" s="13">
        <f>IF(INPUT_SELECTOR="T",dayTest!A866,day!A866)</f>
        <v>0</v>
      </c>
    </row>
    <row r="870" spans="1:1">
      <c r="A870" s="13">
        <f>IF(INPUT_SELECTOR="T",dayTest!A867,day!A867)</f>
        <v>0</v>
      </c>
    </row>
    <row r="871" spans="1:1">
      <c r="A871" s="13">
        <f>IF(INPUT_SELECTOR="T",dayTest!A868,day!A868)</f>
        <v>0</v>
      </c>
    </row>
    <row r="872" spans="1:1">
      <c r="A872" s="13">
        <f>IF(INPUT_SELECTOR="T",dayTest!A869,day!A869)</f>
        <v>0</v>
      </c>
    </row>
    <row r="873" spans="1:1">
      <c r="A873" s="13">
        <f>IF(INPUT_SELECTOR="T",dayTest!A870,day!A870)</f>
        <v>0</v>
      </c>
    </row>
    <row r="874" spans="1:1">
      <c r="A874" s="13">
        <f>IF(INPUT_SELECTOR="T",dayTest!A871,day!A871)</f>
        <v>0</v>
      </c>
    </row>
    <row r="875" spans="1:1">
      <c r="A875" s="13">
        <f>IF(INPUT_SELECTOR="T",dayTest!A872,day!A872)</f>
        <v>0</v>
      </c>
    </row>
    <row r="876" spans="1:1">
      <c r="A876" s="13">
        <f>IF(INPUT_SELECTOR="T",dayTest!A873,day!A873)</f>
        <v>0</v>
      </c>
    </row>
    <row r="877" spans="1:1">
      <c r="A877" s="13">
        <f>IF(INPUT_SELECTOR="T",dayTest!A874,day!A874)</f>
        <v>0</v>
      </c>
    </row>
    <row r="878" spans="1:1">
      <c r="A878" s="13">
        <f>IF(INPUT_SELECTOR="T",dayTest!A875,day!A875)</f>
        <v>0</v>
      </c>
    </row>
    <row r="879" spans="1:1">
      <c r="A879" s="13">
        <f>IF(INPUT_SELECTOR="T",dayTest!A876,day!A876)</f>
        <v>0</v>
      </c>
    </row>
    <row r="880" spans="1:1">
      <c r="A880" s="13">
        <f>IF(INPUT_SELECTOR="T",dayTest!A877,day!A877)</f>
        <v>0</v>
      </c>
    </row>
    <row r="881" spans="1:1">
      <c r="A881" s="13">
        <f>IF(INPUT_SELECTOR="T",dayTest!A878,day!A878)</f>
        <v>0</v>
      </c>
    </row>
    <row r="882" spans="1:1">
      <c r="A882" s="13">
        <f>IF(INPUT_SELECTOR="T",dayTest!A879,day!A879)</f>
        <v>0</v>
      </c>
    </row>
    <row r="883" spans="1:1">
      <c r="A883" s="13">
        <f>IF(INPUT_SELECTOR="T",dayTest!A880,day!A880)</f>
        <v>0</v>
      </c>
    </row>
    <row r="884" spans="1:1">
      <c r="A884" s="13">
        <f>IF(INPUT_SELECTOR="T",dayTest!A881,day!A881)</f>
        <v>0</v>
      </c>
    </row>
    <row r="885" spans="1:1">
      <c r="A885" s="13">
        <f>IF(INPUT_SELECTOR="T",dayTest!A882,day!A882)</f>
        <v>0</v>
      </c>
    </row>
    <row r="886" spans="1:1">
      <c r="A886" s="13">
        <f>IF(INPUT_SELECTOR="T",dayTest!A883,day!A883)</f>
        <v>0</v>
      </c>
    </row>
    <row r="887" spans="1:1">
      <c r="A887" s="13">
        <f>IF(INPUT_SELECTOR="T",dayTest!A884,day!A884)</f>
        <v>0</v>
      </c>
    </row>
    <row r="888" spans="1:1">
      <c r="A888" s="13">
        <f>IF(INPUT_SELECTOR="T",dayTest!A885,day!A885)</f>
        <v>0</v>
      </c>
    </row>
    <row r="889" spans="1:1">
      <c r="A889" s="13">
        <f>IF(INPUT_SELECTOR="T",dayTest!A886,day!A886)</f>
        <v>0</v>
      </c>
    </row>
    <row r="890" spans="1:1">
      <c r="A890" s="13">
        <f>IF(INPUT_SELECTOR="T",dayTest!A887,day!A887)</f>
        <v>0</v>
      </c>
    </row>
    <row r="891" spans="1:1">
      <c r="A891" s="13">
        <f>IF(INPUT_SELECTOR="T",dayTest!A888,day!A888)</f>
        <v>0</v>
      </c>
    </row>
    <row r="892" spans="1:1">
      <c r="A892" s="13">
        <f>IF(INPUT_SELECTOR="T",dayTest!A889,day!A889)</f>
        <v>0</v>
      </c>
    </row>
    <row r="893" spans="1:1">
      <c r="A893" s="13">
        <f>IF(INPUT_SELECTOR="T",dayTest!A890,day!A890)</f>
        <v>0</v>
      </c>
    </row>
    <row r="894" spans="1:1">
      <c r="A894" s="13">
        <f>IF(INPUT_SELECTOR="T",dayTest!A891,day!A891)</f>
        <v>0</v>
      </c>
    </row>
    <row r="895" spans="1:1">
      <c r="A895" s="13">
        <f>IF(INPUT_SELECTOR="T",dayTest!A892,day!A892)</f>
        <v>0</v>
      </c>
    </row>
    <row r="896" spans="1:1">
      <c r="A896" s="13">
        <f>IF(INPUT_SELECTOR="T",dayTest!A893,day!A893)</f>
        <v>0</v>
      </c>
    </row>
    <row r="897" spans="1:1">
      <c r="A897" s="13">
        <f>IF(INPUT_SELECTOR="T",dayTest!A894,day!A894)</f>
        <v>0</v>
      </c>
    </row>
    <row r="898" spans="1:1">
      <c r="A898" s="13">
        <f>IF(INPUT_SELECTOR="T",dayTest!A895,day!A895)</f>
        <v>0</v>
      </c>
    </row>
    <row r="899" spans="1:1">
      <c r="A899" s="13">
        <f>IF(INPUT_SELECTOR="T",dayTest!A896,day!A896)</f>
        <v>0</v>
      </c>
    </row>
    <row r="900" spans="1:1">
      <c r="A900" s="13">
        <f>IF(INPUT_SELECTOR="T",dayTest!A897,day!A897)</f>
        <v>0</v>
      </c>
    </row>
    <row r="901" spans="1:1">
      <c r="A901" s="13">
        <f>IF(INPUT_SELECTOR="T",dayTest!A898,day!A898)</f>
        <v>0</v>
      </c>
    </row>
    <row r="902" spans="1:1">
      <c r="A902" s="13">
        <f>IF(INPUT_SELECTOR="T",dayTest!A899,day!A899)</f>
        <v>0</v>
      </c>
    </row>
    <row r="903" spans="1:1">
      <c r="A903" s="13">
        <f>IF(INPUT_SELECTOR="T",dayTest!A900,day!A900)</f>
        <v>0</v>
      </c>
    </row>
    <row r="904" spans="1:1">
      <c r="A904" s="13">
        <f>IF(INPUT_SELECTOR="T",dayTest!A901,day!A901)</f>
        <v>0</v>
      </c>
    </row>
    <row r="905" spans="1:1">
      <c r="A905" s="13">
        <f>IF(INPUT_SELECTOR="T",dayTest!A902,day!A902)</f>
        <v>0</v>
      </c>
    </row>
    <row r="906" spans="1:1">
      <c r="A906" s="13">
        <f>IF(INPUT_SELECTOR="T",dayTest!A903,day!A903)</f>
        <v>0</v>
      </c>
    </row>
    <row r="907" spans="1:1">
      <c r="A907" s="13">
        <f>IF(INPUT_SELECTOR="T",dayTest!A904,day!A904)</f>
        <v>0</v>
      </c>
    </row>
    <row r="908" spans="1:1">
      <c r="A908" s="13">
        <f>IF(INPUT_SELECTOR="T",dayTest!A905,day!A905)</f>
        <v>0</v>
      </c>
    </row>
    <row r="909" spans="1:1">
      <c r="A909" s="13">
        <f>IF(INPUT_SELECTOR="T",dayTest!A906,day!A906)</f>
        <v>0</v>
      </c>
    </row>
    <row r="910" spans="1:1">
      <c r="A910" s="13">
        <f>IF(INPUT_SELECTOR="T",dayTest!A907,day!A907)</f>
        <v>0</v>
      </c>
    </row>
    <row r="911" spans="1:1">
      <c r="A911" s="13">
        <f>IF(INPUT_SELECTOR="T",dayTest!A908,day!A908)</f>
        <v>0</v>
      </c>
    </row>
    <row r="912" spans="1:1">
      <c r="A912" s="13">
        <f>IF(INPUT_SELECTOR="T",dayTest!A909,day!A909)</f>
        <v>0</v>
      </c>
    </row>
    <row r="913" spans="1:1">
      <c r="A913" s="13">
        <f>IF(INPUT_SELECTOR="T",dayTest!A910,day!A910)</f>
        <v>0</v>
      </c>
    </row>
    <row r="914" spans="1:1">
      <c r="A914" s="13">
        <f>IF(INPUT_SELECTOR="T",dayTest!A911,day!A911)</f>
        <v>0</v>
      </c>
    </row>
    <row r="915" spans="1:1">
      <c r="A915" s="13">
        <f>IF(INPUT_SELECTOR="T",dayTest!A912,day!A912)</f>
        <v>0</v>
      </c>
    </row>
    <row r="916" spans="1:1">
      <c r="A916" s="13">
        <f>IF(INPUT_SELECTOR="T",dayTest!A913,day!A913)</f>
        <v>0</v>
      </c>
    </row>
    <row r="917" spans="1:1">
      <c r="A917" s="13">
        <f>IF(INPUT_SELECTOR="T",dayTest!A914,day!A914)</f>
        <v>0</v>
      </c>
    </row>
    <row r="918" spans="1:1">
      <c r="A918" s="13">
        <f>IF(INPUT_SELECTOR="T",dayTest!A915,day!A915)</f>
        <v>0</v>
      </c>
    </row>
    <row r="919" spans="1:1">
      <c r="A919" s="13">
        <f>IF(INPUT_SELECTOR="T",dayTest!A916,day!A916)</f>
        <v>0</v>
      </c>
    </row>
    <row r="920" spans="1:1">
      <c r="A920" s="13">
        <f>IF(INPUT_SELECTOR="T",dayTest!A917,day!A917)</f>
        <v>0</v>
      </c>
    </row>
    <row r="921" spans="1:1">
      <c r="A921" s="13">
        <f>IF(INPUT_SELECTOR="T",dayTest!A918,day!A918)</f>
        <v>0</v>
      </c>
    </row>
    <row r="922" spans="1:1">
      <c r="A922" s="13">
        <f>IF(INPUT_SELECTOR="T",dayTest!A919,day!A919)</f>
        <v>0</v>
      </c>
    </row>
    <row r="923" spans="1:1">
      <c r="A923" s="13">
        <f>IF(INPUT_SELECTOR="T",dayTest!A920,day!A920)</f>
        <v>0</v>
      </c>
    </row>
    <row r="924" spans="1:1">
      <c r="A924" s="13">
        <f>IF(INPUT_SELECTOR="T",dayTest!A921,day!A921)</f>
        <v>0</v>
      </c>
    </row>
    <row r="925" spans="1:1">
      <c r="A925" s="13">
        <f>IF(INPUT_SELECTOR="T",dayTest!A922,day!A922)</f>
        <v>0</v>
      </c>
    </row>
    <row r="926" spans="1:1">
      <c r="A926" s="13">
        <f>IF(INPUT_SELECTOR="T",dayTest!A923,day!A923)</f>
        <v>0</v>
      </c>
    </row>
    <row r="927" spans="1:1">
      <c r="A927" s="13">
        <f>IF(INPUT_SELECTOR="T",dayTest!A924,day!A924)</f>
        <v>0</v>
      </c>
    </row>
    <row r="928" spans="1:1">
      <c r="A928" s="13">
        <f>IF(INPUT_SELECTOR="T",dayTest!A925,day!A925)</f>
        <v>0</v>
      </c>
    </row>
    <row r="929" spans="1:1">
      <c r="A929" s="13">
        <f>IF(INPUT_SELECTOR="T",dayTest!A926,day!A926)</f>
        <v>0</v>
      </c>
    </row>
    <row r="930" spans="1:1">
      <c r="A930" s="13">
        <f>IF(INPUT_SELECTOR="T",dayTest!A927,day!A927)</f>
        <v>0</v>
      </c>
    </row>
    <row r="931" spans="1:1">
      <c r="A931" s="13">
        <f>IF(INPUT_SELECTOR="T",dayTest!A928,day!A928)</f>
        <v>0</v>
      </c>
    </row>
    <row r="932" spans="1:1">
      <c r="A932" s="13">
        <f>IF(INPUT_SELECTOR="T",dayTest!A929,day!A929)</f>
        <v>0</v>
      </c>
    </row>
    <row r="933" spans="1:1">
      <c r="A933" s="13">
        <f>IF(INPUT_SELECTOR="T",dayTest!A930,day!A930)</f>
        <v>0</v>
      </c>
    </row>
    <row r="934" spans="1:1">
      <c r="A934" s="13">
        <f>IF(INPUT_SELECTOR="T",dayTest!A931,day!A931)</f>
        <v>0</v>
      </c>
    </row>
    <row r="935" spans="1:1">
      <c r="A935" s="13">
        <f>IF(INPUT_SELECTOR="T",dayTest!A932,day!A932)</f>
        <v>0</v>
      </c>
    </row>
    <row r="936" spans="1:1">
      <c r="A936" s="13">
        <f>IF(INPUT_SELECTOR="T",dayTest!A933,day!A933)</f>
        <v>0</v>
      </c>
    </row>
    <row r="937" spans="1:1">
      <c r="A937" s="13">
        <f>IF(INPUT_SELECTOR="T",dayTest!A934,day!A934)</f>
        <v>0</v>
      </c>
    </row>
    <row r="938" spans="1:1">
      <c r="A938" s="13">
        <f>IF(INPUT_SELECTOR="T",dayTest!A935,day!A935)</f>
        <v>0</v>
      </c>
    </row>
    <row r="939" spans="1:1">
      <c r="A939" s="13">
        <f>IF(INPUT_SELECTOR="T",dayTest!A936,day!A936)</f>
        <v>0</v>
      </c>
    </row>
    <row r="940" spans="1:1">
      <c r="A940" s="13">
        <f>IF(INPUT_SELECTOR="T",dayTest!A937,day!A937)</f>
        <v>0</v>
      </c>
    </row>
    <row r="941" spans="1:1">
      <c r="A941" s="13">
        <f>IF(INPUT_SELECTOR="T",dayTest!A938,day!A938)</f>
        <v>0</v>
      </c>
    </row>
    <row r="942" spans="1:1">
      <c r="A942" s="13">
        <f>IF(INPUT_SELECTOR="T",dayTest!A939,day!A939)</f>
        <v>0</v>
      </c>
    </row>
    <row r="943" spans="1:1">
      <c r="A943" s="13">
        <f>IF(INPUT_SELECTOR="T",dayTest!A940,day!A940)</f>
        <v>0</v>
      </c>
    </row>
    <row r="944" spans="1:1">
      <c r="A944" s="13">
        <f>IF(INPUT_SELECTOR="T",dayTest!A941,day!A941)</f>
        <v>0</v>
      </c>
    </row>
    <row r="945" spans="1:1">
      <c r="A945" s="13">
        <f>IF(INPUT_SELECTOR="T",dayTest!A942,day!A942)</f>
        <v>0</v>
      </c>
    </row>
    <row r="946" spans="1:1">
      <c r="A946" s="13">
        <f>IF(INPUT_SELECTOR="T",dayTest!A943,day!A943)</f>
        <v>0</v>
      </c>
    </row>
    <row r="947" spans="1:1">
      <c r="A947" s="13">
        <f>IF(INPUT_SELECTOR="T",dayTest!A944,day!A944)</f>
        <v>0</v>
      </c>
    </row>
    <row r="948" spans="1:1">
      <c r="A948" s="13">
        <f>IF(INPUT_SELECTOR="T",dayTest!A945,day!A945)</f>
        <v>0</v>
      </c>
    </row>
    <row r="949" spans="1:1">
      <c r="A949" s="13">
        <f>IF(INPUT_SELECTOR="T",dayTest!A946,day!A946)</f>
        <v>0</v>
      </c>
    </row>
    <row r="950" spans="1:1">
      <c r="A950" s="13">
        <f>IF(INPUT_SELECTOR="T",dayTest!A947,day!A947)</f>
        <v>0</v>
      </c>
    </row>
    <row r="951" spans="1:1">
      <c r="A951" s="13">
        <f>IF(INPUT_SELECTOR="T",dayTest!A948,day!A948)</f>
        <v>0</v>
      </c>
    </row>
    <row r="952" spans="1:1">
      <c r="A952" s="13">
        <f>IF(INPUT_SELECTOR="T",dayTest!A949,day!A949)</f>
        <v>0</v>
      </c>
    </row>
    <row r="953" spans="1:1">
      <c r="A953" s="13">
        <f>IF(INPUT_SELECTOR="T",dayTest!A950,day!A950)</f>
        <v>0</v>
      </c>
    </row>
    <row r="954" spans="1:1">
      <c r="A954" s="13">
        <f>IF(INPUT_SELECTOR="T",dayTest!A951,day!A951)</f>
        <v>0</v>
      </c>
    </row>
    <row r="955" spans="1:1">
      <c r="A955" s="13">
        <f>IF(INPUT_SELECTOR="T",dayTest!A952,day!A952)</f>
        <v>0</v>
      </c>
    </row>
    <row r="956" spans="1:1">
      <c r="A956" s="13">
        <f>IF(INPUT_SELECTOR="T",dayTest!A953,day!A953)</f>
        <v>0</v>
      </c>
    </row>
    <row r="957" spans="1:1">
      <c r="A957" s="13">
        <f>IF(INPUT_SELECTOR="T",dayTest!A954,day!A954)</f>
        <v>0</v>
      </c>
    </row>
    <row r="958" spans="1:1">
      <c r="A958" s="13">
        <f>IF(INPUT_SELECTOR="T",dayTest!A955,day!A955)</f>
        <v>0</v>
      </c>
    </row>
    <row r="959" spans="1:1">
      <c r="A959" s="13">
        <f>IF(INPUT_SELECTOR="T",dayTest!A956,day!A956)</f>
        <v>0</v>
      </c>
    </row>
    <row r="960" spans="1:1">
      <c r="A960" s="13">
        <f>IF(INPUT_SELECTOR="T",dayTest!A957,day!A957)</f>
        <v>0</v>
      </c>
    </row>
    <row r="961" spans="1:1">
      <c r="A961" s="13">
        <f>IF(INPUT_SELECTOR="T",dayTest!A958,day!A958)</f>
        <v>0</v>
      </c>
    </row>
    <row r="962" spans="1:1">
      <c r="A962" s="13">
        <f>IF(INPUT_SELECTOR="T",dayTest!A959,day!A959)</f>
        <v>0</v>
      </c>
    </row>
    <row r="963" spans="1:1">
      <c r="A963" s="13">
        <f>IF(INPUT_SELECTOR="T",dayTest!A960,day!A960)</f>
        <v>0</v>
      </c>
    </row>
    <row r="964" spans="1:1">
      <c r="A964" s="13">
        <f>IF(INPUT_SELECTOR="T",dayTest!A961,day!A961)</f>
        <v>0</v>
      </c>
    </row>
    <row r="965" spans="1:1">
      <c r="A965" s="13">
        <f>IF(INPUT_SELECTOR="T",dayTest!A962,day!A962)</f>
        <v>0</v>
      </c>
    </row>
    <row r="966" spans="1:1">
      <c r="A966" s="13">
        <f>IF(INPUT_SELECTOR="T",dayTest!A963,day!A963)</f>
        <v>0</v>
      </c>
    </row>
    <row r="967" spans="1:1">
      <c r="A967" s="13">
        <f>IF(INPUT_SELECTOR="T",dayTest!A964,day!A964)</f>
        <v>0</v>
      </c>
    </row>
    <row r="968" spans="1:1">
      <c r="A968" s="13">
        <f>IF(INPUT_SELECTOR="T",dayTest!A965,day!A965)</f>
        <v>0</v>
      </c>
    </row>
    <row r="969" spans="1:1">
      <c r="A969" s="13">
        <f>IF(INPUT_SELECTOR="T",dayTest!A966,day!A966)</f>
        <v>0</v>
      </c>
    </row>
    <row r="970" spans="1:1">
      <c r="A970" s="13">
        <f>IF(INPUT_SELECTOR="T",dayTest!A967,day!A967)</f>
        <v>0</v>
      </c>
    </row>
    <row r="971" spans="1:1">
      <c r="A971" s="13">
        <f>IF(INPUT_SELECTOR="T",dayTest!A968,day!A968)</f>
        <v>0</v>
      </c>
    </row>
    <row r="972" spans="1:1">
      <c r="A972" s="13">
        <f>IF(INPUT_SELECTOR="T",dayTest!A969,day!A969)</f>
        <v>0</v>
      </c>
    </row>
    <row r="973" spans="1:1">
      <c r="A973" s="13">
        <f>IF(INPUT_SELECTOR="T",dayTest!A970,day!A970)</f>
        <v>0</v>
      </c>
    </row>
    <row r="974" spans="1:1">
      <c r="A974" s="13">
        <f>IF(INPUT_SELECTOR="T",dayTest!A971,day!A971)</f>
        <v>0</v>
      </c>
    </row>
    <row r="975" spans="1:1">
      <c r="A975" s="13">
        <f>IF(INPUT_SELECTOR="T",dayTest!A972,day!A972)</f>
        <v>0</v>
      </c>
    </row>
    <row r="976" spans="1:1">
      <c r="A976" s="13">
        <f>IF(INPUT_SELECTOR="T",dayTest!A973,day!A973)</f>
        <v>0</v>
      </c>
    </row>
    <row r="977" spans="1:1">
      <c r="A977" s="13">
        <f>IF(INPUT_SELECTOR="T",dayTest!A974,day!A974)</f>
        <v>0</v>
      </c>
    </row>
    <row r="978" spans="1:1">
      <c r="A978" s="13">
        <f>IF(INPUT_SELECTOR="T",dayTest!A975,day!A975)</f>
        <v>0</v>
      </c>
    </row>
    <row r="979" spans="1:1">
      <c r="A979" s="13">
        <f>IF(INPUT_SELECTOR="T",dayTest!A976,day!A976)</f>
        <v>0</v>
      </c>
    </row>
    <row r="980" spans="1:1">
      <c r="A980" s="13">
        <f>IF(INPUT_SELECTOR="T",dayTest!A977,day!A977)</f>
        <v>0</v>
      </c>
    </row>
    <row r="981" spans="1:1">
      <c r="A981" s="13">
        <f>IF(INPUT_SELECTOR="T",dayTest!A978,day!A978)</f>
        <v>0</v>
      </c>
    </row>
    <row r="982" spans="1:1">
      <c r="A982" s="13">
        <f>IF(INPUT_SELECTOR="T",dayTest!A979,day!A979)</f>
        <v>0</v>
      </c>
    </row>
    <row r="983" spans="1:1">
      <c r="A983" s="13">
        <f>IF(INPUT_SELECTOR="T",dayTest!A980,day!A980)</f>
        <v>0</v>
      </c>
    </row>
    <row r="984" spans="1:1">
      <c r="A984" s="13">
        <f>IF(INPUT_SELECTOR="T",dayTest!A981,day!A981)</f>
        <v>0</v>
      </c>
    </row>
    <row r="985" spans="1:1">
      <c r="A985" s="13">
        <f>IF(INPUT_SELECTOR="T",dayTest!A982,day!A982)</f>
        <v>0</v>
      </c>
    </row>
    <row r="986" spans="1:1">
      <c r="A986" s="13">
        <f>IF(INPUT_SELECTOR="T",dayTest!A983,day!A983)</f>
        <v>0</v>
      </c>
    </row>
    <row r="987" spans="1:1">
      <c r="A987" s="13">
        <f>IF(INPUT_SELECTOR="T",dayTest!A984,day!A984)</f>
        <v>0</v>
      </c>
    </row>
    <row r="988" spans="1:1">
      <c r="A988" s="13">
        <f>IF(INPUT_SELECTOR="T",dayTest!A985,day!A985)</f>
        <v>0</v>
      </c>
    </row>
    <row r="989" spans="1:1">
      <c r="A989" s="13">
        <f>IF(INPUT_SELECTOR="T",dayTest!A986,day!A986)</f>
        <v>0</v>
      </c>
    </row>
    <row r="990" spans="1:1">
      <c r="A990" s="13">
        <f>IF(INPUT_SELECTOR="T",dayTest!A987,day!A987)</f>
        <v>0</v>
      </c>
    </row>
    <row r="991" spans="1:1">
      <c r="A991" s="13">
        <f>IF(INPUT_SELECTOR="T",dayTest!A988,day!A988)</f>
        <v>0</v>
      </c>
    </row>
    <row r="992" spans="1:1">
      <c r="A992" s="13">
        <f>IF(INPUT_SELECTOR="T",dayTest!A989,day!A989)</f>
        <v>0</v>
      </c>
    </row>
    <row r="993" spans="1:1">
      <c r="A993" s="13">
        <f>IF(INPUT_SELECTOR="T",dayTest!A990,day!A990)</f>
        <v>0</v>
      </c>
    </row>
    <row r="994" spans="1:1">
      <c r="A994" s="13">
        <f>IF(INPUT_SELECTOR="T",dayTest!A991,day!A991)</f>
        <v>0</v>
      </c>
    </row>
    <row r="995" spans="1:1">
      <c r="A995" s="13">
        <f>IF(INPUT_SELECTOR="T",dayTest!A992,day!A992)</f>
        <v>0</v>
      </c>
    </row>
    <row r="996" spans="1:1">
      <c r="A996" s="13">
        <f>IF(INPUT_SELECTOR="T",dayTest!A993,day!A993)</f>
        <v>0</v>
      </c>
    </row>
    <row r="997" spans="1:1">
      <c r="A997" s="13">
        <f>IF(INPUT_SELECTOR="T",dayTest!A994,day!A994)</f>
        <v>0</v>
      </c>
    </row>
    <row r="998" spans="1:1">
      <c r="A998" s="13">
        <f>IF(INPUT_SELECTOR="T",dayTest!A995,day!A995)</f>
        <v>0</v>
      </c>
    </row>
    <row r="999" spans="1:1">
      <c r="A999" s="13">
        <f>IF(INPUT_SELECTOR="T",dayTest!A996,day!A996)</f>
        <v>0</v>
      </c>
    </row>
    <row r="1000" spans="1:1">
      <c r="A1000" s="13">
        <f>IF(INPUT_SELECTOR="T",dayTest!A997,day!A997)</f>
        <v>0</v>
      </c>
    </row>
    <row r="1001" spans="1:1">
      <c r="A1001" s="13">
        <f>IF(INPUT_SELECTOR="T",dayTest!A998,day!A998)</f>
        <v>0</v>
      </c>
    </row>
    <row r="1002" spans="1:1">
      <c r="A1002" s="13">
        <f>IF(INPUT_SELECTOR="T",dayTest!A999,day!A999)</f>
        <v>0</v>
      </c>
    </row>
    <row r="1003" spans="1:1">
      <c r="A1003" s="13">
        <f>IF(INPUT_SELECTOR="T",dayTest!A1000,day!A1000)</f>
        <v>0</v>
      </c>
    </row>
    <row r="1004" spans="1:1">
      <c r="A1004" s="13">
        <f>IF(INPUT_SELECTOR="T",dayTest!A1001,day!A1001)</f>
        <v>0</v>
      </c>
    </row>
    <row r="1005" spans="1:1">
      <c r="A1005" s="13">
        <f>IF(INPUT_SELECTOR="T",dayTest!A1002,day!A1002)</f>
        <v>0</v>
      </c>
    </row>
    <row r="1006" spans="1:1">
      <c r="A1006" s="13">
        <f>IF(INPUT_SELECTOR="T",dayTest!A1003,day!A1003)</f>
        <v>0</v>
      </c>
    </row>
    <row r="1007" spans="1:1">
      <c r="A1007" s="13">
        <f>IF(INPUT_SELECTOR="T",dayTest!A1004,day!A1004)</f>
        <v>0</v>
      </c>
    </row>
    <row r="1008" spans="1:1">
      <c r="A1008" s="13">
        <f>IF(INPUT_SELECTOR="T",dayTest!A1005,day!A1005)</f>
        <v>0</v>
      </c>
    </row>
    <row r="1009" spans="1:1">
      <c r="A1009" s="13">
        <f>IF(INPUT_SELECTOR="T",dayTest!A1006,day!A1006)</f>
        <v>0</v>
      </c>
    </row>
    <row r="1010" spans="1:1">
      <c r="A1010" s="13">
        <f>IF(INPUT_SELECTOR="T",dayTest!A1007,day!A1007)</f>
        <v>0</v>
      </c>
    </row>
    <row r="1011" spans="1:1">
      <c r="A1011" s="13">
        <f>IF(INPUT_SELECTOR="T",dayTest!A1008,day!A1008)</f>
        <v>0</v>
      </c>
    </row>
    <row r="1012" spans="1:1">
      <c r="A1012" s="13">
        <f>IF(INPUT_SELECTOR="T",dayTest!A1009,day!A1009)</f>
        <v>0</v>
      </c>
    </row>
    <row r="1013" spans="1:1">
      <c r="A1013" s="13">
        <f>IF(INPUT_SELECTOR="T",dayTest!A1010,day!A1010)</f>
        <v>0</v>
      </c>
    </row>
    <row r="1014" spans="1:1">
      <c r="A1014" s="13">
        <f>IF(INPUT_SELECTOR="T",dayTest!A1011,day!A1011)</f>
        <v>0</v>
      </c>
    </row>
    <row r="1015" spans="1:1">
      <c r="A1015" s="13">
        <f>IF(INPUT_SELECTOR="T",dayTest!A1012,day!A1012)</f>
        <v>0</v>
      </c>
    </row>
    <row r="1016" spans="1:1">
      <c r="A1016" s="13">
        <f>IF(INPUT_SELECTOR="T",dayTest!A1013,day!A1013)</f>
        <v>0</v>
      </c>
    </row>
    <row r="1017" spans="1:1">
      <c r="A1017" s="13">
        <f>IF(INPUT_SELECTOR="T",dayTest!A1014,day!A1014)</f>
        <v>0</v>
      </c>
    </row>
    <row r="1018" spans="1:1">
      <c r="A1018" s="13">
        <f>IF(INPUT_SELECTOR="T",dayTest!A1015,day!A1015)</f>
        <v>0</v>
      </c>
    </row>
    <row r="1019" spans="1:1">
      <c r="A1019" s="13">
        <f>IF(INPUT_SELECTOR="T",dayTest!A1016,day!A1016)</f>
        <v>0</v>
      </c>
    </row>
    <row r="1020" spans="1:1">
      <c r="A1020" s="13">
        <f>IF(INPUT_SELECTOR="T",dayTest!A1017,day!A1017)</f>
        <v>0</v>
      </c>
    </row>
    <row r="1021" spans="1:1">
      <c r="A1021" s="13">
        <f>IF(INPUT_SELECTOR="T",dayTest!A1018,day!A1018)</f>
        <v>0</v>
      </c>
    </row>
    <row r="1022" spans="1:1">
      <c r="A1022" s="13">
        <f>IF(INPUT_SELECTOR="T",dayTest!A1019,day!A1019)</f>
        <v>0</v>
      </c>
    </row>
    <row r="1023" spans="1:1">
      <c r="A1023" s="13">
        <f>IF(INPUT_SELECTOR="T",dayTest!A1020,day!A1020)</f>
        <v>0</v>
      </c>
    </row>
    <row r="1024" spans="1:1">
      <c r="A1024" s="13">
        <f>IF(INPUT_SELECTOR="T",dayTest!A1021,day!A1021)</f>
        <v>0</v>
      </c>
    </row>
    <row r="1025" spans="1:1">
      <c r="A1025" s="13">
        <f>IF(INPUT_SELECTOR="T",dayTest!A1022,day!A1022)</f>
        <v>0</v>
      </c>
    </row>
    <row r="1026" spans="1:1">
      <c r="A1026" s="13">
        <f>IF(INPUT_SELECTOR="T",dayTest!A1023,day!A1023)</f>
        <v>0</v>
      </c>
    </row>
    <row r="1027" spans="1:1">
      <c r="A1027" s="13">
        <f>IF(INPUT_SELECTOR="T",dayTest!A1024,day!A1024)</f>
        <v>0</v>
      </c>
    </row>
    <row r="1028" spans="1:1">
      <c r="A1028" s="13">
        <f>IF(INPUT_SELECTOR="T",dayTest!A1025,day!A1025)</f>
        <v>0</v>
      </c>
    </row>
    <row r="1029" spans="1:1">
      <c r="A1029" s="13">
        <f>IF(INPUT_SELECTOR="T",dayTest!A1026,day!A1026)</f>
        <v>0</v>
      </c>
    </row>
    <row r="1030" spans="1:1">
      <c r="A1030" s="13">
        <f>IF(INPUT_SELECTOR="T",dayTest!A1027,day!A1027)</f>
        <v>0</v>
      </c>
    </row>
    <row r="1031" spans="1:1">
      <c r="A1031" s="13">
        <f>IF(INPUT_SELECTOR="T",dayTest!A1028,day!A1028)</f>
        <v>0</v>
      </c>
    </row>
    <row r="1032" spans="1:1">
      <c r="A1032" s="13">
        <f>IF(INPUT_SELECTOR="T",dayTest!A1029,day!A1029)</f>
        <v>0</v>
      </c>
    </row>
    <row r="1033" spans="1:1">
      <c r="A1033" s="13">
        <f>IF(INPUT_SELECTOR="T",dayTest!A1030,day!A1030)</f>
        <v>0</v>
      </c>
    </row>
    <row r="1034" spans="1:1">
      <c r="A1034" s="13">
        <f>IF(INPUT_SELECTOR="T",dayTest!A1031,day!A1031)</f>
        <v>0</v>
      </c>
    </row>
    <row r="1035" spans="1:1">
      <c r="A1035" s="13">
        <f>IF(INPUT_SELECTOR="T",dayTest!A1032,day!A1032)</f>
        <v>0</v>
      </c>
    </row>
    <row r="1036" spans="1:1">
      <c r="A1036" s="13">
        <f>IF(INPUT_SELECTOR="T",dayTest!A1033,day!A1033)</f>
        <v>0</v>
      </c>
    </row>
    <row r="1037" spans="1:1">
      <c r="A1037" s="13">
        <f>IF(INPUT_SELECTOR="T",dayTest!A1034,day!A1034)</f>
        <v>0</v>
      </c>
    </row>
    <row r="1038" spans="1:1">
      <c r="A1038" s="13">
        <f>IF(INPUT_SELECTOR="T",dayTest!A1035,day!A1035)</f>
        <v>0</v>
      </c>
    </row>
    <row r="1039" spans="1:1">
      <c r="A1039" s="13">
        <f>IF(INPUT_SELECTOR="T",dayTest!A1036,day!A1036)</f>
        <v>0</v>
      </c>
    </row>
    <row r="1040" spans="1:1">
      <c r="A1040" s="13">
        <f>IF(INPUT_SELECTOR="T",dayTest!A1037,day!A1037)</f>
        <v>0</v>
      </c>
    </row>
    <row r="1041" spans="1:1">
      <c r="A1041" s="13">
        <f>IF(INPUT_SELECTOR="T",dayTest!A1038,day!A1038)</f>
        <v>0</v>
      </c>
    </row>
    <row r="1042" spans="1:1">
      <c r="A1042" s="13">
        <f>IF(INPUT_SELECTOR="T",dayTest!A1039,day!A1039)</f>
        <v>0</v>
      </c>
    </row>
    <row r="1043" spans="1:1">
      <c r="A1043" s="13">
        <f>IF(INPUT_SELECTOR="T",dayTest!A1040,day!A1040)</f>
        <v>0</v>
      </c>
    </row>
    <row r="1044" spans="1:1">
      <c r="A1044" s="13">
        <f>IF(INPUT_SELECTOR="T",dayTest!A1041,day!A1041)</f>
        <v>0</v>
      </c>
    </row>
    <row r="1045" spans="1:1">
      <c r="A1045" s="13">
        <f>IF(INPUT_SELECTOR="T",dayTest!A1042,day!A1042)</f>
        <v>0</v>
      </c>
    </row>
    <row r="1046" spans="1:1">
      <c r="A1046" s="13">
        <f>IF(INPUT_SELECTOR="T",dayTest!A1043,day!A1043)</f>
        <v>0</v>
      </c>
    </row>
    <row r="1047" spans="1:1">
      <c r="A1047" s="13">
        <f>IF(INPUT_SELECTOR="T",dayTest!A1044,day!A1044)</f>
        <v>0</v>
      </c>
    </row>
    <row r="1048" spans="1:1">
      <c r="A1048" s="13">
        <f>IF(INPUT_SELECTOR="T",dayTest!A1045,day!A1045)</f>
        <v>0</v>
      </c>
    </row>
    <row r="1049" spans="1:1">
      <c r="A1049" s="13">
        <f>IF(INPUT_SELECTOR="T",dayTest!A1046,day!A1046)</f>
        <v>0</v>
      </c>
    </row>
    <row r="1050" spans="1:1">
      <c r="A1050" s="13">
        <f>IF(INPUT_SELECTOR="T",dayTest!A1047,day!A1047)</f>
        <v>0</v>
      </c>
    </row>
    <row r="1051" spans="1:1">
      <c r="A1051" s="13">
        <f>IF(INPUT_SELECTOR="T",dayTest!A1048,day!A1048)</f>
        <v>0</v>
      </c>
    </row>
    <row r="1052" spans="1:1">
      <c r="A1052" s="13">
        <f>IF(INPUT_SELECTOR="T",dayTest!A1049,day!A1049)</f>
        <v>0</v>
      </c>
    </row>
    <row r="1053" spans="1:1">
      <c r="A1053" s="13">
        <f>IF(INPUT_SELECTOR="T",dayTest!A1050,day!A1050)</f>
        <v>0</v>
      </c>
    </row>
    <row r="1054" spans="1:1">
      <c r="A1054" s="13">
        <f>IF(INPUT_SELECTOR="T",dayTest!A1051,day!A1051)</f>
        <v>0</v>
      </c>
    </row>
    <row r="1055" spans="1:1">
      <c r="A1055" s="13">
        <f>IF(INPUT_SELECTOR="T",dayTest!A1052,day!A1052)</f>
        <v>0</v>
      </c>
    </row>
    <row r="1056" spans="1:1">
      <c r="A1056" s="13">
        <f>IF(INPUT_SELECTOR="T",dayTest!A1053,day!A1053)</f>
        <v>0</v>
      </c>
    </row>
    <row r="1057" spans="1:1">
      <c r="A1057" s="13">
        <f>IF(INPUT_SELECTOR="T",dayTest!A1054,day!A1054)</f>
        <v>0</v>
      </c>
    </row>
    <row r="1058" spans="1:1">
      <c r="A1058" s="13">
        <f>IF(INPUT_SELECTOR="T",dayTest!A1055,day!A1055)</f>
        <v>0</v>
      </c>
    </row>
    <row r="1059" spans="1:1">
      <c r="A1059" s="13">
        <f>IF(INPUT_SELECTOR="T",dayTest!A1056,day!A1056)</f>
        <v>0</v>
      </c>
    </row>
    <row r="1060" spans="1:1">
      <c r="A1060" s="13">
        <f>IF(INPUT_SELECTOR="T",dayTest!A1057,day!A1057)</f>
        <v>0</v>
      </c>
    </row>
    <row r="1061" spans="1:1">
      <c r="A1061" s="13">
        <f>IF(INPUT_SELECTOR="T",dayTest!A1058,day!A1058)</f>
        <v>0</v>
      </c>
    </row>
    <row r="1062" spans="1:1">
      <c r="A1062" s="13">
        <f>IF(INPUT_SELECTOR="T",dayTest!A1059,day!A1059)</f>
        <v>0</v>
      </c>
    </row>
    <row r="1063" spans="1:1">
      <c r="A1063" s="13">
        <f>IF(INPUT_SELECTOR="T",dayTest!A1060,day!A1060)</f>
        <v>0</v>
      </c>
    </row>
    <row r="1064" spans="1:1">
      <c r="A1064" s="13">
        <f>IF(INPUT_SELECTOR="T",dayTest!A1061,day!A1061)</f>
        <v>0</v>
      </c>
    </row>
    <row r="1065" spans="1:1">
      <c r="A1065" s="13">
        <f>IF(INPUT_SELECTOR="T",dayTest!A1062,day!A1062)</f>
        <v>0</v>
      </c>
    </row>
    <row r="1066" spans="1:1">
      <c r="A1066" s="13">
        <f>IF(INPUT_SELECTOR="T",dayTest!A1063,day!A1063)</f>
        <v>0</v>
      </c>
    </row>
    <row r="1067" spans="1:1">
      <c r="A1067" s="13">
        <f>IF(INPUT_SELECTOR="T",dayTest!A1064,day!A1064)</f>
        <v>0</v>
      </c>
    </row>
    <row r="1068" spans="1:1">
      <c r="A1068" s="13">
        <f>IF(INPUT_SELECTOR="T",dayTest!A1065,day!A1065)</f>
        <v>0</v>
      </c>
    </row>
    <row r="1069" spans="1:1">
      <c r="A1069" s="13">
        <f>IF(INPUT_SELECTOR="T",dayTest!A1066,day!A1066)</f>
        <v>0</v>
      </c>
    </row>
    <row r="1070" spans="1:1">
      <c r="A1070" s="13">
        <f>IF(INPUT_SELECTOR="T",dayTest!A1067,day!A1067)</f>
        <v>0</v>
      </c>
    </row>
    <row r="1071" spans="1:1">
      <c r="A1071" s="13">
        <f>IF(INPUT_SELECTOR="T",dayTest!A1068,day!A1068)</f>
        <v>0</v>
      </c>
    </row>
    <row r="1072" spans="1:1">
      <c r="A1072" s="13">
        <f>IF(INPUT_SELECTOR="T",dayTest!A1069,day!A1069)</f>
        <v>0</v>
      </c>
    </row>
    <row r="1073" spans="1:1">
      <c r="A1073" s="13">
        <f>IF(INPUT_SELECTOR="T",dayTest!A1070,day!A1070)</f>
        <v>0</v>
      </c>
    </row>
    <row r="1074" spans="1:1">
      <c r="A1074" s="13">
        <f>IF(INPUT_SELECTOR="T",dayTest!A1071,day!A1071)</f>
        <v>0</v>
      </c>
    </row>
    <row r="1075" spans="1:1">
      <c r="A1075" s="13">
        <f>IF(INPUT_SELECTOR="T",dayTest!A1072,day!A1072)</f>
        <v>0</v>
      </c>
    </row>
    <row r="1076" spans="1:1">
      <c r="A1076" s="13">
        <f>IF(INPUT_SELECTOR="T",dayTest!A1073,day!A1073)</f>
        <v>0</v>
      </c>
    </row>
    <row r="1077" spans="1:1">
      <c r="A1077" s="13">
        <f>IF(INPUT_SELECTOR="T",dayTest!A1074,day!A1074)</f>
        <v>0</v>
      </c>
    </row>
    <row r="1078" spans="1:1">
      <c r="A1078" s="13">
        <f>IF(INPUT_SELECTOR="T",dayTest!A1075,day!A1075)</f>
        <v>0</v>
      </c>
    </row>
    <row r="1079" spans="1:1">
      <c r="A1079" s="13">
        <f>IF(INPUT_SELECTOR="T",dayTest!A1076,day!A1076)</f>
        <v>0</v>
      </c>
    </row>
    <row r="1080" spans="1:1">
      <c r="A1080" s="13">
        <f>IF(INPUT_SELECTOR="T",dayTest!A1077,day!A1077)</f>
        <v>0</v>
      </c>
    </row>
    <row r="1081" spans="1:1">
      <c r="A1081" s="13">
        <f>IF(INPUT_SELECTOR="T",dayTest!A1078,day!A1078)</f>
        <v>0</v>
      </c>
    </row>
    <row r="1082" spans="1:1">
      <c r="A1082" s="13">
        <f>IF(INPUT_SELECTOR="T",dayTest!A1079,day!A1079)</f>
        <v>0</v>
      </c>
    </row>
    <row r="1083" spans="1:1">
      <c r="A1083" s="13">
        <f>IF(INPUT_SELECTOR="T",dayTest!A1080,day!A1080)</f>
        <v>0</v>
      </c>
    </row>
    <row r="1084" spans="1:1">
      <c r="A1084" s="13">
        <f>IF(INPUT_SELECTOR="T",dayTest!A1081,day!A1081)</f>
        <v>0</v>
      </c>
    </row>
    <row r="1085" spans="1:1">
      <c r="A1085" s="13">
        <f>IF(INPUT_SELECTOR="T",dayTest!A1082,day!A1082)</f>
        <v>0</v>
      </c>
    </row>
    <row r="1086" spans="1:1">
      <c r="A1086" s="13">
        <f>IF(INPUT_SELECTOR="T",dayTest!A1083,day!A1083)</f>
        <v>0</v>
      </c>
    </row>
    <row r="1087" spans="1:1">
      <c r="A1087" s="13">
        <f>IF(INPUT_SELECTOR="T",dayTest!A1084,day!A1084)</f>
        <v>0</v>
      </c>
    </row>
    <row r="1088" spans="1:1">
      <c r="A1088" s="13">
        <f>IF(INPUT_SELECTOR="T",dayTest!A1085,day!A1085)</f>
        <v>0</v>
      </c>
    </row>
    <row r="1089" spans="1:1">
      <c r="A1089" s="13">
        <f>IF(INPUT_SELECTOR="T",dayTest!A1086,day!A1086)</f>
        <v>0</v>
      </c>
    </row>
    <row r="1090" spans="1:1">
      <c r="A1090" s="13">
        <f>IF(INPUT_SELECTOR="T",dayTest!A1087,day!A1087)</f>
        <v>0</v>
      </c>
    </row>
    <row r="1091" spans="1:1">
      <c r="A1091" s="13">
        <f>IF(INPUT_SELECTOR="T",dayTest!A1088,day!A1088)</f>
        <v>0</v>
      </c>
    </row>
    <row r="1092" spans="1:1">
      <c r="A1092" s="13">
        <f>IF(INPUT_SELECTOR="T",dayTest!A1089,day!A1089)</f>
        <v>0</v>
      </c>
    </row>
    <row r="1093" spans="1:1">
      <c r="A1093" s="13">
        <f>IF(INPUT_SELECTOR="T",dayTest!A1090,day!A1090)</f>
        <v>0</v>
      </c>
    </row>
    <row r="1094" spans="1:1">
      <c r="A1094" s="13">
        <f>IF(INPUT_SELECTOR="T",dayTest!A1091,day!A1091)</f>
        <v>0</v>
      </c>
    </row>
    <row r="1095" spans="1:1">
      <c r="A1095" s="13">
        <f>IF(INPUT_SELECTOR="T",dayTest!A1092,day!A1092)</f>
        <v>0</v>
      </c>
    </row>
    <row r="1096" spans="1:1">
      <c r="A1096" s="13">
        <f>IF(INPUT_SELECTOR="T",dayTest!A1093,day!A1093)</f>
        <v>0</v>
      </c>
    </row>
    <row r="1097" spans="1:1">
      <c r="A1097" s="13">
        <f>IF(INPUT_SELECTOR="T",dayTest!A1094,day!A1094)</f>
        <v>0</v>
      </c>
    </row>
    <row r="1098" spans="1:1">
      <c r="A1098" s="13">
        <f>IF(INPUT_SELECTOR="T",dayTest!A1095,day!A1095)</f>
        <v>0</v>
      </c>
    </row>
    <row r="1099" spans="1:1">
      <c r="A1099" s="13">
        <f>IF(INPUT_SELECTOR="T",dayTest!A1096,day!A1096)</f>
        <v>0</v>
      </c>
    </row>
    <row r="1100" spans="1:1">
      <c r="A1100" s="13">
        <f>IF(INPUT_SELECTOR="T",dayTest!A1097,day!A1097)</f>
        <v>0</v>
      </c>
    </row>
    <row r="1101" spans="1:1">
      <c r="A1101" s="13">
        <f>IF(INPUT_SELECTOR="T",dayTest!A1098,day!A1098)</f>
        <v>0</v>
      </c>
    </row>
    <row r="1102" spans="1:1">
      <c r="A1102" s="13">
        <f>IF(INPUT_SELECTOR="T",dayTest!A1099,day!A1099)</f>
        <v>0</v>
      </c>
    </row>
    <row r="1103" spans="1:1">
      <c r="A1103" s="13">
        <f>IF(INPUT_SELECTOR="T",dayTest!A1100,day!A1100)</f>
        <v>0</v>
      </c>
    </row>
    <row r="1104" spans="1:1">
      <c r="A1104" s="13">
        <f>IF(INPUT_SELECTOR="T",dayTest!A1101,day!A1101)</f>
        <v>0</v>
      </c>
    </row>
    <row r="1105" spans="1:1">
      <c r="A1105" s="13">
        <f>IF(INPUT_SELECTOR="T",dayTest!A1102,day!A1102)</f>
        <v>0</v>
      </c>
    </row>
    <row r="1106" spans="1:1">
      <c r="A1106" s="13">
        <f>IF(INPUT_SELECTOR="T",dayTest!A1103,day!A1103)</f>
        <v>0</v>
      </c>
    </row>
    <row r="1107" spans="1:1">
      <c r="A1107" s="13">
        <f>IF(INPUT_SELECTOR="T",dayTest!A1104,day!A1104)</f>
        <v>0</v>
      </c>
    </row>
    <row r="1108" spans="1:1">
      <c r="A1108" s="13">
        <f>IF(INPUT_SELECTOR="T",dayTest!A1105,day!A1105)</f>
        <v>0</v>
      </c>
    </row>
    <row r="1109" spans="1:1">
      <c r="A1109" s="13">
        <f>IF(INPUT_SELECTOR="T",dayTest!A1106,day!A1106)</f>
        <v>0</v>
      </c>
    </row>
    <row r="1110" spans="1:1">
      <c r="A1110" s="13">
        <f>IF(INPUT_SELECTOR="T",dayTest!A1107,day!A1107)</f>
        <v>0</v>
      </c>
    </row>
    <row r="1111" spans="1:1">
      <c r="A1111" s="13">
        <f>IF(INPUT_SELECTOR="T",dayTest!A1108,day!A1108)</f>
        <v>0</v>
      </c>
    </row>
    <row r="1112" spans="1:1">
      <c r="A1112" s="13">
        <f>IF(INPUT_SELECTOR="T",dayTest!A1109,day!A1109)</f>
        <v>0</v>
      </c>
    </row>
    <row r="1113" spans="1:1">
      <c r="A1113" s="13">
        <f>IF(INPUT_SELECTOR="T",dayTest!A1110,day!A1110)</f>
        <v>0</v>
      </c>
    </row>
    <row r="1114" spans="1:1">
      <c r="A1114" s="13">
        <f>IF(INPUT_SELECTOR="T",dayTest!A1111,day!A1111)</f>
        <v>0</v>
      </c>
    </row>
    <row r="1115" spans="1:1">
      <c r="A1115" s="13">
        <f>IF(INPUT_SELECTOR="T",dayTest!A1112,day!A1112)</f>
        <v>0</v>
      </c>
    </row>
    <row r="1116" spans="1:1">
      <c r="A1116" s="13">
        <f>IF(INPUT_SELECTOR="T",dayTest!A1113,day!A1113)</f>
        <v>0</v>
      </c>
    </row>
    <row r="1117" spans="1:1">
      <c r="A1117" s="13">
        <f>IF(INPUT_SELECTOR="T",dayTest!A1114,day!A1114)</f>
        <v>0</v>
      </c>
    </row>
    <row r="1118" spans="1:1">
      <c r="A1118" s="13">
        <f>IF(INPUT_SELECTOR="T",dayTest!A1115,day!A1115)</f>
        <v>0</v>
      </c>
    </row>
    <row r="1119" spans="1:1">
      <c r="A1119" s="13">
        <f>IF(INPUT_SELECTOR="T",dayTest!A1116,day!A1116)</f>
        <v>0</v>
      </c>
    </row>
    <row r="1120" spans="1:1">
      <c r="A1120" s="13">
        <f>IF(INPUT_SELECTOR="T",dayTest!A1117,day!A1117)</f>
        <v>0</v>
      </c>
    </row>
    <row r="1121" spans="1:1">
      <c r="A1121" s="13">
        <f>IF(INPUT_SELECTOR="T",dayTest!A1118,day!A1118)</f>
        <v>0</v>
      </c>
    </row>
    <row r="1122" spans="1:1">
      <c r="A1122" s="13">
        <f>IF(INPUT_SELECTOR="T",dayTest!A1119,day!A1119)</f>
        <v>0</v>
      </c>
    </row>
    <row r="1123" spans="1:1">
      <c r="A1123" s="13">
        <f>IF(INPUT_SELECTOR="T",dayTest!A1120,day!A1120)</f>
        <v>0</v>
      </c>
    </row>
    <row r="1124" spans="1:1">
      <c r="A1124" s="13">
        <f>IF(INPUT_SELECTOR="T",dayTest!A1121,day!A1121)</f>
        <v>0</v>
      </c>
    </row>
    <row r="1125" spans="1:1">
      <c r="A1125" s="13">
        <f>IF(INPUT_SELECTOR="T",dayTest!A1122,day!A1122)</f>
        <v>0</v>
      </c>
    </row>
    <row r="1126" spans="1:1">
      <c r="A1126" s="13">
        <f>IF(INPUT_SELECTOR="T",dayTest!A1123,day!A1123)</f>
        <v>0</v>
      </c>
    </row>
    <row r="1127" spans="1:1">
      <c r="A1127" s="13">
        <f>IF(INPUT_SELECTOR="T",dayTest!A1124,day!A1124)</f>
        <v>0</v>
      </c>
    </row>
    <row r="1128" spans="1:1">
      <c r="A1128" s="13">
        <f>IF(INPUT_SELECTOR="T",dayTest!A1125,day!A1125)</f>
        <v>0</v>
      </c>
    </row>
    <row r="1129" spans="1:1">
      <c r="A1129" s="13">
        <f>IF(INPUT_SELECTOR="T",dayTest!A1126,day!A1126)</f>
        <v>0</v>
      </c>
    </row>
    <row r="1130" spans="1:1">
      <c r="A1130" s="13">
        <f>IF(INPUT_SELECTOR="T",dayTest!A1127,day!A1127)</f>
        <v>0</v>
      </c>
    </row>
    <row r="1131" spans="1:1">
      <c r="A1131" s="13">
        <f>IF(INPUT_SELECTOR="T",dayTest!A1128,day!A1128)</f>
        <v>0</v>
      </c>
    </row>
    <row r="1132" spans="1:1">
      <c r="A1132" s="13">
        <f>IF(INPUT_SELECTOR="T",dayTest!A1129,day!A1129)</f>
        <v>0</v>
      </c>
    </row>
    <row r="1133" spans="1:1">
      <c r="A1133" s="13">
        <f>IF(INPUT_SELECTOR="T",dayTest!A1130,day!A1130)</f>
        <v>0</v>
      </c>
    </row>
    <row r="1134" spans="1:1">
      <c r="A1134" s="13">
        <f>IF(INPUT_SELECTOR="T",dayTest!A1131,day!A1131)</f>
        <v>0</v>
      </c>
    </row>
    <row r="1135" spans="1:1">
      <c r="A1135" s="13">
        <f>IF(INPUT_SELECTOR="T",dayTest!A1132,day!A1132)</f>
        <v>0</v>
      </c>
    </row>
    <row r="1136" spans="1:1">
      <c r="A1136" s="13">
        <f>IF(INPUT_SELECTOR="T",dayTest!A1133,day!A1133)</f>
        <v>0</v>
      </c>
    </row>
    <row r="1137" spans="1:1">
      <c r="A1137" s="13">
        <f>IF(INPUT_SELECTOR="T",dayTest!A1134,day!A1134)</f>
        <v>0</v>
      </c>
    </row>
    <row r="1138" spans="1:1">
      <c r="A1138" s="13">
        <f>IF(INPUT_SELECTOR="T",dayTest!A1135,day!A1135)</f>
        <v>0</v>
      </c>
    </row>
    <row r="1139" spans="1:1">
      <c r="A1139" s="13">
        <f>IF(INPUT_SELECTOR="T",dayTest!A1136,day!A1136)</f>
        <v>0</v>
      </c>
    </row>
    <row r="1140" spans="1:1">
      <c r="A1140" s="13">
        <f>IF(INPUT_SELECTOR="T",dayTest!A1137,day!A1137)</f>
        <v>0</v>
      </c>
    </row>
    <row r="1141" spans="1:1">
      <c r="A1141" s="13">
        <f>IF(INPUT_SELECTOR="T",dayTest!A1138,day!A1138)</f>
        <v>0</v>
      </c>
    </row>
    <row r="1142" spans="1:1">
      <c r="A1142" s="13">
        <f>IF(INPUT_SELECTOR="T",dayTest!A1139,day!A1139)</f>
        <v>0</v>
      </c>
    </row>
    <row r="1143" spans="1:1">
      <c r="A1143" s="13">
        <f>IF(INPUT_SELECTOR="T",dayTest!A1140,day!A1140)</f>
        <v>0</v>
      </c>
    </row>
    <row r="1144" spans="1:1">
      <c r="A1144" s="13">
        <f>IF(INPUT_SELECTOR="T",dayTest!A1141,day!A1141)</f>
        <v>0</v>
      </c>
    </row>
    <row r="1145" spans="1:1">
      <c r="A1145" s="13">
        <f>IF(INPUT_SELECTOR="T",dayTest!A1142,day!A1142)</f>
        <v>0</v>
      </c>
    </row>
    <row r="1146" spans="1:1">
      <c r="A1146" s="13">
        <f>IF(INPUT_SELECTOR="T",dayTest!A1143,day!A1143)</f>
        <v>0</v>
      </c>
    </row>
    <row r="1147" spans="1:1">
      <c r="A1147" s="13">
        <f>IF(INPUT_SELECTOR="T",dayTest!A1144,day!A1144)</f>
        <v>0</v>
      </c>
    </row>
    <row r="1148" spans="1:1">
      <c r="A1148" s="13">
        <f>IF(INPUT_SELECTOR="T",dayTest!A1145,day!A1145)</f>
        <v>0</v>
      </c>
    </row>
    <row r="1149" spans="1:1">
      <c r="A1149" s="13">
        <f>IF(INPUT_SELECTOR="T",dayTest!A1146,day!A1146)</f>
        <v>0</v>
      </c>
    </row>
    <row r="1150" spans="1:1">
      <c r="A1150" s="13">
        <f>IF(INPUT_SELECTOR="T",dayTest!A1147,day!A1147)</f>
        <v>0</v>
      </c>
    </row>
    <row r="1151" spans="1:1">
      <c r="A1151" s="13">
        <f>IF(INPUT_SELECTOR="T",dayTest!A1148,day!A1148)</f>
        <v>0</v>
      </c>
    </row>
    <row r="1152" spans="1:1">
      <c r="A1152" s="13">
        <f>IF(INPUT_SELECTOR="T",dayTest!A1149,day!A1149)</f>
        <v>0</v>
      </c>
    </row>
    <row r="1153" spans="1:1">
      <c r="A1153" s="13">
        <f>IF(INPUT_SELECTOR="T",dayTest!A1150,day!A1150)</f>
        <v>0</v>
      </c>
    </row>
    <row r="1154" spans="1:1">
      <c r="A1154" s="13">
        <f>IF(INPUT_SELECTOR="T",dayTest!A1151,day!A1151)</f>
        <v>0</v>
      </c>
    </row>
    <row r="1155" spans="1:1">
      <c r="A1155" s="13">
        <f>IF(INPUT_SELECTOR="T",dayTest!A1152,day!A1152)</f>
        <v>0</v>
      </c>
    </row>
    <row r="1156" spans="1:1">
      <c r="A1156" s="13">
        <f>IF(INPUT_SELECTOR="T",dayTest!A1153,day!A1153)</f>
        <v>0</v>
      </c>
    </row>
    <row r="1157" spans="1:1">
      <c r="A1157" s="13">
        <f>IF(INPUT_SELECTOR="T",dayTest!A1154,day!A1154)</f>
        <v>0</v>
      </c>
    </row>
    <row r="1158" spans="1:1">
      <c r="A1158" s="13">
        <f>IF(INPUT_SELECTOR="T",dayTest!A1155,day!A1155)</f>
        <v>0</v>
      </c>
    </row>
    <row r="1159" spans="1:1">
      <c r="A1159" s="13">
        <f>IF(INPUT_SELECTOR="T",dayTest!A1156,day!A1156)</f>
        <v>0</v>
      </c>
    </row>
    <row r="1160" spans="1:1">
      <c r="A1160" s="13">
        <f>IF(INPUT_SELECTOR="T",dayTest!A1157,day!A1157)</f>
        <v>0</v>
      </c>
    </row>
    <row r="1161" spans="1:1">
      <c r="A1161" s="13">
        <f>IF(INPUT_SELECTOR="T",dayTest!A1158,day!A1158)</f>
        <v>0</v>
      </c>
    </row>
    <row r="1162" spans="1:1">
      <c r="A1162" s="13">
        <f>IF(INPUT_SELECTOR="T",dayTest!A1159,day!A1159)</f>
        <v>0</v>
      </c>
    </row>
    <row r="1163" spans="1:1">
      <c r="A1163" s="13">
        <f>IF(INPUT_SELECTOR="T",dayTest!A1160,day!A1160)</f>
        <v>0</v>
      </c>
    </row>
    <row r="1164" spans="1:1">
      <c r="A1164" s="13">
        <f>IF(INPUT_SELECTOR="T",dayTest!A1161,day!A1161)</f>
        <v>0</v>
      </c>
    </row>
    <row r="1165" spans="1:1">
      <c r="A1165" s="13">
        <f>IF(INPUT_SELECTOR="T",dayTest!A1162,day!A1162)</f>
        <v>0</v>
      </c>
    </row>
    <row r="1166" spans="1:1">
      <c r="A1166" s="13">
        <f>IF(INPUT_SELECTOR="T",dayTest!A1163,day!A1163)</f>
        <v>0</v>
      </c>
    </row>
    <row r="1167" spans="1:1">
      <c r="A1167" s="13">
        <f>IF(INPUT_SELECTOR="T",dayTest!A1164,day!A1164)</f>
        <v>0</v>
      </c>
    </row>
    <row r="1168" spans="1:1">
      <c r="A1168" s="13">
        <f>IF(INPUT_SELECTOR="T",dayTest!A1165,day!A1165)</f>
        <v>0</v>
      </c>
    </row>
    <row r="1169" spans="1:1">
      <c r="A1169" s="13">
        <f>IF(INPUT_SELECTOR="T",dayTest!A1166,day!A1166)</f>
        <v>0</v>
      </c>
    </row>
    <row r="1170" spans="1:1">
      <c r="A1170" s="13">
        <f>IF(INPUT_SELECTOR="T",dayTest!A1167,day!A1167)</f>
        <v>0</v>
      </c>
    </row>
    <row r="1171" spans="1:1">
      <c r="A1171" s="13">
        <f>IF(INPUT_SELECTOR="T",dayTest!A1168,day!A1168)</f>
        <v>0</v>
      </c>
    </row>
    <row r="1172" spans="1:1">
      <c r="A1172" s="13">
        <f>IF(INPUT_SELECTOR="T",dayTest!A1169,day!A1169)</f>
        <v>0</v>
      </c>
    </row>
    <row r="1173" spans="1:1">
      <c r="A1173" s="13">
        <f>IF(INPUT_SELECTOR="T",dayTest!A1170,day!A1170)</f>
        <v>0</v>
      </c>
    </row>
    <row r="1174" spans="1:1">
      <c r="A1174" s="13">
        <f>IF(INPUT_SELECTOR="T",dayTest!A1171,day!A1171)</f>
        <v>0</v>
      </c>
    </row>
    <row r="1175" spans="1:1">
      <c r="A1175" s="13">
        <f>IF(INPUT_SELECTOR="T",dayTest!A1172,day!A1172)</f>
        <v>0</v>
      </c>
    </row>
    <row r="1176" spans="1:1">
      <c r="A1176" s="13">
        <f>IF(INPUT_SELECTOR="T",dayTest!A1173,day!A1173)</f>
        <v>0</v>
      </c>
    </row>
    <row r="1177" spans="1:1">
      <c r="A1177" s="13">
        <f>IF(INPUT_SELECTOR="T",dayTest!A1174,day!A1174)</f>
        <v>0</v>
      </c>
    </row>
    <row r="1178" spans="1:1">
      <c r="A1178" s="13">
        <f>IF(INPUT_SELECTOR="T",dayTest!A1175,day!A1175)</f>
        <v>0</v>
      </c>
    </row>
    <row r="1179" spans="1:1">
      <c r="A1179" s="13">
        <f>IF(INPUT_SELECTOR="T",dayTest!A1176,day!A1176)</f>
        <v>0</v>
      </c>
    </row>
    <row r="1180" spans="1:1">
      <c r="A1180" s="13">
        <f>IF(INPUT_SELECTOR="T",dayTest!A1177,day!A1177)</f>
        <v>0</v>
      </c>
    </row>
    <row r="1181" spans="1:1">
      <c r="A1181" s="13">
        <f>IF(INPUT_SELECTOR="T",dayTest!A1178,day!A1178)</f>
        <v>0</v>
      </c>
    </row>
    <row r="1182" spans="1:1">
      <c r="A1182" s="13">
        <f>IF(INPUT_SELECTOR="T",dayTest!A1179,day!A1179)</f>
        <v>0</v>
      </c>
    </row>
    <row r="1183" spans="1:1">
      <c r="A1183" s="13">
        <f>IF(INPUT_SELECTOR="T",dayTest!A1180,day!A1180)</f>
        <v>0</v>
      </c>
    </row>
    <row r="1184" spans="1:1">
      <c r="A1184" s="13">
        <f>IF(INPUT_SELECTOR="T",dayTest!A1181,day!A1181)</f>
        <v>0</v>
      </c>
    </row>
    <row r="1185" spans="1:1">
      <c r="A1185" s="13">
        <f>IF(INPUT_SELECTOR="T",dayTest!A1182,day!A1182)</f>
        <v>0</v>
      </c>
    </row>
    <row r="1186" spans="1:1">
      <c r="A1186" s="13">
        <f>IF(INPUT_SELECTOR="T",dayTest!A1183,day!A1183)</f>
        <v>0</v>
      </c>
    </row>
    <row r="1187" spans="1:1">
      <c r="A1187" s="13">
        <f>IF(INPUT_SELECTOR="T",dayTest!A1184,day!A1184)</f>
        <v>0</v>
      </c>
    </row>
    <row r="1188" spans="1:1">
      <c r="A1188" s="13">
        <f>IF(INPUT_SELECTOR="T",dayTest!A1185,day!A1185)</f>
        <v>0</v>
      </c>
    </row>
    <row r="1189" spans="1:1">
      <c r="A1189" s="13">
        <f>IF(INPUT_SELECTOR="T",dayTest!A1186,day!A1186)</f>
        <v>0</v>
      </c>
    </row>
    <row r="1190" spans="1:1">
      <c r="A1190" s="13">
        <f>IF(INPUT_SELECTOR="T",dayTest!A1187,day!A1187)</f>
        <v>0</v>
      </c>
    </row>
    <row r="1191" spans="1:1">
      <c r="A1191" s="13">
        <f>IF(INPUT_SELECTOR="T",dayTest!A1188,day!A1188)</f>
        <v>0</v>
      </c>
    </row>
    <row r="1192" spans="1:1">
      <c r="A1192" s="13">
        <f>IF(INPUT_SELECTOR="T",dayTest!A1189,day!A1189)</f>
        <v>0</v>
      </c>
    </row>
    <row r="1193" spans="1:1">
      <c r="A1193" s="13">
        <f>IF(INPUT_SELECTOR="T",dayTest!A1190,day!A1190)</f>
        <v>0</v>
      </c>
    </row>
    <row r="1194" spans="1:1">
      <c r="A1194" s="13">
        <f>IF(INPUT_SELECTOR="T",dayTest!A1191,day!A1191)</f>
        <v>0</v>
      </c>
    </row>
    <row r="1195" spans="1:1">
      <c r="A1195" s="13">
        <f>IF(INPUT_SELECTOR="T",dayTest!A1192,day!A1192)</f>
        <v>0</v>
      </c>
    </row>
    <row r="1196" spans="1:1">
      <c r="A1196" s="13">
        <f>IF(INPUT_SELECTOR="T",dayTest!A1193,day!A1193)</f>
        <v>0</v>
      </c>
    </row>
    <row r="1197" spans="1:1">
      <c r="A1197" s="13">
        <f>IF(INPUT_SELECTOR="T",dayTest!A1194,day!A1194)</f>
        <v>0</v>
      </c>
    </row>
    <row r="1198" spans="1:1">
      <c r="A1198" s="13">
        <f>IF(INPUT_SELECTOR="T",dayTest!A1195,day!A1195)</f>
        <v>0</v>
      </c>
    </row>
    <row r="1199" spans="1:1">
      <c r="A1199" s="13">
        <f>IF(INPUT_SELECTOR="T",dayTest!A1196,day!A1196)</f>
        <v>0</v>
      </c>
    </row>
    <row r="1200" spans="1:1">
      <c r="A1200" s="13">
        <f>IF(INPUT_SELECTOR="T",dayTest!A1197,day!A1197)</f>
        <v>0</v>
      </c>
    </row>
    <row r="1201" spans="1:1">
      <c r="A1201" s="13">
        <f>IF(INPUT_SELECTOR="T",dayTest!A1198,day!A1198)</f>
        <v>0</v>
      </c>
    </row>
    <row r="1202" spans="1:1">
      <c r="A1202" s="13">
        <f>IF(INPUT_SELECTOR="T",dayTest!A1199,day!A1199)</f>
        <v>0</v>
      </c>
    </row>
    <row r="1203" spans="1:1">
      <c r="A1203" s="13">
        <f>IF(INPUT_SELECTOR="T",dayTest!A1200,day!A1200)</f>
        <v>0</v>
      </c>
    </row>
    <row r="1204" spans="1:1">
      <c r="A1204" s="13">
        <f>IF(INPUT_SELECTOR="T",dayTest!A1201,day!A1201)</f>
        <v>0</v>
      </c>
    </row>
    <row r="1205" spans="1:1">
      <c r="A1205" s="13">
        <f>IF(INPUT_SELECTOR="T",dayTest!A1202,day!A1202)</f>
        <v>0</v>
      </c>
    </row>
    <row r="1206" spans="1:1">
      <c r="A1206" s="13">
        <f>IF(INPUT_SELECTOR="T",dayTest!A1203,day!A1203)</f>
        <v>0</v>
      </c>
    </row>
    <row r="1207" spans="1:1">
      <c r="A1207" s="13">
        <f>IF(INPUT_SELECTOR="T",dayTest!A1204,day!A1204)</f>
        <v>0</v>
      </c>
    </row>
    <row r="1208" spans="1:1">
      <c r="A1208" s="13">
        <f>IF(INPUT_SELECTOR="T",dayTest!A1205,day!A1205)</f>
        <v>0</v>
      </c>
    </row>
    <row r="1209" spans="1:1">
      <c r="A1209" s="13">
        <f>IF(INPUT_SELECTOR="T",dayTest!A1206,day!A1206)</f>
        <v>0</v>
      </c>
    </row>
    <row r="1210" spans="1:1">
      <c r="A1210" s="13">
        <f>IF(INPUT_SELECTOR="T",dayTest!A1207,day!A1207)</f>
        <v>0</v>
      </c>
    </row>
    <row r="1211" spans="1:1">
      <c r="A1211" s="13">
        <f>IF(INPUT_SELECTOR="T",dayTest!A1208,day!A1208)</f>
        <v>0</v>
      </c>
    </row>
    <row r="1212" spans="1:1">
      <c r="A1212" s="13">
        <f>IF(INPUT_SELECTOR="T",dayTest!A1209,day!A1209)</f>
        <v>0</v>
      </c>
    </row>
    <row r="1213" spans="1:1">
      <c r="A1213" s="13">
        <f>IF(INPUT_SELECTOR="T",dayTest!A1210,day!A1210)</f>
        <v>0</v>
      </c>
    </row>
    <row r="1214" spans="1:1">
      <c r="A1214" s="13">
        <f>IF(INPUT_SELECTOR="T",dayTest!A1211,day!A1211)</f>
        <v>0</v>
      </c>
    </row>
    <row r="1215" spans="1:1">
      <c r="A1215" s="13">
        <f>IF(INPUT_SELECTOR="T",dayTest!A1212,day!A1212)</f>
        <v>0</v>
      </c>
    </row>
    <row r="1216" spans="1:1">
      <c r="A1216" s="13">
        <f>IF(INPUT_SELECTOR="T",dayTest!A1213,day!A1213)</f>
        <v>0</v>
      </c>
    </row>
    <row r="1217" spans="1:1">
      <c r="A1217" s="13">
        <f>IF(INPUT_SELECTOR="T",dayTest!A1214,day!A1214)</f>
        <v>0</v>
      </c>
    </row>
    <row r="1218" spans="1:1">
      <c r="A1218" s="13">
        <f>IF(INPUT_SELECTOR="T",dayTest!A1215,day!A1215)</f>
        <v>0</v>
      </c>
    </row>
    <row r="1219" spans="1:1">
      <c r="A1219" s="13">
        <f>IF(INPUT_SELECTOR="T",dayTest!A1216,day!A1216)</f>
        <v>0</v>
      </c>
    </row>
    <row r="1220" spans="1:1">
      <c r="A1220" s="13">
        <f>IF(INPUT_SELECTOR="T",dayTest!A1217,day!A1217)</f>
        <v>0</v>
      </c>
    </row>
    <row r="1221" spans="1:1">
      <c r="A1221" s="13">
        <f>IF(INPUT_SELECTOR="T",dayTest!A1218,day!A1218)</f>
        <v>0</v>
      </c>
    </row>
    <row r="1222" spans="1:1">
      <c r="A1222" s="13">
        <f>IF(INPUT_SELECTOR="T",dayTest!A1219,day!A1219)</f>
        <v>0</v>
      </c>
    </row>
    <row r="1223" spans="1:1">
      <c r="A1223" s="13">
        <f>IF(INPUT_SELECTOR="T",dayTest!A1220,day!A1220)</f>
        <v>0</v>
      </c>
    </row>
    <row r="1224" spans="1:1">
      <c r="A1224" s="13">
        <f>IF(INPUT_SELECTOR="T",dayTest!A1221,day!A1221)</f>
        <v>0</v>
      </c>
    </row>
    <row r="1225" spans="1:1">
      <c r="A1225" s="13">
        <f>IF(INPUT_SELECTOR="T",dayTest!A1222,day!A1222)</f>
        <v>0</v>
      </c>
    </row>
    <row r="1226" spans="1:1">
      <c r="A1226" s="13">
        <f>IF(INPUT_SELECTOR="T",dayTest!A1223,day!A1223)</f>
        <v>0</v>
      </c>
    </row>
    <row r="1227" spans="1:1">
      <c r="A1227" s="13">
        <f>IF(INPUT_SELECTOR="T",dayTest!A1224,day!A1224)</f>
        <v>0</v>
      </c>
    </row>
    <row r="1228" spans="1:1">
      <c r="A1228" s="13">
        <f>IF(INPUT_SELECTOR="T",dayTest!A1225,day!A1225)</f>
        <v>0</v>
      </c>
    </row>
    <row r="1229" spans="1:1">
      <c r="A1229" s="13">
        <f>IF(INPUT_SELECTOR="T",dayTest!A1226,day!A1226)</f>
        <v>0</v>
      </c>
    </row>
    <row r="1230" spans="1:1">
      <c r="A1230" s="13">
        <f>IF(INPUT_SELECTOR="T",dayTest!A1227,day!A1227)</f>
        <v>0</v>
      </c>
    </row>
    <row r="1231" spans="1:1">
      <c r="A1231" s="13">
        <f>IF(INPUT_SELECTOR="T",dayTest!A1228,day!A1228)</f>
        <v>0</v>
      </c>
    </row>
    <row r="1232" spans="1:1">
      <c r="A1232" s="13">
        <f>IF(INPUT_SELECTOR="T",dayTest!A1229,day!A1229)</f>
        <v>0</v>
      </c>
    </row>
    <row r="1233" spans="1:1">
      <c r="A1233" s="13">
        <f>IF(INPUT_SELECTOR="T",dayTest!A1230,day!A1230)</f>
        <v>0</v>
      </c>
    </row>
    <row r="1234" spans="1:1">
      <c r="A1234" s="13">
        <f>IF(INPUT_SELECTOR="T",dayTest!A1231,day!A1231)</f>
        <v>0</v>
      </c>
    </row>
    <row r="1235" spans="1:1">
      <c r="A1235" s="13">
        <f>IF(INPUT_SELECTOR="T",dayTest!A1232,day!A1232)</f>
        <v>0</v>
      </c>
    </row>
    <row r="1236" spans="1:1">
      <c r="A1236" s="13">
        <f>IF(INPUT_SELECTOR="T",dayTest!A1233,day!A1233)</f>
        <v>0</v>
      </c>
    </row>
    <row r="1237" spans="1:1">
      <c r="A1237" s="13">
        <f>IF(INPUT_SELECTOR="T",dayTest!A1234,day!A1234)</f>
        <v>0</v>
      </c>
    </row>
    <row r="1238" spans="1:1">
      <c r="A1238" s="13">
        <f>IF(INPUT_SELECTOR="T",dayTest!A1235,day!A1235)</f>
        <v>0</v>
      </c>
    </row>
    <row r="1239" spans="1:1">
      <c r="A1239" s="13">
        <f>IF(INPUT_SELECTOR="T",dayTest!A1236,day!A1236)</f>
        <v>0</v>
      </c>
    </row>
    <row r="1240" spans="1:1">
      <c r="A1240" s="13">
        <f>IF(INPUT_SELECTOR="T",dayTest!A1237,day!A1237)</f>
        <v>0</v>
      </c>
    </row>
    <row r="1241" spans="1:1">
      <c r="A1241" s="13">
        <f>IF(INPUT_SELECTOR="T",dayTest!A1238,day!A1238)</f>
        <v>0</v>
      </c>
    </row>
    <row r="1242" spans="1:1">
      <c r="A1242" s="13">
        <f>IF(INPUT_SELECTOR="T",dayTest!A1239,day!A1239)</f>
        <v>0</v>
      </c>
    </row>
    <row r="1243" spans="1:1">
      <c r="A1243" s="13">
        <f>IF(INPUT_SELECTOR="T",dayTest!A1240,day!A1240)</f>
        <v>0</v>
      </c>
    </row>
    <row r="1244" spans="1:1">
      <c r="A1244" s="13">
        <f>IF(INPUT_SELECTOR="T",dayTest!A1241,day!A1241)</f>
        <v>0</v>
      </c>
    </row>
    <row r="1245" spans="1:1">
      <c r="A1245" s="13">
        <f>IF(INPUT_SELECTOR="T",dayTest!A1242,day!A1242)</f>
        <v>0</v>
      </c>
    </row>
    <row r="1246" spans="1:1">
      <c r="A1246" s="13">
        <f>IF(INPUT_SELECTOR="T",dayTest!A1243,day!A1243)</f>
        <v>0</v>
      </c>
    </row>
    <row r="1247" spans="1:1">
      <c r="A1247" s="13">
        <f>IF(INPUT_SELECTOR="T",dayTest!A1244,day!A1244)</f>
        <v>0</v>
      </c>
    </row>
    <row r="1248" spans="1:1">
      <c r="A1248" s="13">
        <f>IF(INPUT_SELECTOR="T",dayTest!A1245,day!A1245)</f>
        <v>0</v>
      </c>
    </row>
    <row r="1249" spans="1:1">
      <c r="A1249" s="13">
        <f>IF(INPUT_SELECTOR="T",dayTest!A1246,day!A1246)</f>
        <v>0</v>
      </c>
    </row>
    <row r="1250" spans="1:1">
      <c r="A1250" s="13">
        <f>IF(INPUT_SELECTOR="T",dayTest!A1247,day!A1247)</f>
        <v>0</v>
      </c>
    </row>
    <row r="1251" spans="1:1">
      <c r="A1251" s="13">
        <f>IF(INPUT_SELECTOR="T",dayTest!A1248,day!A1248)</f>
        <v>0</v>
      </c>
    </row>
    <row r="1252" spans="1:1">
      <c r="A1252" s="13">
        <f>IF(INPUT_SELECTOR="T",dayTest!A1249,day!A1249)</f>
        <v>0</v>
      </c>
    </row>
    <row r="1253" spans="1:1">
      <c r="A1253" s="13">
        <f>IF(INPUT_SELECTOR="T",dayTest!A1250,day!A1250)</f>
        <v>0</v>
      </c>
    </row>
    <row r="1254" spans="1:1">
      <c r="A1254" s="13">
        <f>IF(INPUT_SELECTOR="T",dayTest!A1251,day!A1251)</f>
        <v>0</v>
      </c>
    </row>
    <row r="1255" spans="1:1">
      <c r="A1255" s="13">
        <f>IF(INPUT_SELECTOR="T",dayTest!A1252,day!A1252)</f>
        <v>0</v>
      </c>
    </row>
    <row r="1256" spans="1:1">
      <c r="A1256" s="13">
        <f>IF(INPUT_SELECTOR="T",dayTest!A1253,day!A1253)</f>
        <v>0</v>
      </c>
    </row>
    <row r="1257" spans="1:1">
      <c r="A1257" s="13">
        <f>IF(INPUT_SELECTOR="T",dayTest!A1254,day!A1254)</f>
        <v>0</v>
      </c>
    </row>
    <row r="1258" spans="1:1">
      <c r="A1258" s="13">
        <f>IF(INPUT_SELECTOR="T",dayTest!A1255,day!A1255)</f>
        <v>0</v>
      </c>
    </row>
    <row r="1259" spans="1:1">
      <c r="A1259" s="13">
        <f>IF(INPUT_SELECTOR="T",dayTest!A1256,day!A1256)</f>
        <v>0</v>
      </c>
    </row>
    <row r="1260" spans="1:1">
      <c r="A1260" s="13">
        <f>IF(INPUT_SELECTOR="T",dayTest!A1257,day!A1257)</f>
        <v>0</v>
      </c>
    </row>
    <row r="1261" spans="1:1">
      <c r="A1261" s="13">
        <f>IF(INPUT_SELECTOR="T",dayTest!A1258,day!A1258)</f>
        <v>0</v>
      </c>
    </row>
    <row r="1262" spans="1:1">
      <c r="A1262" s="13">
        <f>IF(INPUT_SELECTOR="T",dayTest!A1259,day!A1259)</f>
        <v>0</v>
      </c>
    </row>
    <row r="1263" spans="1:1">
      <c r="A1263" s="13">
        <f>IF(INPUT_SELECTOR="T",dayTest!A1260,day!A1260)</f>
        <v>0</v>
      </c>
    </row>
    <row r="1264" spans="1:1">
      <c r="A1264" s="13">
        <f>IF(INPUT_SELECTOR="T",dayTest!A1261,day!A1261)</f>
        <v>0</v>
      </c>
    </row>
    <row r="1265" spans="1:1">
      <c r="A1265" s="13">
        <f>IF(INPUT_SELECTOR="T",dayTest!A1262,day!A1262)</f>
        <v>0</v>
      </c>
    </row>
    <row r="1266" spans="1:1">
      <c r="A1266" s="13">
        <f>IF(INPUT_SELECTOR="T",dayTest!A1263,day!A1263)</f>
        <v>0</v>
      </c>
    </row>
    <row r="1267" spans="1:1">
      <c r="A1267" s="13">
        <f>IF(INPUT_SELECTOR="T",dayTest!A1264,day!A1264)</f>
        <v>0</v>
      </c>
    </row>
    <row r="1268" spans="1:1">
      <c r="A1268" s="13">
        <f>IF(INPUT_SELECTOR="T",dayTest!A1265,day!A1265)</f>
        <v>0</v>
      </c>
    </row>
    <row r="1269" spans="1:1">
      <c r="A1269" s="13">
        <f>IF(INPUT_SELECTOR="T",dayTest!A1266,day!A1266)</f>
        <v>0</v>
      </c>
    </row>
    <row r="1270" spans="1:1">
      <c r="A1270" s="13">
        <f>IF(INPUT_SELECTOR="T",dayTest!A1267,day!A1267)</f>
        <v>0</v>
      </c>
    </row>
    <row r="1271" spans="1:1">
      <c r="A1271" s="13">
        <f>IF(INPUT_SELECTOR="T",dayTest!A1268,day!A1268)</f>
        <v>0</v>
      </c>
    </row>
    <row r="1272" spans="1:1">
      <c r="A1272" s="13">
        <f>IF(INPUT_SELECTOR="T",dayTest!A1269,day!A1269)</f>
        <v>0</v>
      </c>
    </row>
    <row r="1273" spans="1:1">
      <c r="A1273" s="13">
        <f>IF(INPUT_SELECTOR="T",dayTest!A1270,day!A1270)</f>
        <v>0</v>
      </c>
    </row>
    <row r="1274" spans="1:1">
      <c r="A1274" s="13">
        <f>IF(INPUT_SELECTOR="T",dayTest!A1271,day!A1271)</f>
        <v>0</v>
      </c>
    </row>
    <row r="1275" spans="1:1">
      <c r="A1275" s="13">
        <f>IF(INPUT_SELECTOR="T",dayTest!A1272,day!A1272)</f>
        <v>0</v>
      </c>
    </row>
    <row r="1276" spans="1:1">
      <c r="A1276" s="13">
        <f>IF(INPUT_SELECTOR="T",dayTest!A1273,day!A1273)</f>
        <v>0</v>
      </c>
    </row>
    <row r="1277" spans="1:1">
      <c r="A1277" s="13">
        <f>IF(INPUT_SELECTOR="T",dayTest!A1274,day!A1274)</f>
        <v>0</v>
      </c>
    </row>
    <row r="1278" spans="1:1">
      <c r="A1278" s="13">
        <f>IF(INPUT_SELECTOR="T",dayTest!A1275,day!A1275)</f>
        <v>0</v>
      </c>
    </row>
    <row r="1279" spans="1:1">
      <c r="A1279" s="13">
        <f>IF(INPUT_SELECTOR="T",dayTest!A1276,day!A1276)</f>
        <v>0</v>
      </c>
    </row>
    <row r="1280" spans="1:1">
      <c r="A1280" s="13">
        <f>IF(INPUT_SELECTOR="T",dayTest!A1277,day!A1277)</f>
        <v>0</v>
      </c>
    </row>
    <row r="1281" spans="1:1">
      <c r="A1281" s="13">
        <f>IF(INPUT_SELECTOR="T",dayTest!A1278,day!A1278)</f>
        <v>0</v>
      </c>
    </row>
    <row r="1282" spans="1:1">
      <c r="A1282" s="13">
        <f>IF(INPUT_SELECTOR="T",dayTest!A1279,day!A1279)</f>
        <v>0</v>
      </c>
    </row>
    <row r="1283" spans="1:1">
      <c r="A1283" s="13">
        <f>IF(INPUT_SELECTOR="T",dayTest!A1280,day!A1280)</f>
        <v>0</v>
      </c>
    </row>
    <row r="1284" spans="1:1">
      <c r="A1284" s="13">
        <f>IF(INPUT_SELECTOR="T",dayTest!A1281,day!A1281)</f>
        <v>0</v>
      </c>
    </row>
    <row r="1285" spans="1:1">
      <c r="A1285" s="13">
        <f>IF(INPUT_SELECTOR="T",dayTest!A1282,day!A1282)</f>
        <v>0</v>
      </c>
    </row>
    <row r="1286" spans="1:1">
      <c r="A1286" s="13">
        <f>IF(INPUT_SELECTOR="T",dayTest!A1283,day!A1283)</f>
        <v>0</v>
      </c>
    </row>
    <row r="1287" spans="1:1">
      <c r="A1287" s="13">
        <f>IF(INPUT_SELECTOR="T",dayTest!A1284,day!A1284)</f>
        <v>0</v>
      </c>
    </row>
    <row r="1288" spans="1:1">
      <c r="A1288" s="13">
        <f>IF(INPUT_SELECTOR="T",dayTest!A1285,day!A1285)</f>
        <v>0</v>
      </c>
    </row>
    <row r="1289" spans="1:1">
      <c r="A1289" s="13">
        <f>IF(INPUT_SELECTOR="T",dayTest!A1286,day!A1286)</f>
        <v>0</v>
      </c>
    </row>
    <row r="1290" spans="1:1">
      <c r="A1290" s="13">
        <f>IF(INPUT_SELECTOR="T",dayTest!A1287,day!A1287)</f>
        <v>0</v>
      </c>
    </row>
    <row r="1291" spans="1:1">
      <c r="A1291" s="13">
        <f>IF(INPUT_SELECTOR="T",dayTest!A1288,day!A1288)</f>
        <v>0</v>
      </c>
    </row>
    <row r="1292" spans="1:1">
      <c r="A1292" s="13">
        <f>IF(INPUT_SELECTOR="T",dayTest!A1289,day!A1289)</f>
        <v>0</v>
      </c>
    </row>
    <row r="1293" spans="1:1">
      <c r="A1293" s="13">
        <f>IF(INPUT_SELECTOR="T",dayTest!A1290,day!A1290)</f>
        <v>0</v>
      </c>
    </row>
    <row r="1294" spans="1:1">
      <c r="A1294" s="13">
        <f>IF(INPUT_SELECTOR="T",dayTest!A1291,day!A1291)</f>
        <v>0</v>
      </c>
    </row>
    <row r="1295" spans="1:1">
      <c r="A1295" s="13">
        <f>IF(INPUT_SELECTOR="T",dayTest!A1292,day!A1292)</f>
        <v>0</v>
      </c>
    </row>
    <row r="1296" spans="1:1">
      <c r="A1296" s="13">
        <f>IF(INPUT_SELECTOR="T",dayTest!A1293,day!A1293)</f>
        <v>0</v>
      </c>
    </row>
    <row r="1297" spans="1:1">
      <c r="A1297" s="13">
        <f>IF(INPUT_SELECTOR="T",dayTest!A1294,day!A1294)</f>
        <v>0</v>
      </c>
    </row>
    <row r="1298" spans="1:1">
      <c r="A1298" s="13">
        <f>IF(INPUT_SELECTOR="T",dayTest!A1295,day!A1295)</f>
        <v>0</v>
      </c>
    </row>
    <row r="1299" spans="1:1">
      <c r="A1299" s="13">
        <f>IF(INPUT_SELECTOR="T",dayTest!A1296,day!A1296)</f>
        <v>0</v>
      </c>
    </row>
    <row r="1300" spans="1:1">
      <c r="A1300" s="13">
        <f>IF(INPUT_SELECTOR="T",dayTest!A1297,day!A1297)</f>
        <v>0</v>
      </c>
    </row>
    <row r="1301" spans="1:1">
      <c r="A1301" s="13">
        <f>IF(INPUT_SELECTOR="T",dayTest!A1298,day!A1298)</f>
        <v>0</v>
      </c>
    </row>
    <row r="1302" spans="1:1">
      <c r="A1302" s="13">
        <f>IF(INPUT_SELECTOR="T",dayTest!A1299,day!A1299)</f>
        <v>0</v>
      </c>
    </row>
    <row r="1303" spans="1:1">
      <c r="A1303" s="13">
        <f>IF(INPUT_SELECTOR="T",dayTest!A1300,day!A1300)</f>
        <v>0</v>
      </c>
    </row>
    <row r="1304" spans="1:1">
      <c r="A1304" s="13">
        <f>IF(INPUT_SELECTOR="T",dayTest!A1301,day!A1301)</f>
        <v>0</v>
      </c>
    </row>
    <row r="1305" spans="1:1">
      <c r="A1305" s="13">
        <f>IF(INPUT_SELECTOR="T",dayTest!A1302,day!A1302)</f>
        <v>0</v>
      </c>
    </row>
    <row r="1306" spans="1:1">
      <c r="A1306" s="13">
        <f>IF(INPUT_SELECTOR="T",dayTest!A1303,day!A1303)</f>
        <v>0</v>
      </c>
    </row>
    <row r="1307" spans="1:1">
      <c r="A1307" s="13">
        <f>IF(INPUT_SELECTOR="T",dayTest!A1304,day!A1304)</f>
        <v>0</v>
      </c>
    </row>
    <row r="1308" spans="1:1">
      <c r="A1308" s="13">
        <f>IF(INPUT_SELECTOR="T",dayTest!A1305,day!A1305)</f>
        <v>0</v>
      </c>
    </row>
    <row r="1309" spans="1:1">
      <c r="A1309" s="13">
        <f>IF(INPUT_SELECTOR="T",dayTest!A1306,day!A1306)</f>
        <v>0</v>
      </c>
    </row>
    <row r="1310" spans="1:1">
      <c r="A1310" s="13">
        <f>IF(INPUT_SELECTOR="T",dayTest!A1307,day!A1307)</f>
        <v>0</v>
      </c>
    </row>
    <row r="1311" spans="1:1">
      <c r="A1311" s="13">
        <f>IF(INPUT_SELECTOR="T",dayTest!A1308,day!A1308)</f>
        <v>0</v>
      </c>
    </row>
    <row r="1312" spans="1:1">
      <c r="A1312" s="13">
        <f>IF(INPUT_SELECTOR="T",dayTest!A1309,day!A1309)</f>
        <v>0</v>
      </c>
    </row>
    <row r="1313" spans="1:1">
      <c r="A1313" s="13">
        <f>IF(INPUT_SELECTOR="T",dayTest!A1310,day!A1310)</f>
        <v>0</v>
      </c>
    </row>
    <row r="1314" spans="1:1">
      <c r="A1314" s="13">
        <f>IF(INPUT_SELECTOR="T",dayTest!A1311,day!A1311)</f>
        <v>0</v>
      </c>
    </row>
    <row r="1315" spans="1:1">
      <c r="A1315" s="13">
        <f>IF(INPUT_SELECTOR="T",dayTest!A1312,day!A1312)</f>
        <v>0</v>
      </c>
    </row>
    <row r="1316" spans="1:1">
      <c r="A1316" s="13">
        <f>IF(INPUT_SELECTOR="T",dayTest!A1313,day!A1313)</f>
        <v>0</v>
      </c>
    </row>
    <row r="1317" spans="1:1">
      <c r="A1317" s="13">
        <f>IF(INPUT_SELECTOR="T",dayTest!A1314,day!A1314)</f>
        <v>0</v>
      </c>
    </row>
    <row r="1318" spans="1:1">
      <c r="A1318" s="13">
        <f>IF(INPUT_SELECTOR="T",dayTest!A1315,day!A1315)</f>
        <v>0</v>
      </c>
    </row>
    <row r="1319" spans="1:1">
      <c r="A1319" s="13">
        <f>IF(INPUT_SELECTOR="T",dayTest!A1316,day!A1316)</f>
        <v>0</v>
      </c>
    </row>
    <row r="1320" spans="1:1">
      <c r="A1320" s="13">
        <f>IF(INPUT_SELECTOR="T",dayTest!A1317,day!A1317)</f>
        <v>0</v>
      </c>
    </row>
    <row r="1321" spans="1:1">
      <c r="A1321" s="13">
        <f>IF(INPUT_SELECTOR="T",dayTest!A1318,day!A1318)</f>
        <v>0</v>
      </c>
    </row>
    <row r="1322" spans="1:1">
      <c r="A1322" s="13">
        <f>IF(INPUT_SELECTOR="T",dayTest!A1319,day!A1319)</f>
        <v>0</v>
      </c>
    </row>
    <row r="1323" spans="1:1">
      <c r="A1323" s="13">
        <f>IF(INPUT_SELECTOR="T",dayTest!A1320,day!A1320)</f>
        <v>0</v>
      </c>
    </row>
    <row r="1324" spans="1:1">
      <c r="A1324" s="13">
        <f>IF(INPUT_SELECTOR="T",dayTest!A1321,day!A1321)</f>
        <v>0</v>
      </c>
    </row>
    <row r="1325" spans="1:1">
      <c r="A1325" s="13">
        <f>IF(INPUT_SELECTOR="T",dayTest!A1322,day!A1322)</f>
        <v>0</v>
      </c>
    </row>
    <row r="1326" spans="1:1">
      <c r="A1326" s="13">
        <f>IF(INPUT_SELECTOR="T",dayTest!A1323,day!A1323)</f>
        <v>0</v>
      </c>
    </row>
    <row r="1327" spans="1:1">
      <c r="A1327" s="13">
        <f>IF(INPUT_SELECTOR="T",dayTest!A1324,day!A1324)</f>
        <v>0</v>
      </c>
    </row>
    <row r="1328" spans="1:1">
      <c r="A1328" s="13">
        <f>IF(INPUT_SELECTOR="T",dayTest!A1325,day!A1325)</f>
        <v>0</v>
      </c>
    </row>
    <row r="1329" spans="1:1">
      <c r="A1329" s="13">
        <f>IF(INPUT_SELECTOR="T",dayTest!A1326,day!A1326)</f>
        <v>0</v>
      </c>
    </row>
    <row r="1330" spans="1:1">
      <c r="A1330" s="13">
        <f>IF(INPUT_SELECTOR="T",dayTest!A1327,day!A1327)</f>
        <v>0</v>
      </c>
    </row>
    <row r="1331" spans="1:1">
      <c r="A1331" s="13">
        <f>IF(INPUT_SELECTOR="T",dayTest!A1328,day!A1328)</f>
        <v>0</v>
      </c>
    </row>
    <row r="1332" spans="1:1">
      <c r="A1332" s="13">
        <f>IF(INPUT_SELECTOR="T",dayTest!A1329,day!A1329)</f>
        <v>0</v>
      </c>
    </row>
    <row r="1333" spans="1:1">
      <c r="A1333" s="13">
        <f>IF(INPUT_SELECTOR="T",dayTest!A1330,day!A1330)</f>
        <v>0</v>
      </c>
    </row>
    <row r="1334" spans="1:1">
      <c r="A1334" s="13">
        <f>IF(INPUT_SELECTOR="T",dayTest!A1331,day!A1331)</f>
        <v>0</v>
      </c>
    </row>
    <row r="1335" spans="1:1">
      <c r="A1335" s="13">
        <f>IF(INPUT_SELECTOR="T",dayTest!A1332,day!A1332)</f>
        <v>0</v>
      </c>
    </row>
    <row r="1336" spans="1:1">
      <c r="A1336" s="13">
        <f>IF(INPUT_SELECTOR="T",dayTest!A1333,day!A1333)</f>
        <v>0</v>
      </c>
    </row>
    <row r="1337" spans="1:1">
      <c r="A1337" s="13">
        <f>IF(INPUT_SELECTOR="T",dayTest!A1334,day!A1334)</f>
        <v>0</v>
      </c>
    </row>
    <row r="1338" spans="1:1">
      <c r="A1338" s="13">
        <f>IF(INPUT_SELECTOR="T",dayTest!A1335,day!A1335)</f>
        <v>0</v>
      </c>
    </row>
    <row r="1339" spans="1:1">
      <c r="A1339" s="13">
        <f>IF(INPUT_SELECTOR="T",dayTest!A1336,day!A1336)</f>
        <v>0</v>
      </c>
    </row>
    <row r="1340" spans="1:1">
      <c r="A1340" s="13">
        <f>IF(INPUT_SELECTOR="T",dayTest!A1337,day!A1337)</f>
        <v>0</v>
      </c>
    </row>
    <row r="1341" spans="1:1">
      <c r="A1341" s="13">
        <f>IF(INPUT_SELECTOR="T",dayTest!A1338,day!A1338)</f>
        <v>0</v>
      </c>
    </row>
    <row r="1342" spans="1:1">
      <c r="A1342" s="13">
        <f>IF(INPUT_SELECTOR="T",dayTest!A1339,day!A1339)</f>
        <v>0</v>
      </c>
    </row>
    <row r="1343" spans="1:1">
      <c r="A1343" s="13">
        <f>IF(INPUT_SELECTOR="T",dayTest!A1340,day!A1340)</f>
        <v>0</v>
      </c>
    </row>
    <row r="1344" spans="1:1">
      <c r="A1344" s="13">
        <f>IF(INPUT_SELECTOR="T",dayTest!A1341,day!A1341)</f>
        <v>0</v>
      </c>
    </row>
    <row r="1345" spans="1:1">
      <c r="A1345" s="13">
        <f>IF(INPUT_SELECTOR="T",dayTest!A1342,day!A1342)</f>
        <v>0</v>
      </c>
    </row>
    <row r="1346" spans="1:1">
      <c r="A1346" s="13">
        <f>IF(INPUT_SELECTOR="T",dayTest!A1343,day!A1343)</f>
        <v>0</v>
      </c>
    </row>
    <row r="1347" spans="1:1">
      <c r="A1347" s="13">
        <f>IF(INPUT_SELECTOR="T",dayTest!A1344,day!A1344)</f>
        <v>0</v>
      </c>
    </row>
    <row r="1348" spans="1:1">
      <c r="A1348" s="13">
        <f>IF(INPUT_SELECTOR="T",dayTest!A1345,day!A1345)</f>
        <v>0</v>
      </c>
    </row>
    <row r="1349" spans="1:1">
      <c r="A1349" s="13">
        <f>IF(INPUT_SELECTOR="T",dayTest!A1346,day!A1346)</f>
        <v>0</v>
      </c>
    </row>
    <row r="1350" spans="1:1">
      <c r="A1350" s="13">
        <f>IF(INPUT_SELECTOR="T",dayTest!A1347,day!A1347)</f>
        <v>0</v>
      </c>
    </row>
    <row r="1351" spans="1:1">
      <c r="A1351" s="13">
        <f>IF(INPUT_SELECTOR="T",dayTest!A1348,day!A1348)</f>
        <v>0</v>
      </c>
    </row>
    <row r="1352" spans="1:1">
      <c r="A1352" s="13">
        <f>IF(INPUT_SELECTOR="T",dayTest!A1349,day!A1349)</f>
        <v>0</v>
      </c>
    </row>
    <row r="1353" spans="1:1">
      <c r="A1353" s="13">
        <f>IF(INPUT_SELECTOR="T",dayTest!A1350,day!A1350)</f>
        <v>0</v>
      </c>
    </row>
    <row r="1354" spans="1:1">
      <c r="A1354" s="13">
        <f>IF(INPUT_SELECTOR="T",dayTest!A1351,day!A1351)</f>
        <v>0</v>
      </c>
    </row>
    <row r="1355" spans="1:1">
      <c r="A1355" s="13">
        <f>IF(INPUT_SELECTOR="T",dayTest!A1352,day!A1352)</f>
        <v>0</v>
      </c>
    </row>
    <row r="1356" spans="1:1">
      <c r="A1356" s="13">
        <f>IF(INPUT_SELECTOR="T",dayTest!A1353,day!A1353)</f>
        <v>0</v>
      </c>
    </row>
    <row r="1357" spans="1:1">
      <c r="A1357" s="13">
        <f>IF(INPUT_SELECTOR="T",dayTest!A1354,day!A1354)</f>
        <v>0</v>
      </c>
    </row>
    <row r="1358" spans="1:1">
      <c r="A1358" s="13">
        <f>IF(INPUT_SELECTOR="T",dayTest!A1355,day!A1355)</f>
        <v>0</v>
      </c>
    </row>
    <row r="1359" spans="1:1">
      <c r="A1359" s="13">
        <f>IF(INPUT_SELECTOR="T",dayTest!A1356,day!A1356)</f>
        <v>0</v>
      </c>
    </row>
    <row r="1360" spans="1:1">
      <c r="A1360" s="13">
        <f>IF(INPUT_SELECTOR="T",dayTest!A1357,day!A1357)</f>
        <v>0</v>
      </c>
    </row>
    <row r="1361" spans="1:1">
      <c r="A1361" s="13">
        <f>IF(INPUT_SELECTOR="T",dayTest!A1358,day!A1358)</f>
        <v>0</v>
      </c>
    </row>
    <row r="1362" spans="1:1">
      <c r="A1362" s="13">
        <f>IF(INPUT_SELECTOR="T",dayTest!A1359,day!A1359)</f>
        <v>0</v>
      </c>
    </row>
    <row r="1363" spans="1:1">
      <c r="A1363" s="13">
        <f>IF(INPUT_SELECTOR="T",dayTest!A1360,day!A1360)</f>
        <v>0</v>
      </c>
    </row>
    <row r="1364" spans="1:1">
      <c r="A1364" s="13">
        <f>IF(INPUT_SELECTOR="T",dayTest!A1361,day!A1361)</f>
        <v>0</v>
      </c>
    </row>
    <row r="1365" spans="1:1">
      <c r="A1365" s="13">
        <f>IF(INPUT_SELECTOR="T",dayTest!A1362,day!A1362)</f>
        <v>0</v>
      </c>
    </row>
    <row r="1366" spans="1:1">
      <c r="A1366" s="13">
        <f>IF(INPUT_SELECTOR="T",dayTest!A1363,day!A1363)</f>
        <v>0</v>
      </c>
    </row>
    <row r="1367" spans="1:1">
      <c r="A1367" s="13">
        <f>IF(INPUT_SELECTOR="T",dayTest!A1364,day!A1364)</f>
        <v>0</v>
      </c>
    </row>
    <row r="1368" spans="1:1">
      <c r="A1368" s="13">
        <f>IF(INPUT_SELECTOR="T",dayTest!A1365,day!A1365)</f>
        <v>0</v>
      </c>
    </row>
    <row r="1369" spans="1:1">
      <c r="A1369" s="13">
        <f>IF(INPUT_SELECTOR="T",dayTest!A1366,day!A1366)</f>
        <v>0</v>
      </c>
    </row>
    <row r="1370" spans="1:1">
      <c r="A1370" s="13">
        <f>IF(INPUT_SELECTOR="T",dayTest!A1367,day!A1367)</f>
        <v>0</v>
      </c>
    </row>
    <row r="1371" spans="1:1">
      <c r="A1371" s="13">
        <f>IF(INPUT_SELECTOR="T",dayTest!A1368,day!A1368)</f>
        <v>0</v>
      </c>
    </row>
    <row r="1372" spans="1:1">
      <c r="A1372" s="13">
        <f>IF(INPUT_SELECTOR="T",dayTest!A1369,day!A1369)</f>
        <v>0</v>
      </c>
    </row>
    <row r="1373" spans="1:1">
      <c r="A1373" s="13">
        <f>IF(INPUT_SELECTOR="T",dayTest!A1370,day!A1370)</f>
        <v>0</v>
      </c>
    </row>
    <row r="1374" spans="1:1">
      <c r="A1374" s="13">
        <f>IF(INPUT_SELECTOR="T",dayTest!A1371,day!A1371)</f>
        <v>0</v>
      </c>
    </row>
    <row r="1375" spans="1:1">
      <c r="A1375" s="13">
        <f>IF(INPUT_SELECTOR="T",dayTest!A1372,day!A1372)</f>
        <v>0</v>
      </c>
    </row>
    <row r="1376" spans="1:1">
      <c r="A1376" s="13">
        <f>IF(INPUT_SELECTOR="T",dayTest!A1373,day!A1373)</f>
        <v>0</v>
      </c>
    </row>
    <row r="1377" spans="1:1">
      <c r="A1377" s="13">
        <f>IF(INPUT_SELECTOR="T",dayTest!A1374,day!A1374)</f>
        <v>0</v>
      </c>
    </row>
    <row r="1378" spans="1:1">
      <c r="A1378" s="13">
        <f>IF(INPUT_SELECTOR="T",dayTest!A1375,day!A1375)</f>
        <v>0</v>
      </c>
    </row>
    <row r="1379" spans="1:1">
      <c r="A1379" s="13">
        <f>IF(INPUT_SELECTOR="T",dayTest!A1376,day!A1376)</f>
        <v>0</v>
      </c>
    </row>
    <row r="1380" spans="1:1">
      <c r="A1380" s="13">
        <f>IF(INPUT_SELECTOR="T",dayTest!A1377,day!A1377)</f>
        <v>0</v>
      </c>
    </row>
    <row r="1381" spans="1:1">
      <c r="A1381" s="13">
        <f>IF(INPUT_SELECTOR="T",dayTest!A1378,day!A1378)</f>
        <v>0</v>
      </c>
    </row>
    <row r="1382" spans="1:1">
      <c r="A1382" s="13">
        <f>IF(INPUT_SELECTOR="T",dayTest!A1379,day!A1379)</f>
        <v>0</v>
      </c>
    </row>
    <row r="1383" spans="1:1">
      <c r="A1383" s="13">
        <f>IF(INPUT_SELECTOR="T",dayTest!A1380,day!A1380)</f>
        <v>0</v>
      </c>
    </row>
    <row r="1384" spans="1:1">
      <c r="A1384" s="13">
        <f>IF(INPUT_SELECTOR="T",dayTest!A1381,day!A1381)</f>
        <v>0</v>
      </c>
    </row>
    <row r="1385" spans="1:1">
      <c r="A1385" s="13">
        <f>IF(INPUT_SELECTOR="T",dayTest!A1382,day!A1382)</f>
        <v>0</v>
      </c>
    </row>
    <row r="1386" spans="1:1">
      <c r="A1386" s="13">
        <f>IF(INPUT_SELECTOR="T",dayTest!A1383,day!A1383)</f>
        <v>0</v>
      </c>
    </row>
    <row r="1387" spans="1:1">
      <c r="A1387" s="13">
        <f>IF(INPUT_SELECTOR="T",dayTest!A1384,day!A1384)</f>
        <v>0</v>
      </c>
    </row>
    <row r="1388" spans="1:1">
      <c r="A1388" s="13">
        <f>IF(INPUT_SELECTOR="T",dayTest!A1385,day!A1385)</f>
        <v>0</v>
      </c>
    </row>
    <row r="1389" spans="1:1">
      <c r="A1389" s="13">
        <f>IF(INPUT_SELECTOR="T",dayTest!A1386,day!A1386)</f>
        <v>0</v>
      </c>
    </row>
    <row r="1390" spans="1:1">
      <c r="A1390" s="13">
        <f>IF(INPUT_SELECTOR="T",dayTest!A1387,day!A1387)</f>
        <v>0</v>
      </c>
    </row>
    <row r="1391" spans="1:1">
      <c r="A1391" s="13">
        <f>IF(INPUT_SELECTOR="T",dayTest!A1388,day!A1388)</f>
        <v>0</v>
      </c>
    </row>
    <row r="1392" spans="1:1">
      <c r="A1392" s="13">
        <f>IF(INPUT_SELECTOR="T",dayTest!A1389,day!A1389)</f>
        <v>0</v>
      </c>
    </row>
    <row r="1393" spans="1:1">
      <c r="A1393" s="13">
        <f>IF(INPUT_SELECTOR="T",dayTest!A1390,day!A1390)</f>
        <v>0</v>
      </c>
    </row>
    <row r="1394" spans="1:1">
      <c r="A1394" s="13">
        <f>IF(INPUT_SELECTOR="T",dayTest!A1391,day!A1391)</f>
        <v>0</v>
      </c>
    </row>
    <row r="1395" spans="1:1">
      <c r="A1395" s="13">
        <f>IF(INPUT_SELECTOR="T",dayTest!A1392,day!A1392)</f>
        <v>0</v>
      </c>
    </row>
    <row r="1396" spans="1:1">
      <c r="A1396" s="13">
        <f>IF(INPUT_SELECTOR="T",dayTest!A1393,day!A1393)</f>
        <v>0</v>
      </c>
    </row>
    <row r="1397" spans="1:1">
      <c r="A1397" s="13">
        <f>IF(INPUT_SELECTOR="T",dayTest!A1394,day!A1394)</f>
        <v>0</v>
      </c>
    </row>
    <row r="1398" spans="1:1">
      <c r="A1398" s="13">
        <f>IF(INPUT_SELECTOR="T",dayTest!A1395,day!A1395)</f>
        <v>0</v>
      </c>
    </row>
    <row r="1399" spans="1:1">
      <c r="A1399" s="13">
        <f>IF(INPUT_SELECTOR="T",dayTest!A1396,day!A1396)</f>
        <v>0</v>
      </c>
    </row>
    <row r="1400" spans="1:1">
      <c r="A1400" s="13">
        <f>IF(INPUT_SELECTOR="T",dayTest!A1397,day!A1397)</f>
        <v>0</v>
      </c>
    </row>
    <row r="1401" spans="1:1">
      <c r="A1401" s="13">
        <f>IF(INPUT_SELECTOR="T",dayTest!A1398,day!A1398)</f>
        <v>0</v>
      </c>
    </row>
    <row r="1402" spans="1:1">
      <c r="A1402" s="13">
        <f>IF(INPUT_SELECTOR="T",dayTest!A1399,day!A1399)</f>
        <v>0</v>
      </c>
    </row>
    <row r="1403" spans="1:1">
      <c r="A1403" s="13">
        <f>IF(INPUT_SELECTOR="T",dayTest!A1400,day!A1400)</f>
        <v>0</v>
      </c>
    </row>
    <row r="1404" spans="1:1">
      <c r="A1404" s="13">
        <f>IF(INPUT_SELECTOR="T",dayTest!A1401,day!A1401)</f>
        <v>0</v>
      </c>
    </row>
    <row r="1405" spans="1:1">
      <c r="A1405" s="13">
        <f>IF(INPUT_SELECTOR="T",dayTest!A1402,day!A1402)</f>
        <v>0</v>
      </c>
    </row>
    <row r="1406" spans="1:1">
      <c r="A1406" s="13">
        <f>IF(INPUT_SELECTOR="T",dayTest!A1403,day!A1403)</f>
        <v>0</v>
      </c>
    </row>
    <row r="1407" spans="1:1">
      <c r="A1407" s="13">
        <f>IF(INPUT_SELECTOR="T",dayTest!A1404,day!A1404)</f>
        <v>0</v>
      </c>
    </row>
    <row r="1408" spans="1:1">
      <c r="A1408" s="13">
        <f>IF(INPUT_SELECTOR="T",dayTest!A1405,day!A1405)</f>
        <v>0</v>
      </c>
    </row>
    <row r="1409" spans="1:1">
      <c r="A1409" s="13">
        <f>IF(INPUT_SELECTOR="T",dayTest!A1406,day!A1406)</f>
        <v>0</v>
      </c>
    </row>
    <row r="1410" spans="1:1">
      <c r="A1410" s="13">
        <f>IF(INPUT_SELECTOR="T",dayTest!A1407,day!A1407)</f>
        <v>0</v>
      </c>
    </row>
    <row r="1411" spans="1:1">
      <c r="A1411" s="13">
        <f>IF(INPUT_SELECTOR="T",dayTest!A1408,day!A1408)</f>
        <v>0</v>
      </c>
    </row>
    <row r="1412" spans="1:1">
      <c r="A1412" s="13">
        <f>IF(INPUT_SELECTOR="T",dayTest!A1409,day!A1409)</f>
        <v>0</v>
      </c>
    </row>
    <row r="1413" spans="1:1">
      <c r="A1413" s="13">
        <f>IF(INPUT_SELECTOR="T",dayTest!A1410,day!A1410)</f>
        <v>0</v>
      </c>
    </row>
    <row r="1414" spans="1:1">
      <c r="A1414" s="13">
        <f>IF(INPUT_SELECTOR="T",dayTest!A1411,day!A1411)</f>
        <v>0</v>
      </c>
    </row>
    <row r="1415" spans="1:1">
      <c r="A1415" s="13">
        <f>IF(INPUT_SELECTOR="T",dayTest!A1412,day!A1412)</f>
        <v>0</v>
      </c>
    </row>
    <row r="1416" spans="1:1">
      <c r="A1416" s="13">
        <f>IF(INPUT_SELECTOR="T",dayTest!A1413,day!A1413)</f>
        <v>0</v>
      </c>
    </row>
    <row r="1417" spans="1:1">
      <c r="A1417" s="13">
        <f>IF(INPUT_SELECTOR="T",dayTest!A1414,day!A1414)</f>
        <v>0</v>
      </c>
    </row>
    <row r="1418" spans="1:1">
      <c r="A1418" s="13">
        <f>IF(INPUT_SELECTOR="T",dayTest!A1415,day!A1415)</f>
        <v>0</v>
      </c>
    </row>
    <row r="1419" spans="1:1">
      <c r="A1419" s="13">
        <f>IF(INPUT_SELECTOR="T",dayTest!A1416,day!A1416)</f>
        <v>0</v>
      </c>
    </row>
    <row r="1420" spans="1:1">
      <c r="A1420" s="13">
        <f>IF(INPUT_SELECTOR="T",dayTest!A1417,day!A1417)</f>
        <v>0</v>
      </c>
    </row>
    <row r="1421" spans="1:1">
      <c r="A1421" s="13">
        <f>IF(INPUT_SELECTOR="T",dayTest!A1418,day!A1418)</f>
        <v>0</v>
      </c>
    </row>
    <row r="1422" spans="1:1">
      <c r="A1422" s="13">
        <f>IF(INPUT_SELECTOR="T",dayTest!A1419,day!A1419)</f>
        <v>0</v>
      </c>
    </row>
    <row r="1423" spans="1:1">
      <c r="A1423" s="13">
        <f>IF(INPUT_SELECTOR="T",dayTest!A1420,day!A1420)</f>
        <v>0</v>
      </c>
    </row>
    <row r="1424" spans="1:1">
      <c r="A1424" s="13">
        <f>IF(INPUT_SELECTOR="T",dayTest!A1421,day!A1421)</f>
        <v>0</v>
      </c>
    </row>
    <row r="1425" spans="1:1">
      <c r="A1425" s="13">
        <f>IF(INPUT_SELECTOR="T",dayTest!A1422,day!A1422)</f>
        <v>0</v>
      </c>
    </row>
    <row r="1426" spans="1:1">
      <c r="A1426" s="13">
        <f>IF(INPUT_SELECTOR="T",dayTest!A1423,day!A1423)</f>
        <v>0</v>
      </c>
    </row>
    <row r="1427" spans="1:1">
      <c r="A1427" s="13">
        <f>IF(INPUT_SELECTOR="T",dayTest!A1424,day!A1424)</f>
        <v>0</v>
      </c>
    </row>
    <row r="1428" spans="1:1">
      <c r="A1428" s="13">
        <f>IF(INPUT_SELECTOR="T",dayTest!A1425,day!A1425)</f>
        <v>0</v>
      </c>
    </row>
    <row r="1429" spans="1:1">
      <c r="A1429" s="13">
        <f>IF(INPUT_SELECTOR="T",dayTest!A1426,day!A1426)</f>
        <v>0</v>
      </c>
    </row>
    <row r="1430" spans="1:1">
      <c r="A1430" s="13">
        <f>IF(INPUT_SELECTOR="T",dayTest!A1427,day!A1427)</f>
        <v>0</v>
      </c>
    </row>
    <row r="1431" spans="1:1">
      <c r="A1431" s="13">
        <f>IF(INPUT_SELECTOR="T",dayTest!A1428,day!A1428)</f>
        <v>0</v>
      </c>
    </row>
    <row r="1432" spans="1:1">
      <c r="A1432" s="13">
        <f>IF(INPUT_SELECTOR="T",dayTest!A1429,day!A1429)</f>
        <v>0</v>
      </c>
    </row>
    <row r="1433" spans="1:1">
      <c r="A1433" s="13">
        <f>IF(INPUT_SELECTOR="T",dayTest!A1430,day!A1430)</f>
        <v>0</v>
      </c>
    </row>
    <row r="1434" spans="1:1">
      <c r="A1434" s="13">
        <f>IF(INPUT_SELECTOR="T",dayTest!A1431,day!A1431)</f>
        <v>0</v>
      </c>
    </row>
    <row r="1435" spans="1:1">
      <c r="A1435" s="13">
        <f>IF(INPUT_SELECTOR="T",dayTest!A1432,day!A1432)</f>
        <v>0</v>
      </c>
    </row>
    <row r="1436" spans="1:1">
      <c r="A1436" s="13">
        <f>IF(INPUT_SELECTOR="T",dayTest!A1433,day!A1433)</f>
        <v>0</v>
      </c>
    </row>
    <row r="1437" spans="1:1">
      <c r="A1437" s="13">
        <f>IF(INPUT_SELECTOR="T",dayTest!A1434,day!A1434)</f>
        <v>0</v>
      </c>
    </row>
    <row r="1438" spans="1:1">
      <c r="A1438" s="13">
        <f>IF(INPUT_SELECTOR="T",dayTest!A1435,day!A1435)</f>
        <v>0</v>
      </c>
    </row>
    <row r="1439" spans="1:1">
      <c r="A1439" s="13">
        <f>IF(INPUT_SELECTOR="T",dayTest!A1436,day!A1436)</f>
        <v>0</v>
      </c>
    </row>
    <row r="1440" spans="1:1">
      <c r="A1440" s="13">
        <f>IF(INPUT_SELECTOR="T",dayTest!A1437,day!A1437)</f>
        <v>0</v>
      </c>
    </row>
    <row r="1441" spans="1:1">
      <c r="A1441" s="13">
        <f>IF(INPUT_SELECTOR="T",dayTest!A1438,day!A1438)</f>
        <v>0</v>
      </c>
    </row>
    <row r="1442" spans="1:1">
      <c r="A1442" s="13">
        <f>IF(INPUT_SELECTOR="T",dayTest!A1439,day!A1439)</f>
        <v>0</v>
      </c>
    </row>
    <row r="1443" spans="1:1">
      <c r="A1443" s="13">
        <f>IF(INPUT_SELECTOR="T",dayTest!A1440,day!A1440)</f>
        <v>0</v>
      </c>
    </row>
    <row r="1444" spans="1:1">
      <c r="A1444" s="13">
        <f>IF(INPUT_SELECTOR="T",dayTest!A1441,day!A1441)</f>
        <v>0</v>
      </c>
    </row>
    <row r="1445" spans="1:1">
      <c r="A1445" s="13">
        <f>IF(INPUT_SELECTOR="T",dayTest!A1442,day!A1442)</f>
        <v>0</v>
      </c>
    </row>
    <row r="1446" spans="1:1">
      <c r="A1446" s="13">
        <f>IF(INPUT_SELECTOR="T",dayTest!A1443,day!A1443)</f>
        <v>0</v>
      </c>
    </row>
    <row r="1447" spans="1:1">
      <c r="A1447" s="13">
        <f>IF(INPUT_SELECTOR="T",dayTest!A1444,day!A1444)</f>
        <v>0</v>
      </c>
    </row>
    <row r="1448" spans="1:1">
      <c r="A1448" s="13">
        <f>IF(INPUT_SELECTOR="T",dayTest!A1445,day!A1445)</f>
        <v>0</v>
      </c>
    </row>
    <row r="1449" spans="1:1">
      <c r="A1449" s="13">
        <f>IF(INPUT_SELECTOR="T",dayTest!A1446,day!A1446)</f>
        <v>0</v>
      </c>
    </row>
    <row r="1450" spans="1:1">
      <c r="A1450" s="13">
        <f>IF(INPUT_SELECTOR="T",dayTest!A1447,day!A1447)</f>
        <v>0</v>
      </c>
    </row>
    <row r="1451" spans="1:1">
      <c r="A1451" s="13">
        <f>IF(INPUT_SELECTOR="T",dayTest!A1448,day!A1448)</f>
        <v>0</v>
      </c>
    </row>
    <row r="1452" spans="1:1">
      <c r="A1452" s="13">
        <f>IF(INPUT_SELECTOR="T",dayTest!A1449,day!A1449)</f>
        <v>0</v>
      </c>
    </row>
    <row r="1453" spans="1:1">
      <c r="A1453" s="13">
        <f>IF(INPUT_SELECTOR="T",dayTest!A1450,day!A1450)</f>
        <v>0</v>
      </c>
    </row>
    <row r="1454" spans="1:1">
      <c r="A1454" s="13">
        <f>IF(INPUT_SELECTOR="T",dayTest!A1451,day!A1451)</f>
        <v>0</v>
      </c>
    </row>
    <row r="1455" spans="1:1">
      <c r="A1455" s="13">
        <f>IF(INPUT_SELECTOR="T",dayTest!A1452,day!A1452)</f>
        <v>0</v>
      </c>
    </row>
    <row r="1456" spans="1:1">
      <c r="A1456" s="13">
        <f>IF(INPUT_SELECTOR="T",dayTest!A1453,day!A1453)</f>
        <v>0</v>
      </c>
    </row>
    <row r="1457" spans="1:1">
      <c r="A1457" s="13">
        <f>IF(INPUT_SELECTOR="T",dayTest!A1454,day!A1454)</f>
        <v>0</v>
      </c>
    </row>
    <row r="1458" spans="1:1">
      <c r="A1458" s="13">
        <f>IF(INPUT_SELECTOR="T",dayTest!A1455,day!A1455)</f>
        <v>0</v>
      </c>
    </row>
    <row r="1459" spans="1:1">
      <c r="A1459" s="13">
        <f>IF(INPUT_SELECTOR="T",dayTest!A1456,day!A1456)</f>
        <v>0</v>
      </c>
    </row>
    <row r="1460" spans="1:1">
      <c r="A1460" s="13">
        <f>IF(INPUT_SELECTOR="T",dayTest!A1457,day!A1457)</f>
        <v>0</v>
      </c>
    </row>
    <row r="1461" spans="1:1">
      <c r="A1461" s="13">
        <f>IF(INPUT_SELECTOR="T",dayTest!A1458,day!A1458)</f>
        <v>0</v>
      </c>
    </row>
    <row r="1462" spans="1:1">
      <c r="A1462" s="13">
        <f>IF(INPUT_SELECTOR="T",dayTest!A1459,day!A1459)</f>
        <v>0</v>
      </c>
    </row>
    <row r="1463" spans="1:1">
      <c r="A1463" s="13">
        <f>IF(INPUT_SELECTOR="T",dayTest!A1460,day!A1460)</f>
        <v>0</v>
      </c>
    </row>
    <row r="1464" spans="1:1">
      <c r="A1464" s="13">
        <f>IF(INPUT_SELECTOR="T",dayTest!A1461,day!A1461)</f>
        <v>0</v>
      </c>
    </row>
    <row r="1465" spans="1:1">
      <c r="A1465" s="13">
        <f>IF(INPUT_SELECTOR="T",dayTest!A1462,day!A1462)</f>
        <v>0</v>
      </c>
    </row>
    <row r="1466" spans="1:1">
      <c r="A1466" s="13">
        <f>IF(INPUT_SELECTOR="T",dayTest!A1463,day!A1463)</f>
        <v>0</v>
      </c>
    </row>
    <row r="1467" spans="1:1">
      <c r="A1467" s="13">
        <f>IF(INPUT_SELECTOR="T",dayTest!A1464,day!A1464)</f>
        <v>0</v>
      </c>
    </row>
    <row r="1468" spans="1:1">
      <c r="A1468" s="13">
        <f>IF(INPUT_SELECTOR="T",dayTest!A1465,day!A1465)</f>
        <v>0</v>
      </c>
    </row>
    <row r="1469" spans="1:1">
      <c r="A1469" s="13">
        <f>IF(INPUT_SELECTOR="T",dayTest!A1466,day!A1466)</f>
        <v>0</v>
      </c>
    </row>
    <row r="1470" spans="1:1">
      <c r="A1470" s="13">
        <f>IF(INPUT_SELECTOR="T",dayTest!A1467,day!A1467)</f>
        <v>0</v>
      </c>
    </row>
    <row r="1471" spans="1:1">
      <c r="A1471" s="13">
        <f>IF(INPUT_SELECTOR="T",dayTest!A1468,day!A1468)</f>
        <v>0</v>
      </c>
    </row>
    <row r="1472" spans="1:1">
      <c r="A1472" s="13">
        <f>IF(INPUT_SELECTOR="T",dayTest!A1469,day!A1469)</f>
        <v>0</v>
      </c>
    </row>
    <row r="1473" spans="1:1">
      <c r="A1473" s="13">
        <f>IF(INPUT_SELECTOR="T",dayTest!A1470,day!A1470)</f>
        <v>0</v>
      </c>
    </row>
    <row r="1474" spans="1:1">
      <c r="A1474" s="13">
        <f>IF(INPUT_SELECTOR="T",dayTest!A1471,day!A1471)</f>
        <v>0</v>
      </c>
    </row>
    <row r="1475" spans="1:1">
      <c r="A1475" s="13">
        <f>IF(INPUT_SELECTOR="T",dayTest!A1472,day!A1472)</f>
        <v>0</v>
      </c>
    </row>
    <row r="1476" spans="1:1">
      <c r="A1476" s="13">
        <f>IF(INPUT_SELECTOR="T",dayTest!A1473,day!A1473)</f>
        <v>0</v>
      </c>
    </row>
    <row r="1477" spans="1:1">
      <c r="A1477" s="13">
        <f>IF(INPUT_SELECTOR="T",dayTest!A1474,day!A1474)</f>
        <v>0</v>
      </c>
    </row>
    <row r="1478" spans="1:1">
      <c r="A1478" s="13">
        <f>IF(INPUT_SELECTOR="T",dayTest!A1475,day!A1475)</f>
        <v>0</v>
      </c>
    </row>
    <row r="1479" spans="1:1">
      <c r="A1479" s="13">
        <f>IF(INPUT_SELECTOR="T",dayTest!A1476,day!A1476)</f>
        <v>0</v>
      </c>
    </row>
    <row r="1480" spans="1:1">
      <c r="A1480" s="13">
        <f>IF(INPUT_SELECTOR="T",dayTest!A1477,day!A1477)</f>
        <v>0</v>
      </c>
    </row>
    <row r="1481" spans="1:1">
      <c r="A1481" s="13">
        <f>IF(INPUT_SELECTOR="T",dayTest!A1478,day!A1478)</f>
        <v>0</v>
      </c>
    </row>
    <row r="1482" spans="1:1">
      <c r="A1482" s="13">
        <f>IF(INPUT_SELECTOR="T",dayTest!A1479,day!A1479)</f>
        <v>0</v>
      </c>
    </row>
    <row r="1483" spans="1:1">
      <c r="A1483" s="13">
        <f>IF(INPUT_SELECTOR="T",dayTest!A1480,day!A1480)</f>
        <v>0</v>
      </c>
    </row>
    <row r="1484" spans="1:1">
      <c r="A1484" s="13">
        <f>IF(INPUT_SELECTOR="T",dayTest!A1481,day!A1481)</f>
        <v>0</v>
      </c>
    </row>
    <row r="1485" spans="1:1">
      <c r="A1485" s="13">
        <f>IF(INPUT_SELECTOR="T",dayTest!A1482,day!A1482)</f>
        <v>0</v>
      </c>
    </row>
    <row r="1486" spans="1:1">
      <c r="A1486" s="13">
        <f>IF(INPUT_SELECTOR="T",dayTest!A1483,day!A1483)</f>
        <v>0</v>
      </c>
    </row>
    <row r="1487" spans="1:1">
      <c r="A1487" s="13">
        <f>IF(INPUT_SELECTOR="T",dayTest!A1484,day!A1484)</f>
        <v>0</v>
      </c>
    </row>
    <row r="1488" spans="1:1">
      <c r="A1488" s="13">
        <f>IF(INPUT_SELECTOR="T",dayTest!A1485,day!A1485)</f>
        <v>0</v>
      </c>
    </row>
    <row r="1489" spans="1:1">
      <c r="A1489" s="13">
        <f>IF(INPUT_SELECTOR="T",dayTest!A1486,day!A1486)</f>
        <v>0</v>
      </c>
    </row>
    <row r="1490" spans="1:1">
      <c r="A1490" s="13">
        <f>IF(INPUT_SELECTOR="T",dayTest!A1487,day!A1487)</f>
        <v>0</v>
      </c>
    </row>
    <row r="1491" spans="1:1">
      <c r="A1491" s="13">
        <f>IF(INPUT_SELECTOR="T",dayTest!A1488,day!A1488)</f>
        <v>0</v>
      </c>
    </row>
    <row r="1492" spans="1:1">
      <c r="A1492" s="13">
        <f>IF(INPUT_SELECTOR="T",dayTest!A1489,day!A1489)</f>
        <v>0</v>
      </c>
    </row>
    <row r="1493" spans="1:1">
      <c r="A1493" s="13">
        <f>IF(INPUT_SELECTOR="T",dayTest!A1490,day!A1490)</f>
        <v>0</v>
      </c>
    </row>
    <row r="1494" spans="1:1">
      <c r="A1494" s="13">
        <f>IF(INPUT_SELECTOR="T",dayTest!A1491,day!A1491)</f>
        <v>0</v>
      </c>
    </row>
    <row r="1495" spans="1:1">
      <c r="A1495" s="13">
        <f>IF(INPUT_SELECTOR="T",dayTest!A1492,day!A1492)</f>
        <v>0</v>
      </c>
    </row>
    <row r="1496" spans="1:1">
      <c r="A1496" s="13">
        <f>IF(INPUT_SELECTOR="T",dayTest!A1493,day!A1493)</f>
        <v>0</v>
      </c>
    </row>
    <row r="1497" spans="1:1">
      <c r="A1497" s="13">
        <f>IF(INPUT_SELECTOR="T",dayTest!A1494,day!A1494)</f>
        <v>0</v>
      </c>
    </row>
    <row r="1498" spans="1:1">
      <c r="A1498" s="13">
        <f>IF(INPUT_SELECTOR="T",dayTest!A1495,day!A1495)</f>
        <v>0</v>
      </c>
    </row>
    <row r="1499" spans="1:1">
      <c r="A1499" s="13">
        <f>IF(INPUT_SELECTOR="T",dayTest!A1496,day!A1496)</f>
        <v>0</v>
      </c>
    </row>
    <row r="1500" spans="1:1">
      <c r="A1500" s="13">
        <f>IF(INPUT_SELECTOR="T",dayTest!A1497,day!A1497)</f>
        <v>0</v>
      </c>
    </row>
    <row r="1501" spans="1:1">
      <c r="A1501" s="13">
        <f>IF(INPUT_SELECTOR="T",dayTest!A1498,day!A1498)</f>
        <v>0</v>
      </c>
    </row>
    <row r="1502" spans="1:1">
      <c r="A1502" s="13">
        <f>IF(INPUT_SELECTOR="T",dayTest!A1499,day!A1499)</f>
        <v>0</v>
      </c>
    </row>
    <row r="1503" spans="1:1">
      <c r="A1503" s="13">
        <f>IF(INPUT_SELECTOR="T",dayTest!A1500,day!A1500)</f>
        <v>0</v>
      </c>
    </row>
    <row r="1504" spans="1:1">
      <c r="A1504" s="13">
        <f>IF(INPUT_SELECTOR="T",dayTest!A1501,day!A1501)</f>
        <v>0</v>
      </c>
    </row>
    <row r="1505" spans="1:1">
      <c r="A1505" s="13">
        <f>IF(INPUT_SELECTOR="T",dayTest!A1502,day!A1502)</f>
        <v>0</v>
      </c>
    </row>
    <row r="1506" spans="1:1">
      <c r="A1506" s="13">
        <f>IF(INPUT_SELECTOR="T",dayTest!A1503,day!A1503)</f>
        <v>0</v>
      </c>
    </row>
    <row r="1507" spans="1:1">
      <c r="A1507" s="13">
        <f>IF(INPUT_SELECTOR="T",dayTest!A1504,day!A1504)</f>
        <v>0</v>
      </c>
    </row>
    <row r="1508" spans="1:1">
      <c r="A1508" s="13">
        <f>IF(INPUT_SELECTOR="T",dayTest!A1505,day!A1505)</f>
        <v>0</v>
      </c>
    </row>
    <row r="1509" spans="1:1">
      <c r="A1509" s="13">
        <f>IF(INPUT_SELECTOR="T",dayTest!A1506,day!A1506)</f>
        <v>0</v>
      </c>
    </row>
    <row r="1510" spans="1:1">
      <c r="A1510" s="13">
        <f>IF(INPUT_SELECTOR="T",dayTest!A1507,day!A1507)</f>
        <v>0</v>
      </c>
    </row>
    <row r="1511" spans="1:1">
      <c r="A1511" s="13">
        <f>IF(INPUT_SELECTOR="T",dayTest!A1508,day!A1508)</f>
        <v>0</v>
      </c>
    </row>
    <row r="1512" spans="1:1">
      <c r="A1512" s="13">
        <f>IF(INPUT_SELECTOR="T",dayTest!A1509,day!A1509)</f>
        <v>0</v>
      </c>
    </row>
    <row r="1513" spans="1:1">
      <c r="A1513" s="13">
        <f>IF(INPUT_SELECTOR="T",dayTest!A1510,day!A1510)</f>
        <v>0</v>
      </c>
    </row>
    <row r="1514" spans="1:1">
      <c r="A1514" s="13">
        <f>IF(INPUT_SELECTOR="T",dayTest!A1511,day!A1511)</f>
        <v>0</v>
      </c>
    </row>
    <row r="1515" spans="1:1">
      <c r="A1515" s="13">
        <f>IF(INPUT_SELECTOR="T",dayTest!A1512,day!A1512)</f>
        <v>0</v>
      </c>
    </row>
    <row r="1516" spans="1:1">
      <c r="A1516" s="13">
        <f>IF(INPUT_SELECTOR="T",dayTest!A1513,day!A1513)</f>
        <v>0</v>
      </c>
    </row>
    <row r="1517" spans="1:1">
      <c r="A1517" s="13">
        <f>IF(INPUT_SELECTOR="T",dayTest!A1514,day!A1514)</f>
        <v>0</v>
      </c>
    </row>
    <row r="1518" spans="1:1">
      <c r="A1518" s="13">
        <f>IF(INPUT_SELECTOR="T",dayTest!A1515,day!A1515)</f>
        <v>0</v>
      </c>
    </row>
    <row r="1519" spans="1:1">
      <c r="A1519" s="13">
        <f>IF(INPUT_SELECTOR="T",dayTest!A1516,day!A1516)</f>
        <v>0</v>
      </c>
    </row>
    <row r="1520" spans="1:1">
      <c r="A1520" s="13">
        <f>IF(INPUT_SELECTOR="T",dayTest!A1517,day!A1517)</f>
        <v>0</v>
      </c>
    </row>
    <row r="1521" spans="1:1">
      <c r="A1521" s="13">
        <f>IF(INPUT_SELECTOR="T",dayTest!A1518,day!A1518)</f>
        <v>0</v>
      </c>
    </row>
    <row r="1522" spans="1:1">
      <c r="A1522" s="13">
        <f>IF(INPUT_SELECTOR="T",dayTest!A1519,day!A1519)</f>
        <v>0</v>
      </c>
    </row>
    <row r="1523" spans="1:1">
      <c r="A1523" s="13">
        <f>IF(INPUT_SELECTOR="T",dayTest!A1520,day!A1520)</f>
        <v>0</v>
      </c>
    </row>
    <row r="1524" spans="1:1">
      <c r="A1524" s="13">
        <f>IF(INPUT_SELECTOR="T",dayTest!A1521,day!A1521)</f>
        <v>0</v>
      </c>
    </row>
    <row r="1525" spans="1:1">
      <c r="A1525" s="13">
        <f>IF(INPUT_SELECTOR="T",dayTest!A1522,day!A1522)</f>
        <v>0</v>
      </c>
    </row>
    <row r="1526" spans="1:1">
      <c r="A1526" s="13">
        <f>IF(INPUT_SELECTOR="T",dayTest!A1523,day!A1523)</f>
        <v>0</v>
      </c>
    </row>
    <row r="1527" spans="1:1">
      <c r="A1527" s="13">
        <f>IF(INPUT_SELECTOR="T",dayTest!A1524,day!A1524)</f>
        <v>0</v>
      </c>
    </row>
    <row r="1528" spans="1:1">
      <c r="A1528" s="13">
        <f>IF(INPUT_SELECTOR="T",dayTest!A1525,day!A1525)</f>
        <v>0</v>
      </c>
    </row>
    <row r="1529" spans="1:1">
      <c r="A1529" s="13">
        <f>IF(INPUT_SELECTOR="T",dayTest!A1526,day!A1526)</f>
        <v>0</v>
      </c>
    </row>
    <row r="1530" spans="1:1">
      <c r="A1530" s="13">
        <f>IF(INPUT_SELECTOR="T",dayTest!A1527,day!A1527)</f>
        <v>0</v>
      </c>
    </row>
    <row r="1531" spans="1:1">
      <c r="A1531" s="13">
        <f>IF(INPUT_SELECTOR="T",dayTest!A1528,day!A1528)</f>
        <v>0</v>
      </c>
    </row>
    <row r="1532" spans="1:1">
      <c r="A1532" s="13">
        <f>IF(INPUT_SELECTOR="T",dayTest!A1529,day!A1529)</f>
        <v>0</v>
      </c>
    </row>
    <row r="1533" spans="1:1">
      <c r="A1533" s="13">
        <f>IF(INPUT_SELECTOR="T",dayTest!A1530,day!A1530)</f>
        <v>0</v>
      </c>
    </row>
    <row r="1534" spans="1:1">
      <c r="A1534" s="13">
        <f>IF(INPUT_SELECTOR="T",dayTest!A1531,day!A1531)</f>
        <v>0</v>
      </c>
    </row>
    <row r="1535" spans="1:1">
      <c r="A1535" s="13">
        <f>IF(INPUT_SELECTOR="T",dayTest!A1532,day!A1532)</f>
        <v>0</v>
      </c>
    </row>
    <row r="1536" spans="1:1">
      <c r="A1536" s="13">
        <f>IF(INPUT_SELECTOR="T",dayTest!A1533,day!A1533)</f>
        <v>0</v>
      </c>
    </row>
    <row r="1537" spans="1:1">
      <c r="A1537" s="13">
        <f>IF(INPUT_SELECTOR="T",dayTest!A1534,day!A1534)</f>
        <v>0</v>
      </c>
    </row>
    <row r="1538" spans="1:1">
      <c r="A1538" s="13">
        <f>IF(INPUT_SELECTOR="T",dayTest!A1535,day!A1535)</f>
        <v>0</v>
      </c>
    </row>
    <row r="1539" spans="1:1">
      <c r="A1539" s="13">
        <f>IF(INPUT_SELECTOR="T",dayTest!A1536,day!A1536)</f>
        <v>0</v>
      </c>
    </row>
    <row r="1540" spans="1:1">
      <c r="A1540" s="13">
        <f>IF(INPUT_SELECTOR="T",dayTest!A1537,day!A1537)</f>
        <v>0</v>
      </c>
    </row>
    <row r="1541" spans="1:1">
      <c r="A1541" s="13">
        <f>IF(INPUT_SELECTOR="T",dayTest!A1538,day!A1538)</f>
        <v>0</v>
      </c>
    </row>
    <row r="1542" spans="1:1">
      <c r="A1542" s="13">
        <f>IF(INPUT_SELECTOR="T",dayTest!A1539,day!A1539)</f>
        <v>0</v>
      </c>
    </row>
    <row r="1543" spans="1:1">
      <c r="A1543" s="13">
        <f>IF(INPUT_SELECTOR="T",dayTest!A1540,day!A1540)</f>
        <v>0</v>
      </c>
    </row>
    <row r="1544" spans="1:1">
      <c r="A1544" s="13">
        <f>IF(INPUT_SELECTOR="T",dayTest!A1541,day!A1541)</f>
        <v>0</v>
      </c>
    </row>
    <row r="1545" spans="1:1">
      <c r="A1545" s="13">
        <f>IF(INPUT_SELECTOR="T",dayTest!A1542,day!A1542)</f>
        <v>0</v>
      </c>
    </row>
    <row r="1546" spans="1:1">
      <c r="A1546" s="13">
        <f>IF(INPUT_SELECTOR="T",dayTest!A1543,day!A1543)</f>
        <v>0</v>
      </c>
    </row>
    <row r="1547" spans="1:1">
      <c r="A1547" s="13">
        <f>IF(INPUT_SELECTOR="T",dayTest!A1544,day!A1544)</f>
        <v>0</v>
      </c>
    </row>
    <row r="1548" spans="1:1">
      <c r="A1548" s="13">
        <f>IF(INPUT_SELECTOR="T",dayTest!A1545,day!A1545)</f>
        <v>0</v>
      </c>
    </row>
    <row r="1549" spans="1:1">
      <c r="A1549" s="13">
        <f>IF(INPUT_SELECTOR="T",dayTest!A1546,day!A1546)</f>
        <v>0</v>
      </c>
    </row>
    <row r="1550" spans="1:1">
      <c r="A1550" s="13">
        <f>IF(INPUT_SELECTOR="T",dayTest!A1547,day!A1547)</f>
        <v>0</v>
      </c>
    </row>
    <row r="1551" spans="1:1">
      <c r="A1551" s="13">
        <f>IF(INPUT_SELECTOR="T",dayTest!A1548,day!A1548)</f>
        <v>0</v>
      </c>
    </row>
    <row r="1552" spans="1:1">
      <c r="A1552" s="13">
        <f>IF(INPUT_SELECTOR="T",dayTest!A1549,day!A1549)</f>
        <v>0</v>
      </c>
    </row>
    <row r="1553" spans="1:1">
      <c r="A1553" s="13">
        <f>IF(INPUT_SELECTOR="T",dayTest!A1550,day!A1550)</f>
        <v>0</v>
      </c>
    </row>
    <row r="1554" spans="1:1">
      <c r="A1554" s="13">
        <f>IF(INPUT_SELECTOR="T",dayTest!A1551,day!A1551)</f>
        <v>0</v>
      </c>
    </row>
    <row r="1555" spans="1:1">
      <c r="A1555" s="13">
        <f>IF(INPUT_SELECTOR="T",dayTest!A1552,day!A1552)</f>
        <v>0</v>
      </c>
    </row>
    <row r="1556" spans="1:1">
      <c r="A1556" s="13">
        <f>IF(INPUT_SELECTOR="T",dayTest!A1553,day!A1553)</f>
        <v>0</v>
      </c>
    </row>
    <row r="1557" spans="1:1">
      <c r="A1557" s="13">
        <f>IF(INPUT_SELECTOR="T",dayTest!A1554,day!A1554)</f>
        <v>0</v>
      </c>
    </row>
    <row r="1558" spans="1:1">
      <c r="A1558" s="13">
        <f>IF(INPUT_SELECTOR="T",dayTest!A1555,day!A1555)</f>
        <v>0</v>
      </c>
    </row>
    <row r="1559" spans="1:1">
      <c r="A1559" s="13">
        <f>IF(INPUT_SELECTOR="T",dayTest!A1556,day!A1556)</f>
        <v>0</v>
      </c>
    </row>
    <row r="1560" spans="1:1">
      <c r="A1560" s="13">
        <f>IF(INPUT_SELECTOR="T",dayTest!A1557,day!A1557)</f>
        <v>0</v>
      </c>
    </row>
    <row r="1561" spans="1:1">
      <c r="A1561" s="13">
        <f>IF(INPUT_SELECTOR="T",dayTest!A1558,day!A1558)</f>
        <v>0</v>
      </c>
    </row>
    <row r="1562" spans="1:1">
      <c r="A1562" s="13">
        <f>IF(INPUT_SELECTOR="T",dayTest!A1559,day!A1559)</f>
        <v>0</v>
      </c>
    </row>
    <row r="1563" spans="1:1">
      <c r="A1563" s="13">
        <f>IF(INPUT_SELECTOR="T",dayTest!A1560,day!A1560)</f>
        <v>0</v>
      </c>
    </row>
    <row r="1564" spans="1:1">
      <c r="A1564" s="13">
        <f>IF(INPUT_SELECTOR="T",dayTest!A1561,day!A1561)</f>
        <v>0</v>
      </c>
    </row>
    <row r="1565" spans="1:1">
      <c r="A1565" s="13">
        <f>IF(INPUT_SELECTOR="T",dayTest!A1562,day!A1562)</f>
        <v>0</v>
      </c>
    </row>
    <row r="1566" spans="1:1">
      <c r="A1566" s="13">
        <f>IF(INPUT_SELECTOR="T",dayTest!A1563,day!A1563)</f>
        <v>0</v>
      </c>
    </row>
    <row r="1567" spans="1:1">
      <c r="A1567" s="13">
        <f>IF(INPUT_SELECTOR="T",dayTest!A1564,day!A1564)</f>
        <v>0</v>
      </c>
    </row>
    <row r="1568" spans="1:1">
      <c r="A1568" s="13">
        <f>IF(INPUT_SELECTOR="T",dayTest!A1565,day!A1565)</f>
        <v>0</v>
      </c>
    </row>
    <row r="1569" spans="1:1">
      <c r="A1569" s="13">
        <f>IF(INPUT_SELECTOR="T",dayTest!A1566,day!A1566)</f>
        <v>0</v>
      </c>
    </row>
    <row r="1570" spans="1:1">
      <c r="A1570" s="13">
        <f>IF(INPUT_SELECTOR="T",dayTest!A1567,day!A1567)</f>
        <v>0</v>
      </c>
    </row>
    <row r="1571" spans="1:1">
      <c r="A1571" s="13">
        <f>IF(INPUT_SELECTOR="T",dayTest!A1568,day!A1568)</f>
        <v>0</v>
      </c>
    </row>
    <row r="1572" spans="1:1">
      <c r="A1572" s="13">
        <f>IF(INPUT_SELECTOR="T",dayTest!A1569,day!A1569)</f>
        <v>0</v>
      </c>
    </row>
    <row r="1573" spans="1:1">
      <c r="A1573" s="13">
        <f>IF(INPUT_SELECTOR="T",dayTest!A1570,day!A1570)</f>
        <v>0</v>
      </c>
    </row>
    <row r="1574" spans="1:1">
      <c r="A1574" s="13">
        <f>IF(INPUT_SELECTOR="T",dayTest!A1571,day!A1571)</f>
        <v>0</v>
      </c>
    </row>
    <row r="1575" spans="1:1">
      <c r="A1575" s="13">
        <f>IF(INPUT_SELECTOR="T",dayTest!A1572,day!A1572)</f>
        <v>0</v>
      </c>
    </row>
    <row r="1576" spans="1:1">
      <c r="A1576" s="13">
        <f>IF(INPUT_SELECTOR="T",dayTest!A1573,day!A1573)</f>
        <v>0</v>
      </c>
    </row>
    <row r="1577" spans="1:1">
      <c r="A1577" s="13">
        <f>IF(INPUT_SELECTOR="T",dayTest!A1574,day!A1574)</f>
        <v>0</v>
      </c>
    </row>
    <row r="1578" spans="1:1">
      <c r="A1578" s="13">
        <f>IF(INPUT_SELECTOR="T",dayTest!A1575,day!A1575)</f>
        <v>0</v>
      </c>
    </row>
    <row r="1579" spans="1:1">
      <c r="A1579" s="13">
        <f>IF(INPUT_SELECTOR="T",dayTest!A1576,day!A1576)</f>
        <v>0</v>
      </c>
    </row>
    <row r="1580" spans="1:1">
      <c r="A1580" s="13">
        <f>IF(INPUT_SELECTOR="T",dayTest!A1577,day!A1577)</f>
        <v>0</v>
      </c>
    </row>
    <row r="1581" spans="1:1">
      <c r="A1581" s="13">
        <f>IF(INPUT_SELECTOR="T",dayTest!A1578,day!A1578)</f>
        <v>0</v>
      </c>
    </row>
    <row r="1582" spans="1:1">
      <c r="A1582" s="13">
        <f>IF(INPUT_SELECTOR="T",dayTest!A1579,day!A1579)</f>
        <v>0</v>
      </c>
    </row>
    <row r="1583" spans="1:1">
      <c r="A1583" s="13">
        <f>IF(INPUT_SELECTOR="T",dayTest!A1580,day!A1580)</f>
        <v>0</v>
      </c>
    </row>
    <row r="1584" spans="1:1">
      <c r="A1584" s="13">
        <f>IF(INPUT_SELECTOR="T",dayTest!A1581,day!A1581)</f>
        <v>0</v>
      </c>
    </row>
    <row r="1585" spans="1:1">
      <c r="A1585" s="13">
        <f>IF(INPUT_SELECTOR="T",dayTest!A1582,day!A1582)</f>
        <v>0</v>
      </c>
    </row>
    <row r="1586" spans="1:1">
      <c r="A1586" s="13">
        <f>IF(INPUT_SELECTOR="T",dayTest!A1583,day!A1583)</f>
        <v>0</v>
      </c>
    </row>
    <row r="1587" spans="1:1">
      <c r="A1587" s="13">
        <f>IF(INPUT_SELECTOR="T",dayTest!A1584,day!A1584)</f>
        <v>0</v>
      </c>
    </row>
    <row r="1588" spans="1:1">
      <c r="A1588" s="13">
        <f>IF(INPUT_SELECTOR="T",dayTest!A1585,day!A1585)</f>
        <v>0</v>
      </c>
    </row>
    <row r="1589" spans="1:1">
      <c r="A1589" s="13">
        <f>IF(INPUT_SELECTOR="T",dayTest!A1586,day!A1586)</f>
        <v>0</v>
      </c>
    </row>
    <row r="1590" spans="1:1">
      <c r="A1590" s="13">
        <f>IF(INPUT_SELECTOR="T",dayTest!A1587,day!A1587)</f>
        <v>0</v>
      </c>
    </row>
    <row r="1591" spans="1:1">
      <c r="A1591" s="13">
        <f>IF(INPUT_SELECTOR="T",dayTest!A1588,day!A1588)</f>
        <v>0</v>
      </c>
    </row>
    <row r="1592" spans="1:1">
      <c r="A1592" s="13">
        <f>IF(INPUT_SELECTOR="T",dayTest!A1589,day!A1589)</f>
        <v>0</v>
      </c>
    </row>
    <row r="1593" spans="1:1">
      <c r="A1593" s="13">
        <f>IF(INPUT_SELECTOR="T",dayTest!A1590,day!A1590)</f>
        <v>0</v>
      </c>
    </row>
    <row r="1594" spans="1:1">
      <c r="A1594" s="13">
        <f>IF(INPUT_SELECTOR="T",dayTest!A1591,day!A1591)</f>
        <v>0</v>
      </c>
    </row>
    <row r="1595" spans="1:1">
      <c r="A1595" s="13">
        <f>IF(INPUT_SELECTOR="T",dayTest!A1592,day!A1592)</f>
        <v>0</v>
      </c>
    </row>
    <row r="1596" spans="1:1">
      <c r="A1596" s="13">
        <f>IF(INPUT_SELECTOR="T",dayTest!A1593,day!A1593)</f>
        <v>0</v>
      </c>
    </row>
    <row r="1597" spans="1:1">
      <c r="A1597" s="13">
        <f>IF(INPUT_SELECTOR="T",dayTest!A1594,day!A1594)</f>
        <v>0</v>
      </c>
    </row>
    <row r="1598" spans="1:1">
      <c r="A1598" s="13">
        <f>IF(INPUT_SELECTOR="T",dayTest!A1595,day!A1595)</f>
        <v>0</v>
      </c>
    </row>
    <row r="1599" spans="1:1">
      <c r="A1599" s="13">
        <f>IF(INPUT_SELECTOR="T",dayTest!A1596,day!A1596)</f>
        <v>0</v>
      </c>
    </row>
    <row r="1600" spans="1:1">
      <c r="A1600" s="13">
        <f>IF(INPUT_SELECTOR="T",dayTest!A1597,day!A1597)</f>
        <v>0</v>
      </c>
    </row>
    <row r="1601" spans="1:1">
      <c r="A1601" s="13">
        <f>IF(INPUT_SELECTOR="T",dayTest!A1598,day!A1598)</f>
        <v>0</v>
      </c>
    </row>
    <row r="1602" spans="1:1">
      <c r="A1602" s="13">
        <f>IF(INPUT_SELECTOR="T",dayTest!A1599,day!A1599)</f>
        <v>0</v>
      </c>
    </row>
    <row r="1603" spans="1:1">
      <c r="A1603" s="13">
        <f>IF(INPUT_SELECTOR="T",dayTest!A1600,day!A1600)</f>
        <v>0</v>
      </c>
    </row>
    <row r="1604" spans="1:1">
      <c r="A1604" s="13">
        <f>IF(INPUT_SELECTOR="T",dayTest!A1601,day!A1601)</f>
        <v>0</v>
      </c>
    </row>
    <row r="1605" spans="1:1">
      <c r="A1605" s="13">
        <f>IF(INPUT_SELECTOR="T",dayTest!A1602,day!A1602)</f>
        <v>0</v>
      </c>
    </row>
    <row r="1606" spans="1:1">
      <c r="A1606" s="13">
        <f>IF(INPUT_SELECTOR="T",dayTest!A1603,day!A1603)</f>
        <v>0</v>
      </c>
    </row>
    <row r="1607" spans="1:1">
      <c r="A1607" s="13">
        <f>IF(INPUT_SELECTOR="T",dayTest!A1604,day!A1604)</f>
        <v>0</v>
      </c>
    </row>
    <row r="1608" spans="1:1">
      <c r="A1608" s="13">
        <f>IF(INPUT_SELECTOR="T",dayTest!A1605,day!A1605)</f>
        <v>0</v>
      </c>
    </row>
    <row r="1609" spans="1:1">
      <c r="A1609" s="13">
        <f>IF(INPUT_SELECTOR="T",dayTest!A1606,day!A1606)</f>
        <v>0</v>
      </c>
    </row>
    <row r="1610" spans="1:1">
      <c r="A1610" s="13">
        <f>IF(INPUT_SELECTOR="T",dayTest!A1607,day!A1607)</f>
        <v>0</v>
      </c>
    </row>
    <row r="1611" spans="1:1">
      <c r="A1611" s="13">
        <f>IF(INPUT_SELECTOR="T",dayTest!A1608,day!A1608)</f>
        <v>0</v>
      </c>
    </row>
    <row r="1612" spans="1:1">
      <c r="A1612" s="13">
        <f>IF(INPUT_SELECTOR="T",dayTest!A1609,day!A1609)</f>
        <v>0</v>
      </c>
    </row>
    <row r="1613" spans="1:1">
      <c r="A1613" s="13">
        <f>IF(INPUT_SELECTOR="T",dayTest!A1610,day!A1610)</f>
        <v>0</v>
      </c>
    </row>
    <row r="1614" spans="1:1">
      <c r="A1614" s="13">
        <f>IF(INPUT_SELECTOR="T",dayTest!A1611,day!A1611)</f>
        <v>0</v>
      </c>
    </row>
    <row r="1615" spans="1:1">
      <c r="A1615" s="13">
        <f>IF(INPUT_SELECTOR="T",dayTest!A1612,day!A1612)</f>
        <v>0</v>
      </c>
    </row>
    <row r="1616" spans="1:1">
      <c r="A1616" s="13">
        <f>IF(INPUT_SELECTOR="T",dayTest!A1613,day!A1613)</f>
        <v>0</v>
      </c>
    </row>
    <row r="1617" spans="1:1">
      <c r="A1617" s="13">
        <f>IF(INPUT_SELECTOR="T",dayTest!A1614,day!A1614)</f>
        <v>0</v>
      </c>
    </row>
    <row r="1618" spans="1:1">
      <c r="A1618" s="13">
        <f>IF(INPUT_SELECTOR="T",dayTest!A1615,day!A1615)</f>
        <v>0</v>
      </c>
    </row>
    <row r="1619" spans="1:1">
      <c r="A1619" s="13">
        <f>IF(INPUT_SELECTOR="T",dayTest!A1616,day!A1616)</f>
        <v>0</v>
      </c>
    </row>
    <row r="1620" spans="1:1">
      <c r="A1620" s="13">
        <f>IF(INPUT_SELECTOR="T",dayTest!A1617,day!A1617)</f>
        <v>0</v>
      </c>
    </row>
    <row r="1621" spans="1:1">
      <c r="A1621" s="13">
        <f>IF(INPUT_SELECTOR="T",dayTest!A1618,day!A1618)</f>
        <v>0</v>
      </c>
    </row>
    <row r="1622" spans="1:1">
      <c r="A1622" s="13">
        <f>IF(INPUT_SELECTOR="T",dayTest!A1619,day!A1619)</f>
        <v>0</v>
      </c>
    </row>
    <row r="1623" spans="1:1">
      <c r="A1623" s="13">
        <f>IF(INPUT_SELECTOR="T",dayTest!A1620,day!A1620)</f>
        <v>0</v>
      </c>
    </row>
    <row r="1624" spans="1:1">
      <c r="A1624" s="13">
        <f>IF(INPUT_SELECTOR="T",dayTest!A1621,day!A1621)</f>
        <v>0</v>
      </c>
    </row>
    <row r="1625" spans="1:1">
      <c r="A1625" s="13">
        <f>IF(INPUT_SELECTOR="T",dayTest!A1622,day!A1622)</f>
        <v>0</v>
      </c>
    </row>
    <row r="1626" spans="1:1">
      <c r="A1626" s="13">
        <f>IF(INPUT_SELECTOR="T",dayTest!A1623,day!A1623)</f>
        <v>0</v>
      </c>
    </row>
    <row r="1627" spans="1:1">
      <c r="A1627" s="13">
        <f>IF(INPUT_SELECTOR="T",dayTest!A1624,day!A1624)</f>
        <v>0</v>
      </c>
    </row>
    <row r="1628" spans="1:1">
      <c r="A1628" s="13">
        <f>IF(INPUT_SELECTOR="T",dayTest!A1625,day!A1625)</f>
        <v>0</v>
      </c>
    </row>
    <row r="1629" spans="1:1">
      <c r="A1629" s="13">
        <f>IF(INPUT_SELECTOR="T",dayTest!A1626,day!A1626)</f>
        <v>0</v>
      </c>
    </row>
    <row r="1630" spans="1:1">
      <c r="A1630" s="13">
        <f>IF(INPUT_SELECTOR="T",dayTest!A1627,day!A1627)</f>
        <v>0</v>
      </c>
    </row>
    <row r="1631" spans="1:1">
      <c r="A1631" s="13">
        <f>IF(INPUT_SELECTOR="T",dayTest!A1628,day!A1628)</f>
        <v>0</v>
      </c>
    </row>
    <row r="1632" spans="1:1">
      <c r="A1632" s="13">
        <f>IF(INPUT_SELECTOR="T",dayTest!A1629,day!A1629)</f>
        <v>0</v>
      </c>
    </row>
    <row r="1633" spans="1:1">
      <c r="A1633" s="13">
        <f>IF(INPUT_SELECTOR="T",dayTest!A1630,day!A1630)</f>
        <v>0</v>
      </c>
    </row>
    <row r="1634" spans="1:1">
      <c r="A1634" s="13">
        <f>IF(INPUT_SELECTOR="T",dayTest!A1631,day!A1631)</f>
        <v>0</v>
      </c>
    </row>
    <row r="1635" spans="1:1">
      <c r="A1635" s="13">
        <f>IF(INPUT_SELECTOR="T",dayTest!A1632,day!A1632)</f>
        <v>0</v>
      </c>
    </row>
    <row r="1636" spans="1:1">
      <c r="A1636" s="13">
        <f>IF(INPUT_SELECTOR="T",dayTest!A1633,day!A1633)</f>
        <v>0</v>
      </c>
    </row>
    <row r="1637" spans="1:1">
      <c r="A1637" s="13">
        <f>IF(INPUT_SELECTOR="T",dayTest!A1634,day!A1634)</f>
        <v>0</v>
      </c>
    </row>
    <row r="1638" spans="1:1">
      <c r="A1638" s="13">
        <f>IF(INPUT_SELECTOR="T",dayTest!A1635,day!A1635)</f>
        <v>0</v>
      </c>
    </row>
    <row r="1639" spans="1:1">
      <c r="A1639" s="13">
        <f>IF(INPUT_SELECTOR="T",dayTest!A1636,day!A1636)</f>
        <v>0</v>
      </c>
    </row>
    <row r="1640" spans="1:1">
      <c r="A1640" s="13">
        <f>IF(INPUT_SELECTOR="T",dayTest!A1637,day!A1637)</f>
        <v>0</v>
      </c>
    </row>
    <row r="1641" spans="1:1">
      <c r="A1641" s="13">
        <f>IF(INPUT_SELECTOR="T",dayTest!A1638,day!A1638)</f>
        <v>0</v>
      </c>
    </row>
    <row r="1642" spans="1:1">
      <c r="A1642" s="13">
        <f>IF(INPUT_SELECTOR="T",dayTest!A1639,day!A1639)</f>
        <v>0</v>
      </c>
    </row>
    <row r="1643" spans="1:1">
      <c r="A1643" s="13">
        <f>IF(INPUT_SELECTOR="T",dayTest!A1640,day!A1640)</f>
        <v>0</v>
      </c>
    </row>
    <row r="1644" spans="1:1">
      <c r="A1644" s="13">
        <f>IF(INPUT_SELECTOR="T",dayTest!A1641,day!A1641)</f>
        <v>0</v>
      </c>
    </row>
    <row r="1645" spans="1:1">
      <c r="A1645" s="13">
        <f>IF(INPUT_SELECTOR="T",dayTest!A1642,day!A1642)</f>
        <v>0</v>
      </c>
    </row>
    <row r="1646" spans="1:1">
      <c r="A1646" s="13">
        <f>IF(INPUT_SELECTOR="T",dayTest!A1643,day!A1643)</f>
        <v>0</v>
      </c>
    </row>
    <row r="1647" spans="1:1">
      <c r="A1647" s="13">
        <f>IF(INPUT_SELECTOR="T",dayTest!A1644,day!A1644)</f>
        <v>0</v>
      </c>
    </row>
    <row r="1648" spans="1:1">
      <c r="A1648" s="13">
        <f>IF(INPUT_SELECTOR="T",dayTest!A1645,day!A1645)</f>
        <v>0</v>
      </c>
    </row>
    <row r="1649" spans="1:1">
      <c r="A1649" s="13">
        <f>IF(INPUT_SELECTOR="T",dayTest!A1646,day!A1646)</f>
        <v>0</v>
      </c>
    </row>
    <row r="1650" spans="1:1">
      <c r="A1650" s="13">
        <f>IF(INPUT_SELECTOR="T",dayTest!A1647,day!A1647)</f>
        <v>0</v>
      </c>
    </row>
    <row r="1651" spans="1:1">
      <c r="A1651" s="13">
        <f>IF(INPUT_SELECTOR="T",dayTest!A1648,day!A1648)</f>
        <v>0</v>
      </c>
    </row>
    <row r="1652" spans="1:1">
      <c r="A1652" s="13">
        <f>IF(INPUT_SELECTOR="T",dayTest!A1649,day!A1649)</f>
        <v>0</v>
      </c>
    </row>
    <row r="1653" spans="1:1">
      <c r="A1653" s="13">
        <f>IF(INPUT_SELECTOR="T",dayTest!A1650,day!A1650)</f>
        <v>0</v>
      </c>
    </row>
    <row r="1654" spans="1:1">
      <c r="A1654" s="13">
        <f>IF(INPUT_SELECTOR="T",dayTest!A1651,day!A1651)</f>
        <v>0</v>
      </c>
    </row>
    <row r="1655" spans="1:1">
      <c r="A1655" s="13">
        <f>IF(INPUT_SELECTOR="T",dayTest!A1652,day!A1652)</f>
        <v>0</v>
      </c>
    </row>
    <row r="1656" spans="1:1">
      <c r="A1656" s="13">
        <f>IF(INPUT_SELECTOR="T",dayTest!A1653,day!A1653)</f>
        <v>0</v>
      </c>
    </row>
    <row r="1657" spans="1:1">
      <c r="A1657" s="13">
        <f>IF(INPUT_SELECTOR="T",dayTest!A1654,day!A1654)</f>
        <v>0</v>
      </c>
    </row>
    <row r="1658" spans="1:1">
      <c r="A1658" s="13">
        <f>IF(INPUT_SELECTOR="T",dayTest!A1655,day!A1655)</f>
        <v>0</v>
      </c>
    </row>
    <row r="1659" spans="1:1">
      <c r="A1659" s="13">
        <f>IF(INPUT_SELECTOR="T",dayTest!A1656,day!A1656)</f>
        <v>0</v>
      </c>
    </row>
    <row r="1660" spans="1:1">
      <c r="A1660" s="13">
        <f>IF(INPUT_SELECTOR="T",dayTest!A1657,day!A1657)</f>
        <v>0</v>
      </c>
    </row>
    <row r="1661" spans="1:1">
      <c r="A1661" s="13">
        <f>IF(INPUT_SELECTOR="T",dayTest!A1658,day!A1658)</f>
        <v>0</v>
      </c>
    </row>
    <row r="1662" spans="1:1">
      <c r="A1662" s="13">
        <f>IF(INPUT_SELECTOR="T",dayTest!A1659,day!A1659)</f>
        <v>0</v>
      </c>
    </row>
    <row r="1663" spans="1:1">
      <c r="A1663" s="13">
        <f>IF(INPUT_SELECTOR="T",dayTest!A1660,day!A1660)</f>
        <v>0</v>
      </c>
    </row>
    <row r="1664" spans="1:1">
      <c r="A1664" s="13">
        <f>IF(INPUT_SELECTOR="T",dayTest!A1661,day!A1661)</f>
        <v>0</v>
      </c>
    </row>
    <row r="1665" spans="1:1">
      <c r="A1665" s="13">
        <f>IF(INPUT_SELECTOR="T",dayTest!A1662,day!A1662)</f>
        <v>0</v>
      </c>
    </row>
    <row r="1666" spans="1:1">
      <c r="A1666" s="13">
        <f>IF(INPUT_SELECTOR="T",dayTest!A1663,day!A1663)</f>
        <v>0</v>
      </c>
    </row>
    <row r="1667" spans="1:1">
      <c r="A1667" s="13">
        <f>IF(INPUT_SELECTOR="T",dayTest!A1664,day!A1664)</f>
        <v>0</v>
      </c>
    </row>
    <row r="1668" spans="1:1">
      <c r="A1668" s="13">
        <f>IF(INPUT_SELECTOR="T",dayTest!A1665,day!A1665)</f>
        <v>0</v>
      </c>
    </row>
    <row r="1669" spans="1:1">
      <c r="A1669" s="13">
        <f>IF(INPUT_SELECTOR="T",dayTest!A1666,day!A1666)</f>
        <v>0</v>
      </c>
    </row>
    <row r="1670" spans="1:1">
      <c r="A1670" s="13">
        <f>IF(INPUT_SELECTOR="T",dayTest!A1667,day!A1667)</f>
        <v>0</v>
      </c>
    </row>
    <row r="1671" spans="1:1">
      <c r="A1671" s="13">
        <f>IF(INPUT_SELECTOR="T",dayTest!A1668,day!A1668)</f>
        <v>0</v>
      </c>
    </row>
    <row r="1672" spans="1:1">
      <c r="A1672" s="13">
        <f>IF(INPUT_SELECTOR="T",dayTest!A1669,day!A1669)</f>
        <v>0</v>
      </c>
    </row>
    <row r="1673" spans="1:1">
      <c r="A1673" s="13">
        <f>IF(INPUT_SELECTOR="T",dayTest!A1670,day!A1670)</f>
        <v>0</v>
      </c>
    </row>
    <row r="1674" spans="1:1">
      <c r="A1674" s="13">
        <f>IF(INPUT_SELECTOR="T",dayTest!A1671,day!A1671)</f>
        <v>0</v>
      </c>
    </row>
    <row r="1675" spans="1:1">
      <c r="A1675" s="13">
        <f>IF(INPUT_SELECTOR="T",dayTest!A1672,day!A1672)</f>
        <v>0</v>
      </c>
    </row>
    <row r="1676" spans="1:1">
      <c r="A1676" s="13">
        <f>IF(INPUT_SELECTOR="T",dayTest!A1673,day!A1673)</f>
        <v>0</v>
      </c>
    </row>
    <row r="1677" spans="1:1">
      <c r="A1677" s="13">
        <f>IF(INPUT_SELECTOR="T",dayTest!A1674,day!A1674)</f>
        <v>0</v>
      </c>
    </row>
    <row r="1678" spans="1:1">
      <c r="A1678" s="13">
        <f>IF(INPUT_SELECTOR="T",dayTest!A1675,day!A1675)</f>
        <v>0</v>
      </c>
    </row>
    <row r="1679" spans="1:1">
      <c r="A1679" s="13">
        <f>IF(INPUT_SELECTOR="T",dayTest!A1676,day!A1676)</f>
        <v>0</v>
      </c>
    </row>
    <row r="1680" spans="1:1">
      <c r="A1680" s="13">
        <f>IF(INPUT_SELECTOR="T",dayTest!A1677,day!A1677)</f>
        <v>0</v>
      </c>
    </row>
    <row r="1681" spans="1:1">
      <c r="A1681" s="13">
        <f>IF(INPUT_SELECTOR="T",dayTest!A1678,day!A1678)</f>
        <v>0</v>
      </c>
    </row>
    <row r="1682" spans="1:1">
      <c r="A1682" s="13">
        <f>IF(INPUT_SELECTOR="T",dayTest!A1679,day!A1679)</f>
        <v>0</v>
      </c>
    </row>
    <row r="1683" spans="1:1">
      <c r="A1683" s="13">
        <f>IF(INPUT_SELECTOR="T",dayTest!A1680,day!A1680)</f>
        <v>0</v>
      </c>
    </row>
    <row r="1684" spans="1:1">
      <c r="A1684" s="13">
        <f>IF(INPUT_SELECTOR="T",dayTest!A1681,day!A1681)</f>
        <v>0</v>
      </c>
    </row>
    <row r="1685" spans="1:1">
      <c r="A1685" s="13">
        <f>IF(INPUT_SELECTOR="T",dayTest!A1682,day!A1682)</f>
        <v>0</v>
      </c>
    </row>
    <row r="1686" spans="1:1">
      <c r="A1686" s="13">
        <f>IF(INPUT_SELECTOR="T",dayTest!A1683,day!A1683)</f>
        <v>0</v>
      </c>
    </row>
    <row r="1687" spans="1:1">
      <c r="A1687" s="13">
        <f>IF(INPUT_SELECTOR="T",dayTest!A1684,day!A1684)</f>
        <v>0</v>
      </c>
    </row>
    <row r="1688" spans="1:1">
      <c r="A1688" s="13">
        <f>IF(INPUT_SELECTOR="T",dayTest!A1685,day!A1685)</f>
        <v>0</v>
      </c>
    </row>
    <row r="1689" spans="1:1">
      <c r="A1689" s="13">
        <f>IF(INPUT_SELECTOR="T",dayTest!A1686,day!A1686)</f>
        <v>0</v>
      </c>
    </row>
    <row r="1690" spans="1:1">
      <c r="A1690" s="13">
        <f>IF(INPUT_SELECTOR="T",dayTest!A1687,day!A1687)</f>
        <v>0</v>
      </c>
    </row>
    <row r="1691" spans="1:1">
      <c r="A1691" s="13">
        <f>IF(INPUT_SELECTOR="T",dayTest!A1688,day!A1688)</f>
        <v>0</v>
      </c>
    </row>
    <row r="1692" spans="1:1">
      <c r="A1692" s="13">
        <f>IF(INPUT_SELECTOR="T",dayTest!A1689,day!A1689)</f>
        <v>0</v>
      </c>
    </row>
    <row r="1693" spans="1:1">
      <c r="A1693" s="13">
        <f>IF(INPUT_SELECTOR="T",dayTest!A1690,day!A1690)</f>
        <v>0</v>
      </c>
    </row>
    <row r="1694" spans="1:1">
      <c r="A1694" s="13">
        <f>IF(INPUT_SELECTOR="T",dayTest!A1691,day!A1691)</f>
        <v>0</v>
      </c>
    </row>
    <row r="1695" spans="1:1">
      <c r="A1695" s="13">
        <f>IF(INPUT_SELECTOR="T",dayTest!A1692,day!A1692)</f>
        <v>0</v>
      </c>
    </row>
    <row r="1696" spans="1:1">
      <c r="A1696" s="13">
        <f>IF(INPUT_SELECTOR="T",dayTest!A1693,day!A1693)</f>
        <v>0</v>
      </c>
    </row>
    <row r="1697" spans="1:1">
      <c r="A1697" s="13">
        <f>IF(INPUT_SELECTOR="T",dayTest!A1694,day!A1694)</f>
        <v>0</v>
      </c>
    </row>
    <row r="1698" spans="1:1">
      <c r="A1698" s="13">
        <f>IF(INPUT_SELECTOR="T",dayTest!A1695,day!A1695)</f>
        <v>0</v>
      </c>
    </row>
    <row r="1699" spans="1:1">
      <c r="A1699" s="13">
        <f>IF(INPUT_SELECTOR="T",dayTest!A1696,day!A1696)</f>
        <v>0</v>
      </c>
    </row>
    <row r="1700" spans="1:1">
      <c r="A1700" s="13">
        <f>IF(INPUT_SELECTOR="T",dayTest!A1697,day!A1697)</f>
        <v>0</v>
      </c>
    </row>
    <row r="1701" spans="1:1">
      <c r="A1701" s="13">
        <f>IF(INPUT_SELECTOR="T",dayTest!A1698,day!A1698)</f>
        <v>0</v>
      </c>
    </row>
    <row r="1702" spans="1:1">
      <c r="A1702" s="13">
        <f>IF(INPUT_SELECTOR="T",dayTest!A1699,day!A1699)</f>
        <v>0</v>
      </c>
    </row>
    <row r="1703" spans="1:1">
      <c r="A1703" s="13">
        <f>IF(INPUT_SELECTOR="T",dayTest!A1700,day!A1700)</f>
        <v>0</v>
      </c>
    </row>
    <row r="1704" spans="1:1">
      <c r="A1704" s="13">
        <f>IF(INPUT_SELECTOR="T",dayTest!A1701,day!A1701)</f>
        <v>0</v>
      </c>
    </row>
    <row r="1705" spans="1:1">
      <c r="A1705" s="13">
        <f>IF(INPUT_SELECTOR="T",dayTest!A1702,day!A1702)</f>
        <v>0</v>
      </c>
    </row>
    <row r="1706" spans="1:1">
      <c r="A1706" s="13">
        <f>IF(INPUT_SELECTOR="T",dayTest!A1703,day!A1703)</f>
        <v>0</v>
      </c>
    </row>
    <row r="1707" spans="1:1">
      <c r="A1707" s="13">
        <f>IF(INPUT_SELECTOR="T",dayTest!A1704,day!A1704)</f>
        <v>0</v>
      </c>
    </row>
    <row r="1708" spans="1:1">
      <c r="A1708" s="13">
        <f>IF(INPUT_SELECTOR="T",dayTest!A1705,day!A1705)</f>
        <v>0</v>
      </c>
    </row>
    <row r="1709" spans="1:1">
      <c r="A1709" s="13">
        <f>IF(INPUT_SELECTOR="T",dayTest!A1706,day!A1706)</f>
        <v>0</v>
      </c>
    </row>
    <row r="1710" spans="1:1">
      <c r="A1710" s="13">
        <f>IF(INPUT_SELECTOR="T",dayTest!A1707,day!A1707)</f>
        <v>0</v>
      </c>
    </row>
    <row r="1711" spans="1:1">
      <c r="A1711" s="13">
        <f>IF(INPUT_SELECTOR="T",dayTest!A1708,day!A1708)</f>
        <v>0</v>
      </c>
    </row>
    <row r="1712" spans="1:1">
      <c r="A1712" s="13">
        <f>IF(INPUT_SELECTOR="T",dayTest!A1709,day!A1709)</f>
        <v>0</v>
      </c>
    </row>
    <row r="1713" spans="1:1">
      <c r="A1713" s="13">
        <f>IF(INPUT_SELECTOR="T",dayTest!A1710,day!A1710)</f>
        <v>0</v>
      </c>
    </row>
    <row r="1714" spans="1:1">
      <c r="A1714" s="13">
        <f>IF(INPUT_SELECTOR="T",dayTest!A1711,day!A1711)</f>
        <v>0</v>
      </c>
    </row>
    <row r="1715" spans="1:1">
      <c r="A1715" s="13">
        <f>IF(INPUT_SELECTOR="T",dayTest!A1712,day!A1712)</f>
        <v>0</v>
      </c>
    </row>
    <row r="1716" spans="1:1">
      <c r="A1716" s="13">
        <f>IF(INPUT_SELECTOR="T",dayTest!A1713,day!A1713)</f>
        <v>0</v>
      </c>
    </row>
    <row r="1717" spans="1:1">
      <c r="A1717" s="13">
        <f>IF(INPUT_SELECTOR="T",dayTest!A1714,day!A1714)</f>
        <v>0</v>
      </c>
    </row>
    <row r="1718" spans="1:1">
      <c r="A1718" s="13">
        <f>IF(INPUT_SELECTOR="T",dayTest!A1715,day!A1715)</f>
        <v>0</v>
      </c>
    </row>
    <row r="1719" spans="1:1">
      <c r="A1719" s="13">
        <f>IF(INPUT_SELECTOR="T",dayTest!A1716,day!A1716)</f>
        <v>0</v>
      </c>
    </row>
    <row r="1720" spans="1:1">
      <c r="A1720" s="13">
        <f>IF(INPUT_SELECTOR="T",dayTest!A1717,day!A1717)</f>
        <v>0</v>
      </c>
    </row>
    <row r="1721" spans="1:1">
      <c r="A1721" s="13">
        <f>IF(INPUT_SELECTOR="T",dayTest!A1718,day!A1718)</f>
        <v>0</v>
      </c>
    </row>
    <row r="1722" spans="1:1">
      <c r="A1722" s="13">
        <f>IF(INPUT_SELECTOR="T",dayTest!A1719,day!A1719)</f>
        <v>0</v>
      </c>
    </row>
    <row r="1723" spans="1:1">
      <c r="A1723" s="13">
        <f>IF(INPUT_SELECTOR="T",dayTest!A1720,day!A1720)</f>
        <v>0</v>
      </c>
    </row>
    <row r="1724" spans="1:1">
      <c r="A1724" s="13">
        <f>IF(INPUT_SELECTOR="T",dayTest!A1721,day!A1721)</f>
        <v>0</v>
      </c>
    </row>
    <row r="1725" spans="1:1">
      <c r="A1725" s="13">
        <f>IF(INPUT_SELECTOR="T",dayTest!A1722,day!A1722)</f>
        <v>0</v>
      </c>
    </row>
    <row r="1726" spans="1:1">
      <c r="A1726" s="13">
        <f>IF(INPUT_SELECTOR="T",dayTest!A1723,day!A1723)</f>
        <v>0</v>
      </c>
    </row>
    <row r="1727" spans="1:1">
      <c r="A1727" s="13">
        <f>IF(INPUT_SELECTOR="T",dayTest!A1724,day!A1724)</f>
        <v>0</v>
      </c>
    </row>
    <row r="1728" spans="1:1">
      <c r="A1728" s="13">
        <f>IF(INPUT_SELECTOR="T",dayTest!A1725,day!A1725)</f>
        <v>0</v>
      </c>
    </row>
    <row r="1729" spans="1:1">
      <c r="A1729" s="13">
        <f>IF(INPUT_SELECTOR="T",dayTest!A1726,day!A1726)</f>
        <v>0</v>
      </c>
    </row>
    <row r="1730" spans="1:1">
      <c r="A1730" s="13">
        <f>IF(INPUT_SELECTOR="T",dayTest!A1727,day!A1727)</f>
        <v>0</v>
      </c>
    </row>
    <row r="1731" spans="1:1">
      <c r="A1731" s="13">
        <f>IF(INPUT_SELECTOR="T",dayTest!A1728,day!A1728)</f>
        <v>0</v>
      </c>
    </row>
    <row r="1732" spans="1:1">
      <c r="A1732" s="13">
        <f>IF(INPUT_SELECTOR="T",dayTest!A1729,day!A1729)</f>
        <v>0</v>
      </c>
    </row>
    <row r="1733" spans="1:1">
      <c r="A1733" s="13">
        <f>IF(INPUT_SELECTOR="T",dayTest!A1730,day!A1730)</f>
        <v>0</v>
      </c>
    </row>
    <row r="1734" spans="1:1">
      <c r="A1734" s="13">
        <f>IF(INPUT_SELECTOR="T",dayTest!A1731,day!A1731)</f>
        <v>0</v>
      </c>
    </row>
    <row r="1735" spans="1:1">
      <c r="A1735" s="13">
        <f>IF(INPUT_SELECTOR="T",dayTest!A1732,day!A1732)</f>
        <v>0</v>
      </c>
    </row>
    <row r="1736" spans="1:1">
      <c r="A1736" s="13">
        <f>IF(INPUT_SELECTOR="T",dayTest!A1733,day!A1733)</f>
        <v>0</v>
      </c>
    </row>
    <row r="1737" spans="1:1">
      <c r="A1737" s="13">
        <f>IF(INPUT_SELECTOR="T",dayTest!A1734,day!A1734)</f>
        <v>0</v>
      </c>
    </row>
    <row r="1738" spans="1:1">
      <c r="A1738" s="13">
        <f>IF(INPUT_SELECTOR="T",dayTest!A1735,day!A1735)</f>
        <v>0</v>
      </c>
    </row>
    <row r="1739" spans="1:1">
      <c r="A1739" s="13">
        <f>IF(INPUT_SELECTOR="T",dayTest!A1736,day!A1736)</f>
        <v>0</v>
      </c>
    </row>
    <row r="1740" spans="1:1">
      <c r="A1740" s="13">
        <f>IF(INPUT_SELECTOR="T",dayTest!A1737,day!A1737)</f>
        <v>0</v>
      </c>
    </row>
    <row r="1741" spans="1:1">
      <c r="A1741" s="13">
        <f>IF(INPUT_SELECTOR="T",dayTest!A1738,day!A1738)</f>
        <v>0</v>
      </c>
    </row>
    <row r="1742" spans="1:1">
      <c r="A1742" s="13">
        <f>IF(INPUT_SELECTOR="T",dayTest!A1739,day!A1739)</f>
        <v>0</v>
      </c>
    </row>
    <row r="1743" spans="1:1">
      <c r="A1743" s="13">
        <f>IF(INPUT_SELECTOR="T",dayTest!A1740,day!A1740)</f>
        <v>0</v>
      </c>
    </row>
    <row r="1744" spans="1:1">
      <c r="A1744" s="13">
        <f>IF(INPUT_SELECTOR="T",dayTest!A1741,day!A1741)</f>
        <v>0</v>
      </c>
    </row>
    <row r="1745" spans="1:1">
      <c r="A1745" s="13">
        <f>IF(INPUT_SELECTOR="T",dayTest!A1742,day!A1742)</f>
        <v>0</v>
      </c>
    </row>
    <row r="1746" spans="1:1">
      <c r="A1746" s="13">
        <f>IF(INPUT_SELECTOR="T",dayTest!A1743,day!A1743)</f>
        <v>0</v>
      </c>
    </row>
    <row r="1747" spans="1:1">
      <c r="A1747" s="13">
        <f>IF(INPUT_SELECTOR="T",dayTest!A1744,day!A1744)</f>
        <v>0</v>
      </c>
    </row>
    <row r="1748" spans="1:1">
      <c r="A1748" s="13">
        <f>IF(INPUT_SELECTOR="T",dayTest!A1745,day!A1745)</f>
        <v>0</v>
      </c>
    </row>
    <row r="1749" spans="1:1">
      <c r="A1749" s="13">
        <f>IF(INPUT_SELECTOR="T",dayTest!A1746,day!A1746)</f>
        <v>0</v>
      </c>
    </row>
    <row r="1750" spans="1:1">
      <c r="A1750" s="13">
        <f>IF(INPUT_SELECTOR="T",dayTest!A1747,day!A1747)</f>
        <v>0</v>
      </c>
    </row>
    <row r="1751" spans="1:1">
      <c r="A1751" s="13">
        <f>IF(INPUT_SELECTOR="T",dayTest!A1748,day!A1748)</f>
        <v>0</v>
      </c>
    </row>
    <row r="1752" spans="1:1">
      <c r="A1752" s="13">
        <f>IF(INPUT_SELECTOR="T",dayTest!A1749,day!A1749)</f>
        <v>0</v>
      </c>
    </row>
    <row r="1753" spans="1:1">
      <c r="A1753" s="13">
        <f>IF(INPUT_SELECTOR="T",dayTest!A1750,day!A1750)</f>
        <v>0</v>
      </c>
    </row>
    <row r="1754" spans="1:1">
      <c r="A1754" s="13">
        <f>IF(INPUT_SELECTOR="T",dayTest!A1751,day!A1751)</f>
        <v>0</v>
      </c>
    </row>
    <row r="1755" spans="1:1">
      <c r="A1755" s="13">
        <f>IF(INPUT_SELECTOR="T",dayTest!A1752,day!A1752)</f>
        <v>0</v>
      </c>
    </row>
    <row r="1756" spans="1:1">
      <c r="A1756" s="13">
        <f>IF(INPUT_SELECTOR="T",dayTest!A1753,day!A1753)</f>
        <v>0</v>
      </c>
    </row>
    <row r="1757" spans="1:1">
      <c r="A1757" s="13">
        <f>IF(INPUT_SELECTOR="T",dayTest!A1754,day!A1754)</f>
        <v>0</v>
      </c>
    </row>
    <row r="1758" spans="1:1">
      <c r="A1758" s="13">
        <f>IF(INPUT_SELECTOR="T",dayTest!A1755,day!A1755)</f>
        <v>0</v>
      </c>
    </row>
    <row r="1759" spans="1:1">
      <c r="A1759" s="13">
        <f>IF(INPUT_SELECTOR="T",dayTest!A1756,day!A1756)</f>
        <v>0</v>
      </c>
    </row>
    <row r="1760" spans="1:1">
      <c r="A1760" s="13">
        <f>IF(INPUT_SELECTOR="T",dayTest!A1757,day!A1757)</f>
        <v>0</v>
      </c>
    </row>
    <row r="1761" spans="1:1">
      <c r="A1761" s="13">
        <f>IF(INPUT_SELECTOR="T",dayTest!A1758,day!A1758)</f>
        <v>0</v>
      </c>
    </row>
    <row r="1762" spans="1:1">
      <c r="A1762" s="13">
        <f>IF(INPUT_SELECTOR="T",dayTest!A1759,day!A1759)</f>
        <v>0</v>
      </c>
    </row>
    <row r="1763" spans="1:1">
      <c r="A1763" s="13">
        <f>IF(INPUT_SELECTOR="T",dayTest!A1760,day!A1760)</f>
        <v>0</v>
      </c>
    </row>
    <row r="1764" spans="1:1">
      <c r="A1764" s="13">
        <f>IF(INPUT_SELECTOR="T",dayTest!A1761,day!A1761)</f>
        <v>0</v>
      </c>
    </row>
    <row r="1765" spans="1:1">
      <c r="A1765" s="13">
        <f>IF(INPUT_SELECTOR="T",dayTest!A1762,day!A1762)</f>
        <v>0</v>
      </c>
    </row>
    <row r="1766" spans="1:1">
      <c r="A1766" s="13">
        <f>IF(INPUT_SELECTOR="T",dayTest!A1763,day!A1763)</f>
        <v>0</v>
      </c>
    </row>
    <row r="1767" spans="1:1">
      <c r="A1767" s="13">
        <f>IF(INPUT_SELECTOR="T",dayTest!A1764,day!A1764)</f>
        <v>0</v>
      </c>
    </row>
    <row r="1768" spans="1:1">
      <c r="A1768" s="13">
        <f>IF(INPUT_SELECTOR="T",dayTest!A1765,day!A1765)</f>
        <v>0</v>
      </c>
    </row>
    <row r="1769" spans="1:1">
      <c r="A1769" s="13">
        <f>IF(INPUT_SELECTOR="T",dayTest!A1766,day!A1766)</f>
        <v>0</v>
      </c>
    </row>
    <row r="1770" spans="1:1">
      <c r="A1770" s="13">
        <f>IF(INPUT_SELECTOR="T",dayTest!A1767,day!A1767)</f>
        <v>0</v>
      </c>
    </row>
    <row r="1771" spans="1:1">
      <c r="A1771" s="13">
        <f>IF(INPUT_SELECTOR="T",dayTest!A1768,day!A1768)</f>
        <v>0</v>
      </c>
    </row>
    <row r="1772" spans="1:1">
      <c r="A1772" s="13">
        <f>IF(INPUT_SELECTOR="T",dayTest!A1769,day!A1769)</f>
        <v>0</v>
      </c>
    </row>
    <row r="1773" spans="1:1">
      <c r="A1773" s="13">
        <f>IF(INPUT_SELECTOR="T",dayTest!A1770,day!A1770)</f>
        <v>0</v>
      </c>
    </row>
    <row r="1774" spans="1:1">
      <c r="A1774" s="13">
        <f>IF(INPUT_SELECTOR="T",dayTest!A1771,day!A1771)</f>
        <v>0</v>
      </c>
    </row>
    <row r="1775" spans="1:1">
      <c r="A1775" s="13">
        <f>IF(INPUT_SELECTOR="T",dayTest!A1772,day!A1772)</f>
        <v>0</v>
      </c>
    </row>
    <row r="1776" spans="1:1">
      <c r="A1776" s="13">
        <f>IF(INPUT_SELECTOR="T",dayTest!A1773,day!A1773)</f>
        <v>0</v>
      </c>
    </row>
    <row r="1777" spans="1:1">
      <c r="A1777" s="13">
        <f>IF(INPUT_SELECTOR="T",dayTest!A1774,day!A1774)</f>
        <v>0</v>
      </c>
    </row>
    <row r="1778" spans="1:1">
      <c r="A1778" s="13">
        <f>IF(INPUT_SELECTOR="T",dayTest!A1775,day!A1775)</f>
        <v>0</v>
      </c>
    </row>
    <row r="1779" spans="1:1">
      <c r="A1779" s="13">
        <f>IF(INPUT_SELECTOR="T",dayTest!A1776,day!A1776)</f>
        <v>0</v>
      </c>
    </row>
    <row r="1780" spans="1:1">
      <c r="A1780" s="13">
        <f>IF(INPUT_SELECTOR="T",dayTest!A1777,day!A1777)</f>
        <v>0</v>
      </c>
    </row>
    <row r="1781" spans="1:1">
      <c r="A1781" s="13">
        <f>IF(INPUT_SELECTOR="T",dayTest!A1778,day!A1778)</f>
        <v>0</v>
      </c>
    </row>
    <row r="1782" spans="1:1">
      <c r="A1782" s="13">
        <f>IF(INPUT_SELECTOR="T",dayTest!A1779,day!A1779)</f>
        <v>0</v>
      </c>
    </row>
    <row r="1783" spans="1:1">
      <c r="A1783" s="13">
        <f>IF(INPUT_SELECTOR="T",dayTest!A1780,day!A1780)</f>
        <v>0</v>
      </c>
    </row>
    <row r="1784" spans="1:1">
      <c r="A1784" s="13">
        <f>IF(INPUT_SELECTOR="T",dayTest!A1781,day!A1781)</f>
        <v>0</v>
      </c>
    </row>
    <row r="1785" spans="1:1">
      <c r="A1785" s="13">
        <f>IF(INPUT_SELECTOR="T",dayTest!A1782,day!A1782)</f>
        <v>0</v>
      </c>
    </row>
    <row r="1786" spans="1:1">
      <c r="A1786" s="13">
        <f>IF(INPUT_SELECTOR="T",dayTest!A1783,day!A1783)</f>
        <v>0</v>
      </c>
    </row>
    <row r="1787" spans="1:1">
      <c r="A1787" s="13">
        <f>IF(INPUT_SELECTOR="T",dayTest!A1784,day!A1784)</f>
        <v>0</v>
      </c>
    </row>
    <row r="1788" spans="1:1">
      <c r="A1788" s="13">
        <f>IF(INPUT_SELECTOR="T",dayTest!A1785,day!A1785)</f>
        <v>0</v>
      </c>
    </row>
    <row r="1789" spans="1:1">
      <c r="A1789" s="13">
        <f>IF(INPUT_SELECTOR="T",dayTest!A1786,day!A1786)</f>
        <v>0</v>
      </c>
    </row>
    <row r="1790" spans="1:1">
      <c r="A1790" s="13">
        <f>IF(INPUT_SELECTOR="T",dayTest!A1787,day!A1787)</f>
        <v>0</v>
      </c>
    </row>
    <row r="1791" spans="1:1">
      <c r="A1791" s="13">
        <f>IF(INPUT_SELECTOR="T",dayTest!A1788,day!A1788)</f>
        <v>0</v>
      </c>
    </row>
    <row r="1792" spans="1:1">
      <c r="A1792" s="13">
        <f>IF(INPUT_SELECTOR="T",dayTest!A1789,day!A1789)</f>
        <v>0</v>
      </c>
    </row>
    <row r="1793" spans="1:1">
      <c r="A1793" s="13">
        <f>IF(INPUT_SELECTOR="T",dayTest!A1790,day!A1790)</f>
        <v>0</v>
      </c>
    </row>
    <row r="1794" spans="1:1">
      <c r="A1794" s="13">
        <f>IF(INPUT_SELECTOR="T",dayTest!A1791,day!A1791)</f>
        <v>0</v>
      </c>
    </row>
    <row r="1795" spans="1:1">
      <c r="A1795" s="13">
        <f>IF(INPUT_SELECTOR="T",dayTest!A1792,day!A1792)</f>
        <v>0</v>
      </c>
    </row>
    <row r="1796" spans="1:1">
      <c r="A1796" s="13">
        <f>IF(INPUT_SELECTOR="T",dayTest!A1793,day!A1793)</f>
        <v>0</v>
      </c>
    </row>
    <row r="1797" spans="1:1">
      <c r="A1797" s="13">
        <f>IF(INPUT_SELECTOR="T",dayTest!A1794,day!A1794)</f>
        <v>0</v>
      </c>
    </row>
    <row r="1798" spans="1:1">
      <c r="A1798" s="13">
        <f>IF(INPUT_SELECTOR="T",dayTest!A1795,day!A1795)</f>
        <v>0</v>
      </c>
    </row>
    <row r="1799" spans="1:1">
      <c r="A1799" s="13">
        <f>IF(INPUT_SELECTOR="T",dayTest!A1796,day!A1796)</f>
        <v>0</v>
      </c>
    </row>
    <row r="1800" spans="1:1">
      <c r="A1800" s="13">
        <f>IF(INPUT_SELECTOR="T",dayTest!A1797,day!A1797)</f>
        <v>0</v>
      </c>
    </row>
    <row r="1801" spans="1:1">
      <c r="A1801" s="13">
        <f>IF(INPUT_SELECTOR="T",dayTest!A1798,day!A1798)</f>
        <v>0</v>
      </c>
    </row>
    <row r="1802" spans="1:1">
      <c r="A1802" s="13">
        <f>IF(INPUT_SELECTOR="T",dayTest!A1799,day!A1799)</f>
        <v>0</v>
      </c>
    </row>
    <row r="1803" spans="1:1">
      <c r="A1803" s="13">
        <f>IF(INPUT_SELECTOR="T",dayTest!A1800,day!A1800)</f>
        <v>0</v>
      </c>
    </row>
    <row r="1804" spans="1:1">
      <c r="A1804" s="13">
        <f>IF(INPUT_SELECTOR="T",dayTest!A1801,day!A1801)</f>
        <v>0</v>
      </c>
    </row>
    <row r="1805" spans="1:1">
      <c r="A1805" s="13">
        <f>IF(INPUT_SELECTOR="T",dayTest!A1802,day!A1802)</f>
        <v>0</v>
      </c>
    </row>
    <row r="1806" spans="1:1">
      <c r="A1806" s="13">
        <f>IF(INPUT_SELECTOR="T",dayTest!A1803,day!A1803)</f>
        <v>0</v>
      </c>
    </row>
    <row r="1807" spans="1:1">
      <c r="A1807" s="13">
        <f>IF(INPUT_SELECTOR="T",dayTest!A1804,day!A1804)</f>
        <v>0</v>
      </c>
    </row>
    <row r="1808" spans="1:1">
      <c r="A1808" s="13">
        <f>IF(INPUT_SELECTOR="T",dayTest!A1805,day!A1805)</f>
        <v>0</v>
      </c>
    </row>
    <row r="1809" spans="1:1">
      <c r="A1809" s="13">
        <f>IF(INPUT_SELECTOR="T",dayTest!A1806,day!A1806)</f>
        <v>0</v>
      </c>
    </row>
    <row r="1810" spans="1:1">
      <c r="A1810" s="13">
        <f>IF(INPUT_SELECTOR="T",dayTest!A1807,day!A1807)</f>
        <v>0</v>
      </c>
    </row>
    <row r="1811" spans="1:1">
      <c r="A1811" s="13">
        <f>IF(INPUT_SELECTOR="T",dayTest!A1808,day!A1808)</f>
        <v>0</v>
      </c>
    </row>
    <row r="1812" spans="1:1">
      <c r="A1812" s="13">
        <f>IF(INPUT_SELECTOR="T",dayTest!A1809,day!A1809)</f>
        <v>0</v>
      </c>
    </row>
    <row r="1813" spans="1:1">
      <c r="A1813" s="13">
        <f>IF(INPUT_SELECTOR="T",dayTest!A1810,day!A1810)</f>
        <v>0</v>
      </c>
    </row>
    <row r="1814" spans="1:1">
      <c r="A1814" s="13">
        <f>IF(INPUT_SELECTOR="T",dayTest!A1811,day!A1811)</f>
        <v>0</v>
      </c>
    </row>
    <row r="1815" spans="1:1">
      <c r="A1815" s="13">
        <f>IF(INPUT_SELECTOR="T",dayTest!A1812,day!A1812)</f>
        <v>0</v>
      </c>
    </row>
    <row r="1816" spans="1:1">
      <c r="A1816" s="13">
        <f>IF(INPUT_SELECTOR="T",dayTest!A1813,day!A1813)</f>
        <v>0</v>
      </c>
    </row>
    <row r="1817" spans="1:1">
      <c r="A1817" s="13">
        <f>IF(INPUT_SELECTOR="T",dayTest!A1814,day!A1814)</f>
        <v>0</v>
      </c>
    </row>
    <row r="1818" spans="1:1">
      <c r="A1818" s="13">
        <f>IF(INPUT_SELECTOR="T",dayTest!A1815,day!A1815)</f>
        <v>0</v>
      </c>
    </row>
    <row r="1819" spans="1:1">
      <c r="A1819" s="13">
        <f>IF(INPUT_SELECTOR="T",dayTest!A1816,day!A1816)</f>
        <v>0</v>
      </c>
    </row>
    <row r="1820" spans="1:1">
      <c r="A1820" s="13">
        <f>IF(INPUT_SELECTOR="T",dayTest!A1817,day!A1817)</f>
        <v>0</v>
      </c>
    </row>
    <row r="1821" spans="1:1">
      <c r="A1821" s="13">
        <f>IF(INPUT_SELECTOR="T",dayTest!A1818,day!A1818)</f>
        <v>0</v>
      </c>
    </row>
    <row r="1822" spans="1:1">
      <c r="A1822" s="13">
        <f>IF(INPUT_SELECTOR="T",dayTest!A1819,day!A1819)</f>
        <v>0</v>
      </c>
    </row>
    <row r="1823" spans="1:1">
      <c r="A1823" s="13">
        <f>IF(INPUT_SELECTOR="T",dayTest!A1820,day!A1820)</f>
        <v>0</v>
      </c>
    </row>
    <row r="1824" spans="1:1">
      <c r="A1824" s="13">
        <f>IF(INPUT_SELECTOR="T",dayTest!A1821,day!A1821)</f>
        <v>0</v>
      </c>
    </row>
    <row r="1825" spans="1:1">
      <c r="A1825" s="13">
        <f>IF(INPUT_SELECTOR="T",dayTest!A1822,day!A1822)</f>
        <v>0</v>
      </c>
    </row>
    <row r="1826" spans="1:1">
      <c r="A1826" s="13">
        <f>IF(INPUT_SELECTOR="T",dayTest!A1823,day!A1823)</f>
        <v>0</v>
      </c>
    </row>
    <row r="1827" spans="1:1">
      <c r="A1827" s="13">
        <f>IF(INPUT_SELECTOR="T",dayTest!A1824,day!A1824)</f>
        <v>0</v>
      </c>
    </row>
    <row r="1828" spans="1:1">
      <c r="A1828" s="13">
        <f>IF(INPUT_SELECTOR="T",dayTest!A1825,day!A1825)</f>
        <v>0</v>
      </c>
    </row>
    <row r="1829" spans="1:1">
      <c r="A1829" s="13">
        <f>IF(INPUT_SELECTOR="T",dayTest!A1826,day!A1826)</f>
        <v>0</v>
      </c>
    </row>
    <row r="1830" spans="1:1">
      <c r="A1830" s="13">
        <f>IF(INPUT_SELECTOR="T",dayTest!A1827,day!A1827)</f>
        <v>0</v>
      </c>
    </row>
    <row r="1831" spans="1:1">
      <c r="A1831" s="13">
        <f>IF(INPUT_SELECTOR="T",dayTest!A1828,day!A1828)</f>
        <v>0</v>
      </c>
    </row>
    <row r="1832" spans="1:1">
      <c r="A1832" s="13">
        <f>IF(INPUT_SELECTOR="T",dayTest!A1829,day!A1829)</f>
        <v>0</v>
      </c>
    </row>
    <row r="1833" spans="1:1">
      <c r="A1833" s="13">
        <f>IF(INPUT_SELECTOR="T",dayTest!A1830,day!A1830)</f>
        <v>0</v>
      </c>
    </row>
    <row r="1834" spans="1:1">
      <c r="A1834" s="13">
        <f>IF(INPUT_SELECTOR="T",dayTest!A1831,day!A1831)</f>
        <v>0</v>
      </c>
    </row>
    <row r="1835" spans="1:1">
      <c r="A1835" s="13">
        <f>IF(INPUT_SELECTOR="T",dayTest!A1832,day!A1832)</f>
        <v>0</v>
      </c>
    </row>
    <row r="1836" spans="1:1">
      <c r="A1836" s="13">
        <f>IF(INPUT_SELECTOR="T",dayTest!A1833,day!A1833)</f>
        <v>0</v>
      </c>
    </row>
    <row r="1837" spans="1:1">
      <c r="A1837" s="13">
        <f>IF(INPUT_SELECTOR="T",dayTest!A1834,day!A1834)</f>
        <v>0</v>
      </c>
    </row>
    <row r="1838" spans="1:1">
      <c r="A1838" s="13">
        <f>IF(INPUT_SELECTOR="T",dayTest!A1835,day!A1835)</f>
        <v>0</v>
      </c>
    </row>
    <row r="1839" spans="1:1">
      <c r="A1839" s="13">
        <f>IF(INPUT_SELECTOR="T",dayTest!A1836,day!A1836)</f>
        <v>0</v>
      </c>
    </row>
    <row r="1840" spans="1:1">
      <c r="A1840" s="13">
        <f>IF(INPUT_SELECTOR="T",dayTest!A1837,day!A1837)</f>
        <v>0</v>
      </c>
    </row>
    <row r="1841" spans="1:1">
      <c r="A1841" s="13">
        <f>IF(INPUT_SELECTOR="T",dayTest!A1838,day!A1838)</f>
        <v>0</v>
      </c>
    </row>
    <row r="1842" spans="1:1">
      <c r="A1842" s="13">
        <f>IF(INPUT_SELECTOR="T",dayTest!A1839,day!A1839)</f>
        <v>0</v>
      </c>
    </row>
    <row r="1843" spans="1:1">
      <c r="A1843" s="13">
        <f>IF(INPUT_SELECTOR="T",dayTest!A1840,day!A1840)</f>
        <v>0</v>
      </c>
    </row>
    <row r="1844" spans="1:1">
      <c r="A1844" s="13">
        <f>IF(INPUT_SELECTOR="T",dayTest!A1841,day!A1841)</f>
        <v>0</v>
      </c>
    </row>
    <row r="1845" spans="1:1">
      <c r="A1845" s="13">
        <f>IF(INPUT_SELECTOR="T",dayTest!A1842,day!A1842)</f>
        <v>0</v>
      </c>
    </row>
    <row r="1846" spans="1:1">
      <c r="A1846" s="13">
        <f>IF(INPUT_SELECTOR="T",dayTest!A1843,day!A1843)</f>
        <v>0</v>
      </c>
    </row>
    <row r="1847" spans="1:1">
      <c r="A1847" s="13">
        <f>IF(INPUT_SELECTOR="T",dayTest!A1844,day!A1844)</f>
        <v>0</v>
      </c>
    </row>
    <row r="1848" spans="1:1">
      <c r="A1848" s="13">
        <f>IF(INPUT_SELECTOR="T",dayTest!A1845,day!A1845)</f>
        <v>0</v>
      </c>
    </row>
    <row r="1849" spans="1:1">
      <c r="A1849" s="13">
        <f>IF(INPUT_SELECTOR="T",dayTest!A1846,day!A1846)</f>
        <v>0</v>
      </c>
    </row>
    <row r="1850" spans="1:1">
      <c r="A1850" s="13">
        <f>IF(INPUT_SELECTOR="T",dayTest!A1847,day!A1847)</f>
        <v>0</v>
      </c>
    </row>
    <row r="1851" spans="1:1">
      <c r="A1851" s="13">
        <f>IF(INPUT_SELECTOR="T",dayTest!A1848,day!A1848)</f>
        <v>0</v>
      </c>
    </row>
    <row r="1852" spans="1:1">
      <c r="A1852" s="13">
        <f>IF(INPUT_SELECTOR="T",dayTest!A1849,day!A1849)</f>
        <v>0</v>
      </c>
    </row>
    <row r="1853" spans="1:1">
      <c r="A1853" s="13">
        <f>IF(INPUT_SELECTOR="T",dayTest!A1850,day!A1850)</f>
        <v>0</v>
      </c>
    </row>
    <row r="1854" spans="1:1">
      <c r="A1854" s="13">
        <f>IF(INPUT_SELECTOR="T",dayTest!A1851,day!A1851)</f>
        <v>0</v>
      </c>
    </row>
    <row r="1855" spans="1:1">
      <c r="A1855" s="13">
        <f>IF(INPUT_SELECTOR="T",dayTest!A1852,day!A1852)</f>
        <v>0</v>
      </c>
    </row>
    <row r="1856" spans="1:1">
      <c r="A1856" s="13">
        <f>IF(INPUT_SELECTOR="T",dayTest!A1853,day!A1853)</f>
        <v>0</v>
      </c>
    </row>
    <row r="1857" spans="1:1">
      <c r="A1857" s="13">
        <f>IF(INPUT_SELECTOR="T",dayTest!A1854,day!A1854)</f>
        <v>0</v>
      </c>
    </row>
    <row r="1858" spans="1:1">
      <c r="A1858" s="13">
        <f>IF(INPUT_SELECTOR="T",dayTest!A1855,day!A1855)</f>
        <v>0</v>
      </c>
    </row>
    <row r="1859" spans="1:1">
      <c r="A1859" s="13">
        <f>IF(INPUT_SELECTOR="T",dayTest!A1856,day!A1856)</f>
        <v>0</v>
      </c>
    </row>
    <row r="1860" spans="1:1">
      <c r="A1860" s="13">
        <f>IF(INPUT_SELECTOR="T",dayTest!A1857,day!A1857)</f>
        <v>0</v>
      </c>
    </row>
    <row r="1861" spans="1:1">
      <c r="A1861" s="13">
        <f>IF(INPUT_SELECTOR="T",dayTest!A1858,day!A1858)</f>
        <v>0</v>
      </c>
    </row>
    <row r="1862" spans="1:1">
      <c r="A1862" s="13">
        <f>IF(INPUT_SELECTOR="T",dayTest!A1859,day!A1859)</f>
        <v>0</v>
      </c>
    </row>
    <row r="1863" spans="1:1">
      <c r="A1863" s="13">
        <f>IF(INPUT_SELECTOR="T",dayTest!A1860,day!A1860)</f>
        <v>0</v>
      </c>
    </row>
    <row r="1864" spans="1:1">
      <c r="A1864" s="13">
        <f>IF(INPUT_SELECTOR="T",dayTest!A1861,day!A1861)</f>
        <v>0</v>
      </c>
    </row>
    <row r="1865" spans="1:1">
      <c r="A1865" s="13">
        <f>IF(INPUT_SELECTOR="T",dayTest!A1862,day!A1862)</f>
        <v>0</v>
      </c>
    </row>
    <row r="1866" spans="1:1">
      <c r="A1866" s="13">
        <f>IF(INPUT_SELECTOR="T",dayTest!A1863,day!A1863)</f>
        <v>0</v>
      </c>
    </row>
    <row r="1867" spans="1:1">
      <c r="A1867" s="13">
        <f>IF(INPUT_SELECTOR="T",dayTest!A1864,day!A1864)</f>
        <v>0</v>
      </c>
    </row>
    <row r="1868" spans="1:1">
      <c r="A1868" s="13">
        <f>IF(INPUT_SELECTOR="T",dayTest!A1865,day!A1865)</f>
        <v>0</v>
      </c>
    </row>
    <row r="1869" spans="1:1">
      <c r="A1869" s="13">
        <f>IF(INPUT_SELECTOR="T",dayTest!A1866,day!A1866)</f>
        <v>0</v>
      </c>
    </row>
    <row r="1870" spans="1:1">
      <c r="A1870" s="13">
        <f>IF(INPUT_SELECTOR="T",dayTest!A1867,day!A1867)</f>
        <v>0</v>
      </c>
    </row>
    <row r="1871" spans="1:1">
      <c r="A1871" s="13">
        <f>IF(INPUT_SELECTOR="T",dayTest!A1868,day!A1868)</f>
        <v>0</v>
      </c>
    </row>
    <row r="1872" spans="1:1">
      <c r="A1872" s="13">
        <f>IF(INPUT_SELECTOR="T",dayTest!A1869,day!A1869)</f>
        <v>0</v>
      </c>
    </row>
    <row r="1873" spans="1:1">
      <c r="A1873" s="13">
        <f>IF(INPUT_SELECTOR="T",dayTest!A1870,day!A1870)</f>
        <v>0</v>
      </c>
    </row>
    <row r="1874" spans="1:1">
      <c r="A1874" s="13">
        <f>IF(INPUT_SELECTOR="T",dayTest!A1871,day!A1871)</f>
        <v>0</v>
      </c>
    </row>
    <row r="1875" spans="1:1">
      <c r="A1875" s="13">
        <f>IF(INPUT_SELECTOR="T",dayTest!A1872,day!A1872)</f>
        <v>0</v>
      </c>
    </row>
    <row r="1876" spans="1:1">
      <c r="A1876" s="13">
        <f>IF(INPUT_SELECTOR="T",dayTest!A1873,day!A1873)</f>
        <v>0</v>
      </c>
    </row>
    <row r="1877" spans="1:1">
      <c r="A1877" s="13">
        <f>IF(INPUT_SELECTOR="T",dayTest!A1874,day!A1874)</f>
        <v>0</v>
      </c>
    </row>
    <row r="1878" spans="1:1">
      <c r="A1878" s="13">
        <f>IF(INPUT_SELECTOR="T",dayTest!A1875,day!A1875)</f>
        <v>0</v>
      </c>
    </row>
    <row r="1879" spans="1:1">
      <c r="A1879" s="13">
        <f>IF(INPUT_SELECTOR="T",dayTest!A1876,day!A1876)</f>
        <v>0</v>
      </c>
    </row>
    <row r="1880" spans="1:1">
      <c r="A1880" s="13">
        <f>IF(INPUT_SELECTOR="T",dayTest!A1877,day!A1877)</f>
        <v>0</v>
      </c>
    </row>
    <row r="1881" spans="1:1">
      <c r="A1881" s="13">
        <f>IF(INPUT_SELECTOR="T",dayTest!A1878,day!A1878)</f>
        <v>0</v>
      </c>
    </row>
    <row r="1882" spans="1:1">
      <c r="A1882" s="13">
        <f>IF(INPUT_SELECTOR="T",dayTest!A1879,day!A1879)</f>
        <v>0</v>
      </c>
    </row>
    <row r="1883" spans="1:1">
      <c r="A1883" s="13">
        <f>IF(INPUT_SELECTOR="T",dayTest!A1880,day!A1880)</f>
        <v>0</v>
      </c>
    </row>
    <row r="1884" spans="1:1">
      <c r="A1884" s="13">
        <f>IF(INPUT_SELECTOR="T",dayTest!A1881,day!A1881)</f>
        <v>0</v>
      </c>
    </row>
    <row r="1885" spans="1:1">
      <c r="A1885" s="13">
        <f>IF(INPUT_SELECTOR="T",dayTest!A1882,day!A1882)</f>
        <v>0</v>
      </c>
    </row>
    <row r="1886" spans="1:1">
      <c r="A1886" s="13">
        <f>IF(INPUT_SELECTOR="T",dayTest!A1883,day!A1883)</f>
        <v>0</v>
      </c>
    </row>
    <row r="1887" spans="1:1">
      <c r="A1887" s="13">
        <f>IF(INPUT_SELECTOR="T",dayTest!A1884,day!A1884)</f>
        <v>0</v>
      </c>
    </row>
    <row r="1888" spans="1:1">
      <c r="A1888" s="13">
        <f>IF(INPUT_SELECTOR="T",dayTest!A1885,day!A1885)</f>
        <v>0</v>
      </c>
    </row>
    <row r="1889" spans="1:1">
      <c r="A1889" s="13">
        <f>IF(INPUT_SELECTOR="T",dayTest!A1886,day!A1886)</f>
        <v>0</v>
      </c>
    </row>
    <row r="1890" spans="1:1">
      <c r="A1890" s="13">
        <f>IF(INPUT_SELECTOR="T",dayTest!A1887,day!A1887)</f>
        <v>0</v>
      </c>
    </row>
    <row r="1891" spans="1:1">
      <c r="A1891" s="13">
        <f>IF(INPUT_SELECTOR="T",dayTest!A1888,day!A1888)</f>
        <v>0</v>
      </c>
    </row>
    <row r="1892" spans="1:1">
      <c r="A1892" s="13">
        <f>IF(INPUT_SELECTOR="T",dayTest!A1889,day!A1889)</f>
        <v>0</v>
      </c>
    </row>
    <row r="1893" spans="1:1">
      <c r="A1893" s="13">
        <f>IF(INPUT_SELECTOR="T",dayTest!A1890,day!A1890)</f>
        <v>0</v>
      </c>
    </row>
    <row r="1894" spans="1:1">
      <c r="A1894" s="13">
        <f>IF(INPUT_SELECTOR="T",dayTest!A1891,day!A1891)</f>
        <v>0</v>
      </c>
    </row>
    <row r="1895" spans="1:1">
      <c r="A1895" s="13">
        <f>IF(INPUT_SELECTOR="T",dayTest!A1892,day!A1892)</f>
        <v>0</v>
      </c>
    </row>
    <row r="1896" spans="1:1">
      <c r="A1896" s="13">
        <f>IF(INPUT_SELECTOR="T",dayTest!A1893,day!A1893)</f>
        <v>0</v>
      </c>
    </row>
    <row r="1897" spans="1:1">
      <c r="A1897" s="13">
        <f>IF(INPUT_SELECTOR="T",dayTest!A1894,day!A1894)</f>
        <v>0</v>
      </c>
    </row>
    <row r="1898" spans="1:1">
      <c r="A1898" s="13">
        <f>IF(INPUT_SELECTOR="T",dayTest!A1895,day!A1895)</f>
        <v>0</v>
      </c>
    </row>
    <row r="1899" spans="1:1">
      <c r="A1899" s="13">
        <f>IF(INPUT_SELECTOR="T",dayTest!A1896,day!A1896)</f>
        <v>0</v>
      </c>
    </row>
    <row r="1900" spans="1:1">
      <c r="A1900" s="13">
        <f>IF(INPUT_SELECTOR="T",dayTest!A1897,day!A1897)</f>
        <v>0</v>
      </c>
    </row>
    <row r="1901" spans="1:1">
      <c r="A1901" s="13">
        <f>IF(INPUT_SELECTOR="T",dayTest!A1898,day!A1898)</f>
        <v>0</v>
      </c>
    </row>
    <row r="1902" spans="1:1">
      <c r="A1902" s="13">
        <f>IF(INPUT_SELECTOR="T",dayTest!A1899,day!A1899)</f>
        <v>0</v>
      </c>
    </row>
    <row r="1903" spans="1:1">
      <c r="A1903" s="13">
        <f>IF(INPUT_SELECTOR="T",dayTest!A1900,day!A1900)</f>
        <v>0</v>
      </c>
    </row>
    <row r="1904" spans="1:1">
      <c r="A1904" s="13">
        <f>IF(INPUT_SELECTOR="T",dayTest!A1901,day!A1901)</f>
        <v>0</v>
      </c>
    </row>
    <row r="1905" spans="1:1">
      <c r="A1905" s="13">
        <f>IF(INPUT_SELECTOR="T",dayTest!A1902,day!A1902)</f>
        <v>0</v>
      </c>
    </row>
    <row r="1906" spans="1:1">
      <c r="A1906" s="13">
        <f>IF(INPUT_SELECTOR="T",dayTest!A1903,day!A1903)</f>
        <v>0</v>
      </c>
    </row>
    <row r="1907" spans="1:1">
      <c r="A1907" s="13">
        <f>IF(INPUT_SELECTOR="T",dayTest!A1904,day!A1904)</f>
        <v>0</v>
      </c>
    </row>
    <row r="1908" spans="1:1">
      <c r="A1908" s="13">
        <f>IF(INPUT_SELECTOR="T",dayTest!A1905,day!A1905)</f>
        <v>0</v>
      </c>
    </row>
    <row r="1909" spans="1:1">
      <c r="A1909" s="13">
        <f>IF(INPUT_SELECTOR="T",dayTest!A1906,day!A1906)</f>
        <v>0</v>
      </c>
    </row>
    <row r="1910" spans="1:1">
      <c r="A1910" s="13">
        <f>IF(INPUT_SELECTOR="T",dayTest!A1907,day!A1907)</f>
        <v>0</v>
      </c>
    </row>
    <row r="1911" spans="1:1">
      <c r="A1911" s="13">
        <f>IF(INPUT_SELECTOR="T",dayTest!A1908,day!A1908)</f>
        <v>0</v>
      </c>
    </row>
    <row r="1912" spans="1:1">
      <c r="A1912" s="13">
        <f>IF(INPUT_SELECTOR="T",dayTest!A1909,day!A1909)</f>
        <v>0</v>
      </c>
    </row>
    <row r="1913" spans="1:1">
      <c r="A1913" s="13">
        <f>IF(INPUT_SELECTOR="T",dayTest!A1910,day!A1910)</f>
        <v>0</v>
      </c>
    </row>
    <row r="1914" spans="1:1">
      <c r="A1914" s="13">
        <f>IF(INPUT_SELECTOR="T",dayTest!A1911,day!A1911)</f>
        <v>0</v>
      </c>
    </row>
    <row r="1915" spans="1:1">
      <c r="A1915" s="13">
        <f>IF(INPUT_SELECTOR="T",dayTest!A1912,day!A1912)</f>
        <v>0</v>
      </c>
    </row>
    <row r="1916" spans="1:1">
      <c r="A1916" s="13">
        <f>IF(INPUT_SELECTOR="T",dayTest!A1913,day!A1913)</f>
        <v>0</v>
      </c>
    </row>
    <row r="1917" spans="1:1">
      <c r="A1917" s="13">
        <f>IF(INPUT_SELECTOR="T",dayTest!A1914,day!A1914)</f>
        <v>0</v>
      </c>
    </row>
    <row r="1918" spans="1:1">
      <c r="A1918" s="13">
        <f>IF(INPUT_SELECTOR="T",dayTest!A1915,day!A1915)</f>
        <v>0</v>
      </c>
    </row>
    <row r="1919" spans="1:1">
      <c r="A1919" s="13">
        <f>IF(INPUT_SELECTOR="T",dayTest!A1916,day!A1916)</f>
        <v>0</v>
      </c>
    </row>
    <row r="1920" spans="1:1">
      <c r="A1920" s="13">
        <f>IF(INPUT_SELECTOR="T",dayTest!A1917,day!A1917)</f>
        <v>0</v>
      </c>
    </row>
    <row r="1921" spans="1:1">
      <c r="A1921" s="13">
        <f>IF(INPUT_SELECTOR="T",dayTest!A1918,day!A1918)</f>
        <v>0</v>
      </c>
    </row>
    <row r="1922" spans="1:1">
      <c r="A1922" s="13">
        <f>IF(INPUT_SELECTOR="T",dayTest!A1919,day!A1919)</f>
        <v>0</v>
      </c>
    </row>
    <row r="1923" spans="1:1">
      <c r="A1923" s="13">
        <f>IF(INPUT_SELECTOR="T",dayTest!A1920,day!A1920)</f>
        <v>0</v>
      </c>
    </row>
    <row r="1924" spans="1:1">
      <c r="A1924" s="13">
        <f>IF(INPUT_SELECTOR="T",dayTest!A1921,day!A1921)</f>
        <v>0</v>
      </c>
    </row>
    <row r="1925" spans="1:1">
      <c r="A1925" s="13">
        <f>IF(INPUT_SELECTOR="T",dayTest!A1922,day!A1922)</f>
        <v>0</v>
      </c>
    </row>
    <row r="1926" spans="1:1">
      <c r="A1926" s="13">
        <f>IF(INPUT_SELECTOR="T",dayTest!A1923,day!A1923)</f>
        <v>0</v>
      </c>
    </row>
    <row r="1927" spans="1:1">
      <c r="A1927" s="13">
        <f>IF(INPUT_SELECTOR="T",dayTest!A1924,day!A1924)</f>
        <v>0</v>
      </c>
    </row>
    <row r="1928" spans="1:1">
      <c r="A1928" s="13">
        <f>IF(INPUT_SELECTOR="T",dayTest!A1925,day!A1925)</f>
        <v>0</v>
      </c>
    </row>
    <row r="1929" spans="1:1">
      <c r="A1929" s="13">
        <f>IF(INPUT_SELECTOR="T",dayTest!A1926,day!A1926)</f>
        <v>0</v>
      </c>
    </row>
    <row r="1930" spans="1:1">
      <c r="A1930" s="13">
        <f>IF(INPUT_SELECTOR="T",dayTest!A1927,day!A1927)</f>
        <v>0</v>
      </c>
    </row>
    <row r="1931" spans="1:1">
      <c r="A1931" s="13">
        <f>IF(INPUT_SELECTOR="T",dayTest!A1928,day!A1928)</f>
        <v>0</v>
      </c>
    </row>
    <row r="1932" spans="1:1">
      <c r="A1932" s="13">
        <f>IF(INPUT_SELECTOR="T",dayTest!A1929,day!A1929)</f>
        <v>0</v>
      </c>
    </row>
    <row r="1933" spans="1:1">
      <c r="A1933" s="13">
        <f>IF(INPUT_SELECTOR="T",dayTest!A1930,day!A1930)</f>
        <v>0</v>
      </c>
    </row>
    <row r="1934" spans="1:1">
      <c r="A1934" s="13">
        <f>IF(INPUT_SELECTOR="T",dayTest!A1931,day!A1931)</f>
        <v>0</v>
      </c>
    </row>
    <row r="1935" spans="1:1">
      <c r="A1935" s="13">
        <f>IF(INPUT_SELECTOR="T",dayTest!A1932,day!A1932)</f>
        <v>0</v>
      </c>
    </row>
    <row r="1936" spans="1:1">
      <c r="A1936" s="13">
        <f>IF(INPUT_SELECTOR="T",dayTest!A1933,day!A1933)</f>
        <v>0</v>
      </c>
    </row>
    <row r="1937" spans="1:1">
      <c r="A1937" s="13">
        <f>IF(INPUT_SELECTOR="T",dayTest!A1934,day!A1934)</f>
        <v>0</v>
      </c>
    </row>
    <row r="1938" spans="1:1">
      <c r="A1938" s="13">
        <f>IF(INPUT_SELECTOR="T",dayTest!A1935,day!A1935)</f>
        <v>0</v>
      </c>
    </row>
    <row r="1939" spans="1:1">
      <c r="A1939" s="13">
        <f>IF(INPUT_SELECTOR="T",dayTest!A1936,day!A1936)</f>
        <v>0</v>
      </c>
    </row>
    <row r="1940" spans="1:1">
      <c r="A1940" s="13">
        <f>IF(INPUT_SELECTOR="T",dayTest!A1937,day!A1937)</f>
        <v>0</v>
      </c>
    </row>
    <row r="1941" spans="1:1">
      <c r="A1941" s="13">
        <f>IF(INPUT_SELECTOR="T",dayTest!A1938,day!A1938)</f>
        <v>0</v>
      </c>
    </row>
    <row r="1942" spans="1:1">
      <c r="A1942" s="13">
        <f>IF(INPUT_SELECTOR="T",dayTest!A1939,day!A1939)</f>
        <v>0</v>
      </c>
    </row>
    <row r="1943" spans="1:1">
      <c r="A1943" s="13">
        <f>IF(INPUT_SELECTOR="T",dayTest!A1940,day!A1940)</f>
        <v>0</v>
      </c>
    </row>
    <row r="1944" spans="1:1">
      <c r="A1944" s="13">
        <f>IF(INPUT_SELECTOR="T",dayTest!A1941,day!A1941)</f>
        <v>0</v>
      </c>
    </row>
    <row r="1945" spans="1:1">
      <c r="A1945" s="13">
        <f>IF(INPUT_SELECTOR="T",dayTest!A1942,day!A1942)</f>
        <v>0</v>
      </c>
    </row>
    <row r="1946" spans="1:1">
      <c r="A1946" s="13">
        <f>IF(INPUT_SELECTOR="T",dayTest!A1943,day!A1943)</f>
        <v>0</v>
      </c>
    </row>
    <row r="1947" spans="1:1">
      <c r="A1947" s="13">
        <f>IF(INPUT_SELECTOR="T",dayTest!A1944,day!A1944)</f>
        <v>0</v>
      </c>
    </row>
    <row r="1948" spans="1:1">
      <c r="A1948" s="13">
        <f>IF(INPUT_SELECTOR="T",dayTest!A1945,day!A1945)</f>
        <v>0</v>
      </c>
    </row>
    <row r="1949" spans="1:1">
      <c r="A1949" s="13">
        <f>IF(INPUT_SELECTOR="T",dayTest!A1946,day!A1946)</f>
        <v>0</v>
      </c>
    </row>
    <row r="1950" spans="1:1">
      <c r="A1950" s="13">
        <f>IF(INPUT_SELECTOR="T",dayTest!A1947,day!A1947)</f>
        <v>0</v>
      </c>
    </row>
    <row r="1951" spans="1:1">
      <c r="A1951" s="13">
        <f>IF(INPUT_SELECTOR="T",dayTest!A1948,day!A1948)</f>
        <v>0</v>
      </c>
    </row>
    <row r="1952" spans="1:1">
      <c r="A1952" s="13">
        <f>IF(INPUT_SELECTOR="T",dayTest!A1949,day!A1949)</f>
        <v>0</v>
      </c>
    </row>
    <row r="1953" spans="1:1">
      <c r="A1953" s="13">
        <f>IF(INPUT_SELECTOR="T",dayTest!A1950,day!A1950)</f>
        <v>0</v>
      </c>
    </row>
    <row r="1954" spans="1:1">
      <c r="A1954" s="13">
        <f>IF(INPUT_SELECTOR="T",dayTest!A1951,day!A1951)</f>
        <v>0</v>
      </c>
    </row>
    <row r="1955" spans="1:1">
      <c r="A1955" s="13">
        <f>IF(INPUT_SELECTOR="T",dayTest!A1952,day!A1952)</f>
        <v>0</v>
      </c>
    </row>
    <row r="1956" spans="1:1">
      <c r="A1956" s="13">
        <f>IF(INPUT_SELECTOR="T",dayTest!A1953,day!A1953)</f>
        <v>0</v>
      </c>
    </row>
    <row r="1957" spans="1:1">
      <c r="A1957" s="13">
        <f>IF(INPUT_SELECTOR="T",dayTest!A1954,day!A1954)</f>
        <v>0</v>
      </c>
    </row>
    <row r="1958" spans="1:1">
      <c r="A1958" s="13">
        <f>IF(INPUT_SELECTOR="T",dayTest!A1955,day!A1955)</f>
        <v>0</v>
      </c>
    </row>
    <row r="1959" spans="1:1">
      <c r="A1959" s="13">
        <f>IF(INPUT_SELECTOR="T",dayTest!A1956,day!A1956)</f>
        <v>0</v>
      </c>
    </row>
    <row r="1960" spans="1:1">
      <c r="A1960" s="13">
        <f>IF(INPUT_SELECTOR="T",dayTest!A1957,day!A1957)</f>
        <v>0</v>
      </c>
    </row>
    <row r="1961" spans="1:1">
      <c r="A1961" s="13">
        <f>IF(INPUT_SELECTOR="T",dayTest!A1958,day!A1958)</f>
        <v>0</v>
      </c>
    </row>
    <row r="1962" spans="1:1">
      <c r="A1962" s="13">
        <f>IF(INPUT_SELECTOR="T",dayTest!A1959,day!A1959)</f>
        <v>0</v>
      </c>
    </row>
    <row r="1963" spans="1:1">
      <c r="A1963" s="13">
        <f>IF(INPUT_SELECTOR="T",dayTest!A1960,day!A1960)</f>
        <v>0</v>
      </c>
    </row>
    <row r="1964" spans="1:1">
      <c r="A1964" s="13">
        <f>IF(INPUT_SELECTOR="T",dayTest!A1961,day!A1961)</f>
        <v>0</v>
      </c>
    </row>
    <row r="1965" spans="1:1">
      <c r="A1965" s="13">
        <f>IF(INPUT_SELECTOR="T",dayTest!A1962,day!A1962)</f>
        <v>0</v>
      </c>
    </row>
    <row r="1966" spans="1:1">
      <c r="A1966" s="13">
        <f>IF(INPUT_SELECTOR="T",dayTest!A1963,day!A1963)</f>
        <v>0</v>
      </c>
    </row>
    <row r="1967" spans="1:1">
      <c r="A1967" s="13">
        <f>IF(INPUT_SELECTOR="T",dayTest!A1964,day!A1964)</f>
        <v>0</v>
      </c>
    </row>
    <row r="1968" spans="1:1">
      <c r="A1968" s="13">
        <f>IF(INPUT_SELECTOR="T",dayTest!A1965,day!A1965)</f>
        <v>0</v>
      </c>
    </row>
    <row r="1969" spans="1:1">
      <c r="A1969" s="13">
        <f>IF(INPUT_SELECTOR="T",dayTest!A1966,day!A1966)</f>
        <v>0</v>
      </c>
    </row>
    <row r="1970" spans="1:1">
      <c r="A1970" s="13">
        <f>IF(INPUT_SELECTOR="T",dayTest!A1967,day!A1967)</f>
        <v>0</v>
      </c>
    </row>
    <row r="1971" spans="1:1">
      <c r="A1971" s="13">
        <f>IF(INPUT_SELECTOR="T",dayTest!A1968,day!A1968)</f>
        <v>0</v>
      </c>
    </row>
    <row r="1972" spans="1:1">
      <c r="A1972" s="13">
        <f>IF(INPUT_SELECTOR="T",dayTest!A1969,day!A1969)</f>
        <v>0</v>
      </c>
    </row>
    <row r="1973" spans="1:1">
      <c r="A1973" s="13">
        <f>IF(INPUT_SELECTOR="T",dayTest!A1970,day!A1970)</f>
        <v>0</v>
      </c>
    </row>
    <row r="1974" spans="1:1">
      <c r="A1974" s="13">
        <f>IF(INPUT_SELECTOR="T",dayTest!A1971,day!A1971)</f>
        <v>0</v>
      </c>
    </row>
    <row r="1975" spans="1:1">
      <c r="A1975" s="13">
        <f>IF(INPUT_SELECTOR="T",dayTest!A1972,day!A1972)</f>
        <v>0</v>
      </c>
    </row>
    <row r="1976" spans="1:1">
      <c r="A1976" s="13">
        <f>IF(INPUT_SELECTOR="T",dayTest!A1973,day!A1973)</f>
        <v>0</v>
      </c>
    </row>
    <row r="1977" spans="1:1">
      <c r="A1977" s="13">
        <f>IF(INPUT_SELECTOR="T",dayTest!A1974,day!A1974)</f>
        <v>0</v>
      </c>
    </row>
    <row r="1978" spans="1:1">
      <c r="A1978" s="13">
        <f>IF(INPUT_SELECTOR="T",dayTest!A1975,day!A1975)</f>
        <v>0</v>
      </c>
    </row>
    <row r="1979" spans="1:1">
      <c r="A1979" s="13">
        <f>IF(INPUT_SELECTOR="T",dayTest!A1976,day!A1976)</f>
        <v>0</v>
      </c>
    </row>
    <row r="1980" spans="1:1">
      <c r="A1980" s="13">
        <f>IF(INPUT_SELECTOR="T",dayTest!A1977,day!A1977)</f>
        <v>0</v>
      </c>
    </row>
    <row r="1981" spans="1:1">
      <c r="A1981" s="13">
        <f>IF(INPUT_SELECTOR="T",dayTest!A1978,day!A1978)</f>
        <v>0</v>
      </c>
    </row>
    <row r="1982" spans="1:1">
      <c r="A1982" s="13">
        <f>IF(INPUT_SELECTOR="T",dayTest!A1979,day!A1979)</f>
        <v>0</v>
      </c>
    </row>
    <row r="1983" spans="1:1">
      <c r="A1983" s="13">
        <f>IF(INPUT_SELECTOR="T",dayTest!A1980,day!A1980)</f>
        <v>0</v>
      </c>
    </row>
    <row r="1984" spans="1:1">
      <c r="A1984" s="13">
        <f>IF(INPUT_SELECTOR="T",dayTest!A1981,day!A1981)</f>
        <v>0</v>
      </c>
    </row>
    <row r="1985" spans="1:1">
      <c r="A1985" s="13">
        <f>IF(INPUT_SELECTOR="T",dayTest!A1982,day!A1982)</f>
        <v>0</v>
      </c>
    </row>
    <row r="1986" spans="1:1">
      <c r="A1986" s="13">
        <f>IF(INPUT_SELECTOR="T",dayTest!A1983,day!A1983)</f>
        <v>0</v>
      </c>
    </row>
    <row r="1987" spans="1:1">
      <c r="A1987" s="13">
        <f>IF(INPUT_SELECTOR="T",dayTest!A1984,day!A1984)</f>
        <v>0</v>
      </c>
    </row>
    <row r="1988" spans="1:1">
      <c r="A1988" s="13">
        <f>IF(INPUT_SELECTOR="T",dayTest!A1985,day!A1985)</f>
        <v>0</v>
      </c>
    </row>
    <row r="1989" spans="1:1">
      <c r="A1989" s="13">
        <f>IF(INPUT_SELECTOR="T",dayTest!A1986,day!A1986)</f>
        <v>0</v>
      </c>
    </row>
    <row r="1990" spans="1:1">
      <c r="A1990" s="13">
        <f>IF(INPUT_SELECTOR="T",dayTest!A1987,day!A1987)</f>
        <v>0</v>
      </c>
    </row>
    <row r="1991" spans="1:1">
      <c r="A1991" s="13">
        <f>IF(INPUT_SELECTOR="T",dayTest!A1988,day!A1988)</f>
        <v>0</v>
      </c>
    </row>
    <row r="1992" spans="1:1">
      <c r="A1992" s="13">
        <f>IF(INPUT_SELECTOR="T",dayTest!A1989,day!A1989)</f>
        <v>0</v>
      </c>
    </row>
    <row r="1993" spans="1:1">
      <c r="A1993" s="13">
        <f>IF(INPUT_SELECTOR="T",dayTest!A1990,day!A1990)</f>
        <v>0</v>
      </c>
    </row>
    <row r="1994" spans="1:1">
      <c r="A1994" s="13">
        <f>IF(INPUT_SELECTOR="T",dayTest!A1991,day!A1991)</f>
        <v>0</v>
      </c>
    </row>
    <row r="1995" spans="1:1">
      <c r="A1995" s="13">
        <f>IF(INPUT_SELECTOR="T",dayTest!A1992,day!A1992)</f>
        <v>0</v>
      </c>
    </row>
    <row r="1996" spans="1:1">
      <c r="A1996" s="13">
        <f>IF(INPUT_SELECTOR="T",dayTest!A1993,day!A1993)</f>
        <v>0</v>
      </c>
    </row>
    <row r="1997" spans="1:1">
      <c r="A1997" s="13">
        <f>IF(INPUT_SELECTOR="T",dayTest!A1994,day!A1994)</f>
        <v>0</v>
      </c>
    </row>
    <row r="1998" spans="1:1">
      <c r="A1998" s="13">
        <f>IF(INPUT_SELECTOR="T",dayTest!A1995,day!A1995)</f>
        <v>0</v>
      </c>
    </row>
    <row r="1999" spans="1:1">
      <c r="A1999" s="13">
        <f>IF(INPUT_SELECTOR="T",dayTest!A1996,day!A1996)</f>
        <v>0</v>
      </c>
    </row>
    <row r="2000" spans="1:1">
      <c r="A2000" s="13">
        <f>IF(INPUT_SELECTOR="T",dayTest!A1997,day!A1997)</f>
        <v>0</v>
      </c>
    </row>
    <row r="2001" spans="1:1">
      <c r="A2001" s="13">
        <f>IF(INPUT_SELECTOR="T",dayTest!A1998,day!A1998)</f>
        <v>0</v>
      </c>
    </row>
    <row r="2002" spans="1:1">
      <c r="A2002" s="13">
        <f>IF(INPUT_SELECTOR="T",dayTest!A1999,day!A1999)</f>
        <v>0</v>
      </c>
    </row>
    <row r="2003" spans="1:1">
      <c r="A2003" s="13">
        <f>IF(INPUT_SELECTOR="T",dayTest!A2000,day!A2000)</f>
        <v>0</v>
      </c>
    </row>
    <row r="2004" spans="1:1">
      <c r="A2004" s="13">
        <f>IF(INPUT_SELECTOR="T",dayTest!A2001,day!A2001)</f>
        <v>0</v>
      </c>
    </row>
    <row r="2005" spans="1:1">
      <c r="A2005" s="13">
        <f>IF(INPUT_SELECTOR="T",dayTest!A2002,day!A2002)</f>
        <v>0</v>
      </c>
    </row>
    <row r="2006" spans="1:1">
      <c r="A2006" s="13">
        <f>IF(INPUT_SELECTOR="T",dayTest!A2003,day!A2003)</f>
        <v>0</v>
      </c>
    </row>
    <row r="2007" spans="1:1">
      <c r="A2007" s="13">
        <f>IF(INPUT_SELECTOR="T",dayTest!A2004,day!A2004)</f>
        <v>0</v>
      </c>
    </row>
    <row r="2008" spans="1:1">
      <c r="A2008" s="13">
        <f>IF(INPUT_SELECTOR="T",dayTest!A2005,day!A2005)</f>
        <v>0</v>
      </c>
    </row>
    <row r="2009" spans="1:1">
      <c r="A2009" s="13">
        <f>IF(INPUT_SELECTOR="T",dayTest!A2006,day!A2006)</f>
        <v>0</v>
      </c>
    </row>
    <row r="2010" spans="1:1">
      <c r="A2010" s="13">
        <f>IF(INPUT_SELECTOR="T",dayTest!A2007,day!A2007)</f>
        <v>0</v>
      </c>
    </row>
    <row r="2011" spans="1:1">
      <c r="A2011" s="13">
        <f>IF(INPUT_SELECTOR="T",dayTest!A2008,day!A2008)</f>
        <v>0</v>
      </c>
    </row>
    <row r="2012" spans="1:1">
      <c r="A2012" s="13">
        <f>IF(INPUT_SELECTOR="T",dayTest!A2009,day!A2009)</f>
        <v>0</v>
      </c>
    </row>
    <row r="2013" spans="1:1">
      <c r="A2013" s="13">
        <f>IF(INPUT_SELECTOR="T",dayTest!A2010,day!A2010)</f>
        <v>0</v>
      </c>
    </row>
    <row r="2014" spans="1:1">
      <c r="A2014" s="13">
        <f>IF(INPUT_SELECTOR="T",dayTest!A2011,day!A2011)</f>
        <v>0</v>
      </c>
    </row>
    <row r="2015" spans="1:1">
      <c r="A2015" s="13">
        <f>IF(INPUT_SELECTOR="T",dayTest!A2012,day!A2012)</f>
        <v>0</v>
      </c>
    </row>
    <row r="2016" spans="1:1">
      <c r="A2016" s="13">
        <f>IF(INPUT_SELECTOR="T",dayTest!A2013,day!A2013)</f>
        <v>0</v>
      </c>
    </row>
    <row r="2017" spans="1:1">
      <c r="A2017" s="13">
        <f>IF(INPUT_SELECTOR="T",dayTest!A2014,day!A2014)</f>
        <v>0</v>
      </c>
    </row>
    <row r="2018" spans="1:1">
      <c r="A2018" s="13">
        <f>IF(INPUT_SELECTOR="T",dayTest!A2015,day!A2015)</f>
        <v>0</v>
      </c>
    </row>
    <row r="2019" spans="1:1">
      <c r="A2019" s="13">
        <f>IF(INPUT_SELECTOR="T",dayTest!A2016,day!A2016)</f>
        <v>0</v>
      </c>
    </row>
    <row r="2020" spans="1:1">
      <c r="A2020" s="13">
        <f>IF(INPUT_SELECTOR="T",dayTest!A2017,day!A2017)</f>
        <v>0</v>
      </c>
    </row>
    <row r="2021" spans="1:1">
      <c r="A2021" s="13">
        <f>IF(INPUT_SELECTOR="T",dayTest!A2018,day!A2018)</f>
        <v>0</v>
      </c>
    </row>
    <row r="2022" spans="1:1">
      <c r="A2022" s="13">
        <f>IF(INPUT_SELECTOR="T",dayTest!A2019,day!A2019)</f>
        <v>0</v>
      </c>
    </row>
    <row r="2023" spans="1:1">
      <c r="A2023" s="13">
        <f>IF(INPUT_SELECTOR="T",dayTest!A2020,day!A2020)</f>
        <v>0</v>
      </c>
    </row>
    <row r="2024" spans="1:1">
      <c r="A2024" s="13">
        <f>IF(INPUT_SELECTOR="T",dayTest!A2021,day!A2021)</f>
        <v>0</v>
      </c>
    </row>
    <row r="2025" spans="1:1">
      <c r="A2025" s="13">
        <f>IF(INPUT_SELECTOR="T",dayTest!A2022,day!A2022)</f>
        <v>0</v>
      </c>
    </row>
    <row r="2026" spans="1:1">
      <c r="A2026" s="13">
        <f>IF(INPUT_SELECTOR="T",dayTest!A2023,day!A2023)</f>
        <v>0</v>
      </c>
    </row>
    <row r="2027" spans="1:1">
      <c r="A2027" s="13">
        <f>IF(INPUT_SELECTOR="T",dayTest!A2024,day!A2024)</f>
        <v>0</v>
      </c>
    </row>
    <row r="2028" spans="1:1">
      <c r="A2028" s="13">
        <f>IF(INPUT_SELECTOR="T",dayTest!A2025,day!A2025)</f>
        <v>0</v>
      </c>
    </row>
    <row r="2029" spans="1:1">
      <c r="A2029" s="13">
        <f>IF(INPUT_SELECTOR="T",dayTest!A2026,day!A2026)</f>
        <v>0</v>
      </c>
    </row>
    <row r="2030" spans="1:1">
      <c r="A2030" s="13">
        <f>IF(INPUT_SELECTOR="T",dayTest!A2027,day!A2027)</f>
        <v>0</v>
      </c>
    </row>
    <row r="2031" spans="1:1">
      <c r="A2031" s="13">
        <f>IF(INPUT_SELECTOR="T",dayTest!A2028,day!A2028)</f>
        <v>0</v>
      </c>
    </row>
    <row r="2032" spans="1:1">
      <c r="A2032" s="13">
        <f>IF(INPUT_SELECTOR="T",dayTest!A2029,day!A2029)</f>
        <v>0</v>
      </c>
    </row>
    <row r="2033" spans="1:1">
      <c r="A2033" s="13">
        <f>IF(INPUT_SELECTOR="T",dayTest!A2030,day!A2030)</f>
        <v>0</v>
      </c>
    </row>
    <row r="2034" spans="1:1">
      <c r="A2034" s="13">
        <f>IF(INPUT_SELECTOR="T",dayTest!A2031,day!A2031)</f>
        <v>0</v>
      </c>
    </row>
    <row r="2035" spans="1:1">
      <c r="A2035" s="13">
        <f>IF(INPUT_SELECTOR="T",dayTest!A2032,day!A2032)</f>
        <v>0</v>
      </c>
    </row>
    <row r="2036" spans="1:1">
      <c r="A2036" s="13">
        <f>IF(INPUT_SELECTOR="T",dayTest!A2033,day!A2033)</f>
        <v>0</v>
      </c>
    </row>
    <row r="2037" spans="1:1">
      <c r="A2037" s="13">
        <f>IF(INPUT_SELECTOR="T",dayTest!A2034,day!A2034)</f>
        <v>0</v>
      </c>
    </row>
    <row r="2038" spans="1:1">
      <c r="A2038" s="13">
        <f>IF(INPUT_SELECTOR="T",dayTest!A2035,day!A2035)</f>
        <v>0</v>
      </c>
    </row>
    <row r="2039" spans="1:1">
      <c r="A2039" s="13">
        <f>IF(INPUT_SELECTOR="T",dayTest!A2036,day!A2036)</f>
        <v>0</v>
      </c>
    </row>
    <row r="2040" spans="1:1">
      <c r="A2040" s="13">
        <f>IF(INPUT_SELECTOR="T",dayTest!A2037,day!A2037)</f>
        <v>0</v>
      </c>
    </row>
    <row r="2041" spans="1:1">
      <c r="A2041" s="13">
        <f>IF(INPUT_SELECTOR="T",dayTest!A2038,day!A2038)</f>
        <v>0</v>
      </c>
    </row>
    <row r="2042" spans="1:1">
      <c r="A2042" s="13">
        <f>IF(INPUT_SELECTOR="T",dayTest!A2039,day!A2039)</f>
        <v>0</v>
      </c>
    </row>
    <row r="2043" spans="1:1">
      <c r="A2043" s="13">
        <f>IF(INPUT_SELECTOR="T",dayTest!A2040,day!A2040)</f>
        <v>0</v>
      </c>
    </row>
    <row r="2044" spans="1:1">
      <c r="A2044" s="13">
        <f>IF(INPUT_SELECTOR="T",dayTest!A2041,day!A2041)</f>
        <v>0</v>
      </c>
    </row>
    <row r="2045" spans="1:1">
      <c r="A2045" s="13">
        <f>IF(INPUT_SELECTOR="T",dayTest!A2042,day!A2042)</f>
        <v>0</v>
      </c>
    </row>
    <row r="2046" spans="1:1">
      <c r="A2046" s="13">
        <f>IF(INPUT_SELECTOR="T",dayTest!A2043,day!A2043)</f>
        <v>0</v>
      </c>
    </row>
    <row r="2047" spans="1:1">
      <c r="A2047" s="13">
        <f>IF(INPUT_SELECTOR="T",dayTest!A2044,day!A2044)</f>
        <v>0</v>
      </c>
    </row>
    <row r="2048" spans="1:1">
      <c r="A2048" s="13">
        <f>IF(INPUT_SELECTOR="T",dayTest!A2045,day!A2045)</f>
        <v>0</v>
      </c>
    </row>
    <row r="2049" spans="1:1">
      <c r="A2049" s="13">
        <f>IF(INPUT_SELECTOR="T",dayTest!A2046,day!A2046)</f>
        <v>0</v>
      </c>
    </row>
    <row r="2050" spans="1:1">
      <c r="A2050" s="13">
        <f>IF(INPUT_SELECTOR="T",dayTest!A2047,day!A2047)</f>
        <v>0</v>
      </c>
    </row>
    <row r="2051" spans="1:1">
      <c r="A2051" s="13">
        <f>IF(INPUT_SELECTOR="T",dayTest!A2048,day!A2048)</f>
        <v>0</v>
      </c>
    </row>
    <row r="2052" spans="1:1">
      <c r="A2052" s="13">
        <f>IF(INPUT_SELECTOR="T",dayTest!A2049,day!A2049)</f>
        <v>0</v>
      </c>
    </row>
    <row r="2053" spans="1:1">
      <c r="A2053" s="13">
        <f>IF(INPUT_SELECTOR="T",dayTest!A2050,day!A2050)</f>
        <v>0</v>
      </c>
    </row>
    <row r="2054" spans="1:1">
      <c r="A2054" s="13">
        <f>IF(INPUT_SELECTOR="T",dayTest!A2051,day!A2051)</f>
        <v>0</v>
      </c>
    </row>
    <row r="2055" spans="1:1">
      <c r="A2055" s="13">
        <f>IF(INPUT_SELECTOR="T",dayTest!A2052,day!A2052)</f>
        <v>0</v>
      </c>
    </row>
    <row r="2056" spans="1:1">
      <c r="A2056" s="13">
        <f>IF(INPUT_SELECTOR="T",dayTest!A2053,day!A2053)</f>
        <v>0</v>
      </c>
    </row>
    <row r="2057" spans="1:1">
      <c r="A2057" s="13">
        <f>IF(INPUT_SELECTOR="T",dayTest!A2054,day!A2054)</f>
        <v>0</v>
      </c>
    </row>
    <row r="2058" spans="1:1">
      <c r="A2058" s="13">
        <f>IF(INPUT_SELECTOR="T",dayTest!A2055,day!A2055)</f>
        <v>0</v>
      </c>
    </row>
    <row r="2059" spans="1:1">
      <c r="A2059" s="13">
        <f>IF(INPUT_SELECTOR="T",dayTest!A2056,day!A2056)</f>
        <v>0</v>
      </c>
    </row>
    <row r="2060" spans="1:1">
      <c r="A2060" s="13">
        <f>IF(INPUT_SELECTOR="T",dayTest!A2057,day!A2057)</f>
        <v>0</v>
      </c>
    </row>
    <row r="2061" spans="1:1">
      <c r="A2061" s="13">
        <f>IF(INPUT_SELECTOR="T",dayTest!A2058,day!A2058)</f>
        <v>0</v>
      </c>
    </row>
    <row r="2062" spans="1:1">
      <c r="A2062" s="13">
        <f>IF(INPUT_SELECTOR="T",dayTest!A2059,day!A2059)</f>
        <v>0</v>
      </c>
    </row>
    <row r="2063" spans="1:1">
      <c r="A2063" s="13">
        <f>IF(INPUT_SELECTOR="T",dayTest!A2060,day!A2060)</f>
        <v>0</v>
      </c>
    </row>
    <row r="2064" spans="1:1">
      <c r="A2064" s="13">
        <f>IF(INPUT_SELECTOR="T",dayTest!A2061,day!A2061)</f>
        <v>0</v>
      </c>
    </row>
    <row r="2065" spans="1:1">
      <c r="A2065" s="13">
        <f>IF(INPUT_SELECTOR="T",dayTest!A2062,day!A2062)</f>
        <v>0</v>
      </c>
    </row>
    <row r="2066" spans="1:1">
      <c r="A2066" s="13">
        <f>IF(INPUT_SELECTOR="T",dayTest!A2063,day!A2063)</f>
        <v>0</v>
      </c>
    </row>
    <row r="2067" spans="1:1">
      <c r="A2067" s="13">
        <f>IF(INPUT_SELECTOR="T",dayTest!A2064,day!A2064)</f>
        <v>0</v>
      </c>
    </row>
    <row r="2068" spans="1:1">
      <c r="A2068" s="13">
        <f>IF(INPUT_SELECTOR="T",dayTest!A2065,day!A2065)</f>
        <v>0</v>
      </c>
    </row>
    <row r="2069" spans="1:1">
      <c r="A2069" s="13">
        <f>IF(INPUT_SELECTOR="T",dayTest!A2066,day!A2066)</f>
        <v>0</v>
      </c>
    </row>
    <row r="2070" spans="1:1">
      <c r="A2070" s="13">
        <f>IF(INPUT_SELECTOR="T",dayTest!A2067,day!A2067)</f>
        <v>0</v>
      </c>
    </row>
    <row r="2071" spans="1:1">
      <c r="A2071" s="13">
        <f>IF(INPUT_SELECTOR="T",dayTest!A2068,day!A2068)</f>
        <v>0</v>
      </c>
    </row>
    <row r="2072" spans="1:1">
      <c r="A2072" s="13">
        <f>IF(INPUT_SELECTOR="T",dayTest!A2069,day!A2069)</f>
        <v>0</v>
      </c>
    </row>
    <row r="2073" spans="1:1">
      <c r="A2073" s="13">
        <f>IF(INPUT_SELECTOR="T",dayTest!A2070,day!A2070)</f>
        <v>0</v>
      </c>
    </row>
    <row r="2074" spans="1:1">
      <c r="A2074" s="13">
        <f>IF(INPUT_SELECTOR="T",dayTest!A2071,day!A2071)</f>
        <v>0</v>
      </c>
    </row>
    <row r="2075" spans="1:1">
      <c r="A2075" s="13">
        <f>IF(INPUT_SELECTOR="T",dayTest!A2072,day!A2072)</f>
        <v>0</v>
      </c>
    </row>
    <row r="2076" spans="1:1">
      <c r="A2076" s="13">
        <f>IF(INPUT_SELECTOR="T",dayTest!A2073,day!A2073)</f>
        <v>0</v>
      </c>
    </row>
    <row r="2077" spans="1:1">
      <c r="A2077" s="13">
        <f>IF(INPUT_SELECTOR="T",dayTest!A2074,day!A2074)</f>
        <v>0</v>
      </c>
    </row>
    <row r="2078" spans="1:1">
      <c r="A2078" s="13">
        <f>IF(INPUT_SELECTOR="T",dayTest!A2075,day!A2075)</f>
        <v>0</v>
      </c>
    </row>
    <row r="2079" spans="1:1">
      <c r="A2079" s="13">
        <f>IF(INPUT_SELECTOR="T",dayTest!A2076,day!A2076)</f>
        <v>0</v>
      </c>
    </row>
    <row r="2080" spans="1:1">
      <c r="A2080" s="13">
        <f>IF(INPUT_SELECTOR="T",dayTest!A2077,day!A2077)</f>
        <v>0</v>
      </c>
    </row>
    <row r="2081" spans="1:1">
      <c r="A2081" s="13">
        <f>IF(INPUT_SELECTOR="T",dayTest!A2078,day!A2078)</f>
        <v>0</v>
      </c>
    </row>
    <row r="2082" spans="1:1">
      <c r="A2082" s="13">
        <f>IF(INPUT_SELECTOR="T",dayTest!A2079,day!A2079)</f>
        <v>0</v>
      </c>
    </row>
    <row r="2083" spans="1:1">
      <c r="A2083" s="13">
        <f>IF(INPUT_SELECTOR="T",dayTest!A2080,day!A2080)</f>
        <v>0</v>
      </c>
    </row>
    <row r="2084" spans="1:1">
      <c r="A2084" s="13">
        <f>IF(INPUT_SELECTOR="T",dayTest!A2081,day!A2081)</f>
        <v>0</v>
      </c>
    </row>
    <row r="2085" spans="1:1">
      <c r="A2085" s="13">
        <f>IF(INPUT_SELECTOR="T",dayTest!A2082,day!A2082)</f>
        <v>0</v>
      </c>
    </row>
    <row r="2086" spans="1:1">
      <c r="A2086" s="13">
        <f>IF(INPUT_SELECTOR="T",dayTest!A2083,day!A2083)</f>
        <v>0</v>
      </c>
    </row>
    <row r="2087" spans="1:1">
      <c r="A2087" s="13">
        <f>IF(INPUT_SELECTOR="T",dayTest!A2084,day!A2084)</f>
        <v>0</v>
      </c>
    </row>
    <row r="2088" spans="1:1">
      <c r="A2088" s="13">
        <f>IF(INPUT_SELECTOR="T",dayTest!A2085,day!A2085)</f>
        <v>0</v>
      </c>
    </row>
    <row r="2089" spans="1:1">
      <c r="A2089" s="13">
        <f>IF(INPUT_SELECTOR="T",dayTest!A2086,day!A2086)</f>
        <v>0</v>
      </c>
    </row>
    <row r="2090" spans="1:1">
      <c r="A2090" s="13">
        <f>IF(INPUT_SELECTOR="T",dayTest!A2087,day!A2087)</f>
        <v>0</v>
      </c>
    </row>
    <row r="2091" spans="1:1">
      <c r="A2091" s="13">
        <f>IF(INPUT_SELECTOR="T",dayTest!A2088,day!A2088)</f>
        <v>0</v>
      </c>
    </row>
    <row r="2092" spans="1:1">
      <c r="A2092" s="13">
        <f>IF(INPUT_SELECTOR="T",dayTest!A2089,day!A2089)</f>
        <v>0</v>
      </c>
    </row>
    <row r="2093" spans="1:1">
      <c r="A2093" s="13">
        <f>IF(INPUT_SELECTOR="T",dayTest!A2090,day!A2090)</f>
        <v>0</v>
      </c>
    </row>
    <row r="2094" spans="1:1">
      <c r="A2094" s="13">
        <f>IF(INPUT_SELECTOR="T",dayTest!A2091,day!A2091)</f>
        <v>0</v>
      </c>
    </row>
    <row r="2095" spans="1:1">
      <c r="A2095" s="13">
        <f>IF(INPUT_SELECTOR="T",dayTest!A2092,day!A2092)</f>
        <v>0</v>
      </c>
    </row>
    <row r="2096" spans="1:1">
      <c r="A2096" s="13">
        <f>IF(INPUT_SELECTOR="T",dayTest!A2093,day!A2093)</f>
        <v>0</v>
      </c>
    </row>
    <row r="2097" spans="1:1">
      <c r="A2097" s="13">
        <f>IF(INPUT_SELECTOR="T",dayTest!A2094,day!A2094)</f>
        <v>0</v>
      </c>
    </row>
    <row r="2098" spans="1:1">
      <c r="A2098" s="13">
        <f>IF(INPUT_SELECTOR="T",dayTest!A2095,day!A2095)</f>
        <v>0</v>
      </c>
    </row>
    <row r="2099" spans="1:1">
      <c r="A2099" s="13">
        <f>IF(INPUT_SELECTOR="T",dayTest!A2096,day!A2096)</f>
        <v>0</v>
      </c>
    </row>
    <row r="2100" spans="1:1">
      <c r="A2100" s="13">
        <f>IF(INPUT_SELECTOR="T",dayTest!A2097,day!A2097)</f>
        <v>0</v>
      </c>
    </row>
    <row r="2101" spans="1:1">
      <c r="A2101" s="13">
        <f>IF(INPUT_SELECTOR="T",dayTest!A2098,day!A2098)</f>
        <v>0</v>
      </c>
    </row>
    <row r="2102" spans="1:1">
      <c r="A2102" s="13">
        <f>IF(INPUT_SELECTOR="T",dayTest!A2099,day!A2099)</f>
        <v>0</v>
      </c>
    </row>
    <row r="2103" spans="1:1">
      <c r="A2103" s="13">
        <f>IF(INPUT_SELECTOR="T",dayTest!A2100,day!A2100)</f>
        <v>0</v>
      </c>
    </row>
    <row r="2104" spans="1:1">
      <c r="A2104" s="13">
        <f>IF(INPUT_SELECTOR="T",dayTest!A2101,day!A2101)</f>
        <v>0</v>
      </c>
    </row>
    <row r="2105" spans="1:1">
      <c r="A2105" s="13">
        <f>IF(INPUT_SELECTOR="T",dayTest!A2102,day!A2102)</f>
        <v>0</v>
      </c>
    </row>
    <row r="2106" spans="1:1">
      <c r="A2106" s="13">
        <f>IF(INPUT_SELECTOR="T",dayTest!A2103,day!A2103)</f>
        <v>0</v>
      </c>
    </row>
    <row r="2107" spans="1:1">
      <c r="A2107" s="13">
        <f>IF(INPUT_SELECTOR="T",dayTest!A2104,day!A2104)</f>
        <v>0</v>
      </c>
    </row>
    <row r="2108" spans="1:1">
      <c r="A2108" s="13">
        <f>IF(INPUT_SELECTOR="T",dayTest!A2105,day!A2105)</f>
        <v>0</v>
      </c>
    </row>
    <row r="2109" spans="1:1">
      <c r="A2109" s="13">
        <f>IF(INPUT_SELECTOR="T",dayTest!A2106,day!A2106)</f>
        <v>0</v>
      </c>
    </row>
    <row r="2110" spans="1:1">
      <c r="A2110" s="13">
        <f>IF(INPUT_SELECTOR="T",dayTest!A2107,day!A2107)</f>
        <v>0</v>
      </c>
    </row>
    <row r="2111" spans="1:1">
      <c r="A2111" s="13">
        <f>IF(INPUT_SELECTOR="T",dayTest!A2108,day!A2108)</f>
        <v>0</v>
      </c>
    </row>
    <row r="2112" spans="1:1">
      <c r="A2112" s="13">
        <f>IF(INPUT_SELECTOR="T",dayTest!A2109,day!A2109)</f>
        <v>0</v>
      </c>
    </row>
    <row r="2113" spans="1:1">
      <c r="A2113" s="13">
        <f>IF(INPUT_SELECTOR="T",dayTest!A2110,day!A2110)</f>
        <v>0</v>
      </c>
    </row>
    <row r="2114" spans="1:1">
      <c r="A2114" s="13">
        <f>IF(INPUT_SELECTOR="T",dayTest!A2111,day!A2111)</f>
        <v>0</v>
      </c>
    </row>
    <row r="2115" spans="1:1">
      <c r="A2115" s="13">
        <f>IF(INPUT_SELECTOR="T",dayTest!A2112,day!A2112)</f>
        <v>0</v>
      </c>
    </row>
    <row r="2116" spans="1:1">
      <c r="A2116" s="13">
        <f>IF(INPUT_SELECTOR="T",dayTest!A2113,day!A2113)</f>
        <v>0</v>
      </c>
    </row>
    <row r="2117" spans="1:1">
      <c r="A2117" s="13">
        <f>IF(INPUT_SELECTOR="T",dayTest!A2114,day!A2114)</f>
        <v>0</v>
      </c>
    </row>
    <row r="2118" spans="1:1">
      <c r="A2118" s="13">
        <f>IF(INPUT_SELECTOR="T",dayTest!A2115,day!A2115)</f>
        <v>0</v>
      </c>
    </row>
    <row r="2119" spans="1:1">
      <c r="A2119" s="13">
        <f>IF(INPUT_SELECTOR="T",dayTest!A2116,day!A2116)</f>
        <v>0</v>
      </c>
    </row>
    <row r="2120" spans="1:1">
      <c r="A2120" s="13">
        <f>IF(INPUT_SELECTOR="T",dayTest!A2117,day!A2117)</f>
        <v>0</v>
      </c>
    </row>
    <row r="2121" spans="1:1">
      <c r="A2121" s="13">
        <f>IF(INPUT_SELECTOR="T",dayTest!A2118,day!A2118)</f>
        <v>0</v>
      </c>
    </row>
    <row r="2122" spans="1:1">
      <c r="A2122" s="13">
        <f>IF(INPUT_SELECTOR="T",dayTest!A2119,day!A2119)</f>
        <v>0</v>
      </c>
    </row>
    <row r="2123" spans="1:1">
      <c r="A2123" s="13">
        <f>IF(INPUT_SELECTOR="T",dayTest!A2120,day!A2120)</f>
        <v>0</v>
      </c>
    </row>
    <row r="2124" spans="1:1">
      <c r="A2124" s="13">
        <f>IF(INPUT_SELECTOR="T",dayTest!A2121,day!A2121)</f>
        <v>0</v>
      </c>
    </row>
    <row r="2125" spans="1:1">
      <c r="A2125" s="13">
        <f>IF(INPUT_SELECTOR="T",dayTest!A2122,day!A2122)</f>
        <v>0</v>
      </c>
    </row>
    <row r="2126" spans="1:1">
      <c r="A2126" s="13">
        <f>IF(INPUT_SELECTOR="T",dayTest!A2123,day!A2123)</f>
        <v>0</v>
      </c>
    </row>
    <row r="2127" spans="1:1">
      <c r="A2127" s="13">
        <f>IF(INPUT_SELECTOR="T",dayTest!A2124,day!A2124)</f>
        <v>0</v>
      </c>
    </row>
    <row r="2128" spans="1:1">
      <c r="A2128" s="13">
        <f>IF(INPUT_SELECTOR="T",dayTest!A2125,day!A2125)</f>
        <v>0</v>
      </c>
    </row>
    <row r="2129" spans="1:1">
      <c r="A2129" s="13">
        <f>IF(INPUT_SELECTOR="T",dayTest!A2126,day!A2126)</f>
        <v>0</v>
      </c>
    </row>
    <row r="2130" spans="1:1">
      <c r="A2130" s="13">
        <f>IF(INPUT_SELECTOR="T",dayTest!A2127,day!A2127)</f>
        <v>0</v>
      </c>
    </row>
    <row r="2131" spans="1:1">
      <c r="A2131" s="13">
        <f>IF(INPUT_SELECTOR="T",dayTest!A2128,day!A2128)</f>
        <v>0</v>
      </c>
    </row>
    <row r="2132" spans="1:1">
      <c r="A2132" s="13">
        <f>IF(INPUT_SELECTOR="T",dayTest!A2129,day!A2129)</f>
        <v>0</v>
      </c>
    </row>
    <row r="2133" spans="1:1">
      <c r="A2133" s="13">
        <f>IF(INPUT_SELECTOR="T",dayTest!A2130,day!A2130)</f>
        <v>0</v>
      </c>
    </row>
    <row r="2134" spans="1:1">
      <c r="A2134" s="13">
        <f>IF(INPUT_SELECTOR="T",dayTest!A2131,day!A2131)</f>
        <v>0</v>
      </c>
    </row>
    <row r="2135" spans="1:1">
      <c r="A2135" s="13">
        <f>IF(INPUT_SELECTOR="T",dayTest!A2132,day!A2132)</f>
        <v>0</v>
      </c>
    </row>
    <row r="2136" spans="1:1">
      <c r="A2136" s="13">
        <f>IF(INPUT_SELECTOR="T",dayTest!A2133,day!A2133)</f>
        <v>0</v>
      </c>
    </row>
    <row r="2137" spans="1:1">
      <c r="A2137" s="13">
        <f>IF(INPUT_SELECTOR="T",dayTest!A2134,day!A2134)</f>
        <v>0</v>
      </c>
    </row>
    <row r="2138" spans="1:1">
      <c r="A2138" s="13">
        <f>IF(INPUT_SELECTOR="T",dayTest!A2135,day!A2135)</f>
        <v>0</v>
      </c>
    </row>
    <row r="2139" spans="1:1">
      <c r="A2139" s="13">
        <f>IF(INPUT_SELECTOR="T",dayTest!A2136,day!A2136)</f>
        <v>0</v>
      </c>
    </row>
    <row r="2140" spans="1:1">
      <c r="A2140" s="13">
        <f>IF(INPUT_SELECTOR="T",dayTest!A2137,day!A2137)</f>
        <v>0</v>
      </c>
    </row>
    <row r="2141" spans="1:1">
      <c r="A2141" s="13">
        <f>IF(INPUT_SELECTOR="T",dayTest!A2138,day!A2138)</f>
        <v>0</v>
      </c>
    </row>
    <row r="2142" spans="1:1">
      <c r="A2142" s="13">
        <f>IF(INPUT_SELECTOR="T",dayTest!A2139,day!A2139)</f>
        <v>0</v>
      </c>
    </row>
    <row r="2143" spans="1:1">
      <c r="A2143" s="13">
        <f>IF(INPUT_SELECTOR="T",dayTest!A2140,day!A2140)</f>
        <v>0</v>
      </c>
    </row>
    <row r="2144" spans="1:1">
      <c r="A2144" s="13">
        <f>IF(INPUT_SELECTOR="T",dayTest!A2141,day!A2141)</f>
        <v>0</v>
      </c>
    </row>
    <row r="2145" spans="1:1">
      <c r="A2145" s="13">
        <f>IF(INPUT_SELECTOR="T",dayTest!A2142,day!A2142)</f>
        <v>0</v>
      </c>
    </row>
    <row r="2146" spans="1:1">
      <c r="A2146" s="13">
        <f>IF(INPUT_SELECTOR="T",dayTest!A2143,day!A2143)</f>
        <v>0</v>
      </c>
    </row>
    <row r="2147" spans="1:1">
      <c r="A2147" s="13">
        <f>IF(INPUT_SELECTOR="T",dayTest!A2144,day!A2144)</f>
        <v>0</v>
      </c>
    </row>
    <row r="2148" spans="1:1">
      <c r="A2148" s="13">
        <f>IF(INPUT_SELECTOR="T",dayTest!A2145,day!A2145)</f>
        <v>0</v>
      </c>
    </row>
    <row r="2149" spans="1:1">
      <c r="A2149" s="13">
        <f>IF(INPUT_SELECTOR="T",dayTest!A2146,day!A2146)</f>
        <v>0</v>
      </c>
    </row>
    <row r="2150" spans="1:1">
      <c r="A2150" s="13">
        <f>IF(INPUT_SELECTOR="T",dayTest!A2147,day!A2147)</f>
        <v>0</v>
      </c>
    </row>
    <row r="2151" spans="1:1">
      <c r="A2151" s="13">
        <f>IF(INPUT_SELECTOR="T",dayTest!A2148,day!A2148)</f>
        <v>0</v>
      </c>
    </row>
    <row r="2152" spans="1:1">
      <c r="A2152" s="13">
        <f>IF(INPUT_SELECTOR="T",dayTest!A2149,day!A2149)</f>
        <v>0</v>
      </c>
    </row>
    <row r="2153" spans="1:1">
      <c r="A2153" s="13">
        <f>IF(INPUT_SELECTOR="T",dayTest!A2150,day!A2150)</f>
        <v>0</v>
      </c>
    </row>
    <row r="2154" spans="1:1">
      <c r="A2154" s="13">
        <f>IF(INPUT_SELECTOR="T",dayTest!A2151,day!A2151)</f>
        <v>0</v>
      </c>
    </row>
    <row r="2155" spans="1:1">
      <c r="A2155" s="13">
        <f>IF(INPUT_SELECTOR="T",dayTest!A2152,day!A2152)</f>
        <v>0</v>
      </c>
    </row>
    <row r="2156" spans="1:1">
      <c r="A2156" s="13">
        <f>IF(INPUT_SELECTOR="T",dayTest!A2153,day!A2153)</f>
        <v>0</v>
      </c>
    </row>
    <row r="2157" spans="1:1">
      <c r="A2157" s="13">
        <f>IF(INPUT_SELECTOR="T",dayTest!A2154,day!A2154)</f>
        <v>0</v>
      </c>
    </row>
    <row r="2158" spans="1:1">
      <c r="A2158" s="13">
        <f>IF(INPUT_SELECTOR="T",dayTest!A2155,day!A2155)</f>
        <v>0</v>
      </c>
    </row>
    <row r="2159" spans="1:1">
      <c r="A2159" s="13">
        <f>IF(INPUT_SELECTOR="T",dayTest!A2156,day!A2156)</f>
        <v>0</v>
      </c>
    </row>
    <row r="2160" spans="1:1">
      <c r="A2160" s="13">
        <f>IF(INPUT_SELECTOR="T",dayTest!A2157,day!A2157)</f>
        <v>0</v>
      </c>
    </row>
    <row r="2161" spans="1:1">
      <c r="A2161" s="13">
        <f>IF(INPUT_SELECTOR="T",dayTest!A2158,day!A2158)</f>
        <v>0</v>
      </c>
    </row>
    <row r="2162" spans="1:1">
      <c r="A2162" s="13">
        <f>IF(INPUT_SELECTOR="T",dayTest!A2159,day!A2159)</f>
        <v>0</v>
      </c>
    </row>
    <row r="2163" spans="1:1">
      <c r="A2163" s="13">
        <f>IF(INPUT_SELECTOR="T",dayTest!A2160,day!A2160)</f>
        <v>0</v>
      </c>
    </row>
    <row r="2164" spans="1:1">
      <c r="A2164" s="13">
        <f>IF(INPUT_SELECTOR="T",dayTest!A2161,day!A2161)</f>
        <v>0</v>
      </c>
    </row>
    <row r="2165" spans="1:1">
      <c r="A2165" s="13">
        <f>IF(INPUT_SELECTOR="T",dayTest!A2162,day!A2162)</f>
        <v>0</v>
      </c>
    </row>
    <row r="2166" spans="1:1">
      <c r="A2166" s="13">
        <f>IF(INPUT_SELECTOR="T",dayTest!A2163,day!A2163)</f>
        <v>0</v>
      </c>
    </row>
    <row r="2167" spans="1:1">
      <c r="A2167" s="13">
        <f>IF(INPUT_SELECTOR="T",dayTest!A2164,day!A2164)</f>
        <v>0</v>
      </c>
    </row>
    <row r="2168" spans="1:1">
      <c r="A2168" s="13">
        <f>IF(INPUT_SELECTOR="T",dayTest!A2165,day!A2165)</f>
        <v>0</v>
      </c>
    </row>
    <row r="2169" spans="1:1">
      <c r="A2169" s="13">
        <f>IF(INPUT_SELECTOR="T",dayTest!A2166,day!A2166)</f>
        <v>0</v>
      </c>
    </row>
    <row r="2170" spans="1:1">
      <c r="A2170" s="13">
        <f>IF(INPUT_SELECTOR="T",dayTest!A2167,day!A2167)</f>
        <v>0</v>
      </c>
    </row>
    <row r="2171" spans="1:1">
      <c r="A2171" s="13">
        <f>IF(INPUT_SELECTOR="T",dayTest!A2168,day!A2168)</f>
        <v>0</v>
      </c>
    </row>
    <row r="2172" spans="1:1">
      <c r="A2172" s="13">
        <f>IF(INPUT_SELECTOR="T",dayTest!A2169,day!A2169)</f>
        <v>0</v>
      </c>
    </row>
    <row r="2173" spans="1:1">
      <c r="A2173" s="13">
        <f>IF(INPUT_SELECTOR="T",dayTest!A2170,day!A2170)</f>
        <v>0</v>
      </c>
    </row>
    <row r="2174" spans="1:1">
      <c r="A2174" s="13">
        <f>IF(INPUT_SELECTOR="T",dayTest!A2171,day!A2171)</f>
        <v>0</v>
      </c>
    </row>
    <row r="2175" spans="1:1">
      <c r="A2175" s="13">
        <f>IF(INPUT_SELECTOR="T",dayTest!A2172,day!A2172)</f>
        <v>0</v>
      </c>
    </row>
    <row r="2176" spans="1:1">
      <c r="A2176" s="13">
        <f>IF(INPUT_SELECTOR="T",dayTest!A2173,day!A2173)</f>
        <v>0</v>
      </c>
    </row>
    <row r="2177" spans="1:1">
      <c r="A2177" s="13">
        <f>IF(INPUT_SELECTOR="T",dayTest!A2174,day!A2174)</f>
        <v>0</v>
      </c>
    </row>
    <row r="2178" spans="1:1">
      <c r="A2178" s="13">
        <f>IF(INPUT_SELECTOR="T",dayTest!A2175,day!A2175)</f>
        <v>0</v>
      </c>
    </row>
    <row r="2179" spans="1:1">
      <c r="A2179" s="13">
        <f>IF(INPUT_SELECTOR="T",dayTest!A2176,day!A2176)</f>
        <v>0</v>
      </c>
    </row>
    <row r="2180" spans="1:1">
      <c r="A2180" s="13">
        <f>IF(INPUT_SELECTOR="T",dayTest!A2177,day!A2177)</f>
        <v>0</v>
      </c>
    </row>
    <row r="2181" spans="1:1">
      <c r="A2181" s="13">
        <f>IF(INPUT_SELECTOR="T",dayTest!A2178,day!A2178)</f>
        <v>0</v>
      </c>
    </row>
    <row r="2182" spans="1:1">
      <c r="A2182" s="13">
        <f>IF(INPUT_SELECTOR="T",dayTest!A2179,day!A2179)</f>
        <v>0</v>
      </c>
    </row>
    <row r="2183" spans="1:1">
      <c r="A2183" s="13">
        <f>IF(INPUT_SELECTOR="T",dayTest!A2180,day!A2180)</f>
        <v>0</v>
      </c>
    </row>
    <row r="2184" spans="1:1">
      <c r="A2184" s="13">
        <f>IF(INPUT_SELECTOR="T",dayTest!A2181,day!A2181)</f>
        <v>0</v>
      </c>
    </row>
    <row r="2185" spans="1:1">
      <c r="A2185" s="13">
        <f>IF(INPUT_SELECTOR="T",dayTest!A2182,day!A2182)</f>
        <v>0</v>
      </c>
    </row>
    <row r="2186" spans="1:1">
      <c r="A2186" s="13">
        <f>IF(INPUT_SELECTOR="T",dayTest!A2183,day!A2183)</f>
        <v>0</v>
      </c>
    </row>
    <row r="2187" spans="1:1">
      <c r="A2187" s="13">
        <f>IF(INPUT_SELECTOR="T",dayTest!A2184,day!A2184)</f>
        <v>0</v>
      </c>
    </row>
    <row r="2188" spans="1:1">
      <c r="A2188" s="13">
        <f>IF(INPUT_SELECTOR="T",dayTest!A2185,day!A2185)</f>
        <v>0</v>
      </c>
    </row>
    <row r="2189" spans="1:1">
      <c r="A2189" s="13">
        <f>IF(INPUT_SELECTOR="T",dayTest!A2186,day!A2186)</f>
        <v>0</v>
      </c>
    </row>
    <row r="2190" spans="1:1">
      <c r="A2190" s="13">
        <f>IF(INPUT_SELECTOR="T",dayTest!A2187,day!A2187)</f>
        <v>0</v>
      </c>
    </row>
    <row r="2191" spans="1:1">
      <c r="A2191" s="13">
        <f>IF(INPUT_SELECTOR="T",dayTest!A2188,day!A2188)</f>
        <v>0</v>
      </c>
    </row>
    <row r="2192" spans="1:1">
      <c r="A2192" s="13">
        <f>IF(INPUT_SELECTOR="T",dayTest!A2189,day!A2189)</f>
        <v>0</v>
      </c>
    </row>
    <row r="2193" spans="1:1">
      <c r="A2193" s="13">
        <f>IF(INPUT_SELECTOR="T",dayTest!A2190,day!A2190)</f>
        <v>0</v>
      </c>
    </row>
    <row r="2194" spans="1:1">
      <c r="A2194" s="13">
        <f>IF(INPUT_SELECTOR="T",dayTest!A2191,day!A2191)</f>
        <v>0</v>
      </c>
    </row>
    <row r="2195" spans="1:1">
      <c r="A2195" s="13">
        <f>IF(INPUT_SELECTOR="T",dayTest!A2192,day!A2192)</f>
        <v>0</v>
      </c>
    </row>
    <row r="2196" spans="1:1">
      <c r="A2196" s="13">
        <f>IF(INPUT_SELECTOR="T",dayTest!A2193,day!A2193)</f>
        <v>0</v>
      </c>
    </row>
    <row r="2197" spans="1:1">
      <c r="A2197" s="13">
        <f>IF(INPUT_SELECTOR="T",dayTest!A2194,day!A2194)</f>
        <v>0</v>
      </c>
    </row>
    <row r="2198" spans="1:1">
      <c r="A2198" s="13">
        <f>IF(INPUT_SELECTOR="T",dayTest!A2195,day!A2195)</f>
        <v>0</v>
      </c>
    </row>
    <row r="2199" spans="1:1">
      <c r="A2199" s="13">
        <f>IF(INPUT_SELECTOR="T",dayTest!A2196,day!A2196)</f>
        <v>0</v>
      </c>
    </row>
    <row r="2200" spans="1:1">
      <c r="A2200" s="13">
        <f>IF(INPUT_SELECTOR="T",dayTest!A2197,day!A2197)</f>
        <v>0</v>
      </c>
    </row>
    <row r="2201" spans="1:1">
      <c r="A2201" s="13">
        <f>IF(INPUT_SELECTOR="T",dayTest!A2198,day!A2198)</f>
        <v>0</v>
      </c>
    </row>
    <row r="2202" spans="1:1">
      <c r="A2202" s="13">
        <f>IF(INPUT_SELECTOR="T",dayTest!A2199,day!A2199)</f>
        <v>0</v>
      </c>
    </row>
    <row r="2203" spans="1:1">
      <c r="A2203" s="13">
        <f>IF(INPUT_SELECTOR="T",dayTest!A2200,day!A2200)</f>
        <v>0</v>
      </c>
    </row>
    <row r="2204" spans="1:1">
      <c r="A2204" s="13">
        <f>IF(INPUT_SELECTOR="T",dayTest!A2201,day!A2201)</f>
        <v>0</v>
      </c>
    </row>
    <row r="2205" spans="1:1">
      <c r="A2205" s="13">
        <f>IF(INPUT_SELECTOR="T",dayTest!A2202,day!A2202)</f>
        <v>0</v>
      </c>
    </row>
    <row r="2206" spans="1:1">
      <c r="A2206" s="13">
        <f>IF(INPUT_SELECTOR="T",dayTest!A2203,day!A2203)</f>
        <v>0</v>
      </c>
    </row>
    <row r="2207" spans="1:1">
      <c r="A2207" s="13">
        <f>IF(INPUT_SELECTOR="T",dayTest!A2204,day!A2204)</f>
        <v>0</v>
      </c>
    </row>
    <row r="2208" spans="1:1">
      <c r="A2208" s="13">
        <f>IF(INPUT_SELECTOR="T",dayTest!A2205,day!A2205)</f>
        <v>0</v>
      </c>
    </row>
    <row r="2209" spans="1:1">
      <c r="A2209" s="13">
        <f>IF(INPUT_SELECTOR="T",dayTest!A2206,day!A2206)</f>
        <v>0</v>
      </c>
    </row>
    <row r="2210" spans="1:1">
      <c r="A2210" s="13">
        <f>IF(INPUT_SELECTOR="T",dayTest!A2207,day!A2207)</f>
        <v>0</v>
      </c>
    </row>
    <row r="2211" spans="1:1">
      <c r="A2211" s="13">
        <f>IF(INPUT_SELECTOR="T",dayTest!A2208,day!A2208)</f>
        <v>0</v>
      </c>
    </row>
    <row r="2212" spans="1:1">
      <c r="A2212" s="13">
        <f>IF(INPUT_SELECTOR="T",dayTest!A2209,day!A2209)</f>
        <v>0</v>
      </c>
    </row>
    <row r="2213" spans="1:1">
      <c r="A2213" s="13">
        <f>IF(INPUT_SELECTOR="T",dayTest!A2210,day!A2210)</f>
        <v>0</v>
      </c>
    </row>
    <row r="2214" spans="1:1">
      <c r="A2214" s="13">
        <f>IF(INPUT_SELECTOR="T",dayTest!A2211,day!A2211)</f>
        <v>0</v>
      </c>
    </row>
    <row r="2215" spans="1:1">
      <c r="A2215" s="13">
        <f>IF(INPUT_SELECTOR="T",dayTest!A2212,day!A2212)</f>
        <v>0</v>
      </c>
    </row>
    <row r="2216" spans="1:1">
      <c r="A2216" s="13">
        <f>IF(INPUT_SELECTOR="T",dayTest!A2213,day!A2213)</f>
        <v>0</v>
      </c>
    </row>
    <row r="2217" spans="1:1">
      <c r="A2217" s="13">
        <f>IF(INPUT_SELECTOR="T",dayTest!A2214,day!A2214)</f>
        <v>0</v>
      </c>
    </row>
    <row r="2218" spans="1:1">
      <c r="A2218" s="13">
        <f>IF(INPUT_SELECTOR="T",dayTest!A2215,day!A2215)</f>
        <v>0</v>
      </c>
    </row>
    <row r="2219" spans="1:1">
      <c r="A2219" s="13">
        <f>IF(INPUT_SELECTOR="T",dayTest!A2216,day!A2216)</f>
        <v>0</v>
      </c>
    </row>
    <row r="2220" spans="1:1">
      <c r="A2220" s="13">
        <f>IF(INPUT_SELECTOR="T",dayTest!A2217,day!A2217)</f>
        <v>0</v>
      </c>
    </row>
    <row r="2221" spans="1:1">
      <c r="A2221" s="13">
        <f>IF(INPUT_SELECTOR="T",dayTest!A2218,day!A2218)</f>
        <v>0</v>
      </c>
    </row>
    <row r="2222" spans="1:1">
      <c r="A2222" s="13">
        <f>IF(INPUT_SELECTOR="T",dayTest!A2219,day!A2219)</f>
        <v>0</v>
      </c>
    </row>
    <row r="2223" spans="1:1">
      <c r="A2223" s="13">
        <f>IF(INPUT_SELECTOR="T",dayTest!A2220,day!A2220)</f>
        <v>0</v>
      </c>
    </row>
    <row r="2224" spans="1:1">
      <c r="A2224" s="13">
        <f>IF(INPUT_SELECTOR="T",dayTest!A2221,day!A2221)</f>
        <v>0</v>
      </c>
    </row>
    <row r="2225" spans="1:1">
      <c r="A2225" s="13">
        <f>IF(INPUT_SELECTOR="T",dayTest!A2222,day!A2222)</f>
        <v>0</v>
      </c>
    </row>
    <row r="2226" spans="1:1">
      <c r="A2226" s="13">
        <f>IF(INPUT_SELECTOR="T",dayTest!A2223,day!A2223)</f>
        <v>0</v>
      </c>
    </row>
    <row r="2227" spans="1:1">
      <c r="A2227" s="13">
        <f>IF(INPUT_SELECTOR="T",dayTest!A2224,day!A2224)</f>
        <v>0</v>
      </c>
    </row>
    <row r="2228" spans="1:1">
      <c r="A2228" s="13">
        <f>IF(INPUT_SELECTOR="T",dayTest!A2225,day!A2225)</f>
        <v>0</v>
      </c>
    </row>
    <row r="2229" spans="1:1">
      <c r="A2229" s="13">
        <f>IF(INPUT_SELECTOR="T",dayTest!A2226,day!A2226)</f>
        <v>0</v>
      </c>
    </row>
    <row r="2230" spans="1:1">
      <c r="A2230" s="13">
        <f>IF(INPUT_SELECTOR="T",dayTest!A2227,day!A2227)</f>
        <v>0</v>
      </c>
    </row>
    <row r="2231" spans="1:1">
      <c r="A2231" s="13">
        <f>IF(INPUT_SELECTOR="T",dayTest!A2228,day!A2228)</f>
        <v>0</v>
      </c>
    </row>
    <row r="2232" spans="1:1">
      <c r="A2232" s="13">
        <f>IF(INPUT_SELECTOR="T",dayTest!A2229,day!A2229)</f>
        <v>0</v>
      </c>
    </row>
    <row r="2233" spans="1:1">
      <c r="A2233" s="13">
        <f>IF(INPUT_SELECTOR="T",dayTest!A2230,day!A2230)</f>
        <v>0</v>
      </c>
    </row>
    <row r="2234" spans="1:1">
      <c r="A2234" s="13">
        <f>IF(INPUT_SELECTOR="T",dayTest!A2231,day!A2231)</f>
        <v>0</v>
      </c>
    </row>
    <row r="2235" spans="1:1">
      <c r="A2235" s="13">
        <f>IF(INPUT_SELECTOR="T",dayTest!A2232,day!A2232)</f>
        <v>0</v>
      </c>
    </row>
    <row r="2236" spans="1:1">
      <c r="A2236" s="13">
        <f>IF(INPUT_SELECTOR="T",dayTest!A2233,day!A2233)</f>
        <v>0</v>
      </c>
    </row>
    <row r="2237" spans="1:1">
      <c r="A2237" s="13">
        <f>IF(INPUT_SELECTOR="T",dayTest!A2234,day!A2234)</f>
        <v>0</v>
      </c>
    </row>
    <row r="2238" spans="1:1">
      <c r="A2238" s="13">
        <f>IF(INPUT_SELECTOR="T",dayTest!A2235,day!A2235)</f>
        <v>0</v>
      </c>
    </row>
    <row r="2239" spans="1:1">
      <c r="A2239" s="13">
        <f>IF(INPUT_SELECTOR="T",dayTest!A2236,day!A2236)</f>
        <v>0</v>
      </c>
    </row>
    <row r="2240" spans="1:1">
      <c r="A2240" s="13">
        <f>IF(INPUT_SELECTOR="T",dayTest!A2237,day!A2237)</f>
        <v>0</v>
      </c>
    </row>
    <row r="2241" spans="1:1">
      <c r="A2241" s="13">
        <f>IF(INPUT_SELECTOR="T",dayTest!A2238,day!A2238)</f>
        <v>0</v>
      </c>
    </row>
    <row r="2242" spans="1:1">
      <c r="A2242" s="13">
        <f>IF(INPUT_SELECTOR="T",dayTest!A2239,day!A2239)</f>
        <v>0</v>
      </c>
    </row>
    <row r="2243" spans="1:1">
      <c r="A2243" s="13">
        <f>IF(INPUT_SELECTOR="T",dayTest!A2240,day!A2240)</f>
        <v>0</v>
      </c>
    </row>
    <row r="2244" spans="1:1">
      <c r="A2244" s="13">
        <f>IF(INPUT_SELECTOR="T",dayTest!A2241,day!A2241)</f>
        <v>0</v>
      </c>
    </row>
    <row r="2245" spans="1:1">
      <c r="A2245" s="13">
        <f>IF(INPUT_SELECTOR="T",dayTest!A2242,day!A2242)</f>
        <v>0</v>
      </c>
    </row>
    <row r="2246" spans="1:1">
      <c r="A2246" s="13">
        <f>IF(INPUT_SELECTOR="T",dayTest!A2243,day!A2243)</f>
        <v>0</v>
      </c>
    </row>
    <row r="2247" spans="1:1">
      <c r="A2247" s="13">
        <f>IF(INPUT_SELECTOR="T",dayTest!A2244,day!A2244)</f>
        <v>0</v>
      </c>
    </row>
    <row r="2248" spans="1:1">
      <c r="A2248" s="13">
        <f>IF(INPUT_SELECTOR="T",dayTest!A2245,day!A2245)</f>
        <v>0</v>
      </c>
    </row>
    <row r="2249" spans="1:1">
      <c r="A2249" s="13">
        <f>IF(INPUT_SELECTOR="T",dayTest!A2246,day!A2246)</f>
        <v>0</v>
      </c>
    </row>
    <row r="2250" spans="1:1">
      <c r="A2250" s="13">
        <f>IF(INPUT_SELECTOR="T",dayTest!A2247,day!A2247)</f>
        <v>0</v>
      </c>
    </row>
    <row r="2251" spans="1:1">
      <c r="A2251" s="13">
        <f>IF(INPUT_SELECTOR="T",dayTest!A2248,day!A2248)</f>
        <v>0</v>
      </c>
    </row>
    <row r="2252" spans="1:1">
      <c r="A2252" s="13">
        <f>IF(INPUT_SELECTOR="T",dayTest!A2249,day!A2249)</f>
        <v>0</v>
      </c>
    </row>
    <row r="2253" spans="1:1">
      <c r="A2253" s="13">
        <f>IF(INPUT_SELECTOR="T",dayTest!A2250,day!A2250)</f>
        <v>0</v>
      </c>
    </row>
    <row r="2254" spans="1:1">
      <c r="A2254" s="13">
        <f>IF(INPUT_SELECTOR="T",dayTest!A2251,day!A2251)</f>
        <v>0</v>
      </c>
    </row>
    <row r="2255" spans="1:1">
      <c r="A2255" s="13">
        <f>IF(INPUT_SELECTOR="T",dayTest!A2252,day!A2252)</f>
        <v>0</v>
      </c>
    </row>
    <row r="2256" spans="1:1">
      <c r="A2256" s="13">
        <f>IF(INPUT_SELECTOR="T",dayTest!A2253,day!A2253)</f>
        <v>0</v>
      </c>
    </row>
    <row r="2257" spans="1:1">
      <c r="A2257" s="13">
        <f>IF(INPUT_SELECTOR="T",dayTest!A2254,day!A2254)</f>
        <v>0</v>
      </c>
    </row>
    <row r="2258" spans="1:1">
      <c r="A2258" s="13">
        <f>IF(INPUT_SELECTOR="T",dayTest!A2255,day!A2255)</f>
        <v>0</v>
      </c>
    </row>
    <row r="2259" spans="1:1">
      <c r="A2259" s="13">
        <f>IF(INPUT_SELECTOR="T",dayTest!A2256,day!A2256)</f>
        <v>0</v>
      </c>
    </row>
    <row r="2260" spans="1:1">
      <c r="A2260" s="13">
        <f>IF(INPUT_SELECTOR="T",dayTest!A2257,day!A2257)</f>
        <v>0</v>
      </c>
    </row>
    <row r="2261" spans="1:1">
      <c r="A2261" s="13">
        <f>IF(INPUT_SELECTOR="T",dayTest!A2258,day!A2258)</f>
        <v>0</v>
      </c>
    </row>
    <row r="2262" spans="1:1">
      <c r="A2262" s="13">
        <f>IF(INPUT_SELECTOR="T",dayTest!A2259,day!A2259)</f>
        <v>0</v>
      </c>
    </row>
    <row r="2263" spans="1:1">
      <c r="A2263" s="13">
        <f>IF(INPUT_SELECTOR="T",dayTest!A2260,day!A2260)</f>
        <v>0</v>
      </c>
    </row>
    <row r="2264" spans="1:1">
      <c r="A2264" s="13">
        <f>IF(INPUT_SELECTOR="T",dayTest!A2261,day!A2261)</f>
        <v>0</v>
      </c>
    </row>
    <row r="2265" spans="1:1">
      <c r="A2265" s="13">
        <f>IF(INPUT_SELECTOR="T",dayTest!A2262,day!A2262)</f>
        <v>0</v>
      </c>
    </row>
    <row r="2266" spans="1:1">
      <c r="A2266" s="13">
        <f>IF(INPUT_SELECTOR="T",dayTest!A2263,day!A2263)</f>
        <v>0</v>
      </c>
    </row>
    <row r="2267" spans="1:1">
      <c r="A2267" s="13">
        <f>IF(INPUT_SELECTOR="T",dayTest!A2264,day!A2264)</f>
        <v>0</v>
      </c>
    </row>
    <row r="2268" spans="1:1">
      <c r="A2268" s="13">
        <f>IF(INPUT_SELECTOR="T",dayTest!A2265,day!A2265)</f>
        <v>0</v>
      </c>
    </row>
    <row r="2269" spans="1:1">
      <c r="A2269" s="13">
        <f>IF(INPUT_SELECTOR="T",dayTest!A2266,day!A2266)</f>
        <v>0</v>
      </c>
    </row>
    <row r="2270" spans="1:1">
      <c r="A2270" s="13">
        <f>IF(INPUT_SELECTOR="T",dayTest!A2267,day!A2267)</f>
        <v>0</v>
      </c>
    </row>
    <row r="2271" spans="1:1">
      <c r="A2271" s="13">
        <f>IF(INPUT_SELECTOR="T",dayTest!A2268,day!A2268)</f>
        <v>0</v>
      </c>
    </row>
    <row r="2272" spans="1:1">
      <c r="A2272" s="13">
        <f>IF(INPUT_SELECTOR="T",dayTest!A2269,day!A2269)</f>
        <v>0</v>
      </c>
    </row>
    <row r="2273" spans="1:1">
      <c r="A2273" s="13">
        <f>IF(INPUT_SELECTOR="T",dayTest!A2270,day!A2270)</f>
        <v>0</v>
      </c>
    </row>
    <row r="2274" spans="1:1">
      <c r="A2274" s="13">
        <f>IF(INPUT_SELECTOR="T",dayTest!A2271,day!A2271)</f>
        <v>0</v>
      </c>
    </row>
    <row r="2275" spans="1:1">
      <c r="A2275" s="13">
        <f>IF(INPUT_SELECTOR="T",dayTest!A2272,day!A2272)</f>
        <v>0</v>
      </c>
    </row>
    <row r="2276" spans="1:1">
      <c r="A2276" s="13">
        <f>IF(INPUT_SELECTOR="T",dayTest!A2273,day!A2273)</f>
        <v>0</v>
      </c>
    </row>
    <row r="2277" spans="1:1">
      <c r="A2277" s="13">
        <f>IF(INPUT_SELECTOR="T",dayTest!A2274,day!A2274)</f>
        <v>0</v>
      </c>
    </row>
    <row r="2278" spans="1:1">
      <c r="A2278" s="13">
        <f>IF(INPUT_SELECTOR="T",dayTest!A2275,day!A2275)</f>
        <v>0</v>
      </c>
    </row>
    <row r="2279" spans="1:1">
      <c r="A2279" s="13">
        <f>IF(INPUT_SELECTOR="T",dayTest!A2276,day!A2276)</f>
        <v>0</v>
      </c>
    </row>
    <row r="2280" spans="1:1">
      <c r="A2280" s="13">
        <f>IF(INPUT_SELECTOR="T",dayTest!A2277,day!A2277)</f>
        <v>0</v>
      </c>
    </row>
    <row r="2281" spans="1:1">
      <c r="A2281" s="13">
        <f>IF(INPUT_SELECTOR="T",dayTest!A2278,day!A2278)</f>
        <v>0</v>
      </c>
    </row>
    <row r="2282" spans="1:1">
      <c r="A2282" s="13">
        <f>IF(INPUT_SELECTOR="T",dayTest!A2279,day!A2279)</f>
        <v>0</v>
      </c>
    </row>
    <row r="2283" spans="1:1">
      <c r="A2283" s="13">
        <f>IF(INPUT_SELECTOR="T",dayTest!A2280,day!A2280)</f>
        <v>0</v>
      </c>
    </row>
    <row r="2284" spans="1:1">
      <c r="A2284" s="13">
        <f>IF(INPUT_SELECTOR="T",dayTest!A2281,day!A2281)</f>
        <v>0</v>
      </c>
    </row>
    <row r="2285" spans="1:1">
      <c r="A2285" s="13">
        <f>IF(INPUT_SELECTOR="T",dayTest!A2282,day!A2282)</f>
        <v>0</v>
      </c>
    </row>
    <row r="2286" spans="1:1">
      <c r="A2286" s="13">
        <f>IF(INPUT_SELECTOR="T",dayTest!A2283,day!A2283)</f>
        <v>0</v>
      </c>
    </row>
    <row r="2287" spans="1:1">
      <c r="A2287" s="13">
        <f>IF(INPUT_SELECTOR="T",dayTest!A2284,day!A2284)</f>
        <v>0</v>
      </c>
    </row>
    <row r="2288" spans="1:1">
      <c r="A2288" s="13">
        <f>IF(INPUT_SELECTOR="T",dayTest!A2285,day!A2285)</f>
        <v>0</v>
      </c>
    </row>
    <row r="2289" spans="1:1">
      <c r="A2289" s="13">
        <f>IF(INPUT_SELECTOR="T",dayTest!A2286,day!A2286)</f>
        <v>0</v>
      </c>
    </row>
    <row r="2290" spans="1:1">
      <c r="A2290" s="13">
        <f>IF(INPUT_SELECTOR="T",dayTest!A2287,day!A2287)</f>
        <v>0</v>
      </c>
    </row>
    <row r="2291" spans="1:1">
      <c r="A2291" s="13">
        <f>IF(INPUT_SELECTOR="T",dayTest!A2288,day!A2288)</f>
        <v>0</v>
      </c>
    </row>
    <row r="2292" spans="1:1">
      <c r="A2292" s="13">
        <f>IF(INPUT_SELECTOR="T",dayTest!A2289,day!A2289)</f>
        <v>0</v>
      </c>
    </row>
    <row r="2293" spans="1:1">
      <c r="A2293" s="13">
        <f>IF(INPUT_SELECTOR="T",dayTest!A2290,day!A2290)</f>
        <v>0</v>
      </c>
    </row>
    <row r="2294" spans="1:1">
      <c r="A2294" s="13">
        <f>IF(INPUT_SELECTOR="T",dayTest!A2291,day!A2291)</f>
        <v>0</v>
      </c>
    </row>
    <row r="2295" spans="1:1">
      <c r="A2295" s="13">
        <f>IF(INPUT_SELECTOR="T",dayTest!A2292,day!A2292)</f>
        <v>0</v>
      </c>
    </row>
    <row r="2296" spans="1:1">
      <c r="A2296" s="13">
        <f>IF(INPUT_SELECTOR="T",dayTest!A2293,day!A2293)</f>
        <v>0</v>
      </c>
    </row>
    <row r="2297" spans="1:1">
      <c r="A2297" s="13">
        <f>IF(INPUT_SELECTOR="T",dayTest!A2294,day!A2294)</f>
        <v>0</v>
      </c>
    </row>
    <row r="2298" spans="1:1">
      <c r="A2298" s="13">
        <f>IF(INPUT_SELECTOR="T",dayTest!A2295,day!A2295)</f>
        <v>0</v>
      </c>
    </row>
    <row r="2299" spans="1:1">
      <c r="A2299" s="13">
        <f>IF(INPUT_SELECTOR="T",dayTest!A2296,day!A2296)</f>
        <v>0</v>
      </c>
    </row>
    <row r="2300" spans="1:1">
      <c r="A2300" s="13">
        <f>IF(INPUT_SELECTOR="T",dayTest!A2297,day!A2297)</f>
        <v>0</v>
      </c>
    </row>
    <row r="2301" spans="1:1">
      <c r="A2301" s="13">
        <f>IF(INPUT_SELECTOR="T",dayTest!A2298,day!A2298)</f>
        <v>0</v>
      </c>
    </row>
    <row r="2302" spans="1:1">
      <c r="A2302" s="13">
        <f>IF(INPUT_SELECTOR="T",dayTest!A2299,day!A2299)</f>
        <v>0</v>
      </c>
    </row>
    <row r="2303" spans="1:1">
      <c r="A2303" s="13">
        <f>IF(INPUT_SELECTOR="T",dayTest!A2300,day!A2300)</f>
        <v>0</v>
      </c>
    </row>
    <row r="2304" spans="1:1">
      <c r="A2304" s="13">
        <f>IF(INPUT_SELECTOR="T",dayTest!A2301,day!A2301)</f>
        <v>0</v>
      </c>
    </row>
    <row r="2305" spans="1:1">
      <c r="A2305" s="13">
        <f>IF(INPUT_SELECTOR="T",dayTest!A2302,day!A2302)</f>
        <v>0</v>
      </c>
    </row>
    <row r="2306" spans="1:1">
      <c r="A2306" s="13">
        <f>IF(INPUT_SELECTOR="T",dayTest!A2303,day!A2303)</f>
        <v>0</v>
      </c>
    </row>
    <row r="2307" spans="1:1">
      <c r="A2307" s="13">
        <f>IF(INPUT_SELECTOR="T",dayTest!A2304,day!A2304)</f>
        <v>0</v>
      </c>
    </row>
    <row r="2308" spans="1:1">
      <c r="A2308" s="13">
        <f>IF(INPUT_SELECTOR="T",dayTest!A2305,day!A2305)</f>
        <v>0</v>
      </c>
    </row>
    <row r="2309" spans="1:1">
      <c r="A2309" s="13">
        <f>IF(INPUT_SELECTOR="T",dayTest!A2306,day!A2306)</f>
        <v>0</v>
      </c>
    </row>
    <row r="2310" spans="1:1">
      <c r="A2310" s="13">
        <f>IF(INPUT_SELECTOR="T",dayTest!A2307,day!A2307)</f>
        <v>0</v>
      </c>
    </row>
    <row r="2311" spans="1:1">
      <c r="A2311" s="13">
        <f>IF(INPUT_SELECTOR="T",dayTest!A2308,day!A2308)</f>
        <v>0</v>
      </c>
    </row>
    <row r="2312" spans="1:1">
      <c r="A2312" s="13">
        <f>IF(INPUT_SELECTOR="T",dayTest!A2309,day!A2309)</f>
        <v>0</v>
      </c>
    </row>
    <row r="2313" spans="1:1">
      <c r="A2313" s="13">
        <f>IF(INPUT_SELECTOR="T",dayTest!A2310,day!A2310)</f>
        <v>0</v>
      </c>
    </row>
    <row r="2314" spans="1:1">
      <c r="A2314" s="13">
        <f>IF(INPUT_SELECTOR="T",dayTest!A2311,day!A2311)</f>
        <v>0</v>
      </c>
    </row>
    <row r="2315" spans="1:1">
      <c r="A2315" s="13">
        <f>IF(INPUT_SELECTOR="T",dayTest!A2312,day!A2312)</f>
        <v>0</v>
      </c>
    </row>
    <row r="2316" spans="1:1">
      <c r="A2316" s="13">
        <f>IF(INPUT_SELECTOR="T",dayTest!A2313,day!A2313)</f>
        <v>0</v>
      </c>
    </row>
    <row r="2317" spans="1:1">
      <c r="A2317" s="13">
        <f>IF(INPUT_SELECTOR="T",dayTest!A2314,day!A2314)</f>
        <v>0</v>
      </c>
    </row>
    <row r="2318" spans="1:1">
      <c r="A2318" s="13">
        <f>IF(INPUT_SELECTOR="T",dayTest!A2315,day!A2315)</f>
        <v>0</v>
      </c>
    </row>
    <row r="2319" spans="1:1">
      <c r="A2319" s="13">
        <f>IF(INPUT_SELECTOR="T",dayTest!A2316,day!A2316)</f>
        <v>0</v>
      </c>
    </row>
    <row r="2320" spans="1:1">
      <c r="A2320" s="13">
        <f>IF(INPUT_SELECTOR="T",dayTest!A2317,day!A2317)</f>
        <v>0</v>
      </c>
    </row>
    <row r="2321" spans="1:1">
      <c r="A2321" s="13">
        <f>IF(INPUT_SELECTOR="T",dayTest!A2318,day!A2318)</f>
        <v>0</v>
      </c>
    </row>
    <row r="2322" spans="1:1">
      <c r="A2322" s="13">
        <f>IF(INPUT_SELECTOR="T",dayTest!A2319,day!A2319)</f>
        <v>0</v>
      </c>
    </row>
    <row r="2323" spans="1:1">
      <c r="A2323" s="13">
        <f>IF(INPUT_SELECTOR="T",dayTest!A2320,day!A2320)</f>
        <v>0</v>
      </c>
    </row>
    <row r="2324" spans="1:1">
      <c r="A2324" s="13">
        <f>IF(INPUT_SELECTOR="T",dayTest!A2321,day!A2321)</f>
        <v>0</v>
      </c>
    </row>
    <row r="2325" spans="1:1">
      <c r="A2325" s="13">
        <f>IF(INPUT_SELECTOR="T",dayTest!A2322,day!A2322)</f>
        <v>0</v>
      </c>
    </row>
    <row r="2326" spans="1:1">
      <c r="A2326" s="13">
        <f>IF(INPUT_SELECTOR="T",dayTest!A2323,day!A2323)</f>
        <v>0</v>
      </c>
    </row>
    <row r="2327" spans="1:1">
      <c r="A2327" s="13">
        <f>IF(INPUT_SELECTOR="T",dayTest!A2324,day!A2324)</f>
        <v>0</v>
      </c>
    </row>
    <row r="2328" spans="1:1">
      <c r="A2328" s="13">
        <f>IF(INPUT_SELECTOR="T",dayTest!A2325,day!A2325)</f>
        <v>0</v>
      </c>
    </row>
    <row r="2329" spans="1:1">
      <c r="A2329" s="13">
        <f>IF(INPUT_SELECTOR="T",dayTest!A2326,day!A2326)</f>
        <v>0</v>
      </c>
    </row>
    <row r="2330" spans="1:1">
      <c r="A2330" s="13">
        <f>IF(INPUT_SELECTOR="T",dayTest!A2327,day!A2327)</f>
        <v>0</v>
      </c>
    </row>
    <row r="2331" spans="1:1">
      <c r="A2331" s="13">
        <f>IF(INPUT_SELECTOR="T",dayTest!A2328,day!A2328)</f>
        <v>0</v>
      </c>
    </row>
    <row r="2332" spans="1:1">
      <c r="A2332" s="13">
        <f>IF(INPUT_SELECTOR="T",dayTest!A2329,day!A2329)</f>
        <v>0</v>
      </c>
    </row>
    <row r="2333" spans="1:1">
      <c r="A2333" s="13">
        <f>IF(INPUT_SELECTOR="T",dayTest!A2330,day!A2330)</f>
        <v>0</v>
      </c>
    </row>
    <row r="2334" spans="1:1">
      <c r="A2334" s="13">
        <f>IF(INPUT_SELECTOR="T",dayTest!A2331,day!A2331)</f>
        <v>0</v>
      </c>
    </row>
    <row r="2335" spans="1:1">
      <c r="A2335" s="13">
        <f>IF(INPUT_SELECTOR="T",dayTest!A2332,day!A2332)</f>
        <v>0</v>
      </c>
    </row>
    <row r="2336" spans="1:1">
      <c r="A2336" s="13">
        <f>IF(INPUT_SELECTOR="T",dayTest!A2333,day!A2333)</f>
        <v>0</v>
      </c>
    </row>
    <row r="2337" spans="1:1">
      <c r="A2337" s="13">
        <f>IF(INPUT_SELECTOR="T",dayTest!A2334,day!A2334)</f>
        <v>0</v>
      </c>
    </row>
    <row r="2338" spans="1:1">
      <c r="A2338" s="13">
        <f>IF(INPUT_SELECTOR="T",dayTest!A2335,day!A2335)</f>
        <v>0</v>
      </c>
    </row>
    <row r="2339" spans="1:1">
      <c r="A2339" s="13">
        <f>IF(INPUT_SELECTOR="T",dayTest!A2336,day!A2336)</f>
        <v>0</v>
      </c>
    </row>
    <row r="2340" spans="1:1">
      <c r="A2340" s="13">
        <f>IF(INPUT_SELECTOR="T",dayTest!A2337,day!A2337)</f>
        <v>0</v>
      </c>
    </row>
    <row r="2341" spans="1:1">
      <c r="A2341" s="13">
        <f>IF(INPUT_SELECTOR="T",dayTest!A2338,day!A2338)</f>
        <v>0</v>
      </c>
    </row>
    <row r="2342" spans="1:1">
      <c r="A2342" s="13">
        <f>IF(INPUT_SELECTOR="T",dayTest!A2339,day!A2339)</f>
        <v>0</v>
      </c>
    </row>
    <row r="2343" spans="1:1">
      <c r="A2343" s="13">
        <f>IF(INPUT_SELECTOR="T",dayTest!A2340,day!A2340)</f>
        <v>0</v>
      </c>
    </row>
    <row r="2344" spans="1:1">
      <c r="A2344" s="13">
        <f>IF(INPUT_SELECTOR="T",dayTest!A2341,day!A2341)</f>
        <v>0</v>
      </c>
    </row>
    <row r="2345" spans="1:1">
      <c r="A2345" s="13">
        <f>IF(INPUT_SELECTOR="T",dayTest!A2342,day!A2342)</f>
        <v>0</v>
      </c>
    </row>
    <row r="2346" spans="1:1">
      <c r="A2346" s="13">
        <f>IF(INPUT_SELECTOR="T",dayTest!A2343,day!A2343)</f>
        <v>0</v>
      </c>
    </row>
    <row r="2347" spans="1:1">
      <c r="A2347" s="13">
        <f>IF(INPUT_SELECTOR="T",dayTest!A2344,day!A2344)</f>
        <v>0</v>
      </c>
    </row>
    <row r="2348" spans="1:1">
      <c r="A2348" s="13">
        <f>IF(INPUT_SELECTOR="T",dayTest!A2345,day!A2345)</f>
        <v>0</v>
      </c>
    </row>
    <row r="2349" spans="1:1">
      <c r="A2349" s="13">
        <f>IF(INPUT_SELECTOR="T",dayTest!A2346,day!A2346)</f>
        <v>0</v>
      </c>
    </row>
    <row r="2350" spans="1:1">
      <c r="A2350" s="13">
        <f>IF(INPUT_SELECTOR="T",dayTest!A2347,day!A2347)</f>
        <v>0</v>
      </c>
    </row>
    <row r="2351" spans="1:1">
      <c r="A2351" s="13">
        <f>IF(INPUT_SELECTOR="T",dayTest!A2348,day!A2348)</f>
        <v>0</v>
      </c>
    </row>
    <row r="2352" spans="1:1">
      <c r="A2352" s="13">
        <f>IF(INPUT_SELECTOR="T",dayTest!A2349,day!A2349)</f>
        <v>0</v>
      </c>
    </row>
    <row r="2353" spans="1:1">
      <c r="A2353" s="13">
        <f>IF(INPUT_SELECTOR="T",dayTest!A2350,day!A2350)</f>
        <v>0</v>
      </c>
    </row>
    <row r="2354" spans="1:1">
      <c r="A2354" s="13">
        <f>IF(INPUT_SELECTOR="T",dayTest!A2351,day!A2351)</f>
        <v>0</v>
      </c>
    </row>
    <row r="2355" spans="1:1">
      <c r="A2355" s="13">
        <f>IF(INPUT_SELECTOR="T",dayTest!A2352,day!A2352)</f>
        <v>0</v>
      </c>
    </row>
    <row r="2356" spans="1:1">
      <c r="A2356" s="13">
        <f>IF(INPUT_SELECTOR="T",dayTest!A2353,day!A2353)</f>
        <v>0</v>
      </c>
    </row>
    <row r="2357" spans="1:1">
      <c r="A2357" s="13">
        <f>IF(INPUT_SELECTOR="T",dayTest!A2354,day!A2354)</f>
        <v>0</v>
      </c>
    </row>
    <row r="2358" spans="1:1">
      <c r="A2358" s="13">
        <f>IF(INPUT_SELECTOR="T",dayTest!A2355,day!A2355)</f>
        <v>0</v>
      </c>
    </row>
    <row r="2359" spans="1:1">
      <c r="A2359" s="13">
        <f>IF(INPUT_SELECTOR="T",dayTest!A2356,day!A2356)</f>
        <v>0</v>
      </c>
    </row>
    <row r="2360" spans="1:1">
      <c r="A2360" s="13">
        <f>IF(INPUT_SELECTOR="T",dayTest!A2357,day!A2357)</f>
        <v>0</v>
      </c>
    </row>
    <row r="2361" spans="1:1">
      <c r="A2361" s="13">
        <f>IF(INPUT_SELECTOR="T",dayTest!A2358,day!A2358)</f>
        <v>0</v>
      </c>
    </row>
    <row r="2362" spans="1:1">
      <c r="A2362" s="13">
        <f>IF(INPUT_SELECTOR="T",dayTest!A2359,day!A2359)</f>
        <v>0</v>
      </c>
    </row>
    <row r="2363" spans="1:1">
      <c r="A2363" s="13">
        <f>IF(INPUT_SELECTOR="T",dayTest!A2360,day!A2360)</f>
        <v>0</v>
      </c>
    </row>
    <row r="2364" spans="1:1">
      <c r="A2364" s="13">
        <f>IF(INPUT_SELECTOR="T",dayTest!A2361,day!A2361)</f>
        <v>0</v>
      </c>
    </row>
    <row r="2365" spans="1:1">
      <c r="A2365" s="13">
        <f>IF(INPUT_SELECTOR="T",dayTest!A2362,day!A2362)</f>
        <v>0</v>
      </c>
    </row>
    <row r="2366" spans="1:1">
      <c r="A2366" s="13">
        <f>IF(INPUT_SELECTOR="T",dayTest!A2363,day!A2363)</f>
        <v>0</v>
      </c>
    </row>
    <row r="2367" spans="1:1">
      <c r="A2367" s="13">
        <f>IF(INPUT_SELECTOR="T",dayTest!A2364,day!A2364)</f>
        <v>0</v>
      </c>
    </row>
    <row r="2368" spans="1:1">
      <c r="A2368" s="13">
        <f>IF(INPUT_SELECTOR="T",dayTest!A2365,day!A2365)</f>
        <v>0</v>
      </c>
    </row>
    <row r="2369" spans="1:1">
      <c r="A2369" s="13">
        <f>IF(INPUT_SELECTOR="T",dayTest!A2366,day!A2366)</f>
        <v>0</v>
      </c>
    </row>
    <row r="2370" spans="1:1">
      <c r="A2370" s="13">
        <f>IF(INPUT_SELECTOR="T",dayTest!A2367,day!A2367)</f>
        <v>0</v>
      </c>
    </row>
    <row r="2371" spans="1:1">
      <c r="A2371" s="13">
        <f>IF(INPUT_SELECTOR="T",dayTest!A2368,day!A2368)</f>
        <v>0</v>
      </c>
    </row>
    <row r="2372" spans="1:1">
      <c r="A2372" s="13">
        <f>IF(INPUT_SELECTOR="T",dayTest!A2369,day!A2369)</f>
        <v>0</v>
      </c>
    </row>
    <row r="2373" spans="1:1">
      <c r="A2373" s="13">
        <f>IF(INPUT_SELECTOR="T",dayTest!A2370,day!A2370)</f>
        <v>0</v>
      </c>
    </row>
    <row r="2374" spans="1:1">
      <c r="A2374" s="13">
        <f>IF(INPUT_SELECTOR="T",dayTest!A2371,day!A2371)</f>
        <v>0</v>
      </c>
    </row>
    <row r="2375" spans="1:1">
      <c r="A2375" s="13">
        <f>IF(INPUT_SELECTOR="T",dayTest!A2372,day!A2372)</f>
        <v>0</v>
      </c>
    </row>
    <row r="2376" spans="1:1">
      <c r="A2376" s="13">
        <f>IF(INPUT_SELECTOR="T",dayTest!A2373,day!A2373)</f>
        <v>0</v>
      </c>
    </row>
    <row r="2377" spans="1:1">
      <c r="A2377" s="13">
        <f>IF(INPUT_SELECTOR="T",dayTest!A2374,day!A2374)</f>
        <v>0</v>
      </c>
    </row>
    <row r="2378" spans="1:1">
      <c r="A2378" s="13">
        <f>IF(INPUT_SELECTOR="T",dayTest!A2375,day!A2375)</f>
        <v>0</v>
      </c>
    </row>
    <row r="2379" spans="1:1">
      <c r="A2379" s="13">
        <f>IF(INPUT_SELECTOR="T",dayTest!A2376,day!A2376)</f>
        <v>0</v>
      </c>
    </row>
    <row r="2380" spans="1:1">
      <c r="A2380" s="13">
        <f>IF(INPUT_SELECTOR="T",dayTest!A2377,day!A2377)</f>
        <v>0</v>
      </c>
    </row>
    <row r="2381" spans="1:1">
      <c r="A2381" s="13">
        <f>IF(INPUT_SELECTOR="T",dayTest!A2378,day!A2378)</f>
        <v>0</v>
      </c>
    </row>
    <row r="2382" spans="1:1">
      <c r="A2382" s="13">
        <f>IF(INPUT_SELECTOR="T",dayTest!A2379,day!A2379)</f>
        <v>0</v>
      </c>
    </row>
    <row r="2383" spans="1:1">
      <c r="A2383" s="13">
        <f>IF(INPUT_SELECTOR="T",dayTest!A2380,day!A2380)</f>
        <v>0</v>
      </c>
    </row>
    <row r="2384" spans="1:1">
      <c r="A2384" s="13">
        <f>IF(INPUT_SELECTOR="T",dayTest!A2381,day!A2381)</f>
        <v>0</v>
      </c>
    </row>
    <row r="2385" spans="1:1">
      <c r="A2385" s="13">
        <f>IF(INPUT_SELECTOR="T",dayTest!A2382,day!A2382)</f>
        <v>0</v>
      </c>
    </row>
    <row r="2386" spans="1:1">
      <c r="A2386" s="13">
        <f>IF(INPUT_SELECTOR="T",dayTest!A2383,day!A2383)</f>
        <v>0</v>
      </c>
    </row>
    <row r="2387" spans="1:1">
      <c r="A2387" s="13">
        <f>IF(INPUT_SELECTOR="T",dayTest!A2384,day!A2384)</f>
        <v>0</v>
      </c>
    </row>
    <row r="2388" spans="1:1">
      <c r="A2388" s="13">
        <f>IF(INPUT_SELECTOR="T",dayTest!A2385,day!A2385)</f>
        <v>0</v>
      </c>
    </row>
    <row r="2389" spans="1:1">
      <c r="A2389" s="13">
        <f>IF(INPUT_SELECTOR="T",dayTest!A2386,day!A2386)</f>
        <v>0</v>
      </c>
    </row>
    <row r="2390" spans="1:1">
      <c r="A2390" s="13">
        <f>IF(INPUT_SELECTOR="T",dayTest!A2387,day!A2387)</f>
        <v>0</v>
      </c>
    </row>
    <row r="2391" spans="1:1">
      <c r="A2391" s="13">
        <f>IF(INPUT_SELECTOR="T",dayTest!A2388,day!A2388)</f>
        <v>0</v>
      </c>
    </row>
    <row r="2392" spans="1:1">
      <c r="A2392" s="13">
        <f>IF(INPUT_SELECTOR="T",dayTest!A2389,day!A2389)</f>
        <v>0</v>
      </c>
    </row>
    <row r="2393" spans="1:1">
      <c r="A2393" s="13">
        <f>IF(INPUT_SELECTOR="T",dayTest!A2390,day!A2390)</f>
        <v>0</v>
      </c>
    </row>
    <row r="2394" spans="1:1">
      <c r="A2394" s="13">
        <f>IF(INPUT_SELECTOR="T",dayTest!A2391,day!A2391)</f>
        <v>0</v>
      </c>
    </row>
    <row r="2395" spans="1:1">
      <c r="A2395" s="13">
        <f>IF(INPUT_SELECTOR="T",dayTest!A2392,day!A2392)</f>
        <v>0</v>
      </c>
    </row>
    <row r="2396" spans="1:1">
      <c r="A2396" s="13">
        <f>IF(INPUT_SELECTOR="T",dayTest!A2393,day!A2393)</f>
        <v>0</v>
      </c>
    </row>
    <row r="2397" spans="1:1">
      <c r="A2397" s="13">
        <f>IF(INPUT_SELECTOR="T",dayTest!A2394,day!A2394)</f>
        <v>0</v>
      </c>
    </row>
    <row r="2398" spans="1:1">
      <c r="A2398" s="13">
        <f>IF(INPUT_SELECTOR="T",dayTest!A2395,day!A2395)</f>
        <v>0</v>
      </c>
    </row>
    <row r="2399" spans="1:1">
      <c r="A2399" s="13">
        <f>IF(INPUT_SELECTOR="T",dayTest!A2396,day!A2396)</f>
        <v>0</v>
      </c>
    </row>
    <row r="2400" spans="1:1">
      <c r="A2400" s="13">
        <f>IF(INPUT_SELECTOR="T",dayTest!A2397,day!A2397)</f>
        <v>0</v>
      </c>
    </row>
    <row r="2401" spans="1:1">
      <c r="A2401" s="13">
        <f>IF(INPUT_SELECTOR="T",dayTest!A2398,day!A2398)</f>
        <v>0</v>
      </c>
    </row>
    <row r="2402" spans="1:1">
      <c r="A2402" s="13">
        <f>IF(INPUT_SELECTOR="T",dayTest!A2399,day!A2399)</f>
        <v>0</v>
      </c>
    </row>
    <row r="2403" spans="1:1">
      <c r="A2403" s="13">
        <f>IF(INPUT_SELECTOR="T",dayTest!A2400,day!A2400)</f>
        <v>0</v>
      </c>
    </row>
    <row r="2404" spans="1:1">
      <c r="A2404" s="13">
        <f>IF(INPUT_SELECTOR="T",dayTest!A2401,day!A2401)</f>
        <v>0</v>
      </c>
    </row>
    <row r="2405" spans="1:1">
      <c r="A2405" s="13">
        <f>IF(INPUT_SELECTOR="T",dayTest!A2402,day!A2402)</f>
        <v>0</v>
      </c>
    </row>
    <row r="2406" spans="1:1">
      <c r="A2406" s="13">
        <f>IF(INPUT_SELECTOR="T",dayTest!A2403,day!A2403)</f>
        <v>0</v>
      </c>
    </row>
    <row r="2407" spans="1:1">
      <c r="A2407" s="13">
        <f>IF(INPUT_SELECTOR="T",dayTest!A2404,day!A2404)</f>
        <v>0</v>
      </c>
    </row>
    <row r="2408" spans="1:1">
      <c r="A2408" s="13">
        <f>IF(INPUT_SELECTOR="T",dayTest!A2405,day!A2405)</f>
        <v>0</v>
      </c>
    </row>
    <row r="2409" spans="1:1">
      <c r="A2409" s="13">
        <f>IF(INPUT_SELECTOR="T",dayTest!A2406,day!A2406)</f>
        <v>0</v>
      </c>
    </row>
    <row r="2410" spans="1:1">
      <c r="A2410" s="13">
        <f>IF(INPUT_SELECTOR="T",dayTest!A2407,day!A2407)</f>
        <v>0</v>
      </c>
    </row>
    <row r="2411" spans="1:1">
      <c r="A2411" s="13">
        <f>IF(INPUT_SELECTOR="T",dayTest!A2408,day!A2408)</f>
        <v>0</v>
      </c>
    </row>
    <row r="2412" spans="1:1">
      <c r="A2412" s="13">
        <f>IF(INPUT_SELECTOR="T",dayTest!A2409,day!A2409)</f>
        <v>0</v>
      </c>
    </row>
    <row r="2413" spans="1:1">
      <c r="A2413" s="13">
        <f>IF(INPUT_SELECTOR="T",dayTest!A2410,day!A2410)</f>
        <v>0</v>
      </c>
    </row>
    <row r="2414" spans="1:1">
      <c r="A2414" s="13">
        <f>IF(INPUT_SELECTOR="T",dayTest!A2411,day!A2411)</f>
        <v>0</v>
      </c>
    </row>
    <row r="2415" spans="1:1">
      <c r="A2415" s="13">
        <f>IF(INPUT_SELECTOR="T",dayTest!A2412,day!A2412)</f>
        <v>0</v>
      </c>
    </row>
    <row r="2416" spans="1:1">
      <c r="A2416" s="13">
        <f>IF(INPUT_SELECTOR="T",dayTest!A2413,day!A2413)</f>
        <v>0</v>
      </c>
    </row>
    <row r="2417" spans="1:1">
      <c r="A2417" s="13">
        <f>IF(INPUT_SELECTOR="T",dayTest!A2414,day!A2414)</f>
        <v>0</v>
      </c>
    </row>
    <row r="2418" spans="1:1">
      <c r="A2418" s="13">
        <f>IF(INPUT_SELECTOR="T",dayTest!A2415,day!A2415)</f>
        <v>0</v>
      </c>
    </row>
    <row r="2419" spans="1:1">
      <c r="A2419" s="13">
        <f>IF(INPUT_SELECTOR="T",dayTest!A2416,day!A2416)</f>
        <v>0</v>
      </c>
    </row>
    <row r="2420" spans="1:1">
      <c r="A2420" s="13">
        <f>IF(INPUT_SELECTOR="T",dayTest!A2417,day!A2417)</f>
        <v>0</v>
      </c>
    </row>
    <row r="2421" spans="1:1">
      <c r="A2421" s="13">
        <f>IF(INPUT_SELECTOR="T",dayTest!A2418,day!A2418)</f>
        <v>0</v>
      </c>
    </row>
    <row r="2422" spans="1:1">
      <c r="A2422" s="13">
        <f>IF(INPUT_SELECTOR="T",dayTest!A2419,day!A2419)</f>
        <v>0</v>
      </c>
    </row>
    <row r="2423" spans="1:1">
      <c r="A2423" s="13">
        <f>IF(INPUT_SELECTOR="T",dayTest!A2420,day!A2420)</f>
        <v>0</v>
      </c>
    </row>
    <row r="2424" spans="1:1">
      <c r="A2424" s="13">
        <f>IF(INPUT_SELECTOR="T",dayTest!A2421,day!A2421)</f>
        <v>0</v>
      </c>
    </row>
    <row r="2425" spans="1:1">
      <c r="A2425" s="13">
        <f>IF(INPUT_SELECTOR="T",dayTest!A2422,day!A2422)</f>
        <v>0</v>
      </c>
    </row>
    <row r="2426" spans="1:1">
      <c r="A2426" s="13">
        <f>IF(INPUT_SELECTOR="T",dayTest!A2423,day!A2423)</f>
        <v>0</v>
      </c>
    </row>
    <row r="2427" spans="1:1">
      <c r="A2427" s="13">
        <f>IF(INPUT_SELECTOR="T",dayTest!A2424,day!A2424)</f>
        <v>0</v>
      </c>
    </row>
    <row r="2428" spans="1:1">
      <c r="A2428" s="13">
        <f>IF(INPUT_SELECTOR="T",dayTest!A2425,day!A2425)</f>
        <v>0</v>
      </c>
    </row>
    <row r="2429" spans="1:1">
      <c r="A2429" s="13">
        <f>IF(INPUT_SELECTOR="T",dayTest!A2426,day!A2426)</f>
        <v>0</v>
      </c>
    </row>
    <row r="2430" spans="1:1">
      <c r="A2430" s="13">
        <f>IF(INPUT_SELECTOR="T",dayTest!A2427,day!A2427)</f>
        <v>0</v>
      </c>
    </row>
    <row r="2431" spans="1:1">
      <c r="A2431" s="13">
        <f>IF(INPUT_SELECTOR="T",dayTest!A2428,day!A2428)</f>
        <v>0</v>
      </c>
    </row>
    <row r="2432" spans="1:1">
      <c r="A2432" s="13">
        <f>IF(INPUT_SELECTOR="T",dayTest!A2429,day!A2429)</f>
        <v>0</v>
      </c>
    </row>
    <row r="2433" spans="1:1">
      <c r="A2433" s="13">
        <f>IF(INPUT_SELECTOR="T",dayTest!A2430,day!A2430)</f>
        <v>0</v>
      </c>
    </row>
    <row r="2434" spans="1:1">
      <c r="A2434" s="13">
        <f>IF(INPUT_SELECTOR="T",dayTest!A2431,day!A2431)</f>
        <v>0</v>
      </c>
    </row>
    <row r="2435" spans="1:1">
      <c r="A2435" s="13">
        <f>IF(INPUT_SELECTOR="T",dayTest!A2432,day!A2432)</f>
        <v>0</v>
      </c>
    </row>
    <row r="2436" spans="1:1">
      <c r="A2436" s="13">
        <f>IF(INPUT_SELECTOR="T",dayTest!A2433,day!A2433)</f>
        <v>0</v>
      </c>
    </row>
    <row r="2437" spans="1:1">
      <c r="A2437" s="13">
        <f>IF(INPUT_SELECTOR="T",dayTest!A2434,day!A2434)</f>
        <v>0</v>
      </c>
    </row>
    <row r="2438" spans="1:1">
      <c r="A2438" s="13">
        <f>IF(INPUT_SELECTOR="T",dayTest!A2435,day!A2435)</f>
        <v>0</v>
      </c>
    </row>
    <row r="2439" spans="1:1">
      <c r="A2439" s="13">
        <f>IF(INPUT_SELECTOR="T",dayTest!A2436,day!A2436)</f>
        <v>0</v>
      </c>
    </row>
    <row r="2440" spans="1:1">
      <c r="A2440" s="13">
        <f>IF(INPUT_SELECTOR="T",dayTest!A2437,day!A2437)</f>
        <v>0</v>
      </c>
    </row>
    <row r="2441" spans="1:1">
      <c r="A2441" s="13">
        <f>IF(INPUT_SELECTOR="T",dayTest!A2438,day!A2438)</f>
        <v>0</v>
      </c>
    </row>
    <row r="2442" spans="1:1">
      <c r="A2442" s="13">
        <f>IF(INPUT_SELECTOR="T",dayTest!A2439,day!A2439)</f>
        <v>0</v>
      </c>
    </row>
    <row r="2443" spans="1:1">
      <c r="A2443" s="13">
        <f>IF(INPUT_SELECTOR="T",dayTest!A2440,day!A2440)</f>
        <v>0</v>
      </c>
    </row>
    <row r="2444" spans="1:1">
      <c r="A2444" s="13">
        <f>IF(INPUT_SELECTOR="T",dayTest!A2441,day!A2441)</f>
        <v>0</v>
      </c>
    </row>
    <row r="2445" spans="1:1">
      <c r="A2445" s="13">
        <f>IF(INPUT_SELECTOR="T",dayTest!A2442,day!A2442)</f>
        <v>0</v>
      </c>
    </row>
    <row r="2446" spans="1:1">
      <c r="A2446" s="13">
        <f>IF(INPUT_SELECTOR="T",dayTest!A2443,day!A2443)</f>
        <v>0</v>
      </c>
    </row>
    <row r="2447" spans="1:1">
      <c r="A2447" s="13">
        <f>IF(INPUT_SELECTOR="T",dayTest!A2444,day!A2444)</f>
        <v>0</v>
      </c>
    </row>
    <row r="2448" spans="1:1">
      <c r="A2448" s="13">
        <f>IF(INPUT_SELECTOR="T",dayTest!A2445,day!A2445)</f>
        <v>0</v>
      </c>
    </row>
    <row r="2449" spans="1:1">
      <c r="A2449" s="13">
        <f>IF(INPUT_SELECTOR="T",dayTest!A2446,day!A2446)</f>
        <v>0</v>
      </c>
    </row>
    <row r="2450" spans="1:1">
      <c r="A2450" s="13">
        <f>IF(INPUT_SELECTOR="T",dayTest!A2447,day!A2447)</f>
        <v>0</v>
      </c>
    </row>
    <row r="2451" spans="1:1">
      <c r="A2451" s="13">
        <f>IF(INPUT_SELECTOR="T",dayTest!A2448,day!A2448)</f>
        <v>0</v>
      </c>
    </row>
    <row r="2452" spans="1:1">
      <c r="A2452" s="13">
        <f>IF(INPUT_SELECTOR="T",dayTest!A2449,day!A2449)</f>
        <v>0</v>
      </c>
    </row>
    <row r="2453" spans="1:1">
      <c r="A2453" s="13">
        <f>IF(INPUT_SELECTOR="T",dayTest!A2450,day!A2450)</f>
        <v>0</v>
      </c>
    </row>
    <row r="2454" spans="1:1">
      <c r="A2454" s="13">
        <f>IF(INPUT_SELECTOR="T",dayTest!A2451,day!A2451)</f>
        <v>0</v>
      </c>
    </row>
    <row r="2455" spans="1:1">
      <c r="A2455" s="13">
        <f>IF(INPUT_SELECTOR="T",dayTest!A2452,day!A2452)</f>
        <v>0</v>
      </c>
    </row>
    <row r="2456" spans="1:1">
      <c r="A2456" s="13">
        <f>IF(INPUT_SELECTOR="T",dayTest!A2453,day!A2453)</f>
        <v>0</v>
      </c>
    </row>
    <row r="2457" spans="1:1">
      <c r="A2457" s="13">
        <f>IF(INPUT_SELECTOR="T",dayTest!A2454,day!A2454)</f>
        <v>0</v>
      </c>
    </row>
    <row r="2458" spans="1:1">
      <c r="A2458" s="13">
        <f>IF(INPUT_SELECTOR="T",dayTest!A2455,day!A2455)</f>
        <v>0</v>
      </c>
    </row>
    <row r="2459" spans="1:1">
      <c r="A2459" s="13">
        <f>IF(INPUT_SELECTOR="T",dayTest!A2456,day!A2456)</f>
        <v>0</v>
      </c>
    </row>
    <row r="2460" spans="1:1">
      <c r="A2460" s="13">
        <f>IF(INPUT_SELECTOR="T",dayTest!A2457,day!A2457)</f>
        <v>0</v>
      </c>
    </row>
    <row r="2461" spans="1:1">
      <c r="A2461" s="13">
        <f>IF(INPUT_SELECTOR="T",dayTest!A2458,day!A2458)</f>
        <v>0</v>
      </c>
    </row>
    <row r="2462" spans="1:1">
      <c r="A2462" s="13">
        <f>IF(INPUT_SELECTOR="T",dayTest!A2459,day!A2459)</f>
        <v>0</v>
      </c>
    </row>
    <row r="2463" spans="1:1">
      <c r="A2463" s="13">
        <f>IF(INPUT_SELECTOR="T",dayTest!A2460,day!A2460)</f>
        <v>0</v>
      </c>
    </row>
    <row r="2464" spans="1:1">
      <c r="A2464" s="13">
        <f>IF(INPUT_SELECTOR="T",dayTest!A2461,day!A2461)</f>
        <v>0</v>
      </c>
    </row>
    <row r="2465" spans="1:1">
      <c r="A2465" s="13">
        <f>IF(INPUT_SELECTOR="T",dayTest!A2462,day!A2462)</f>
        <v>0</v>
      </c>
    </row>
    <row r="2466" spans="1:1">
      <c r="A2466" s="13">
        <f>IF(INPUT_SELECTOR="T",dayTest!A2463,day!A2463)</f>
        <v>0</v>
      </c>
    </row>
    <row r="2467" spans="1:1">
      <c r="A2467" s="13">
        <f>IF(INPUT_SELECTOR="T",dayTest!A2464,day!A2464)</f>
        <v>0</v>
      </c>
    </row>
    <row r="2468" spans="1:1">
      <c r="A2468" s="13">
        <f>IF(INPUT_SELECTOR="T",dayTest!A2465,day!A2465)</f>
        <v>0</v>
      </c>
    </row>
    <row r="2469" spans="1:1">
      <c r="A2469" s="13">
        <f>IF(INPUT_SELECTOR="T",dayTest!A2466,day!A2466)</f>
        <v>0</v>
      </c>
    </row>
    <row r="2470" spans="1:1">
      <c r="A2470" s="13">
        <f>IF(INPUT_SELECTOR="T",dayTest!A2467,day!A2467)</f>
        <v>0</v>
      </c>
    </row>
    <row r="2471" spans="1:1">
      <c r="A2471" s="13">
        <f>IF(INPUT_SELECTOR="T",dayTest!A2468,day!A2468)</f>
        <v>0</v>
      </c>
    </row>
    <row r="2472" spans="1:1">
      <c r="A2472" s="13">
        <f>IF(INPUT_SELECTOR="T",dayTest!A2469,day!A2469)</f>
        <v>0</v>
      </c>
    </row>
    <row r="2473" spans="1:1">
      <c r="A2473" s="13">
        <f>IF(INPUT_SELECTOR="T",dayTest!A2470,day!A2470)</f>
        <v>0</v>
      </c>
    </row>
    <row r="2474" spans="1:1">
      <c r="A2474" s="13">
        <f>IF(INPUT_SELECTOR="T",dayTest!A2471,day!A2471)</f>
        <v>0</v>
      </c>
    </row>
    <row r="2475" spans="1:1">
      <c r="A2475" s="13">
        <f>IF(INPUT_SELECTOR="T",dayTest!A2472,day!A2472)</f>
        <v>0</v>
      </c>
    </row>
    <row r="2476" spans="1:1">
      <c r="A2476" s="13">
        <f>IF(INPUT_SELECTOR="T",dayTest!A2473,day!A2473)</f>
        <v>0</v>
      </c>
    </row>
    <row r="2477" spans="1:1">
      <c r="A2477" s="13">
        <f>IF(INPUT_SELECTOR="T",dayTest!A2474,day!A2474)</f>
        <v>0</v>
      </c>
    </row>
    <row r="2478" spans="1:1">
      <c r="A2478" s="13">
        <f>IF(INPUT_SELECTOR="T",dayTest!A2475,day!A2475)</f>
        <v>0</v>
      </c>
    </row>
    <row r="2479" spans="1:1">
      <c r="A2479" s="13">
        <f>IF(INPUT_SELECTOR="T",dayTest!A2476,day!A2476)</f>
        <v>0</v>
      </c>
    </row>
    <row r="2480" spans="1:1">
      <c r="A2480" s="13">
        <f>IF(INPUT_SELECTOR="T",dayTest!A2477,day!A2477)</f>
        <v>0</v>
      </c>
    </row>
    <row r="2481" spans="1:1">
      <c r="A2481" s="13">
        <f>IF(INPUT_SELECTOR="T",dayTest!A2478,day!A2478)</f>
        <v>0</v>
      </c>
    </row>
    <row r="2482" spans="1:1">
      <c r="A2482" s="13">
        <f>IF(INPUT_SELECTOR="T",dayTest!A2479,day!A2479)</f>
        <v>0</v>
      </c>
    </row>
    <row r="2483" spans="1:1">
      <c r="A2483" s="13">
        <f>IF(INPUT_SELECTOR="T",dayTest!A2480,day!A2480)</f>
        <v>0</v>
      </c>
    </row>
    <row r="2484" spans="1:1">
      <c r="A2484" s="13">
        <f>IF(INPUT_SELECTOR="T",dayTest!A2481,day!A2481)</f>
        <v>0</v>
      </c>
    </row>
    <row r="2485" spans="1:1">
      <c r="A2485" s="13">
        <f>IF(INPUT_SELECTOR="T",dayTest!A2482,day!A2482)</f>
        <v>0</v>
      </c>
    </row>
    <row r="2486" spans="1:1">
      <c r="A2486" s="13">
        <f>IF(INPUT_SELECTOR="T",dayTest!A2483,day!A2483)</f>
        <v>0</v>
      </c>
    </row>
    <row r="2487" spans="1:1">
      <c r="A2487" s="13">
        <f>IF(INPUT_SELECTOR="T",dayTest!A2484,day!A2484)</f>
        <v>0</v>
      </c>
    </row>
    <row r="2488" spans="1:1">
      <c r="A2488" s="13">
        <f>IF(INPUT_SELECTOR="T",dayTest!A2485,day!A2485)</f>
        <v>0</v>
      </c>
    </row>
    <row r="2489" spans="1:1">
      <c r="A2489" s="13">
        <f>IF(INPUT_SELECTOR="T",dayTest!A2486,day!A2486)</f>
        <v>0</v>
      </c>
    </row>
    <row r="2490" spans="1:1">
      <c r="A2490" s="13">
        <f>IF(INPUT_SELECTOR="T",dayTest!A2487,day!A2487)</f>
        <v>0</v>
      </c>
    </row>
    <row r="2491" spans="1:1">
      <c r="A2491" s="13">
        <f>IF(INPUT_SELECTOR="T",dayTest!A2488,day!A2488)</f>
        <v>0</v>
      </c>
    </row>
    <row r="2492" spans="1:1">
      <c r="A2492" s="13">
        <f>IF(INPUT_SELECTOR="T",dayTest!A2489,day!A2489)</f>
        <v>0</v>
      </c>
    </row>
    <row r="2493" spans="1:1">
      <c r="A2493" s="13">
        <f>IF(INPUT_SELECTOR="T",dayTest!A2490,day!A2490)</f>
        <v>0</v>
      </c>
    </row>
    <row r="2494" spans="1:1">
      <c r="A2494" s="13">
        <f>IF(INPUT_SELECTOR="T",dayTest!A2491,day!A2491)</f>
        <v>0</v>
      </c>
    </row>
    <row r="2495" spans="1:1">
      <c r="A2495" s="13">
        <f>IF(INPUT_SELECTOR="T",dayTest!A2492,day!A2492)</f>
        <v>0</v>
      </c>
    </row>
    <row r="2496" spans="1:1">
      <c r="A2496" s="13">
        <f>IF(INPUT_SELECTOR="T",dayTest!A2493,day!A2493)</f>
        <v>0</v>
      </c>
    </row>
    <row r="2497" spans="1:1">
      <c r="A2497" s="13">
        <f>IF(INPUT_SELECTOR="T",dayTest!A2494,day!A2494)</f>
        <v>0</v>
      </c>
    </row>
    <row r="2498" spans="1:1">
      <c r="A2498" s="13">
        <f>IF(INPUT_SELECTOR="T",dayTest!A2495,day!A2495)</f>
        <v>0</v>
      </c>
    </row>
    <row r="2499" spans="1:1">
      <c r="A2499" s="13">
        <f>IF(INPUT_SELECTOR="T",dayTest!A2496,day!A2496)</f>
        <v>0</v>
      </c>
    </row>
    <row r="2500" spans="1:1">
      <c r="A2500" s="13">
        <f>IF(INPUT_SELECTOR="T",dayTest!A2497,day!A2497)</f>
        <v>0</v>
      </c>
    </row>
    <row r="2501" spans="1:1">
      <c r="A2501" s="13">
        <f>IF(INPUT_SELECTOR="T",dayTest!A2498,day!A2498)</f>
        <v>0</v>
      </c>
    </row>
    <row r="2502" spans="1:1">
      <c r="A2502" s="13">
        <f>IF(INPUT_SELECTOR="T",dayTest!A2499,day!A2499)</f>
        <v>0</v>
      </c>
    </row>
    <row r="2503" spans="1:1">
      <c r="A2503" s="13">
        <f>IF(INPUT_SELECTOR="T",dayTest!A2500,day!A2500)</f>
        <v>0</v>
      </c>
    </row>
    <row r="2504" spans="1:1">
      <c r="A2504" s="13">
        <f>IF(INPUT_SELECTOR="T",dayTest!A2501,day!A2501)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F657-87D1-4506-AE9E-22B5BFF3823C}">
  <sheetPr>
    <tabColor theme="2" tint="-0.249977111117893"/>
  </sheetPr>
  <dimension ref="B1:J12"/>
  <sheetViews>
    <sheetView workbookViewId="0">
      <selection activeCell="B8" sqref="B8"/>
    </sheetView>
  </sheetViews>
  <sheetFormatPr defaultRowHeight="14.4"/>
  <cols>
    <col min="8" max="8" width="11.109375" bestFit="1" customWidth="1"/>
  </cols>
  <sheetData>
    <row r="1" spans="2:10">
      <c r="E1" s="31"/>
      <c r="F1" s="31"/>
      <c r="G1" s="31"/>
      <c r="H1" s="31"/>
      <c r="I1" s="31"/>
      <c r="J1" s="31"/>
    </row>
    <row r="2" spans="2:10">
      <c r="B2" t="s">
        <v>49</v>
      </c>
    </row>
    <row r="3" spans="2:10">
      <c r="B3" s="25" t="s">
        <v>40</v>
      </c>
    </row>
    <row r="4" spans="2:10">
      <c r="B4" s="26" t="s">
        <v>41</v>
      </c>
    </row>
    <row r="5" spans="2:10">
      <c r="B5" s="26" t="s">
        <v>42</v>
      </c>
    </row>
    <row r="6" spans="2:10">
      <c r="B6" s="26" t="s">
        <v>43</v>
      </c>
    </row>
    <row r="7" spans="2:10">
      <c r="B7" s="26" t="s">
        <v>51</v>
      </c>
    </row>
    <row r="8" spans="2:10">
      <c r="B8" s="26" t="s">
        <v>44</v>
      </c>
    </row>
    <row r="9" spans="2:10">
      <c r="B9" s="26" t="s">
        <v>45</v>
      </c>
    </row>
    <row r="10" spans="2:10">
      <c r="B10" s="26" t="s">
        <v>46</v>
      </c>
    </row>
    <row r="11" spans="2:10">
      <c r="B11" s="26" t="s">
        <v>47</v>
      </c>
      <c r="E11" t="b" cm="1">
        <f t="array" ref="E11">IS_SYM("3")</f>
        <v>0</v>
      </c>
    </row>
    <row r="12" spans="2:10">
      <c r="B12" s="27" t="s">
        <v>48</v>
      </c>
      <c r="E12" t="b" cm="1">
        <f t="array" ref="E12">IS_SYM(D12)</f>
        <v>0</v>
      </c>
    </row>
  </sheetData>
  <mergeCells count="2">
    <mergeCell ref="E1:F1"/>
    <mergeCell ref="G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089C-0A92-4B34-8AA0-CD78CA78FCF0}">
  <sheetPr>
    <tabColor theme="9" tint="0.59999389629810485"/>
  </sheetPr>
  <dimension ref="A1:LC1019"/>
  <sheetViews>
    <sheetView tabSelected="1" zoomScale="80" zoomScaleNormal="80" workbookViewId="0">
      <selection activeCell="R14" sqref="R14"/>
    </sheetView>
  </sheetViews>
  <sheetFormatPr defaultRowHeight="14.4" outlineLevelRow="1" outlineLevelCol="1"/>
  <cols>
    <col min="1" max="1" width="11" bestFit="1" customWidth="1"/>
    <col min="2" max="2" width="9.5546875" bestFit="1" customWidth="1"/>
    <col min="3" max="3" width="19.5546875" style="9" customWidth="1"/>
    <col min="4" max="4" width="8" bestFit="1" customWidth="1"/>
    <col min="5" max="5" width="12.109375" bestFit="1" customWidth="1"/>
    <col min="6" max="6" width="4.88671875" bestFit="1" customWidth="1"/>
    <col min="7" max="11" width="2.77734375" customWidth="1"/>
    <col min="12" max="14" width="2.77734375" hidden="1" customWidth="1" outlineLevel="1"/>
    <col min="15" max="15" width="2.77734375" hidden="1" customWidth="1" outlineLevel="1" collapsed="1"/>
    <col min="16" max="16" width="2.77734375" hidden="1" customWidth="1" outlineLevel="1"/>
    <col min="17" max="17" width="2.77734375" customWidth="1" collapsed="1"/>
    <col min="18" max="20" width="2.77734375" customWidth="1"/>
    <col min="21" max="21" width="2.77734375" style="9" customWidth="1"/>
    <col min="22" max="24" width="2.77734375" customWidth="1"/>
    <col min="25" max="37" width="2.77734375" hidden="1" customWidth="1" outlineLevel="1"/>
    <col min="38" max="38" width="2.77734375" style="2" hidden="1" customWidth="1" outlineLevel="1"/>
    <col min="39" max="41" width="2.77734375" hidden="1" customWidth="1" outlineLevel="1"/>
    <col min="42" max="42" width="2" bestFit="1" customWidth="1" collapsed="1"/>
    <col min="43" max="49" width="2.77734375" customWidth="1"/>
    <col min="50" max="64" width="2.77734375" hidden="1" customWidth="1" outlineLevel="1"/>
    <col min="65" max="65" width="2.77734375" style="2" hidden="1" customWidth="1" outlineLevel="1"/>
    <col min="66" max="66" width="2.77734375" style="21" hidden="1" customWidth="1" outlineLevel="1"/>
    <col min="67" max="67" width="5" bestFit="1" customWidth="1" collapsed="1"/>
    <col min="68" max="68" width="6" bestFit="1" customWidth="1"/>
    <col min="69" max="69" width="8" bestFit="1" customWidth="1"/>
    <col min="70" max="146" width="2.77734375" customWidth="1"/>
    <col min="147" max="147" width="3.44140625" style="23" customWidth="1"/>
    <col min="148" max="286" width="3.44140625" customWidth="1"/>
    <col min="287" max="288" width="14.33203125" bestFit="1" customWidth="1"/>
    <col min="289" max="312" width="6.5546875" customWidth="1"/>
    <col min="313" max="313" width="7" bestFit="1" customWidth="1"/>
    <col min="314" max="316" width="3.88671875" customWidth="1"/>
    <col min="317" max="317" width="4" bestFit="1" customWidth="1"/>
    <col min="318" max="336" width="3.88671875" customWidth="1"/>
  </cols>
  <sheetData>
    <row r="1" spans="1:315">
      <c r="BN1" s="35"/>
      <c r="BO1" s="2" t="s">
        <v>252</v>
      </c>
      <c r="BP1" s="2"/>
      <c r="BQ1" s="2" t="s">
        <v>254</v>
      </c>
      <c r="EQ1" s="35"/>
    </row>
    <row r="2" spans="1:315" hidden="1" outlineLevel="1">
      <c r="BN2" s="35"/>
      <c r="BO2">
        <v>0</v>
      </c>
      <c r="BQ2">
        <v>0</v>
      </c>
      <c r="EQ2" s="35"/>
    </row>
    <row r="3" spans="1:315" hidden="1" outlineLevel="1">
      <c r="BN3" s="35"/>
      <c r="BO3">
        <v>0</v>
      </c>
      <c r="BQ3">
        <v>0</v>
      </c>
      <c r="EQ3" s="35"/>
    </row>
    <row r="4" spans="1:315" hidden="1" outlineLevel="1">
      <c r="BN4" s="35"/>
      <c r="BO4">
        <v>0</v>
      </c>
      <c r="BQ4">
        <v>0</v>
      </c>
      <c r="EQ4" s="35"/>
    </row>
    <row r="5" spans="1:315" hidden="1" outlineLevel="1">
      <c r="BN5" s="35"/>
      <c r="BO5">
        <v>0</v>
      </c>
      <c r="BQ5">
        <v>0</v>
      </c>
      <c r="EQ5" s="35"/>
    </row>
    <row r="6" spans="1:315" ht="21" collapsed="1">
      <c r="D6" s="15" t="s">
        <v>35</v>
      </c>
      <c r="E6" s="16">
        <f ca="1">BP9</f>
        <v>21105</v>
      </c>
      <c r="T6" s="9"/>
      <c r="U6"/>
      <c r="AK6" s="2"/>
      <c r="AL6"/>
      <c r="BL6" s="2"/>
      <c r="BM6"/>
      <c r="BN6"/>
      <c r="BO6">
        <v>0</v>
      </c>
      <c r="BQ6">
        <v>0</v>
      </c>
      <c r="EQ6"/>
      <c r="LC6" s="29"/>
    </row>
    <row r="7" spans="1:315" ht="21.6" thickBot="1">
      <c r="D7" s="15" t="s">
        <v>36</v>
      </c>
      <c r="E7" s="16">
        <f ca="1">SUM(BQ:BQ)</f>
        <v>5329815</v>
      </c>
      <c r="T7" s="9"/>
      <c r="U7"/>
      <c r="AK7" s="2"/>
      <c r="AL7"/>
      <c r="BL7" s="2"/>
      <c r="BM7"/>
      <c r="BN7"/>
      <c r="BO7">
        <v>0</v>
      </c>
      <c r="BQ7">
        <v>0</v>
      </c>
      <c r="EQ7"/>
      <c r="LA7">
        <f>SUM(LA11:LX155)</f>
        <v>0</v>
      </c>
      <c r="LC7" s="28"/>
    </row>
    <row r="8" spans="1:315">
      <c r="B8" t="s">
        <v>31</v>
      </c>
      <c r="C8" s="10" t="s">
        <v>39</v>
      </c>
      <c r="U8"/>
      <c r="AL8"/>
      <c r="BN8"/>
      <c r="BO8">
        <v>0</v>
      </c>
      <c r="BP8" s="2" t="s">
        <v>251</v>
      </c>
      <c r="BQ8">
        <v>0</v>
      </c>
      <c r="EQ8"/>
    </row>
    <row r="9" spans="1:315" s="8" customFormat="1">
      <c r="A9" s="8" t="s">
        <v>30</v>
      </c>
      <c r="C9" s="11" t="s">
        <v>1</v>
      </c>
      <c r="D9" s="8" t="s">
        <v>38</v>
      </c>
      <c r="E9" s="8" t="s">
        <v>247</v>
      </c>
      <c r="F9" s="20" t="s">
        <v>248</v>
      </c>
      <c r="G9" s="8" t="s">
        <v>249</v>
      </c>
      <c r="P9" s="20"/>
      <c r="Q9" s="8" t="s">
        <v>250</v>
      </c>
      <c r="AO9" s="20"/>
      <c r="BN9" s="20"/>
      <c r="BO9" s="8">
        <v>0</v>
      </c>
      <c r="BP9" s="20">
        <f ca="1">SUM(BP11:BP210)</f>
        <v>21105</v>
      </c>
      <c r="BQ9" s="8">
        <v>0</v>
      </c>
      <c r="EO9" s="20"/>
      <c r="EQ9" s="22"/>
      <c r="KC9" s="22"/>
    </row>
    <row r="10" spans="1:315" s="8" customFormat="1">
      <c r="A10" s="8">
        <v>0</v>
      </c>
      <c r="C10" s="12"/>
      <c r="D10" s="8">
        <f ca="1">MAX(D11:D540)</f>
        <v>116</v>
      </c>
      <c r="F10" s="20"/>
      <c r="G10" s="8">
        <v>1</v>
      </c>
      <c r="H10" s="8">
        <v>2</v>
      </c>
      <c r="I10" s="8">
        <v>3</v>
      </c>
      <c r="J10" s="8">
        <v>4</v>
      </c>
      <c r="K10" s="8">
        <v>5</v>
      </c>
      <c r="L10" s="8">
        <v>6</v>
      </c>
      <c r="M10" s="8">
        <v>7</v>
      </c>
      <c r="N10" s="8">
        <v>8</v>
      </c>
      <c r="O10" s="8">
        <v>9</v>
      </c>
      <c r="P10" s="20">
        <v>10</v>
      </c>
      <c r="Q10" s="8">
        <v>1</v>
      </c>
      <c r="R10" s="8">
        <v>2</v>
      </c>
      <c r="S10" s="8">
        <v>3</v>
      </c>
      <c r="T10" s="8">
        <v>4</v>
      </c>
      <c r="U10" s="8">
        <v>5</v>
      </c>
      <c r="V10" s="8">
        <v>6</v>
      </c>
      <c r="W10" s="8">
        <v>7</v>
      </c>
      <c r="X10" s="8">
        <v>8</v>
      </c>
      <c r="Y10" s="8">
        <v>9</v>
      </c>
      <c r="Z10" s="8">
        <v>10</v>
      </c>
      <c r="AA10" s="8">
        <v>11</v>
      </c>
      <c r="AB10" s="8">
        <v>12</v>
      </c>
      <c r="AC10" s="8">
        <v>13</v>
      </c>
      <c r="AD10" s="8">
        <v>14</v>
      </c>
      <c r="AE10" s="8">
        <v>15</v>
      </c>
      <c r="AF10" s="8">
        <v>16</v>
      </c>
      <c r="AG10" s="8">
        <v>17</v>
      </c>
      <c r="AH10" s="8">
        <v>18</v>
      </c>
      <c r="AI10" s="8">
        <v>19</v>
      </c>
      <c r="AJ10" s="8">
        <v>20</v>
      </c>
      <c r="AK10" s="8">
        <v>21</v>
      </c>
      <c r="AL10" s="8">
        <v>22</v>
      </c>
      <c r="AM10" s="8">
        <v>23</v>
      </c>
      <c r="AN10" s="8">
        <v>24</v>
      </c>
      <c r="AO10" s="20">
        <v>25</v>
      </c>
      <c r="AP10" s="8">
        <v>1</v>
      </c>
      <c r="AQ10" s="8">
        <v>2</v>
      </c>
      <c r="AR10" s="8">
        <v>3</v>
      </c>
      <c r="AS10" s="8">
        <v>4</v>
      </c>
      <c r="AT10" s="8">
        <v>5</v>
      </c>
      <c r="AU10" s="8">
        <v>6</v>
      </c>
      <c r="AV10" s="8">
        <v>7</v>
      </c>
      <c r="AW10" s="8">
        <v>8</v>
      </c>
      <c r="AX10" s="8">
        <v>9</v>
      </c>
      <c r="AY10" s="8">
        <v>10</v>
      </c>
      <c r="AZ10" s="8">
        <v>11</v>
      </c>
      <c r="BA10" s="8">
        <v>12</v>
      </c>
      <c r="BB10" s="8">
        <v>13</v>
      </c>
      <c r="BC10" s="8">
        <v>14</v>
      </c>
      <c r="BD10" s="8">
        <v>15</v>
      </c>
      <c r="BE10" s="8">
        <v>16</v>
      </c>
      <c r="BF10" s="8">
        <v>17</v>
      </c>
      <c r="BG10" s="8">
        <v>18</v>
      </c>
      <c r="BH10" s="8">
        <v>19</v>
      </c>
      <c r="BI10" s="8">
        <v>20</v>
      </c>
      <c r="BJ10" s="8">
        <v>21</v>
      </c>
      <c r="BK10" s="8">
        <v>22</v>
      </c>
      <c r="BL10" s="8">
        <v>23</v>
      </c>
      <c r="BM10" s="8">
        <v>24</v>
      </c>
      <c r="BN10" s="20">
        <v>25</v>
      </c>
      <c r="BO10" s="8">
        <v>0</v>
      </c>
      <c r="BP10" s="20" t="s">
        <v>253</v>
      </c>
      <c r="BQ10" s="8">
        <v>0</v>
      </c>
      <c r="EO10" s="20"/>
      <c r="EQ10" s="24"/>
      <c r="KC10" s="22"/>
      <c r="KZ10" s="20"/>
    </row>
    <row r="11" spans="1:315">
      <c r="A11">
        <v>1</v>
      </c>
      <c r="C11" s="9" t="str">
        <f t="shared" ref="C11:C74" ca="1" si="0">OFFSET(INPUT_START,A11-1,0)</f>
        <v>Card   1: 44 22 11 15 37 50  3 90 60 34 | 35 60 76  3 21 84 45 52 15 72 13 31 90  6 37 44 34 53 68 22 50 38 67 11 55</v>
      </c>
      <c r="D11">
        <f t="shared" ref="D11:E74" ca="1" si="1">IF($C11=0,"",LEN($C11))</f>
        <v>116</v>
      </c>
      <c r="E11">
        <f ca="1">IF($C11=0,"",VALUE(MID($C11,6,FIND(":",$C11)-6)))</f>
        <v>1</v>
      </c>
      <c r="F11" s="21">
        <f ca="1">IF($C11=0,"",FIND("|",$C11))</f>
        <v>41</v>
      </c>
      <c r="G11" t="str" cm="1">
        <f t="array" aca="1" ref="G11" ca="1">_xlfn.IFS($C11=0,"",G$10*3+9&gt;$F11,"",TRUE,MID($C11,IF($D$10&gt;100,11,9)+(G$10-1)*3,2))</f>
        <v>44</v>
      </c>
      <c r="H11" t="str" cm="1">
        <f t="array" aca="1" ref="H11" ca="1">_xlfn.IFS($C11=0,"",H$10*3+9&gt;$F11,"",TRUE,MID($C11,IF($D$10&gt;100,11,9)+(H$10-1)*3,2))</f>
        <v>22</v>
      </c>
      <c r="I11" t="str" cm="1">
        <f t="array" aca="1" ref="I11" ca="1">_xlfn.IFS($C11=0,"",I$10*3+9&gt;$F11,"",TRUE,MID($C11,IF($D$10&gt;100,11,9)+(I$10-1)*3,2))</f>
        <v>11</v>
      </c>
      <c r="J11" t="str" cm="1">
        <f t="array" aca="1" ref="J11" ca="1">_xlfn.IFS($C11=0,"",J$10*3+9&gt;$F11,"",TRUE,MID($C11,IF($D$10&gt;100,11,9)+(J$10-1)*3,2))</f>
        <v>15</v>
      </c>
      <c r="K11" t="str" cm="1">
        <f t="array" aca="1" ref="K11" ca="1">_xlfn.IFS($C11=0,"",K$10*3+9&gt;$F11,"",TRUE,MID($C11,IF($D$10&gt;100,11,9)+(K$10-1)*3,2))</f>
        <v>37</v>
      </c>
      <c r="L11" t="str" cm="1">
        <f t="array" aca="1" ref="L11" ca="1">_xlfn.IFS($C11=0,"",L$10*3+9&gt;$F11,"",TRUE,MID($C11,IF($D$10&gt;100,11,9)+(L$10-1)*3,2))</f>
        <v>50</v>
      </c>
      <c r="M11" t="str" cm="1">
        <f t="array" aca="1" ref="M11" ca="1">_xlfn.IFS($C11=0,"",M$10*3+9&gt;$F11,"",TRUE,MID($C11,IF($D$10&gt;100,11,9)+(M$10-1)*3,2))</f>
        <v xml:space="preserve"> 3</v>
      </c>
      <c r="N11" t="str" cm="1">
        <f t="array" aca="1" ref="N11" ca="1">_xlfn.IFS($C11=0,"",N$10*3+9&gt;$F11,"",TRUE,MID($C11,IF($D$10&gt;100,11,9)+(N$10-1)*3,2))</f>
        <v>90</v>
      </c>
      <c r="O11" t="str" cm="1">
        <f t="array" aca="1" ref="O11" ca="1">_xlfn.IFS($C11=0,"",O$10*3+9&gt;$F11,"",TRUE,MID($C11,IF($D$10&gt;100,11,9)+(O$10-1)*3,2))</f>
        <v>60</v>
      </c>
      <c r="P11" s="21" t="str" cm="1">
        <f t="array" aca="1" ref="P11" ca="1">_xlfn.IFS($C11=0,"",P$10*3+9&gt;$F11,"",TRUE,MID($C11,IF($D$10&gt;100,11,9)+(P$10-1)*3,2))</f>
        <v>34</v>
      </c>
      <c r="Q11" t="str" cm="1">
        <f t="array" aca="1" ref="Q11" ca="1">_xlfn.IFS($C11=0,"",Q$10*3+10&gt;$G11,"",TRUE,MID($C11,$F11+2+(Q$10-1)*3,2))</f>
        <v>35</v>
      </c>
      <c r="R11" t="str" cm="1">
        <f t="array" aca="1" ref="R11" ca="1">_xlfn.IFS($C11=0,"",R$10*3+10&gt;$G11,"",TRUE,MID($C11,$F11+2+(R$10-1)*3,2))</f>
        <v>60</v>
      </c>
      <c r="S11" t="str" cm="1">
        <f t="array" aca="1" ref="S11" ca="1">_xlfn.IFS($C11=0,"",S$10*3+10&gt;$G11,"",TRUE,MID($C11,$F11+2+(S$10-1)*3,2))</f>
        <v>76</v>
      </c>
      <c r="T11" t="str" cm="1">
        <f t="array" aca="1" ref="T11" ca="1">_xlfn.IFS($C11=0,"",T$10*3+10&gt;$G11,"",TRUE,MID($C11,$F11+2+(T$10-1)*3,2))</f>
        <v xml:space="preserve"> 3</v>
      </c>
      <c r="U11" t="str" cm="1">
        <f t="array" aca="1" ref="U11" ca="1">_xlfn.IFS($C11=0,"",U$10*3+10&gt;$G11,"",TRUE,MID($C11,$F11+2+(U$10-1)*3,2))</f>
        <v>21</v>
      </c>
      <c r="V11" t="str" cm="1">
        <f t="array" aca="1" ref="V11" ca="1">_xlfn.IFS($C11=0,"",V$10*3+10&gt;$G11,"",TRUE,MID($C11,$F11+2+(V$10-1)*3,2))</f>
        <v>84</v>
      </c>
      <c r="W11" t="str" cm="1">
        <f t="array" aca="1" ref="W11" ca="1">_xlfn.IFS($C11=0,"",W$10*3+10&gt;$G11,"",TRUE,MID($C11,$F11+2+(W$10-1)*3,2))</f>
        <v>45</v>
      </c>
      <c r="X11" t="str" cm="1">
        <f t="array" aca="1" ref="X11" ca="1">_xlfn.IFS($C11=0,"",X$10*3+10&gt;$G11,"",TRUE,MID($C11,$F11+2+(X$10-1)*3,2))</f>
        <v>52</v>
      </c>
      <c r="Y11" t="str" cm="1">
        <f t="array" aca="1" ref="Y11" ca="1">_xlfn.IFS($C11=0,"",Y$10*3+10&gt;$G11,"",TRUE,MID($C11,$F11+2+(Y$10-1)*3,2))</f>
        <v>15</v>
      </c>
      <c r="Z11" t="str" cm="1">
        <f t="array" aca="1" ref="Z11" ca="1">_xlfn.IFS($C11=0,"",Z$10*3+10&gt;$G11,"",TRUE,MID($C11,$F11+2+(Z$10-1)*3,2))</f>
        <v>72</v>
      </c>
      <c r="AA11" t="str" cm="1">
        <f t="array" aca="1" ref="AA11" ca="1">_xlfn.IFS($C11=0,"",AA$10*3+10&gt;$G11,"",TRUE,MID($C11,$F11+2+(AA$10-1)*3,2))</f>
        <v>13</v>
      </c>
      <c r="AB11" t="str" cm="1">
        <f t="array" aca="1" ref="AB11" ca="1">_xlfn.IFS($C11=0,"",AB$10*3+10&gt;$G11,"",TRUE,MID($C11,$F11+2+(AB$10-1)*3,2))</f>
        <v>31</v>
      </c>
      <c r="AC11" t="str" cm="1">
        <f t="array" aca="1" ref="AC11" ca="1">_xlfn.IFS($C11=0,"",AC$10*3+10&gt;$G11,"",TRUE,MID($C11,$F11+2+(AC$10-1)*3,2))</f>
        <v>90</v>
      </c>
      <c r="AD11" t="str" cm="1">
        <f t="array" aca="1" ref="AD11" ca="1">_xlfn.IFS($C11=0,"",AD$10*3+10&gt;$G11,"",TRUE,MID($C11,$F11+2+(AD$10-1)*3,2))</f>
        <v xml:space="preserve"> 6</v>
      </c>
      <c r="AE11" t="str" cm="1">
        <f t="array" aca="1" ref="AE11" ca="1">_xlfn.IFS($C11=0,"",AE$10*3+10&gt;$G11,"",TRUE,MID($C11,$F11+2+(AE$10-1)*3,2))</f>
        <v>37</v>
      </c>
      <c r="AF11" t="str" cm="1">
        <f t="array" aca="1" ref="AF11" ca="1">_xlfn.IFS($C11=0,"",AF$10*3+10&gt;$G11,"",TRUE,MID($C11,$F11+2+(AF$10-1)*3,2))</f>
        <v>44</v>
      </c>
      <c r="AG11" t="str" cm="1">
        <f t="array" aca="1" ref="AG11" ca="1">_xlfn.IFS($C11=0,"",AG$10*3+10&gt;$G11,"",TRUE,MID($C11,$F11+2+(AG$10-1)*3,2))</f>
        <v>34</v>
      </c>
      <c r="AH11" t="str" cm="1">
        <f t="array" aca="1" ref="AH11" ca="1">_xlfn.IFS($C11=0,"",AH$10*3+10&gt;$G11,"",TRUE,MID($C11,$F11+2+(AH$10-1)*3,2))</f>
        <v>53</v>
      </c>
      <c r="AI11" t="str" cm="1">
        <f t="array" aca="1" ref="AI11" ca="1">_xlfn.IFS($C11=0,"",AI$10*3+10&gt;$G11,"",TRUE,MID($C11,$F11+2+(AI$10-1)*3,2))</f>
        <v>68</v>
      </c>
      <c r="AJ11" t="str" cm="1">
        <f t="array" aca="1" ref="AJ11" ca="1">_xlfn.IFS($C11=0,"",AJ$10*3+10&gt;$G11,"",TRUE,MID($C11,$F11+2+(AJ$10-1)*3,2))</f>
        <v>22</v>
      </c>
      <c r="AK11" t="str" cm="1">
        <f t="array" aca="1" ref="AK11" ca="1">_xlfn.IFS($C11=0,"",AK$10*3+10&gt;$G11,"",TRUE,MID($C11,$F11+2+(AK$10-1)*3,2))</f>
        <v>50</v>
      </c>
      <c r="AL11" t="str" cm="1">
        <f t="array" aca="1" ref="AL11" ca="1">_xlfn.IFS($C11=0,"",AL$10*3+10&gt;$G11,"",TRUE,MID($C11,$F11+2+(AL$10-1)*3,2))</f>
        <v>38</v>
      </c>
      <c r="AM11" t="str" cm="1">
        <f t="array" aca="1" ref="AM11" ca="1">_xlfn.IFS($C11=0,"",AM$10*3+10&gt;$G11,"",TRUE,MID($C11,$F11+2+(AM$10-1)*3,2))</f>
        <v>67</v>
      </c>
      <c r="AN11" t="str" cm="1">
        <f t="array" aca="1" ref="AN11" ca="1">_xlfn.IFS($C11=0,"",AN$10*3+10&gt;$G11,"",TRUE,MID($C11,$F11+2+(AN$10-1)*3,2))</f>
        <v>11</v>
      </c>
      <c r="AO11" s="21" t="str" cm="1">
        <f t="array" aca="1" ref="AO11" ca="1">_xlfn.IFS($C11=0,"",AO$10*3+10&gt;$G11,"",TRUE,MID($C11,$F11+2+(AO$10-1)*3,2))</f>
        <v>55</v>
      </c>
      <c r="AP11" s="33" cm="1">
        <f t="array" aca="1" ref="AP11" ca="1">_xlfn.IFS($C11=0,"",Q11="","",TRUE,IFERROR(_xlfn.XMATCH(Q11,$G11:$P11),0))</f>
        <v>0</v>
      </c>
      <c r="AQ11" s="33" cm="1">
        <f t="array" aca="1" ref="AQ11" ca="1">_xlfn.IFS($C11=0,"",R11="","",TRUE,IFERROR(_xlfn.XMATCH(R11,$G11:$P11),0))</f>
        <v>9</v>
      </c>
      <c r="AR11" s="33" cm="1">
        <f t="array" aca="1" ref="AR11" ca="1">_xlfn.IFS($C11=0,"",S11="","",TRUE,IFERROR(_xlfn.XMATCH(S11,$G11:$P11),0))</f>
        <v>0</v>
      </c>
      <c r="AS11" s="33" cm="1">
        <f t="array" aca="1" ref="AS11" ca="1">_xlfn.IFS($C11=0,"",T11="","",TRUE,IFERROR(_xlfn.XMATCH(T11,$G11:$P11),0))</f>
        <v>7</v>
      </c>
      <c r="AT11" s="33" cm="1">
        <f t="array" aca="1" ref="AT11" ca="1">_xlfn.IFS($C11=0,"",U11="","",TRUE,IFERROR(_xlfn.XMATCH(U11,$G11:$P11),0))</f>
        <v>0</v>
      </c>
      <c r="AU11" s="33" cm="1">
        <f t="array" aca="1" ref="AU11" ca="1">_xlfn.IFS($C11=0,"",V11="","",TRUE,IFERROR(_xlfn.XMATCH(V11,$G11:$P11),0))</f>
        <v>0</v>
      </c>
      <c r="AV11" s="33" cm="1">
        <f t="array" aca="1" ref="AV11" ca="1">_xlfn.IFS($C11=0,"",W11="","",TRUE,IFERROR(_xlfn.XMATCH(W11,$G11:$P11),0))</f>
        <v>0</v>
      </c>
      <c r="AW11" s="33" cm="1">
        <f t="array" aca="1" ref="AW11" ca="1">_xlfn.IFS($C11=0,"",X11="","",TRUE,IFERROR(_xlfn.XMATCH(X11,$G11:$P11),0))</f>
        <v>0</v>
      </c>
      <c r="AX11" s="33" cm="1">
        <f t="array" aca="1" ref="AX11" ca="1">_xlfn.IFS($C11=0,"",Y11="","",TRUE,IFERROR(_xlfn.XMATCH(Y11,$G11:$P11),0))</f>
        <v>4</v>
      </c>
      <c r="AY11" s="33" cm="1">
        <f t="array" aca="1" ref="AY11" ca="1">_xlfn.IFS($C11=0,"",Z11="","",TRUE,IFERROR(_xlfn.XMATCH(Z11,$G11:$P11),0))</f>
        <v>0</v>
      </c>
      <c r="AZ11" s="33" cm="1">
        <f t="array" aca="1" ref="AZ11" ca="1">_xlfn.IFS($C11=0,"",AA11="","",TRUE,IFERROR(_xlfn.XMATCH(AA11,$G11:$P11),0))</f>
        <v>0</v>
      </c>
      <c r="BA11" s="33" cm="1">
        <f t="array" aca="1" ref="BA11" ca="1">_xlfn.IFS($C11=0,"",AB11="","",TRUE,IFERROR(_xlfn.XMATCH(AB11,$G11:$P11),0))</f>
        <v>0</v>
      </c>
      <c r="BB11" s="33" cm="1">
        <f t="array" aca="1" ref="BB11" ca="1">_xlfn.IFS($C11=0,"",AC11="","",TRUE,IFERROR(_xlfn.XMATCH(AC11,$G11:$P11),0))</f>
        <v>8</v>
      </c>
      <c r="BC11" s="33" cm="1">
        <f t="array" aca="1" ref="BC11" ca="1">_xlfn.IFS($C11=0,"",AD11="","",TRUE,IFERROR(_xlfn.XMATCH(AD11,$G11:$P11),0))</f>
        <v>0</v>
      </c>
      <c r="BD11" s="33" cm="1">
        <f t="array" aca="1" ref="BD11" ca="1">_xlfn.IFS($C11=0,"",AE11="","",TRUE,IFERROR(_xlfn.XMATCH(AE11,$G11:$P11),0))</f>
        <v>5</v>
      </c>
      <c r="BE11" s="33" cm="1">
        <f t="array" aca="1" ref="BE11" ca="1">_xlfn.IFS($C11=0,"",AF11="","",TRUE,IFERROR(_xlfn.XMATCH(AF11,$G11:$P11),0))</f>
        <v>1</v>
      </c>
      <c r="BF11" s="33" cm="1">
        <f t="array" aca="1" ref="BF11" ca="1">_xlfn.IFS($C11=0,"",AG11="","",TRUE,IFERROR(_xlfn.XMATCH(AG11,$G11:$P11),0))</f>
        <v>10</v>
      </c>
      <c r="BG11" s="33" cm="1">
        <f t="array" aca="1" ref="BG11" ca="1">_xlfn.IFS($C11=0,"",AH11="","",TRUE,IFERROR(_xlfn.XMATCH(AH11,$G11:$P11),0))</f>
        <v>0</v>
      </c>
      <c r="BH11" s="33" cm="1">
        <f t="array" aca="1" ref="BH11" ca="1">_xlfn.IFS($C11=0,"",AI11="","",TRUE,IFERROR(_xlfn.XMATCH(AI11,$G11:$P11),0))</f>
        <v>0</v>
      </c>
      <c r="BI11" s="33" cm="1">
        <f t="array" aca="1" ref="BI11" ca="1">_xlfn.IFS($C11=0,"",AJ11="","",TRUE,IFERROR(_xlfn.XMATCH(AJ11,$G11:$P11),0))</f>
        <v>2</v>
      </c>
      <c r="BJ11" s="33" cm="1">
        <f t="array" aca="1" ref="BJ11" ca="1">_xlfn.IFS($C11=0,"",AK11="","",TRUE,IFERROR(_xlfn.XMATCH(AK11,$G11:$P11),0))</f>
        <v>6</v>
      </c>
      <c r="BK11" s="33" cm="1">
        <f t="array" aca="1" ref="BK11" ca="1">_xlfn.IFS($C11=0,"",AL11="","",TRUE,IFERROR(_xlfn.XMATCH(AL11,$G11:$P11),0))</f>
        <v>0</v>
      </c>
      <c r="BL11" s="33" cm="1">
        <f t="array" aca="1" ref="BL11" ca="1">_xlfn.IFS($C11=0,"",AM11="","",TRUE,IFERROR(_xlfn.XMATCH(AM11,$G11:$P11),0))</f>
        <v>0</v>
      </c>
      <c r="BM11" s="33" cm="1">
        <f t="array" aca="1" ref="BM11" ca="1">_xlfn.IFS($C11=0,"",AN11="","",TRUE,IFERROR(_xlfn.XMATCH(AN11,$G11:$P11),0))</f>
        <v>3</v>
      </c>
      <c r="BN11" s="34" cm="1">
        <f t="array" aca="1" ref="BN11" ca="1">_xlfn.IFS($C11=0,"",AO11="","",TRUE,IFERROR(_xlfn.XMATCH(AO11,$G11:$P11),0))</f>
        <v>0</v>
      </c>
      <c r="BO11" s="33">
        <f ca="1">IF($C11=0,"",COUNTIF(AP11:BN11,"&gt;0"))</f>
        <v>10</v>
      </c>
      <c r="BP11" s="34" cm="1">
        <f t="array" aca="1" ref="BP11" ca="1">_xlfn.IFS($C11=0,"",BO11=0,0,TRUE,POWER(2,BO11-1))</f>
        <v>512</v>
      </c>
      <c r="BQ11">
        <v>1</v>
      </c>
      <c r="EO11" s="21"/>
      <c r="EQ11"/>
      <c r="KC11" s="23"/>
      <c r="KZ11" s="21"/>
    </row>
    <row r="12" spans="1:315">
      <c r="A12">
        <v>2</v>
      </c>
      <c r="C12" s="9" t="str">
        <f t="shared" ca="1" si="0"/>
        <v>Card   2: 42 14 40 24 51 49 47 73 34 74 | 40 22 48 65 34 81 24 97 14 49  1 98 66 42 71 74 28 11 47  3 45 63 73 51 87</v>
      </c>
      <c r="D12">
        <f t="shared" ca="1" si="1"/>
        <v>116</v>
      </c>
      <c r="E12">
        <f t="shared" ref="E12:E75" ca="1" si="2">IF($C12=0,"",VALUE(MID($C12,6,FIND(":",$C12)-6)))</f>
        <v>2</v>
      </c>
      <c r="F12" s="21">
        <f t="shared" ref="F12:F75" ca="1" si="3">IF($C12=0,"",FIND("|",$C12))</f>
        <v>41</v>
      </c>
      <c r="G12" t="str" cm="1">
        <f t="array" aca="1" ref="G12" ca="1">_xlfn.IFS($C12=0,"",G$10*3+9&gt;$F12,"",TRUE,MID($C12,IF($D$10&gt;100,11,9)+(G$10-1)*3,2))</f>
        <v>42</v>
      </c>
      <c r="H12" t="str" cm="1">
        <f t="array" aca="1" ref="H12" ca="1">_xlfn.IFS($C12=0,"",H$10*3+9&gt;$F12,"",TRUE,MID($C12,IF($D$10&gt;100,11,9)+(H$10-1)*3,2))</f>
        <v>14</v>
      </c>
      <c r="I12" t="str" cm="1">
        <f t="array" aca="1" ref="I12" ca="1">_xlfn.IFS($C12=0,"",I$10*3+9&gt;$F12,"",TRUE,MID($C12,IF($D$10&gt;100,11,9)+(I$10-1)*3,2))</f>
        <v>40</v>
      </c>
      <c r="J12" t="str" cm="1">
        <f t="array" aca="1" ref="J12" ca="1">_xlfn.IFS($C12=0,"",J$10*3+9&gt;$F12,"",TRUE,MID($C12,IF($D$10&gt;100,11,9)+(J$10-1)*3,2))</f>
        <v>24</v>
      </c>
      <c r="K12" t="str" cm="1">
        <f t="array" aca="1" ref="K12" ca="1">_xlfn.IFS($C12=0,"",K$10*3+9&gt;$F12,"",TRUE,MID($C12,IF($D$10&gt;100,11,9)+(K$10-1)*3,2))</f>
        <v>51</v>
      </c>
      <c r="L12" t="str" cm="1">
        <f t="array" aca="1" ref="L12" ca="1">_xlfn.IFS($C12=0,"",L$10*3+9&gt;$F12,"",TRUE,MID($C12,IF($D$10&gt;100,11,9)+(L$10-1)*3,2))</f>
        <v>49</v>
      </c>
      <c r="M12" t="str" cm="1">
        <f t="array" aca="1" ref="M12" ca="1">_xlfn.IFS($C12=0,"",M$10*3+9&gt;$F12,"",TRUE,MID($C12,IF($D$10&gt;100,11,9)+(M$10-1)*3,2))</f>
        <v>47</v>
      </c>
      <c r="N12" t="str" cm="1">
        <f t="array" aca="1" ref="N12" ca="1">_xlfn.IFS($C12=0,"",N$10*3+9&gt;$F12,"",TRUE,MID($C12,IF($D$10&gt;100,11,9)+(N$10-1)*3,2))</f>
        <v>73</v>
      </c>
      <c r="O12" t="str" cm="1">
        <f t="array" aca="1" ref="O12" ca="1">_xlfn.IFS($C12=0,"",O$10*3+9&gt;$F12,"",TRUE,MID($C12,IF($D$10&gt;100,11,9)+(O$10-1)*3,2))</f>
        <v>34</v>
      </c>
      <c r="P12" s="21" t="str" cm="1">
        <f t="array" aca="1" ref="P12" ca="1">_xlfn.IFS($C12=0,"",P$10*3+9&gt;$F12,"",TRUE,MID($C12,IF($D$10&gt;100,11,9)+(P$10-1)*3,2))</f>
        <v>74</v>
      </c>
      <c r="Q12" t="str" cm="1">
        <f t="array" aca="1" ref="Q12" ca="1">_xlfn.IFS($C12=0,"",Q$10*3+10&gt;$G12,"",TRUE,MID($C12,$F12+2+(Q$10-1)*3,2))</f>
        <v>40</v>
      </c>
      <c r="R12" t="str" cm="1">
        <f t="array" aca="1" ref="R12" ca="1">_xlfn.IFS($C12=0,"",R$10*3+10&gt;$G12,"",TRUE,MID($C12,$F12+2+(R$10-1)*3,2))</f>
        <v>22</v>
      </c>
      <c r="S12" t="str" cm="1">
        <f t="array" aca="1" ref="S12" ca="1">_xlfn.IFS($C12=0,"",S$10*3+10&gt;$G12,"",TRUE,MID($C12,$F12+2+(S$10-1)*3,2))</f>
        <v>48</v>
      </c>
      <c r="T12" t="str" cm="1">
        <f t="array" aca="1" ref="T12" ca="1">_xlfn.IFS($C12=0,"",T$10*3+10&gt;$G12,"",TRUE,MID($C12,$F12+2+(T$10-1)*3,2))</f>
        <v>65</v>
      </c>
      <c r="U12" t="str" cm="1">
        <f t="array" aca="1" ref="U12" ca="1">_xlfn.IFS($C12=0,"",U$10*3+10&gt;$G12,"",TRUE,MID($C12,$F12+2+(U$10-1)*3,2))</f>
        <v>34</v>
      </c>
      <c r="V12" t="str" cm="1">
        <f t="array" aca="1" ref="V12" ca="1">_xlfn.IFS($C12=0,"",V$10*3+10&gt;$G12,"",TRUE,MID($C12,$F12+2+(V$10-1)*3,2))</f>
        <v>81</v>
      </c>
      <c r="W12" t="str" cm="1">
        <f t="array" aca="1" ref="W12" ca="1">_xlfn.IFS($C12=0,"",W$10*3+10&gt;$G12,"",TRUE,MID($C12,$F12+2+(W$10-1)*3,2))</f>
        <v>24</v>
      </c>
      <c r="X12" t="str" cm="1">
        <f t="array" aca="1" ref="X12" ca="1">_xlfn.IFS($C12=0,"",X$10*3+10&gt;$G12,"",TRUE,MID($C12,$F12+2+(X$10-1)*3,2))</f>
        <v>97</v>
      </c>
      <c r="Y12" t="str" cm="1">
        <f t="array" aca="1" ref="Y12" ca="1">_xlfn.IFS($C12=0,"",Y$10*3+10&gt;$G12,"",TRUE,MID($C12,$F12+2+(Y$10-1)*3,2))</f>
        <v>14</v>
      </c>
      <c r="Z12" t="str" cm="1">
        <f t="array" aca="1" ref="Z12" ca="1">_xlfn.IFS($C12=0,"",Z$10*3+10&gt;$G12,"",TRUE,MID($C12,$F12+2+(Z$10-1)*3,2))</f>
        <v>49</v>
      </c>
      <c r="AA12" t="str" cm="1">
        <f t="array" aca="1" ref="AA12" ca="1">_xlfn.IFS($C12=0,"",AA$10*3+10&gt;$G12,"",TRUE,MID($C12,$F12+2+(AA$10-1)*3,2))</f>
        <v xml:space="preserve"> 1</v>
      </c>
      <c r="AB12" t="str" cm="1">
        <f t="array" aca="1" ref="AB12" ca="1">_xlfn.IFS($C12=0,"",AB$10*3+10&gt;$G12,"",TRUE,MID($C12,$F12+2+(AB$10-1)*3,2))</f>
        <v>98</v>
      </c>
      <c r="AC12" t="str" cm="1">
        <f t="array" aca="1" ref="AC12" ca="1">_xlfn.IFS($C12=0,"",AC$10*3+10&gt;$G12,"",TRUE,MID($C12,$F12+2+(AC$10-1)*3,2))</f>
        <v>66</v>
      </c>
      <c r="AD12" t="str" cm="1">
        <f t="array" aca="1" ref="AD12" ca="1">_xlfn.IFS($C12=0,"",AD$10*3+10&gt;$G12,"",TRUE,MID($C12,$F12+2+(AD$10-1)*3,2))</f>
        <v>42</v>
      </c>
      <c r="AE12" t="str" cm="1">
        <f t="array" aca="1" ref="AE12" ca="1">_xlfn.IFS($C12=0,"",AE$10*3+10&gt;$G12,"",TRUE,MID($C12,$F12+2+(AE$10-1)*3,2))</f>
        <v>71</v>
      </c>
      <c r="AF12" t="str" cm="1">
        <f t="array" aca="1" ref="AF12" ca="1">_xlfn.IFS($C12=0,"",AF$10*3+10&gt;$G12,"",TRUE,MID($C12,$F12+2+(AF$10-1)*3,2))</f>
        <v>74</v>
      </c>
      <c r="AG12" t="str" cm="1">
        <f t="array" aca="1" ref="AG12" ca="1">_xlfn.IFS($C12=0,"",AG$10*3+10&gt;$G12,"",TRUE,MID($C12,$F12+2+(AG$10-1)*3,2))</f>
        <v>28</v>
      </c>
      <c r="AH12" t="str" cm="1">
        <f t="array" aca="1" ref="AH12" ca="1">_xlfn.IFS($C12=0,"",AH$10*3+10&gt;$G12,"",TRUE,MID($C12,$F12+2+(AH$10-1)*3,2))</f>
        <v>11</v>
      </c>
      <c r="AI12" t="str" cm="1">
        <f t="array" aca="1" ref="AI12" ca="1">_xlfn.IFS($C12=0,"",AI$10*3+10&gt;$G12,"",TRUE,MID($C12,$F12+2+(AI$10-1)*3,2))</f>
        <v>47</v>
      </c>
      <c r="AJ12" t="str" cm="1">
        <f t="array" aca="1" ref="AJ12" ca="1">_xlfn.IFS($C12=0,"",AJ$10*3+10&gt;$G12,"",TRUE,MID($C12,$F12+2+(AJ$10-1)*3,2))</f>
        <v xml:space="preserve"> 3</v>
      </c>
      <c r="AK12" t="str" cm="1">
        <f t="array" aca="1" ref="AK12" ca="1">_xlfn.IFS($C12=0,"",AK$10*3+10&gt;$G12,"",TRUE,MID($C12,$F12+2+(AK$10-1)*3,2))</f>
        <v>45</v>
      </c>
      <c r="AL12" t="str" cm="1">
        <f t="array" aca="1" ref="AL12" ca="1">_xlfn.IFS($C12=0,"",AL$10*3+10&gt;$G12,"",TRUE,MID($C12,$F12+2+(AL$10-1)*3,2))</f>
        <v>63</v>
      </c>
      <c r="AM12" t="str" cm="1">
        <f t="array" aca="1" ref="AM12" ca="1">_xlfn.IFS($C12=0,"",AM$10*3+10&gt;$G12,"",TRUE,MID($C12,$F12+2+(AM$10-1)*3,2))</f>
        <v>73</v>
      </c>
      <c r="AN12" t="str" cm="1">
        <f t="array" aca="1" ref="AN12" ca="1">_xlfn.IFS($C12=0,"",AN$10*3+10&gt;$G12,"",TRUE,MID($C12,$F12+2+(AN$10-1)*3,2))</f>
        <v>51</v>
      </c>
      <c r="AO12" s="21" t="str" cm="1">
        <f t="array" aca="1" ref="AO12" ca="1">_xlfn.IFS($C12=0,"",AO$10*3+10&gt;$G12,"",TRUE,MID($C12,$F12+2+(AO$10-1)*3,2))</f>
        <v>87</v>
      </c>
      <c r="AP12" s="33" cm="1">
        <f t="array" aca="1" ref="AP12" ca="1">_xlfn.IFS($C12=0,"",Q12="","",TRUE,IFERROR(_xlfn.XMATCH(Q12,$G12:$P12),0))</f>
        <v>3</v>
      </c>
      <c r="AQ12" s="33" cm="1">
        <f t="array" aca="1" ref="AQ12" ca="1">_xlfn.IFS($C12=0,"",R12="","",TRUE,IFERROR(_xlfn.XMATCH(R12,$G12:$P12),0))</f>
        <v>0</v>
      </c>
      <c r="AR12" s="33" cm="1">
        <f t="array" aca="1" ref="AR12" ca="1">_xlfn.IFS($C12=0,"",S12="","",TRUE,IFERROR(_xlfn.XMATCH(S12,$G12:$P12),0))</f>
        <v>0</v>
      </c>
      <c r="AS12" s="33" cm="1">
        <f t="array" aca="1" ref="AS12" ca="1">_xlfn.IFS($C12=0,"",T12="","",TRUE,IFERROR(_xlfn.XMATCH(T12,$G12:$P12),0))</f>
        <v>0</v>
      </c>
      <c r="AT12" s="33" cm="1">
        <f t="array" aca="1" ref="AT12" ca="1">_xlfn.IFS($C12=0,"",U12="","",TRUE,IFERROR(_xlfn.XMATCH(U12,$G12:$P12),0))</f>
        <v>9</v>
      </c>
      <c r="AU12" s="33" cm="1">
        <f t="array" aca="1" ref="AU12" ca="1">_xlfn.IFS($C12=0,"",V12="","",TRUE,IFERROR(_xlfn.XMATCH(V12,$G12:$P12),0))</f>
        <v>0</v>
      </c>
      <c r="AV12" s="33" cm="1">
        <f t="array" aca="1" ref="AV12" ca="1">_xlfn.IFS($C12=0,"",W12="","",TRUE,IFERROR(_xlfn.XMATCH(W12,$G12:$P12),0))</f>
        <v>4</v>
      </c>
      <c r="AW12" s="33" cm="1">
        <f t="array" aca="1" ref="AW12" ca="1">_xlfn.IFS($C12=0,"",X12="","",TRUE,IFERROR(_xlfn.XMATCH(X12,$G12:$P12),0))</f>
        <v>0</v>
      </c>
      <c r="AX12" s="33" cm="1">
        <f t="array" aca="1" ref="AX12" ca="1">_xlfn.IFS($C12=0,"",Y12="","",TRUE,IFERROR(_xlfn.XMATCH(Y12,$G12:$P12),0))</f>
        <v>2</v>
      </c>
      <c r="AY12" s="33" cm="1">
        <f t="array" aca="1" ref="AY12" ca="1">_xlfn.IFS($C12=0,"",Z12="","",TRUE,IFERROR(_xlfn.XMATCH(Z12,$G12:$P12),0))</f>
        <v>6</v>
      </c>
      <c r="AZ12" s="33" cm="1">
        <f t="array" aca="1" ref="AZ12" ca="1">_xlfn.IFS($C12=0,"",AA12="","",TRUE,IFERROR(_xlfn.XMATCH(AA12,$G12:$P12),0))</f>
        <v>0</v>
      </c>
      <c r="BA12" s="33" cm="1">
        <f t="array" aca="1" ref="BA12" ca="1">_xlfn.IFS($C12=0,"",AB12="","",TRUE,IFERROR(_xlfn.XMATCH(AB12,$G12:$P12),0))</f>
        <v>0</v>
      </c>
      <c r="BB12" s="33" cm="1">
        <f t="array" aca="1" ref="BB12" ca="1">_xlfn.IFS($C12=0,"",AC12="","",TRUE,IFERROR(_xlfn.XMATCH(AC12,$G12:$P12),0))</f>
        <v>0</v>
      </c>
      <c r="BC12" s="33" cm="1">
        <f t="array" aca="1" ref="BC12" ca="1">_xlfn.IFS($C12=0,"",AD12="","",TRUE,IFERROR(_xlfn.XMATCH(AD12,$G12:$P12),0))</f>
        <v>1</v>
      </c>
      <c r="BD12" s="33" cm="1">
        <f t="array" aca="1" ref="BD12" ca="1">_xlfn.IFS($C12=0,"",AE12="","",TRUE,IFERROR(_xlfn.XMATCH(AE12,$G12:$P12),0))</f>
        <v>0</v>
      </c>
      <c r="BE12" s="33" cm="1">
        <f t="array" aca="1" ref="BE12" ca="1">_xlfn.IFS($C12=0,"",AF12="","",TRUE,IFERROR(_xlfn.XMATCH(AF12,$G12:$P12),0))</f>
        <v>10</v>
      </c>
      <c r="BF12" s="33" cm="1">
        <f t="array" aca="1" ref="BF12" ca="1">_xlfn.IFS($C12=0,"",AG12="","",TRUE,IFERROR(_xlfn.XMATCH(AG12,$G12:$P12),0))</f>
        <v>0</v>
      </c>
      <c r="BG12" s="33" cm="1">
        <f t="array" aca="1" ref="BG12" ca="1">_xlfn.IFS($C12=0,"",AH12="","",TRUE,IFERROR(_xlfn.XMATCH(AH12,$G12:$P12),0))</f>
        <v>0</v>
      </c>
      <c r="BH12" s="33" cm="1">
        <f t="array" aca="1" ref="BH12" ca="1">_xlfn.IFS($C12=0,"",AI12="","",TRUE,IFERROR(_xlfn.XMATCH(AI12,$G12:$P12),0))</f>
        <v>7</v>
      </c>
      <c r="BI12" s="33" cm="1">
        <f t="array" aca="1" ref="BI12" ca="1">_xlfn.IFS($C12=0,"",AJ12="","",TRUE,IFERROR(_xlfn.XMATCH(AJ12,$G12:$P12),0))</f>
        <v>0</v>
      </c>
      <c r="BJ12" s="33" cm="1">
        <f t="array" aca="1" ref="BJ12" ca="1">_xlfn.IFS($C12=0,"",AK12="","",TRUE,IFERROR(_xlfn.XMATCH(AK12,$G12:$P12),0))</f>
        <v>0</v>
      </c>
      <c r="BK12" s="33" cm="1">
        <f t="array" aca="1" ref="BK12" ca="1">_xlfn.IFS($C12=0,"",AL12="","",TRUE,IFERROR(_xlfn.XMATCH(AL12,$G12:$P12),0))</f>
        <v>0</v>
      </c>
      <c r="BL12" s="33" cm="1">
        <f t="array" aca="1" ref="BL12" ca="1">_xlfn.IFS($C12=0,"",AM12="","",TRUE,IFERROR(_xlfn.XMATCH(AM12,$G12:$P12),0))</f>
        <v>8</v>
      </c>
      <c r="BM12" s="33" cm="1">
        <f t="array" aca="1" ref="BM12" ca="1">_xlfn.IFS($C12=0,"",AN12="","",TRUE,IFERROR(_xlfn.XMATCH(AN12,$G12:$P12),0))</f>
        <v>5</v>
      </c>
      <c r="BN12" s="34" cm="1">
        <f t="array" aca="1" ref="BN12" ca="1">_xlfn.IFS($C12=0,"",AO12="","",TRUE,IFERROR(_xlfn.XMATCH(AO12,$G12:$P12),0))</f>
        <v>0</v>
      </c>
      <c r="BO12" s="33">
        <f t="shared" ref="BO12:BO75" ca="1" si="4">IF($C12=0,"",COUNTIF(AP12:BN12,"&gt;0"))</f>
        <v>10</v>
      </c>
      <c r="BP12" s="34" cm="1">
        <f t="array" aca="1" ref="BP12" ca="1">_xlfn.IFS($C12=0,"",BO12=0,0,TRUE,POWER(2,BO12-1))</f>
        <v>512</v>
      </c>
      <c r="BQ12">
        <f ca="1">IF($C12=0,"",
1
+IF(ROW()-ROW(BO11)&lt;=BO11,1,0)*BQ11
+IF(ROW()-ROW(BO10)&lt;=BO10,1,0)*BQ10
+IF(ROW()-ROW(BO9)&lt;=BO9,1,0)*BQ9
+IF(ROW()-ROW(BO8)&lt;=BO8,1,0)*BQ8
+IF(ROW()-ROW(BO7)&lt;=BO7,1,0)*BQ7
+IF(ROW()-ROW(BO6)&lt;=BO6,1,0)*BQ6
+IF(ROW()-ROW(BO5)&lt;=BO5,1,0)*BQ5
+IF(ROW()-ROW(BO4)&lt;=BO4,1,0)*BQ4
+IF(ROW()-ROW(BO3)&lt;=BO3,1,0)*BQ3
+IF(ROW()-ROW(BO2)&lt;=BO2,1,0)*BQ2
)</f>
        <v>2</v>
      </c>
      <c r="EO12" s="21"/>
      <c r="EQ12"/>
      <c r="KC12" s="23"/>
      <c r="KZ12" s="21"/>
    </row>
    <row r="13" spans="1:315">
      <c r="A13">
        <v>3</v>
      </c>
      <c r="C13" s="9" t="str">
        <f t="shared" ca="1" si="0"/>
        <v>Card   3: 16 48 80 51 41 87 46 77 23  8 | 10 77 41 46  8 36 85 16 87 27 97 13 15 35 45 80 63 37 29 60 48 51 82 61 23</v>
      </c>
      <c r="D13">
        <f t="shared" ca="1" si="1"/>
        <v>116</v>
      </c>
      <c r="E13">
        <f t="shared" ca="1" si="2"/>
        <v>3</v>
      </c>
      <c r="F13" s="21">
        <f t="shared" ca="1" si="3"/>
        <v>41</v>
      </c>
      <c r="G13" t="str" cm="1">
        <f t="array" aca="1" ref="G13" ca="1">_xlfn.IFS($C13=0,"",G$10*3+9&gt;$F13,"",TRUE,MID($C13,IF($D$10&gt;100,11,9)+(G$10-1)*3,2))</f>
        <v>16</v>
      </c>
      <c r="H13" t="str" cm="1">
        <f t="array" aca="1" ref="H13" ca="1">_xlfn.IFS($C13=0,"",H$10*3+9&gt;$F13,"",TRUE,MID($C13,IF($D$10&gt;100,11,9)+(H$10-1)*3,2))</f>
        <v>48</v>
      </c>
      <c r="I13" t="str" cm="1">
        <f t="array" aca="1" ref="I13" ca="1">_xlfn.IFS($C13=0,"",I$10*3+9&gt;$F13,"",TRUE,MID($C13,IF($D$10&gt;100,11,9)+(I$10-1)*3,2))</f>
        <v>80</v>
      </c>
      <c r="J13" t="str" cm="1">
        <f t="array" aca="1" ref="J13" ca="1">_xlfn.IFS($C13=0,"",J$10*3+9&gt;$F13,"",TRUE,MID($C13,IF($D$10&gt;100,11,9)+(J$10-1)*3,2))</f>
        <v>51</v>
      </c>
      <c r="K13" t="str" cm="1">
        <f t="array" aca="1" ref="K13" ca="1">_xlfn.IFS($C13=0,"",K$10*3+9&gt;$F13,"",TRUE,MID($C13,IF($D$10&gt;100,11,9)+(K$10-1)*3,2))</f>
        <v>41</v>
      </c>
      <c r="L13" t="str" cm="1">
        <f t="array" aca="1" ref="L13" ca="1">_xlfn.IFS($C13=0,"",L$10*3+9&gt;$F13,"",TRUE,MID($C13,IF($D$10&gt;100,11,9)+(L$10-1)*3,2))</f>
        <v>87</v>
      </c>
      <c r="M13" t="str" cm="1">
        <f t="array" aca="1" ref="M13" ca="1">_xlfn.IFS($C13=0,"",M$10*3+9&gt;$F13,"",TRUE,MID($C13,IF($D$10&gt;100,11,9)+(M$10-1)*3,2))</f>
        <v>46</v>
      </c>
      <c r="N13" t="str" cm="1">
        <f t="array" aca="1" ref="N13" ca="1">_xlfn.IFS($C13=0,"",N$10*3+9&gt;$F13,"",TRUE,MID($C13,IF($D$10&gt;100,11,9)+(N$10-1)*3,2))</f>
        <v>77</v>
      </c>
      <c r="O13" t="str" cm="1">
        <f t="array" aca="1" ref="O13" ca="1">_xlfn.IFS($C13=0,"",O$10*3+9&gt;$F13,"",TRUE,MID($C13,IF($D$10&gt;100,11,9)+(O$10-1)*3,2))</f>
        <v>23</v>
      </c>
      <c r="P13" s="21" t="str" cm="1">
        <f t="array" aca="1" ref="P13" ca="1">_xlfn.IFS($C13=0,"",P$10*3+9&gt;$F13,"",TRUE,MID($C13,IF($D$10&gt;100,11,9)+(P$10-1)*3,2))</f>
        <v xml:space="preserve"> 8</v>
      </c>
      <c r="Q13" t="str" cm="1">
        <f t="array" aca="1" ref="Q13" ca="1">_xlfn.IFS($C13=0,"",Q$10*3+10&gt;$G13,"",TRUE,MID($C13,$F13+2+(Q$10-1)*3,2))</f>
        <v>10</v>
      </c>
      <c r="R13" t="str" cm="1">
        <f t="array" aca="1" ref="R13" ca="1">_xlfn.IFS($C13=0,"",R$10*3+10&gt;$G13,"",TRUE,MID($C13,$F13+2+(R$10-1)*3,2))</f>
        <v>77</v>
      </c>
      <c r="S13" t="str" cm="1">
        <f t="array" aca="1" ref="S13" ca="1">_xlfn.IFS($C13=0,"",S$10*3+10&gt;$G13,"",TRUE,MID($C13,$F13+2+(S$10-1)*3,2))</f>
        <v>41</v>
      </c>
      <c r="T13" t="str" cm="1">
        <f t="array" aca="1" ref="T13" ca="1">_xlfn.IFS($C13=0,"",T$10*3+10&gt;$G13,"",TRUE,MID($C13,$F13+2+(T$10-1)*3,2))</f>
        <v>46</v>
      </c>
      <c r="U13" t="str" cm="1">
        <f t="array" aca="1" ref="U13" ca="1">_xlfn.IFS($C13=0,"",U$10*3+10&gt;$G13,"",TRUE,MID($C13,$F13+2+(U$10-1)*3,2))</f>
        <v xml:space="preserve"> 8</v>
      </c>
      <c r="V13" t="str" cm="1">
        <f t="array" aca="1" ref="V13" ca="1">_xlfn.IFS($C13=0,"",V$10*3+10&gt;$G13,"",TRUE,MID($C13,$F13+2+(V$10-1)*3,2))</f>
        <v>36</v>
      </c>
      <c r="W13" t="str" cm="1">
        <f t="array" aca="1" ref="W13" ca="1">_xlfn.IFS($C13=0,"",W$10*3+10&gt;$G13,"",TRUE,MID($C13,$F13+2+(W$10-1)*3,2))</f>
        <v>85</v>
      </c>
      <c r="X13" t="str" cm="1">
        <f t="array" aca="1" ref="X13" ca="1">_xlfn.IFS($C13=0,"",X$10*3+10&gt;$G13,"",TRUE,MID($C13,$F13+2+(X$10-1)*3,2))</f>
        <v>16</v>
      </c>
      <c r="Y13" t="str" cm="1">
        <f t="array" aca="1" ref="Y13" ca="1">_xlfn.IFS($C13=0,"",Y$10*3+10&gt;$G13,"",TRUE,MID($C13,$F13+2+(Y$10-1)*3,2))</f>
        <v>87</v>
      </c>
      <c r="Z13" t="str" cm="1">
        <f t="array" aca="1" ref="Z13" ca="1">_xlfn.IFS($C13=0,"",Z$10*3+10&gt;$G13,"",TRUE,MID($C13,$F13+2+(Z$10-1)*3,2))</f>
        <v>27</v>
      </c>
      <c r="AA13" t="str" cm="1">
        <f t="array" aca="1" ref="AA13" ca="1">_xlfn.IFS($C13=0,"",AA$10*3+10&gt;$G13,"",TRUE,MID($C13,$F13+2+(AA$10-1)*3,2))</f>
        <v>97</v>
      </c>
      <c r="AB13" t="str" cm="1">
        <f t="array" aca="1" ref="AB13" ca="1">_xlfn.IFS($C13=0,"",AB$10*3+10&gt;$G13,"",TRUE,MID($C13,$F13+2+(AB$10-1)*3,2))</f>
        <v>13</v>
      </c>
      <c r="AC13" t="str" cm="1">
        <f t="array" aca="1" ref="AC13" ca="1">_xlfn.IFS($C13=0,"",AC$10*3+10&gt;$G13,"",TRUE,MID($C13,$F13+2+(AC$10-1)*3,2))</f>
        <v>15</v>
      </c>
      <c r="AD13" t="str" cm="1">
        <f t="array" aca="1" ref="AD13" ca="1">_xlfn.IFS($C13=0,"",AD$10*3+10&gt;$G13,"",TRUE,MID($C13,$F13+2+(AD$10-1)*3,2))</f>
        <v>35</v>
      </c>
      <c r="AE13" t="str" cm="1">
        <f t="array" aca="1" ref="AE13" ca="1">_xlfn.IFS($C13=0,"",AE$10*3+10&gt;$G13,"",TRUE,MID($C13,$F13+2+(AE$10-1)*3,2))</f>
        <v>45</v>
      </c>
      <c r="AF13" t="str" cm="1">
        <f t="array" aca="1" ref="AF13" ca="1">_xlfn.IFS($C13=0,"",AF$10*3+10&gt;$G13,"",TRUE,MID($C13,$F13+2+(AF$10-1)*3,2))</f>
        <v>80</v>
      </c>
      <c r="AG13" t="str" cm="1">
        <f t="array" aca="1" ref="AG13" ca="1">_xlfn.IFS($C13=0,"",AG$10*3+10&gt;$G13,"",TRUE,MID($C13,$F13+2+(AG$10-1)*3,2))</f>
        <v>63</v>
      </c>
      <c r="AH13" t="str" cm="1">
        <f t="array" aca="1" ref="AH13" ca="1">_xlfn.IFS($C13=0,"",AH$10*3+10&gt;$G13,"",TRUE,MID($C13,$F13+2+(AH$10-1)*3,2))</f>
        <v>37</v>
      </c>
      <c r="AI13" t="str" cm="1">
        <f t="array" aca="1" ref="AI13" ca="1">_xlfn.IFS($C13=0,"",AI$10*3+10&gt;$G13,"",TRUE,MID($C13,$F13+2+(AI$10-1)*3,2))</f>
        <v>29</v>
      </c>
      <c r="AJ13" t="str" cm="1">
        <f t="array" aca="1" ref="AJ13" ca="1">_xlfn.IFS($C13=0,"",AJ$10*3+10&gt;$G13,"",TRUE,MID($C13,$F13+2+(AJ$10-1)*3,2))</f>
        <v>60</v>
      </c>
      <c r="AK13" t="str" cm="1">
        <f t="array" aca="1" ref="AK13" ca="1">_xlfn.IFS($C13=0,"",AK$10*3+10&gt;$G13,"",TRUE,MID($C13,$F13+2+(AK$10-1)*3,2))</f>
        <v>48</v>
      </c>
      <c r="AL13" t="str" cm="1">
        <f t="array" aca="1" ref="AL13" ca="1">_xlfn.IFS($C13=0,"",AL$10*3+10&gt;$G13,"",TRUE,MID($C13,$F13+2+(AL$10-1)*3,2))</f>
        <v>51</v>
      </c>
      <c r="AM13" t="str" cm="1">
        <f t="array" aca="1" ref="AM13" ca="1">_xlfn.IFS($C13=0,"",AM$10*3+10&gt;$G13,"",TRUE,MID($C13,$F13+2+(AM$10-1)*3,2))</f>
        <v>82</v>
      </c>
      <c r="AN13" t="str" cm="1">
        <f t="array" aca="1" ref="AN13" ca="1">_xlfn.IFS($C13=0,"",AN$10*3+10&gt;$G13,"",TRUE,MID($C13,$F13+2+(AN$10-1)*3,2))</f>
        <v>61</v>
      </c>
      <c r="AO13" s="21" t="str" cm="1">
        <f t="array" aca="1" ref="AO13" ca="1">_xlfn.IFS($C13=0,"",AO$10*3+10&gt;$G13,"",TRUE,MID($C13,$F13+2+(AO$10-1)*3,2))</f>
        <v>23</v>
      </c>
      <c r="AP13" s="33" cm="1">
        <f t="array" aca="1" ref="AP13" ca="1">_xlfn.IFS($C13=0,"",Q13="","",TRUE,IFERROR(_xlfn.XMATCH(Q13,$G13:$P13),0))</f>
        <v>0</v>
      </c>
      <c r="AQ13" s="33" cm="1">
        <f t="array" aca="1" ref="AQ13" ca="1">_xlfn.IFS($C13=0,"",R13="","",TRUE,IFERROR(_xlfn.XMATCH(R13,$G13:$P13),0))</f>
        <v>8</v>
      </c>
      <c r="AR13" s="33" cm="1">
        <f t="array" aca="1" ref="AR13" ca="1">_xlfn.IFS($C13=0,"",S13="","",TRUE,IFERROR(_xlfn.XMATCH(S13,$G13:$P13),0))</f>
        <v>5</v>
      </c>
      <c r="AS13" s="33" cm="1">
        <f t="array" aca="1" ref="AS13" ca="1">_xlfn.IFS($C13=0,"",T13="","",TRUE,IFERROR(_xlfn.XMATCH(T13,$G13:$P13),0))</f>
        <v>7</v>
      </c>
      <c r="AT13" s="33" cm="1">
        <f t="array" aca="1" ref="AT13" ca="1">_xlfn.IFS($C13=0,"",U13="","",TRUE,IFERROR(_xlfn.XMATCH(U13,$G13:$P13),0))</f>
        <v>10</v>
      </c>
      <c r="AU13" s="33" cm="1">
        <f t="array" aca="1" ref="AU13" ca="1">_xlfn.IFS($C13=0,"",V13="","",TRUE,IFERROR(_xlfn.XMATCH(V13,$G13:$P13),0))</f>
        <v>0</v>
      </c>
      <c r="AV13" s="33" cm="1">
        <f t="array" aca="1" ref="AV13" ca="1">_xlfn.IFS($C13=0,"",W13="","",TRUE,IFERROR(_xlfn.XMATCH(W13,$G13:$P13),0))</f>
        <v>0</v>
      </c>
      <c r="AW13" s="33" cm="1">
        <f t="array" aca="1" ref="AW13" ca="1">_xlfn.IFS($C13=0,"",X13="","",TRUE,IFERROR(_xlfn.XMATCH(X13,$G13:$P13),0))</f>
        <v>1</v>
      </c>
      <c r="AX13" s="33" cm="1">
        <f t="array" aca="1" ref="AX13" ca="1">_xlfn.IFS($C13=0,"",Y13="","",TRUE,IFERROR(_xlfn.XMATCH(Y13,$G13:$P13),0))</f>
        <v>6</v>
      </c>
      <c r="AY13" s="33" cm="1">
        <f t="array" aca="1" ref="AY13" ca="1">_xlfn.IFS($C13=0,"",Z13="","",TRUE,IFERROR(_xlfn.XMATCH(Z13,$G13:$P13),0))</f>
        <v>0</v>
      </c>
      <c r="AZ13" s="33" cm="1">
        <f t="array" aca="1" ref="AZ13" ca="1">_xlfn.IFS($C13=0,"",AA13="","",TRUE,IFERROR(_xlfn.XMATCH(AA13,$G13:$P13),0))</f>
        <v>0</v>
      </c>
      <c r="BA13" s="33" cm="1">
        <f t="array" aca="1" ref="BA13" ca="1">_xlfn.IFS($C13=0,"",AB13="","",TRUE,IFERROR(_xlfn.XMATCH(AB13,$G13:$P13),0))</f>
        <v>0</v>
      </c>
      <c r="BB13" s="33" cm="1">
        <f t="array" aca="1" ref="BB13" ca="1">_xlfn.IFS($C13=0,"",AC13="","",TRUE,IFERROR(_xlfn.XMATCH(AC13,$G13:$P13),0))</f>
        <v>0</v>
      </c>
      <c r="BC13" s="33" cm="1">
        <f t="array" aca="1" ref="BC13" ca="1">_xlfn.IFS($C13=0,"",AD13="","",TRUE,IFERROR(_xlfn.XMATCH(AD13,$G13:$P13),0))</f>
        <v>0</v>
      </c>
      <c r="BD13" s="33" cm="1">
        <f t="array" aca="1" ref="BD13" ca="1">_xlfn.IFS($C13=0,"",AE13="","",TRUE,IFERROR(_xlfn.XMATCH(AE13,$G13:$P13),0))</f>
        <v>0</v>
      </c>
      <c r="BE13" s="33" cm="1">
        <f t="array" aca="1" ref="BE13" ca="1">_xlfn.IFS($C13=0,"",AF13="","",TRUE,IFERROR(_xlfn.XMATCH(AF13,$G13:$P13),0))</f>
        <v>3</v>
      </c>
      <c r="BF13" s="33" cm="1">
        <f t="array" aca="1" ref="BF13" ca="1">_xlfn.IFS($C13=0,"",AG13="","",TRUE,IFERROR(_xlfn.XMATCH(AG13,$G13:$P13),0))</f>
        <v>0</v>
      </c>
      <c r="BG13" s="33" cm="1">
        <f t="array" aca="1" ref="BG13" ca="1">_xlfn.IFS($C13=0,"",AH13="","",TRUE,IFERROR(_xlfn.XMATCH(AH13,$G13:$P13),0))</f>
        <v>0</v>
      </c>
      <c r="BH13" s="33" cm="1">
        <f t="array" aca="1" ref="BH13" ca="1">_xlfn.IFS($C13=0,"",AI13="","",TRUE,IFERROR(_xlfn.XMATCH(AI13,$G13:$P13),0))</f>
        <v>0</v>
      </c>
      <c r="BI13" s="33" cm="1">
        <f t="array" aca="1" ref="BI13" ca="1">_xlfn.IFS($C13=0,"",AJ13="","",TRUE,IFERROR(_xlfn.XMATCH(AJ13,$G13:$P13),0))</f>
        <v>0</v>
      </c>
      <c r="BJ13" s="33" cm="1">
        <f t="array" aca="1" ref="BJ13" ca="1">_xlfn.IFS($C13=0,"",AK13="","",TRUE,IFERROR(_xlfn.XMATCH(AK13,$G13:$P13),0))</f>
        <v>2</v>
      </c>
      <c r="BK13" s="33" cm="1">
        <f t="array" aca="1" ref="BK13" ca="1">_xlfn.IFS($C13=0,"",AL13="","",TRUE,IFERROR(_xlfn.XMATCH(AL13,$G13:$P13),0))</f>
        <v>4</v>
      </c>
      <c r="BL13" s="33" cm="1">
        <f t="array" aca="1" ref="BL13" ca="1">_xlfn.IFS($C13=0,"",AM13="","",TRUE,IFERROR(_xlfn.XMATCH(AM13,$G13:$P13),0))</f>
        <v>0</v>
      </c>
      <c r="BM13" s="33" cm="1">
        <f t="array" aca="1" ref="BM13" ca="1">_xlfn.IFS($C13=0,"",AN13="","",TRUE,IFERROR(_xlfn.XMATCH(AN13,$G13:$P13),0))</f>
        <v>0</v>
      </c>
      <c r="BN13" s="34" cm="1">
        <f t="array" aca="1" ref="BN13" ca="1">_xlfn.IFS($C13=0,"",AO13="","",TRUE,IFERROR(_xlfn.XMATCH(AO13,$G13:$P13),0))</f>
        <v>9</v>
      </c>
      <c r="BO13" s="33">
        <f t="shared" ca="1" si="4"/>
        <v>10</v>
      </c>
      <c r="BP13" s="34" cm="1">
        <f t="array" aca="1" ref="BP13" ca="1">_xlfn.IFS($C13=0,"",BO13=0,0,TRUE,POWER(2,BO13-1))</f>
        <v>512</v>
      </c>
      <c r="BQ13">
        <f t="shared" ref="BQ13:BQ76" ca="1" si="5">IF($C13=0,"",
1
+IF(ROW()-ROW(BO12)&lt;=BO12,1,0)*BQ12
+IF(ROW()-ROW(BO11)&lt;=BO11,1,0)*BQ11
+IF(ROW()-ROW(BO10)&lt;=BO10,1,0)*BQ10
+IF(ROW()-ROW(BO9)&lt;=BO9,1,0)*BQ9
+IF(ROW()-ROW(BO8)&lt;=BO8,1,0)*BQ8
+IF(ROW()-ROW(BO7)&lt;=BO7,1,0)*BQ7
+IF(ROW()-ROW(BO6)&lt;=BO6,1,0)*BQ6
+IF(ROW()-ROW(BO5)&lt;=BO5,1,0)*BQ5
+IF(ROW()-ROW(BO4)&lt;=BO4,1,0)*BQ4
+IF(ROW()-ROW(BO3)&lt;=BO3,1,0)*BQ3
)</f>
        <v>4</v>
      </c>
      <c r="EO13" s="21"/>
      <c r="EQ13"/>
      <c r="KC13" s="23"/>
      <c r="KZ13" s="21"/>
    </row>
    <row r="14" spans="1:315">
      <c r="A14">
        <v>4</v>
      </c>
      <c r="C14" s="9" t="str">
        <f t="shared" ca="1" si="0"/>
        <v>Card   4: 82 88 65 64 33 89 23 49 11 92 | 11 33 91 15 81 44 29 27 63 23  1 13 74 89 88  8 37 22 51 92 65  7 49 82 64</v>
      </c>
      <c r="D14">
        <f t="shared" ca="1" si="1"/>
        <v>116</v>
      </c>
      <c r="E14">
        <f t="shared" ca="1" si="2"/>
        <v>4</v>
      </c>
      <c r="F14" s="21">
        <f t="shared" ca="1" si="3"/>
        <v>41</v>
      </c>
      <c r="G14" t="str" cm="1">
        <f t="array" aca="1" ref="G14" ca="1">_xlfn.IFS($C14=0,"",G$10*3+9&gt;$F14,"",TRUE,MID($C14,IF($D$10&gt;100,11,9)+(G$10-1)*3,2))</f>
        <v>82</v>
      </c>
      <c r="H14" t="str" cm="1">
        <f t="array" aca="1" ref="H14" ca="1">_xlfn.IFS($C14=0,"",H$10*3+9&gt;$F14,"",TRUE,MID($C14,IF($D$10&gt;100,11,9)+(H$10-1)*3,2))</f>
        <v>88</v>
      </c>
      <c r="I14" t="str" cm="1">
        <f t="array" aca="1" ref="I14" ca="1">_xlfn.IFS($C14=0,"",I$10*3+9&gt;$F14,"",TRUE,MID($C14,IF($D$10&gt;100,11,9)+(I$10-1)*3,2))</f>
        <v>65</v>
      </c>
      <c r="J14" t="str" cm="1">
        <f t="array" aca="1" ref="J14" ca="1">_xlfn.IFS($C14=0,"",J$10*3+9&gt;$F14,"",TRUE,MID($C14,IF($D$10&gt;100,11,9)+(J$10-1)*3,2))</f>
        <v>64</v>
      </c>
      <c r="K14" t="str" cm="1">
        <f t="array" aca="1" ref="K14" ca="1">_xlfn.IFS($C14=0,"",K$10*3+9&gt;$F14,"",TRUE,MID($C14,IF($D$10&gt;100,11,9)+(K$10-1)*3,2))</f>
        <v>33</v>
      </c>
      <c r="L14" t="str" cm="1">
        <f t="array" aca="1" ref="L14" ca="1">_xlfn.IFS($C14=0,"",L$10*3+9&gt;$F14,"",TRUE,MID($C14,IF($D$10&gt;100,11,9)+(L$10-1)*3,2))</f>
        <v>89</v>
      </c>
      <c r="M14" t="str" cm="1">
        <f t="array" aca="1" ref="M14" ca="1">_xlfn.IFS($C14=0,"",M$10*3+9&gt;$F14,"",TRUE,MID($C14,IF($D$10&gt;100,11,9)+(M$10-1)*3,2))</f>
        <v>23</v>
      </c>
      <c r="N14" t="str" cm="1">
        <f t="array" aca="1" ref="N14" ca="1">_xlfn.IFS($C14=0,"",N$10*3+9&gt;$F14,"",TRUE,MID($C14,IF($D$10&gt;100,11,9)+(N$10-1)*3,2))</f>
        <v>49</v>
      </c>
      <c r="O14" t="str" cm="1">
        <f t="array" aca="1" ref="O14" ca="1">_xlfn.IFS($C14=0,"",O$10*3+9&gt;$F14,"",TRUE,MID($C14,IF($D$10&gt;100,11,9)+(O$10-1)*3,2))</f>
        <v>11</v>
      </c>
      <c r="P14" s="21" t="str" cm="1">
        <f t="array" aca="1" ref="P14" ca="1">_xlfn.IFS($C14=0,"",P$10*3+9&gt;$F14,"",TRUE,MID($C14,IF($D$10&gt;100,11,9)+(P$10-1)*3,2))</f>
        <v>92</v>
      </c>
      <c r="Q14" t="str" cm="1">
        <f t="array" aca="1" ref="Q14" ca="1">_xlfn.IFS($C14=0,"",Q$10*3+10&gt;$G14,"",TRUE,MID($C14,$F14+2+(Q$10-1)*3,2))</f>
        <v>11</v>
      </c>
      <c r="R14" t="str" cm="1">
        <f t="array" aca="1" ref="R14" ca="1">_xlfn.IFS($C14=0,"",R$10*3+10&gt;$G14,"",TRUE,MID($C14,$F14+2+(R$10-1)*3,2))</f>
        <v>33</v>
      </c>
      <c r="S14" t="str" cm="1">
        <f t="array" aca="1" ref="S14" ca="1">_xlfn.IFS($C14=0,"",S$10*3+10&gt;$G14,"",TRUE,MID($C14,$F14+2+(S$10-1)*3,2))</f>
        <v>91</v>
      </c>
      <c r="T14" t="str" cm="1">
        <f t="array" aca="1" ref="T14" ca="1">_xlfn.IFS($C14=0,"",T$10*3+10&gt;$G14,"",TRUE,MID($C14,$F14+2+(T$10-1)*3,2))</f>
        <v>15</v>
      </c>
      <c r="U14" t="str" cm="1">
        <f t="array" aca="1" ref="U14" ca="1">_xlfn.IFS($C14=0,"",U$10*3+10&gt;$G14,"",TRUE,MID($C14,$F14+2+(U$10-1)*3,2))</f>
        <v>81</v>
      </c>
      <c r="V14" t="str" cm="1">
        <f t="array" aca="1" ref="V14" ca="1">_xlfn.IFS($C14=0,"",V$10*3+10&gt;$G14,"",TRUE,MID($C14,$F14+2+(V$10-1)*3,2))</f>
        <v>44</v>
      </c>
      <c r="W14" t="str" cm="1">
        <f t="array" aca="1" ref="W14" ca="1">_xlfn.IFS($C14=0,"",W$10*3+10&gt;$G14,"",TRUE,MID($C14,$F14+2+(W$10-1)*3,2))</f>
        <v>29</v>
      </c>
      <c r="X14" t="str" cm="1">
        <f t="array" aca="1" ref="X14" ca="1">_xlfn.IFS($C14=0,"",X$10*3+10&gt;$G14,"",TRUE,MID($C14,$F14+2+(X$10-1)*3,2))</f>
        <v>27</v>
      </c>
      <c r="Y14" t="str" cm="1">
        <f t="array" aca="1" ref="Y14" ca="1">_xlfn.IFS($C14=0,"",Y$10*3+10&gt;$G14,"",TRUE,MID($C14,$F14+2+(Y$10-1)*3,2))</f>
        <v>63</v>
      </c>
      <c r="Z14" t="str" cm="1">
        <f t="array" aca="1" ref="Z14" ca="1">_xlfn.IFS($C14=0,"",Z$10*3+10&gt;$G14,"",TRUE,MID($C14,$F14+2+(Z$10-1)*3,2))</f>
        <v>23</v>
      </c>
      <c r="AA14" t="str" cm="1">
        <f t="array" aca="1" ref="AA14" ca="1">_xlfn.IFS($C14=0,"",AA$10*3+10&gt;$G14,"",TRUE,MID($C14,$F14+2+(AA$10-1)*3,2))</f>
        <v xml:space="preserve"> 1</v>
      </c>
      <c r="AB14" t="str" cm="1">
        <f t="array" aca="1" ref="AB14" ca="1">_xlfn.IFS($C14=0,"",AB$10*3+10&gt;$G14,"",TRUE,MID($C14,$F14+2+(AB$10-1)*3,2))</f>
        <v>13</v>
      </c>
      <c r="AC14" t="str" cm="1">
        <f t="array" aca="1" ref="AC14" ca="1">_xlfn.IFS($C14=0,"",AC$10*3+10&gt;$G14,"",TRUE,MID($C14,$F14+2+(AC$10-1)*3,2))</f>
        <v>74</v>
      </c>
      <c r="AD14" t="str" cm="1">
        <f t="array" aca="1" ref="AD14" ca="1">_xlfn.IFS($C14=0,"",AD$10*3+10&gt;$G14,"",TRUE,MID($C14,$F14+2+(AD$10-1)*3,2))</f>
        <v>89</v>
      </c>
      <c r="AE14" t="str" cm="1">
        <f t="array" aca="1" ref="AE14" ca="1">_xlfn.IFS($C14=0,"",AE$10*3+10&gt;$G14,"",TRUE,MID($C14,$F14+2+(AE$10-1)*3,2))</f>
        <v>88</v>
      </c>
      <c r="AF14" t="str" cm="1">
        <f t="array" aca="1" ref="AF14" ca="1">_xlfn.IFS($C14=0,"",AF$10*3+10&gt;$G14,"",TRUE,MID($C14,$F14+2+(AF$10-1)*3,2))</f>
        <v xml:space="preserve"> 8</v>
      </c>
      <c r="AG14" t="str" cm="1">
        <f t="array" aca="1" ref="AG14" ca="1">_xlfn.IFS($C14=0,"",AG$10*3+10&gt;$G14,"",TRUE,MID($C14,$F14+2+(AG$10-1)*3,2))</f>
        <v>37</v>
      </c>
      <c r="AH14" t="str" cm="1">
        <f t="array" aca="1" ref="AH14" ca="1">_xlfn.IFS($C14=0,"",AH$10*3+10&gt;$G14,"",TRUE,MID($C14,$F14+2+(AH$10-1)*3,2))</f>
        <v>22</v>
      </c>
      <c r="AI14" t="str" cm="1">
        <f t="array" aca="1" ref="AI14" ca="1">_xlfn.IFS($C14=0,"",AI$10*3+10&gt;$G14,"",TRUE,MID($C14,$F14+2+(AI$10-1)*3,2))</f>
        <v>51</v>
      </c>
      <c r="AJ14" t="str" cm="1">
        <f t="array" aca="1" ref="AJ14" ca="1">_xlfn.IFS($C14=0,"",AJ$10*3+10&gt;$G14,"",TRUE,MID($C14,$F14+2+(AJ$10-1)*3,2))</f>
        <v>92</v>
      </c>
      <c r="AK14" t="str" cm="1">
        <f t="array" aca="1" ref="AK14" ca="1">_xlfn.IFS($C14=0,"",AK$10*3+10&gt;$G14,"",TRUE,MID($C14,$F14+2+(AK$10-1)*3,2))</f>
        <v>65</v>
      </c>
      <c r="AL14" t="str" cm="1">
        <f t="array" aca="1" ref="AL14" ca="1">_xlfn.IFS($C14=0,"",AL$10*3+10&gt;$G14,"",TRUE,MID($C14,$F14+2+(AL$10-1)*3,2))</f>
        <v xml:space="preserve"> 7</v>
      </c>
      <c r="AM14" t="str" cm="1">
        <f t="array" aca="1" ref="AM14" ca="1">_xlfn.IFS($C14=0,"",AM$10*3+10&gt;$G14,"",TRUE,MID($C14,$F14+2+(AM$10-1)*3,2))</f>
        <v>49</v>
      </c>
      <c r="AN14" t="str" cm="1">
        <f t="array" aca="1" ref="AN14" ca="1">_xlfn.IFS($C14=0,"",AN$10*3+10&gt;$G14,"",TRUE,MID($C14,$F14+2+(AN$10-1)*3,2))</f>
        <v>82</v>
      </c>
      <c r="AO14" s="21" t="str" cm="1">
        <f t="array" aca="1" ref="AO14" ca="1">_xlfn.IFS($C14=0,"",AO$10*3+10&gt;$G14,"",TRUE,MID($C14,$F14+2+(AO$10-1)*3,2))</f>
        <v>64</v>
      </c>
      <c r="AP14" s="33" cm="1">
        <f t="array" aca="1" ref="AP14" ca="1">_xlfn.IFS($C14=0,"",Q14="","",TRUE,IFERROR(_xlfn.XMATCH(Q14,$G14:$P14),0))</f>
        <v>9</v>
      </c>
      <c r="AQ14" s="33" cm="1">
        <f t="array" aca="1" ref="AQ14" ca="1">_xlfn.IFS($C14=0,"",R14="","",TRUE,IFERROR(_xlfn.XMATCH(R14,$G14:$P14),0))</f>
        <v>5</v>
      </c>
      <c r="AR14" s="33" cm="1">
        <f t="array" aca="1" ref="AR14" ca="1">_xlfn.IFS($C14=0,"",S14="","",TRUE,IFERROR(_xlfn.XMATCH(S14,$G14:$P14),0))</f>
        <v>0</v>
      </c>
      <c r="AS14" s="33" cm="1">
        <f t="array" aca="1" ref="AS14" ca="1">_xlfn.IFS($C14=0,"",T14="","",TRUE,IFERROR(_xlfn.XMATCH(T14,$G14:$P14),0))</f>
        <v>0</v>
      </c>
      <c r="AT14" s="33" cm="1">
        <f t="array" aca="1" ref="AT14" ca="1">_xlfn.IFS($C14=0,"",U14="","",TRUE,IFERROR(_xlfn.XMATCH(U14,$G14:$P14),0))</f>
        <v>0</v>
      </c>
      <c r="AU14" s="33" cm="1">
        <f t="array" aca="1" ref="AU14" ca="1">_xlfn.IFS($C14=0,"",V14="","",TRUE,IFERROR(_xlfn.XMATCH(V14,$G14:$P14),0))</f>
        <v>0</v>
      </c>
      <c r="AV14" s="33" cm="1">
        <f t="array" aca="1" ref="AV14" ca="1">_xlfn.IFS($C14=0,"",W14="","",TRUE,IFERROR(_xlfn.XMATCH(W14,$G14:$P14),0))</f>
        <v>0</v>
      </c>
      <c r="AW14" s="33" cm="1">
        <f t="array" aca="1" ref="AW14" ca="1">_xlfn.IFS($C14=0,"",X14="","",TRUE,IFERROR(_xlfn.XMATCH(X14,$G14:$P14),0))</f>
        <v>0</v>
      </c>
      <c r="AX14" s="33" cm="1">
        <f t="array" aca="1" ref="AX14" ca="1">_xlfn.IFS($C14=0,"",Y14="","",TRUE,IFERROR(_xlfn.XMATCH(Y14,$G14:$P14),0))</f>
        <v>0</v>
      </c>
      <c r="AY14" s="33" cm="1">
        <f t="array" aca="1" ref="AY14" ca="1">_xlfn.IFS($C14=0,"",Z14="","",TRUE,IFERROR(_xlfn.XMATCH(Z14,$G14:$P14),0))</f>
        <v>7</v>
      </c>
      <c r="AZ14" s="33" cm="1">
        <f t="array" aca="1" ref="AZ14" ca="1">_xlfn.IFS($C14=0,"",AA14="","",TRUE,IFERROR(_xlfn.XMATCH(AA14,$G14:$P14),0))</f>
        <v>0</v>
      </c>
      <c r="BA14" s="33" cm="1">
        <f t="array" aca="1" ref="BA14" ca="1">_xlfn.IFS($C14=0,"",AB14="","",TRUE,IFERROR(_xlfn.XMATCH(AB14,$G14:$P14),0))</f>
        <v>0</v>
      </c>
      <c r="BB14" s="33" cm="1">
        <f t="array" aca="1" ref="BB14" ca="1">_xlfn.IFS($C14=0,"",AC14="","",TRUE,IFERROR(_xlfn.XMATCH(AC14,$G14:$P14),0))</f>
        <v>0</v>
      </c>
      <c r="BC14" s="33" cm="1">
        <f t="array" aca="1" ref="BC14" ca="1">_xlfn.IFS($C14=0,"",AD14="","",TRUE,IFERROR(_xlfn.XMATCH(AD14,$G14:$P14),0))</f>
        <v>6</v>
      </c>
      <c r="BD14" s="33" cm="1">
        <f t="array" aca="1" ref="BD14" ca="1">_xlfn.IFS($C14=0,"",AE14="","",TRUE,IFERROR(_xlfn.XMATCH(AE14,$G14:$P14),0))</f>
        <v>2</v>
      </c>
      <c r="BE14" s="33" cm="1">
        <f t="array" aca="1" ref="BE14" ca="1">_xlfn.IFS($C14=0,"",AF14="","",TRUE,IFERROR(_xlfn.XMATCH(AF14,$G14:$P14),0))</f>
        <v>0</v>
      </c>
      <c r="BF14" s="33" cm="1">
        <f t="array" aca="1" ref="BF14" ca="1">_xlfn.IFS($C14=0,"",AG14="","",TRUE,IFERROR(_xlfn.XMATCH(AG14,$G14:$P14),0))</f>
        <v>0</v>
      </c>
      <c r="BG14" s="33" cm="1">
        <f t="array" aca="1" ref="BG14" ca="1">_xlfn.IFS($C14=0,"",AH14="","",TRUE,IFERROR(_xlfn.XMATCH(AH14,$G14:$P14),0))</f>
        <v>0</v>
      </c>
      <c r="BH14" s="33" cm="1">
        <f t="array" aca="1" ref="BH14" ca="1">_xlfn.IFS($C14=0,"",AI14="","",TRUE,IFERROR(_xlfn.XMATCH(AI14,$G14:$P14),0))</f>
        <v>0</v>
      </c>
      <c r="BI14" s="33" cm="1">
        <f t="array" aca="1" ref="BI14" ca="1">_xlfn.IFS($C14=0,"",AJ14="","",TRUE,IFERROR(_xlfn.XMATCH(AJ14,$G14:$P14),0))</f>
        <v>10</v>
      </c>
      <c r="BJ14" s="33" cm="1">
        <f t="array" aca="1" ref="BJ14" ca="1">_xlfn.IFS($C14=0,"",AK14="","",TRUE,IFERROR(_xlfn.XMATCH(AK14,$G14:$P14),0))</f>
        <v>3</v>
      </c>
      <c r="BK14" s="33" cm="1">
        <f t="array" aca="1" ref="BK14" ca="1">_xlfn.IFS($C14=0,"",AL14="","",TRUE,IFERROR(_xlfn.XMATCH(AL14,$G14:$P14),0))</f>
        <v>0</v>
      </c>
      <c r="BL14" s="33" cm="1">
        <f t="array" aca="1" ref="BL14" ca="1">_xlfn.IFS($C14=0,"",AM14="","",TRUE,IFERROR(_xlfn.XMATCH(AM14,$G14:$P14),0))</f>
        <v>8</v>
      </c>
      <c r="BM14" s="33" cm="1">
        <f t="array" aca="1" ref="BM14" ca="1">_xlfn.IFS($C14=0,"",AN14="","",TRUE,IFERROR(_xlfn.XMATCH(AN14,$G14:$P14),0))</f>
        <v>1</v>
      </c>
      <c r="BN14" s="34" cm="1">
        <f t="array" aca="1" ref="BN14" ca="1">_xlfn.IFS($C14=0,"",AO14="","",TRUE,IFERROR(_xlfn.XMATCH(AO14,$G14:$P14),0))</f>
        <v>4</v>
      </c>
      <c r="BO14" s="33">
        <f t="shared" ca="1" si="4"/>
        <v>10</v>
      </c>
      <c r="BP14" s="34" cm="1">
        <f t="array" aca="1" ref="BP14" ca="1">_xlfn.IFS($C14=0,"",BO14=0,0,TRUE,POWER(2,BO14-1))</f>
        <v>512</v>
      </c>
      <c r="BQ14">
        <f t="shared" ca="1" si="5"/>
        <v>8</v>
      </c>
      <c r="EO14" s="21"/>
      <c r="EQ14"/>
      <c r="KC14" s="23"/>
      <c r="KZ14" s="21"/>
    </row>
    <row r="15" spans="1:315">
      <c r="A15">
        <v>5</v>
      </c>
      <c r="C15" s="9" t="str">
        <f t="shared" ca="1" si="0"/>
        <v>Card   5: 36 61 30 42 64 45 80 26 84 60 | 50 46 76  4 12 32 38 23 36 45 44 61 53 94 37 33 11 82 84 87 26 19 93 15 98</v>
      </c>
      <c r="D15">
        <f t="shared" ca="1" si="1"/>
        <v>116</v>
      </c>
      <c r="E15">
        <f t="shared" ca="1" si="2"/>
        <v>5</v>
      </c>
      <c r="F15" s="21">
        <f t="shared" ca="1" si="3"/>
        <v>41</v>
      </c>
      <c r="G15" t="str" cm="1">
        <f t="array" aca="1" ref="G15" ca="1">_xlfn.IFS($C15=0,"",G$10*3+9&gt;$F15,"",TRUE,MID($C15,IF($D$10&gt;100,11,9)+(G$10-1)*3,2))</f>
        <v>36</v>
      </c>
      <c r="H15" t="str" cm="1">
        <f t="array" aca="1" ref="H15" ca="1">_xlfn.IFS($C15=0,"",H$10*3+9&gt;$F15,"",TRUE,MID($C15,IF($D$10&gt;100,11,9)+(H$10-1)*3,2))</f>
        <v>61</v>
      </c>
      <c r="I15" t="str" cm="1">
        <f t="array" aca="1" ref="I15" ca="1">_xlfn.IFS($C15=0,"",I$10*3+9&gt;$F15,"",TRUE,MID($C15,IF($D$10&gt;100,11,9)+(I$10-1)*3,2))</f>
        <v>30</v>
      </c>
      <c r="J15" t="str" cm="1">
        <f t="array" aca="1" ref="J15" ca="1">_xlfn.IFS($C15=0,"",J$10*3+9&gt;$F15,"",TRUE,MID($C15,IF($D$10&gt;100,11,9)+(J$10-1)*3,2))</f>
        <v>42</v>
      </c>
      <c r="K15" t="str" cm="1">
        <f t="array" aca="1" ref="K15" ca="1">_xlfn.IFS($C15=0,"",K$10*3+9&gt;$F15,"",TRUE,MID($C15,IF($D$10&gt;100,11,9)+(K$10-1)*3,2))</f>
        <v>64</v>
      </c>
      <c r="L15" t="str" cm="1">
        <f t="array" aca="1" ref="L15" ca="1">_xlfn.IFS($C15=0,"",L$10*3+9&gt;$F15,"",TRUE,MID($C15,IF($D$10&gt;100,11,9)+(L$10-1)*3,2))</f>
        <v>45</v>
      </c>
      <c r="M15" t="str" cm="1">
        <f t="array" aca="1" ref="M15" ca="1">_xlfn.IFS($C15=0,"",M$10*3+9&gt;$F15,"",TRUE,MID($C15,IF($D$10&gt;100,11,9)+(M$10-1)*3,2))</f>
        <v>80</v>
      </c>
      <c r="N15" t="str" cm="1">
        <f t="array" aca="1" ref="N15" ca="1">_xlfn.IFS($C15=0,"",N$10*3+9&gt;$F15,"",TRUE,MID($C15,IF($D$10&gt;100,11,9)+(N$10-1)*3,2))</f>
        <v>26</v>
      </c>
      <c r="O15" t="str" cm="1">
        <f t="array" aca="1" ref="O15" ca="1">_xlfn.IFS($C15=0,"",O$10*3+9&gt;$F15,"",TRUE,MID($C15,IF($D$10&gt;100,11,9)+(O$10-1)*3,2))</f>
        <v>84</v>
      </c>
      <c r="P15" s="21" t="str" cm="1">
        <f t="array" aca="1" ref="P15" ca="1">_xlfn.IFS($C15=0,"",P$10*3+9&gt;$F15,"",TRUE,MID($C15,IF($D$10&gt;100,11,9)+(P$10-1)*3,2))</f>
        <v>60</v>
      </c>
      <c r="Q15" t="str" cm="1">
        <f t="array" aca="1" ref="Q15" ca="1">_xlfn.IFS($C15=0,"",Q$10*3+10&gt;$G15,"",TRUE,MID($C15,$F15+2+(Q$10-1)*3,2))</f>
        <v>50</v>
      </c>
      <c r="R15" t="str" cm="1">
        <f t="array" aca="1" ref="R15" ca="1">_xlfn.IFS($C15=0,"",R$10*3+10&gt;$G15,"",TRUE,MID($C15,$F15+2+(R$10-1)*3,2))</f>
        <v>46</v>
      </c>
      <c r="S15" t="str" cm="1">
        <f t="array" aca="1" ref="S15" ca="1">_xlfn.IFS($C15=0,"",S$10*3+10&gt;$G15,"",TRUE,MID($C15,$F15+2+(S$10-1)*3,2))</f>
        <v>76</v>
      </c>
      <c r="T15" t="str" cm="1">
        <f t="array" aca="1" ref="T15" ca="1">_xlfn.IFS($C15=0,"",T$10*3+10&gt;$G15,"",TRUE,MID($C15,$F15+2+(T$10-1)*3,2))</f>
        <v xml:space="preserve"> 4</v>
      </c>
      <c r="U15" t="str" cm="1">
        <f t="array" aca="1" ref="U15" ca="1">_xlfn.IFS($C15=0,"",U$10*3+10&gt;$G15,"",TRUE,MID($C15,$F15+2+(U$10-1)*3,2))</f>
        <v>12</v>
      </c>
      <c r="V15" t="str" cm="1">
        <f t="array" aca="1" ref="V15" ca="1">_xlfn.IFS($C15=0,"",V$10*3+10&gt;$G15,"",TRUE,MID($C15,$F15+2+(V$10-1)*3,2))</f>
        <v>32</v>
      </c>
      <c r="W15" t="str" cm="1">
        <f t="array" aca="1" ref="W15" ca="1">_xlfn.IFS($C15=0,"",W$10*3+10&gt;$G15,"",TRUE,MID($C15,$F15+2+(W$10-1)*3,2))</f>
        <v>38</v>
      </c>
      <c r="X15" t="str" cm="1">
        <f t="array" aca="1" ref="X15" ca="1">_xlfn.IFS($C15=0,"",X$10*3+10&gt;$G15,"",TRUE,MID($C15,$F15+2+(X$10-1)*3,2))</f>
        <v>23</v>
      </c>
      <c r="Y15" t="str" cm="1">
        <f t="array" aca="1" ref="Y15" ca="1">_xlfn.IFS($C15=0,"",Y$10*3+10&gt;$G15,"",TRUE,MID($C15,$F15+2+(Y$10-1)*3,2))</f>
        <v>36</v>
      </c>
      <c r="Z15" t="str" cm="1">
        <f t="array" aca="1" ref="Z15" ca="1">_xlfn.IFS($C15=0,"",Z$10*3+10&gt;$G15,"",TRUE,MID($C15,$F15+2+(Z$10-1)*3,2))</f>
        <v>45</v>
      </c>
      <c r="AA15" t="str" cm="1">
        <f t="array" aca="1" ref="AA15" ca="1">_xlfn.IFS($C15=0,"",AA$10*3+10&gt;$G15,"",TRUE,MID($C15,$F15+2+(AA$10-1)*3,2))</f>
        <v>44</v>
      </c>
      <c r="AB15" t="str" cm="1">
        <f t="array" aca="1" ref="AB15" ca="1">_xlfn.IFS($C15=0,"",AB$10*3+10&gt;$G15,"",TRUE,MID($C15,$F15+2+(AB$10-1)*3,2))</f>
        <v>61</v>
      </c>
      <c r="AC15" t="str" cm="1">
        <f t="array" aca="1" ref="AC15" ca="1">_xlfn.IFS($C15=0,"",AC$10*3+10&gt;$G15,"",TRUE,MID($C15,$F15+2+(AC$10-1)*3,2))</f>
        <v>53</v>
      </c>
      <c r="AD15" t="str" cm="1">
        <f t="array" aca="1" ref="AD15" ca="1">_xlfn.IFS($C15=0,"",AD$10*3+10&gt;$G15,"",TRUE,MID($C15,$F15+2+(AD$10-1)*3,2))</f>
        <v>94</v>
      </c>
      <c r="AE15" t="str" cm="1">
        <f t="array" aca="1" ref="AE15" ca="1">_xlfn.IFS($C15=0,"",AE$10*3+10&gt;$G15,"",TRUE,MID($C15,$F15+2+(AE$10-1)*3,2))</f>
        <v>37</v>
      </c>
      <c r="AF15" t="str" cm="1">
        <f t="array" aca="1" ref="AF15" ca="1">_xlfn.IFS($C15=0,"",AF$10*3+10&gt;$G15,"",TRUE,MID($C15,$F15+2+(AF$10-1)*3,2))</f>
        <v>33</v>
      </c>
      <c r="AG15" t="str" cm="1">
        <f t="array" aca="1" ref="AG15" ca="1">_xlfn.IFS($C15=0,"",AG$10*3+10&gt;$G15,"",TRUE,MID($C15,$F15+2+(AG$10-1)*3,2))</f>
        <v>11</v>
      </c>
      <c r="AH15" t="str" cm="1">
        <f t="array" aca="1" ref="AH15" ca="1">_xlfn.IFS($C15=0,"",AH$10*3+10&gt;$G15,"",TRUE,MID($C15,$F15+2+(AH$10-1)*3,2))</f>
        <v>82</v>
      </c>
      <c r="AI15" t="str" cm="1">
        <f t="array" aca="1" ref="AI15" ca="1">_xlfn.IFS($C15=0,"",AI$10*3+10&gt;$G15,"",TRUE,MID($C15,$F15+2+(AI$10-1)*3,2))</f>
        <v>84</v>
      </c>
      <c r="AJ15" t="str" cm="1">
        <f t="array" aca="1" ref="AJ15" ca="1">_xlfn.IFS($C15=0,"",AJ$10*3+10&gt;$G15,"",TRUE,MID($C15,$F15+2+(AJ$10-1)*3,2))</f>
        <v>87</v>
      </c>
      <c r="AK15" t="str" cm="1">
        <f t="array" aca="1" ref="AK15" ca="1">_xlfn.IFS($C15=0,"",AK$10*3+10&gt;$G15,"",TRUE,MID($C15,$F15+2+(AK$10-1)*3,2))</f>
        <v>26</v>
      </c>
      <c r="AL15" t="str" cm="1">
        <f t="array" aca="1" ref="AL15" ca="1">_xlfn.IFS($C15=0,"",AL$10*3+10&gt;$G15,"",TRUE,MID($C15,$F15+2+(AL$10-1)*3,2))</f>
        <v>19</v>
      </c>
      <c r="AM15" t="str" cm="1">
        <f t="array" aca="1" ref="AM15" ca="1">_xlfn.IFS($C15=0,"",AM$10*3+10&gt;$G15,"",TRUE,MID($C15,$F15+2+(AM$10-1)*3,2))</f>
        <v>93</v>
      </c>
      <c r="AN15" t="str" cm="1">
        <f t="array" aca="1" ref="AN15" ca="1">_xlfn.IFS($C15=0,"",AN$10*3+10&gt;$G15,"",TRUE,MID($C15,$F15+2+(AN$10-1)*3,2))</f>
        <v>15</v>
      </c>
      <c r="AO15" s="21" t="str" cm="1">
        <f t="array" aca="1" ref="AO15" ca="1">_xlfn.IFS($C15=0,"",AO$10*3+10&gt;$G15,"",TRUE,MID($C15,$F15+2+(AO$10-1)*3,2))</f>
        <v>98</v>
      </c>
      <c r="AP15" s="33" cm="1">
        <f t="array" aca="1" ref="AP15" ca="1">_xlfn.IFS($C15=0,"",Q15="","",TRUE,IFERROR(_xlfn.XMATCH(Q15,$G15:$P15),0))</f>
        <v>0</v>
      </c>
      <c r="AQ15" s="33" cm="1">
        <f t="array" aca="1" ref="AQ15" ca="1">_xlfn.IFS($C15=0,"",R15="","",TRUE,IFERROR(_xlfn.XMATCH(R15,$G15:$P15),0))</f>
        <v>0</v>
      </c>
      <c r="AR15" s="33" cm="1">
        <f t="array" aca="1" ref="AR15" ca="1">_xlfn.IFS($C15=0,"",S15="","",TRUE,IFERROR(_xlfn.XMATCH(S15,$G15:$P15),0))</f>
        <v>0</v>
      </c>
      <c r="AS15" s="33" cm="1">
        <f t="array" aca="1" ref="AS15" ca="1">_xlfn.IFS($C15=0,"",T15="","",TRUE,IFERROR(_xlfn.XMATCH(T15,$G15:$P15),0))</f>
        <v>0</v>
      </c>
      <c r="AT15" s="33" cm="1">
        <f t="array" aca="1" ref="AT15" ca="1">_xlfn.IFS($C15=0,"",U15="","",TRUE,IFERROR(_xlfn.XMATCH(U15,$G15:$P15),0))</f>
        <v>0</v>
      </c>
      <c r="AU15" s="33" cm="1">
        <f t="array" aca="1" ref="AU15" ca="1">_xlfn.IFS($C15=0,"",V15="","",TRUE,IFERROR(_xlfn.XMATCH(V15,$G15:$P15),0))</f>
        <v>0</v>
      </c>
      <c r="AV15" s="33" cm="1">
        <f t="array" aca="1" ref="AV15" ca="1">_xlfn.IFS($C15=0,"",W15="","",TRUE,IFERROR(_xlfn.XMATCH(W15,$G15:$P15),0))</f>
        <v>0</v>
      </c>
      <c r="AW15" s="33" cm="1">
        <f t="array" aca="1" ref="AW15" ca="1">_xlfn.IFS($C15=0,"",X15="","",TRUE,IFERROR(_xlfn.XMATCH(X15,$G15:$P15),0))</f>
        <v>0</v>
      </c>
      <c r="AX15" s="33" cm="1">
        <f t="array" aca="1" ref="AX15" ca="1">_xlfn.IFS($C15=0,"",Y15="","",TRUE,IFERROR(_xlfn.XMATCH(Y15,$G15:$P15),0))</f>
        <v>1</v>
      </c>
      <c r="AY15" s="33" cm="1">
        <f t="array" aca="1" ref="AY15" ca="1">_xlfn.IFS($C15=0,"",Z15="","",TRUE,IFERROR(_xlfn.XMATCH(Z15,$G15:$P15),0))</f>
        <v>6</v>
      </c>
      <c r="AZ15" s="33" cm="1">
        <f t="array" aca="1" ref="AZ15" ca="1">_xlfn.IFS($C15=0,"",AA15="","",TRUE,IFERROR(_xlfn.XMATCH(AA15,$G15:$P15),0))</f>
        <v>0</v>
      </c>
      <c r="BA15" s="33" cm="1">
        <f t="array" aca="1" ref="BA15" ca="1">_xlfn.IFS($C15=0,"",AB15="","",TRUE,IFERROR(_xlfn.XMATCH(AB15,$G15:$P15),0))</f>
        <v>2</v>
      </c>
      <c r="BB15" s="33" cm="1">
        <f t="array" aca="1" ref="BB15" ca="1">_xlfn.IFS($C15=0,"",AC15="","",TRUE,IFERROR(_xlfn.XMATCH(AC15,$G15:$P15),0))</f>
        <v>0</v>
      </c>
      <c r="BC15" s="33" cm="1">
        <f t="array" aca="1" ref="BC15" ca="1">_xlfn.IFS($C15=0,"",AD15="","",TRUE,IFERROR(_xlfn.XMATCH(AD15,$G15:$P15),0))</f>
        <v>0</v>
      </c>
      <c r="BD15" s="33" cm="1">
        <f t="array" aca="1" ref="BD15" ca="1">_xlfn.IFS($C15=0,"",AE15="","",TRUE,IFERROR(_xlfn.XMATCH(AE15,$G15:$P15),0))</f>
        <v>0</v>
      </c>
      <c r="BE15" s="33" cm="1">
        <f t="array" aca="1" ref="BE15" ca="1">_xlfn.IFS($C15=0,"",AF15="","",TRUE,IFERROR(_xlfn.XMATCH(AF15,$G15:$P15),0))</f>
        <v>0</v>
      </c>
      <c r="BF15" s="33" cm="1">
        <f t="array" aca="1" ref="BF15" ca="1">_xlfn.IFS($C15=0,"",AG15="","",TRUE,IFERROR(_xlfn.XMATCH(AG15,$G15:$P15),0))</f>
        <v>0</v>
      </c>
      <c r="BG15" s="33" cm="1">
        <f t="array" aca="1" ref="BG15" ca="1">_xlfn.IFS($C15=0,"",AH15="","",TRUE,IFERROR(_xlfn.XMATCH(AH15,$G15:$P15),0))</f>
        <v>0</v>
      </c>
      <c r="BH15" s="33" cm="1">
        <f t="array" aca="1" ref="BH15" ca="1">_xlfn.IFS($C15=0,"",AI15="","",TRUE,IFERROR(_xlfn.XMATCH(AI15,$G15:$P15),0))</f>
        <v>9</v>
      </c>
      <c r="BI15" s="33" cm="1">
        <f t="array" aca="1" ref="BI15" ca="1">_xlfn.IFS($C15=0,"",AJ15="","",TRUE,IFERROR(_xlfn.XMATCH(AJ15,$G15:$P15),0))</f>
        <v>0</v>
      </c>
      <c r="BJ15" s="33" cm="1">
        <f t="array" aca="1" ref="BJ15" ca="1">_xlfn.IFS($C15=0,"",AK15="","",TRUE,IFERROR(_xlfn.XMATCH(AK15,$G15:$P15),0))</f>
        <v>8</v>
      </c>
      <c r="BK15" s="33" cm="1">
        <f t="array" aca="1" ref="BK15" ca="1">_xlfn.IFS($C15=0,"",AL15="","",TRUE,IFERROR(_xlfn.XMATCH(AL15,$G15:$P15),0))</f>
        <v>0</v>
      </c>
      <c r="BL15" s="33" cm="1">
        <f t="array" aca="1" ref="BL15" ca="1">_xlfn.IFS($C15=0,"",AM15="","",TRUE,IFERROR(_xlfn.XMATCH(AM15,$G15:$P15),0))</f>
        <v>0</v>
      </c>
      <c r="BM15" s="33" cm="1">
        <f t="array" aca="1" ref="BM15" ca="1">_xlfn.IFS($C15=0,"",AN15="","",TRUE,IFERROR(_xlfn.XMATCH(AN15,$G15:$P15),0))</f>
        <v>0</v>
      </c>
      <c r="BN15" s="34" cm="1">
        <f t="array" aca="1" ref="BN15" ca="1">_xlfn.IFS($C15=0,"",AO15="","",TRUE,IFERROR(_xlfn.XMATCH(AO15,$G15:$P15),0))</f>
        <v>0</v>
      </c>
      <c r="BO15" s="33">
        <f t="shared" ca="1" si="4"/>
        <v>5</v>
      </c>
      <c r="BP15" s="34" cm="1">
        <f t="array" aca="1" ref="BP15" ca="1">_xlfn.IFS($C15=0,"",BO15=0,0,TRUE,POWER(2,BO15-1))</f>
        <v>16</v>
      </c>
      <c r="BQ15">
        <f t="shared" ca="1" si="5"/>
        <v>16</v>
      </c>
      <c r="EO15" s="21"/>
      <c r="EQ15"/>
      <c r="KC15" s="23"/>
      <c r="KZ15" s="21"/>
    </row>
    <row r="16" spans="1:315">
      <c r="A16">
        <v>6</v>
      </c>
      <c r="C16" s="9" t="str">
        <f t="shared" ca="1" si="0"/>
        <v>Card   6: 75 63 86 49 17 26 59 70 18 57 | 87  3  2 47 65 21 24 74 28 17 34 33 16 29 63 14 60 95 83 15 41 70 56 49 23</v>
      </c>
      <c r="D16">
        <f t="shared" ca="1" si="1"/>
        <v>116</v>
      </c>
      <c r="E16">
        <f t="shared" ca="1" si="2"/>
        <v>6</v>
      </c>
      <c r="F16" s="21">
        <f t="shared" ca="1" si="3"/>
        <v>41</v>
      </c>
      <c r="G16" t="str" cm="1">
        <f t="array" aca="1" ref="G16" ca="1">_xlfn.IFS($C16=0,"",G$10*3+9&gt;$F16,"",TRUE,MID($C16,IF($D$10&gt;100,11,9)+(G$10-1)*3,2))</f>
        <v>75</v>
      </c>
      <c r="H16" t="str" cm="1">
        <f t="array" aca="1" ref="H16" ca="1">_xlfn.IFS($C16=0,"",H$10*3+9&gt;$F16,"",TRUE,MID($C16,IF($D$10&gt;100,11,9)+(H$10-1)*3,2))</f>
        <v>63</v>
      </c>
      <c r="I16" t="str" cm="1">
        <f t="array" aca="1" ref="I16" ca="1">_xlfn.IFS($C16=0,"",I$10*3+9&gt;$F16,"",TRUE,MID($C16,IF($D$10&gt;100,11,9)+(I$10-1)*3,2))</f>
        <v>86</v>
      </c>
      <c r="J16" t="str" cm="1">
        <f t="array" aca="1" ref="J16" ca="1">_xlfn.IFS($C16=0,"",J$10*3+9&gt;$F16,"",TRUE,MID($C16,IF($D$10&gt;100,11,9)+(J$10-1)*3,2))</f>
        <v>49</v>
      </c>
      <c r="K16" t="str" cm="1">
        <f t="array" aca="1" ref="K16" ca="1">_xlfn.IFS($C16=0,"",K$10*3+9&gt;$F16,"",TRUE,MID($C16,IF($D$10&gt;100,11,9)+(K$10-1)*3,2))</f>
        <v>17</v>
      </c>
      <c r="L16" t="str" cm="1">
        <f t="array" aca="1" ref="L16" ca="1">_xlfn.IFS($C16=0,"",L$10*3+9&gt;$F16,"",TRUE,MID($C16,IF($D$10&gt;100,11,9)+(L$10-1)*3,2))</f>
        <v>26</v>
      </c>
      <c r="M16" t="str" cm="1">
        <f t="array" aca="1" ref="M16" ca="1">_xlfn.IFS($C16=0,"",M$10*3+9&gt;$F16,"",TRUE,MID($C16,IF($D$10&gt;100,11,9)+(M$10-1)*3,2))</f>
        <v>59</v>
      </c>
      <c r="N16" t="str" cm="1">
        <f t="array" aca="1" ref="N16" ca="1">_xlfn.IFS($C16=0,"",N$10*3+9&gt;$F16,"",TRUE,MID($C16,IF($D$10&gt;100,11,9)+(N$10-1)*3,2))</f>
        <v>70</v>
      </c>
      <c r="O16" t="str" cm="1">
        <f t="array" aca="1" ref="O16" ca="1">_xlfn.IFS($C16=0,"",O$10*3+9&gt;$F16,"",TRUE,MID($C16,IF($D$10&gt;100,11,9)+(O$10-1)*3,2))</f>
        <v>18</v>
      </c>
      <c r="P16" s="21" t="str" cm="1">
        <f t="array" aca="1" ref="P16" ca="1">_xlfn.IFS($C16=0,"",P$10*3+9&gt;$F16,"",TRUE,MID($C16,IF($D$10&gt;100,11,9)+(P$10-1)*3,2))</f>
        <v>57</v>
      </c>
      <c r="Q16" t="str" cm="1">
        <f t="array" aca="1" ref="Q16" ca="1">_xlfn.IFS($C16=0,"",Q$10*3+10&gt;$G16,"",TRUE,MID($C16,$F16+2+(Q$10-1)*3,2))</f>
        <v>87</v>
      </c>
      <c r="R16" t="str" cm="1">
        <f t="array" aca="1" ref="R16" ca="1">_xlfn.IFS($C16=0,"",R$10*3+10&gt;$G16,"",TRUE,MID($C16,$F16+2+(R$10-1)*3,2))</f>
        <v xml:space="preserve"> 3</v>
      </c>
      <c r="S16" t="str" cm="1">
        <f t="array" aca="1" ref="S16" ca="1">_xlfn.IFS($C16=0,"",S$10*3+10&gt;$G16,"",TRUE,MID($C16,$F16+2+(S$10-1)*3,2))</f>
        <v xml:space="preserve"> 2</v>
      </c>
      <c r="T16" t="str" cm="1">
        <f t="array" aca="1" ref="T16" ca="1">_xlfn.IFS($C16=0,"",T$10*3+10&gt;$G16,"",TRUE,MID($C16,$F16+2+(T$10-1)*3,2))</f>
        <v>47</v>
      </c>
      <c r="U16" t="str" cm="1">
        <f t="array" aca="1" ref="U16" ca="1">_xlfn.IFS($C16=0,"",U$10*3+10&gt;$G16,"",TRUE,MID($C16,$F16+2+(U$10-1)*3,2))</f>
        <v>65</v>
      </c>
      <c r="V16" t="str" cm="1">
        <f t="array" aca="1" ref="V16" ca="1">_xlfn.IFS($C16=0,"",V$10*3+10&gt;$G16,"",TRUE,MID($C16,$F16+2+(V$10-1)*3,2))</f>
        <v>21</v>
      </c>
      <c r="W16" t="str" cm="1">
        <f t="array" aca="1" ref="W16" ca="1">_xlfn.IFS($C16=0,"",W$10*3+10&gt;$G16,"",TRUE,MID($C16,$F16+2+(W$10-1)*3,2))</f>
        <v>24</v>
      </c>
      <c r="X16" t="str" cm="1">
        <f t="array" aca="1" ref="X16" ca="1">_xlfn.IFS($C16=0,"",X$10*3+10&gt;$G16,"",TRUE,MID($C16,$F16+2+(X$10-1)*3,2))</f>
        <v>74</v>
      </c>
      <c r="Y16" t="str" cm="1">
        <f t="array" aca="1" ref="Y16" ca="1">_xlfn.IFS($C16=0,"",Y$10*3+10&gt;$G16,"",TRUE,MID($C16,$F16+2+(Y$10-1)*3,2))</f>
        <v>28</v>
      </c>
      <c r="Z16" t="str" cm="1">
        <f t="array" aca="1" ref="Z16" ca="1">_xlfn.IFS($C16=0,"",Z$10*3+10&gt;$G16,"",TRUE,MID($C16,$F16+2+(Z$10-1)*3,2))</f>
        <v>17</v>
      </c>
      <c r="AA16" t="str" cm="1">
        <f t="array" aca="1" ref="AA16" ca="1">_xlfn.IFS($C16=0,"",AA$10*3+10&gt;$G16,"",TRUE,MID($C16,$F16+2+(AA$10-1)*3,2))</f>
        <v>34</v>
      </c>
      <c r="AB16" t="str" cm="1">
        <f t="array" aca="1" ref="AB16" ca="1">_xlfn.IFS($C16=0,"",AB$10*3+10&gt;$G16,"",TRUE,MID($C16,$F16+2+(AB$10-1)*3,2))</f>
        <v>33</v>
      </c>
      <c r="AC16" t="str" cm="1">
        <f t="array" aca="1" ref="AC16" ca="1">_xlfn.IFS($C16=0,"",AC$10*3+10&gt;$G16,"",TRUE,MID($C16,$F16+2+(AC$10-1)*3,2))</f>
        <v>16</v>
      </c>
      <c r="AD16" t="str" cm="1">
        <f t="array" aca="1" ref="AD16" ca="1">_xlfn.IFS($C16=0,"",AD$10*3+10&gt;$G16,"",TRUE,MID($C16,$F16+2+(AD$10-1)*3,2))</f>
        <v>29</v>
      </c>
      <c r="AE16" t="str" cm="1">
        <f t="array" aca="1" ref="AE16" ca="1">_xlfn.IFS($C16=0,"",AE$10*3+10&gt;$G16,"",TRUE,MID($C16,$F16+2+(AE$10-1)*3,2))</f>
        <v>63</v>
      </c>
      <c r="AF16" t="str" cm="1">
        <f t="array" aca="1" ref="AF16" ca="1">_xlfn.IFS($C16=0,"",AF$10*3+10&gt;$G16,"",TRUE,MID($C16,$F16+2+(AF$10-1)*3,2))</f>
        <v>14</v>
      </c>
      <c r="AG16" t="str" cm="1">
        <f t="array" aca="1" ref="AG16" ca="1">_xlfn.IFS($C16=0,"",AG$10*3+10&gt;$G16,"",TRUE,MID($C16,$F16+2+(AG$10-1)*3,2))</f>
        <v>60</v>
      </c>
      <c r="AH16" t="str" cm="1">
        <f t="array" aca="1" ref="AH16" ca="1">_xlfn.IFS($C16=0,"",AH$10*3+10&gt;$G16,"",TRUE,MID($C16,$F16+2+(AH$10-1)*3,2))</f>
        <v>95</v>
      </c>
      <c r="AI16" t="str" cm="1">
        <f t="array" aca="1" ref="AI16" ca="1">_xlfn.IFS($C16=0,"",AI$10*3+10&gt;$G16,"",TRUE,MID($C16,$F16+2+(AI$10-1)*3,2))</f>
        <v>83</v>
      </c>
      <c r="AJ16" t="str" cm="1">
        <f t="array" aca="1" ref="AJ16" ca="1">_xlfn.IFS($C16=0,"",AJ$10*3+10&gt;$G16,"",TRUE,MID($C16,$F16+2+(AJ$10-1)*3,2))</f>
        <v>15</v>
      </c>
      <c r="AK16" t="str" cm="1">
        <f t="array" aca="1" ref="AK16" ca="1">_xlfn.IFS($C16=0,"",AK$10*3+10&gt;$G16,"",TRUE,MID($C16,$F16+2+(AK$10-1)*3,2))</f>
        <v>41</v>
      </c>
      <c r="AL16" t="str" cm="1">
        <f t="array" aca="1" ref="AL16" ca="1">_xlfn.IFS($C16=0,"",AL$10*3+10&gt;$G16,"",TRUE,MID($C16,$F16+2+(AL$10-1)*3,2))</f>
        <v>70</v>
      </c>
      <c r="AM16" t="str" cm="1">
        <f t="array" aca="1" ref="AM16" ca="1">_xlfn.IFS($C16=0,"",AM$10*3+10&gt;$G16,"",TRUE,MID($C16,$F16+2+(AM$10-1)*3,2))</f>
        <v>56</v>
      </c>
      <c r="AN16" t="str" cm="1">
        <f t="array" aca="1" ref="AN16" ca="1">_xlfn.IFS($C16=0,"",AN$10*3+10&gt;$G16,"",TRUE,MID($C16,$F16+2+(AN$10-1)*3,2))</f>
        <v>49</v>
      </c>
      <c r="AO16" s="21" t="str" cm="1">
        <f t="array" aca="1" ref="AO16" ca="1">_xlfn.IFS($C16=0,"",AO$10*3+10&gt;$G16,"",TRUE,MID($C16,$F16+2+(AO$10-1)*3,2))</f>
        <v>23</v>
      </c>
      <c r="AP16" s="33" cm="1">
        <f t="array" aca="1" ref="AP16" ca="1">_xlfn.IFS($C16=0,"",Q16="","",TRUE,IFERROR(_xlfn.XMATCH(Q16,$G16:$P16),0))</f>
        <v>0</v>
      </c>
      <c r="AQ16" s="33" cm="1">
        <f t="array" aca="1" ref="AQ16" ca="1">_xlfn.IFS($C16=0,"",R16="","",TRUE,IFERROR(_xlfn.XMATCH(R16,$G16:$P16),0))</f>
        <v>0</v>
      </c>
      <c r="AR16" s="33" cm="1">
        <f t="array" aca="1" ref="AR16" ca="1">_xlfn.IFS($C16=0,"",S16="","",TRUE,IFERROR(_xlfn.XMATCH(S16,$G16:$P16),0))</f>
        <v>0</v>
      </c>
      <c r="AS16" s="33" cm="1">
        <f t="array" aca="1" ref="AS16" ca="1">_xlfn.IFS($C16=0,"",T16="","",TRUE,IFERROR(_xlfn.XMATCH(T16,$G16:$P16),0))</f>
        <v>0</v>
      </c>
      <c r="AT16" s="33" cm="1">
        <f t="array" aca="1" ref="AT16" ca="1">_xlfn.IFS($C16=0,"",U16="","",TRUE,IFERROR(_xlfn.XMATCH(U16,$G16:$P16),0))</f>
        <v>0</v>
      </c>
      <c r="AU16" s="33" cm="1">
        <f t="array" aca="1" ref="AU16" ca="1">_xlfn.IFS($C16=0,"",V16="","",TRUE,IFERROR(_xlfn.XMATCH(V16,$G16:$P16),0))</f>
        <v>0</v>
      </c>
      <c r="AV16" s="33" cm="1">
        <f t="array" aca="1" ref="AV16" ca="1">_xlfn.IFS($C16=0,"",W16="","",TRUE,IFERROR(_xlfn.XMATCH(W16,$G16:$P16),0))</f>
        <v>0</v>
      </c>
      <c r="AW16" s="33" cm="1">
        <f t="array" aca="1" ref="AW16" ca="1">_xlfn.IFS($C16=0,"",X16="","",TRUE,IFERROR(_xlfn.XMATCH(X16,$G16:$P16),0))</f>
        <v>0</v>
      </c>
      <c r="AX16" s="33" cm="1">
        <f t="array" aca="1" ref="AX16" ca="1">_xlfn.IFS($C16=0,"",Y16="","",TRUE,IFERROR(_xlfn.XMATCH(Y16,$G16:$P16),0))</f>
        <v>0</v>
      </c>
      <c r="AY16" s="33" cm="1">
        <f t="array" aca="1" ref="AY16" ca="1">_xlfn.IFS($C16=0,"",Z16="","",TRUE,IFERROR(_xlfn.XMATCH(Z16,$G16:$P16),0))</f>
        <v>5</v>
      </c>
      <c r="AZ16" s="33" cm="1">
        <f t="array" aca="1" ref="AZ16" ca="1">_xlfn.IFS($C16=0,"",AA16="","",TRUE,IFERROR(_xlfn.XMATCH(AA16,$G16:$P16),0))</f>
        <v>0</v>
      </c>
      <c r="BA16" s="33" cm="1">
        <f t="array" aca="1" ref="BA16" ca="1">_xlfn.IFS($C16=0,"",AB16="","",TRUE,IFERROR(_xlfn.XMATCH(AB16,$G16:$P16),0))</f>
        <v>0</v>
      </c>
      <c r="BB16" s="33" cm="1">
        <f t="array" aca="1" ref="BB16" ca="1">_xlfn.IFS($C16=0,"",AC16="","",TRUE,IFERROR(_xlfn.XMATCH(AC16,$G16:$P16),0))</f>
        <v>0</v>
      </c>
      <c r="BC16" s="33" cm="1">
        <f t="array" aca="1" ref="BC16" ca="1">_xlfn.IFS($C16=0,"",AD16="","",TRUE,IFERROR(_xlfn.XMATCH(AD16,$G16:$P16),0))</f>
        <v>0</v>
      </c>
      <c r="BD16" s="33" cm="1">
        <f t="array" aca="1" ref="BD16" ca="1">_xlfn.IFS($C16=0,"",AE16="","",TRUE,IFERROR(_xlfn.XMATCH(AE16,$G16:$P16),0))</f>
        <v>2</v>
      </c>
      <c r="BE16" s="33" cm="1">
        <f t="array" aca="1" ref="BE16" ca="1">_xlfn.IFS($C16=0,"",AF16="","",TRUE,IFERROR(_xlfn.XMATCH(AF16,$G16:$P16),0))</f>
        <v>0</v>
      </c>
      <c r="BF16" s="33" cm="1">
        <f t="array" aca="1" ref="BF16" ca="1">_xlfn.IFS($C16=0,"",AG16="","",TRUE,IFERROR(_xlfn.XMATCH(AG16,$G16:$P16),0))</f>
        <v>0</v>
      </c>
      <c r="BG16" s="33" cm="1">
        <f t="array" aca="1" ref="BG16" ca="1">_xlfn.IFS($C16=0,"",AH16="","",TRUE,IFERROR(_xlfn.XMATCH(AH16,$G16:$P16),0))</f>
        <v>0</v>
      </c>
      <c r="BH16" s="33" cm="1">
        <f t="array" aca="1" ref="BH16" ca="1">_xlfn.IFS($C16=0,"",AI16="","",TRUE,IFERROR(_xlfn.XMATCH(AI16,$G16:$P16),0))</f>
        <v>0</v>
      </c>
      <c r="BI16" s="33" cm="1">
        <f t="array" aca="1" ref="BI16" ca="1">_xlfn.IFS($C16=0,"",AJ16="","",TRUE,IFERROR(_xlfn.XMATCH(AJ16,$G16:$P16),0))</f>
        <v>0</v>
      </c>
      <c r="BJ16" s="33" cm="1">
        <f t="array" aca="1" ref="BJ16" ca="1">_xlfn.IFS($C16=0,"",AK16="","",TRUE,IFERROR(_xlfn.XMATCH(AK16,$G16:$P16),0))</f>
        <v>0</v>
      </c>
      <c r="BK16" s="33" cm="1">
        <f t="array" aca="1" ref="BK16" ca="1">_xlfn.IFS($C16=0,"",AL16="","",TRUE,IFERROR(_xlfn.XMATCH(AL16,$G16:$P16),0))</f>
        <v>8</v>
      </c>
      <c r="BL16" s="33" cm="1">
        <f t="array" aca="1" ref="BL16" ca="1">_xlfn.IFS($C16=0,"",AM16="","",TRUE,IFERROR(_xlfn.XMATCH(AM16,$G16:$P16),0))</f>
        <v>0</v>
      </c>
      <c r="BM16" s="33" cm="1">
        <f t="array" aca="1" ref="BM16" ca="1">_xlfn.IFS($C16=0,"",AN16="","",TRUE,IFERROR(_xlfn.XMATCH(AN16,$G16:$P16),0))</f>
        <v>4</v>
      </c>
      <c r="BN16" s="34" cm="1">
        <f t="array" aca="1" ref="BN16" ca="1">_xlfn.IFS($C16=0,"",AO16="","",TRUE,IFERROR(_xlfn.XMATCH(AO16,$G16:$P16),0))</f>
        <v>0</v>
      </c>
      <c r="BO16" s="33">
        <f t="shared" ca="1" si="4"/>
        <v>4</v>
      </c>
      <c r="BP16" s="34" cm="1">
        <f t="array" aca="1" ref="BP16" ca="1">_xlfn.IFS($C16=0,"",BO16=0,0,TRUE,POWER(2,BO16-1))</f>
        <v>8</v>
      </c>
      <c r="BQ16">
        <f t="shared" ca="1" si="5"/>
        <v>32</v>
      </c>
      <c r="EO16" s="21"/>
      <c r="EQ16"/>
      <c r="KC16" s="23"/>
      <c r="KZ16" s="21"/>
    </row>
    <row r="17" spans="1:312">
      <c r="A17">
        <v>7</v>
      </c>
      <c r="C17" s="9" t="str">
        <f t="shared" ca="1" si="0"/>
        <v>Card   7: 57 36 32 45  2  5 79 98 73 39 | 97 10 57 45  4 39 32 93 86 79 70 58 76  2 83  1 49 29 36 98 44 94 73 81  5</v>
      </c>
      <c r="D17">
        <f t="shared" ca="1" si="1"/>
        <v>116</v>
      </c>
      <c r="E17">
        <f t="shared" ca="1" si="2"/>
        <v>7</v>
      </c>
      <c r="F17" s="21">
        <f t="shared" ca="1" si="3"/>
        <v>41</v>
      </c>
      <c r="G17" t="str" cm="1">
        <f t="array" aca="1" ref="G17" ca="1">_xlfn.IFS($C17=0,"",G$10*3+9&gt;$F17,"",TRUE,MID($C17,IF($D$10&gt;100,11,9)+(G$10-1)*3,2))</f>
        <v>57</v>
      </c>
      <c r="H17" t="str" cm="1">
        <f t="array" aca="1" ref="H17" ca="1">_xlfn.IFS($C17=0,"",H$10*3+9&gt;$F17,"",TRUE,MID($C17,IF($D$10&gt;100,11,9)+(H$10-1)*3,2))</f>
        <v>36</v>
      </c>
      <c r="I17" t="str" cm="1">
        <f t="array" aca="1" ref="I17" ca="1">_xlfn.IFS($C17=0,"",I$10*3+9&gt;$F17,"",TRUE,MID($C17,IF($D$10&gt;100,11,9)+(I$10-1)*3,2))</f>
        <v>32</v>
      </c>
      <c r="J17" t="str" cm="1">
        <f t="array" aca="1" ref="J17" ca="1">_xlfn.IFS($C17=0,"",J$10*3+9&gt;$F17,"",TRUE,MID($C17,IF($D$10&gt;100,11,9)+(J$10-1)*3,2))</f>
        <v>45</v>
      </c>
      <c r="K17" t="str" cm="1">
        <f t="array" aca="1" ref="K17" ca="1">_xlfn.IFS($C17=0,"",K$10*3+9&gt;$F17,"",TRUE,MID($C17,IF($D$10&gt;100,11,9)+(K$10-1)*3,2))</f>
        <v xml:space="preserve"> 2</v>
      </c>
      <c r="L17" t="str" cm="1">
        <f t="array" aca="1" ref="L17" ca="1">_xlfn.IFS($C17=0,"",L$10*3+9&gt;$F17,"",TRUE,MID($C17,IF($D$10&gt;100,11,9)+(L$10-1)*3,2))</f>
        <v xml:space="preserve"> 5</v>
      </c>
      <c r="M17" t="str" cm="1">
        <f t="array" aca="1" ref="M17" ca="1">_xlfn.IFS($C17=0,"",M$10*3+9&gt;$F17,"",TRUE,MID($C17,IF($D$10&gt;100,11,9)+(M$10-1)*3,2))</f>
        <v>79</v>
      </c>
      <c r="N17" t="str" cm="1">
        <f t="array" aca="1" ref="N17" ca="1">_xlfn.IFS($C17=0,"",N$10*3+9&gt;$F17,"",TRUE,MID($C17,IF($D$10&gt;100,11,9)+(N$10-1)*3,2))</f>
        <v>98</v>
      </c>
      <c r="O17" t="str" cm="1">
        <f t="array" aca="1" ref="O17" ca="1">_xlfn.IFS($C17=0,"",O$10*3+9&gt;$F17,"",TRUE,MID($C17,IF($D$10&gt;100,11,9)+(O$10-1)*3,2))</f>
        <v>73</v>
      </c>
      <c r="P17" s="21" t="str" cm="1">
        <f t="array" aca="1" ref="P17" ca="1">_xlfn.IFS($C17=0,"",P$10*3+9&gt;$F17,"",TRUE,MID($C17,IF($D$10&gt;100,11,9)+(P$10-1)*3,2))</f>
        <v>39</v>
      </c>
      <c r="Q17" t="str" cm="1">
        <f t="array" aca="1" ref="Q17" ca="1">_xlfn.IFS($C17=0,"",Q$10*3+10&gt;$G17,"",TRUE,MID($C17,$F17+2+(Q$10-1)*3,2))</f>
        <v>97</v>
      </c>
      <c r="R17" t="str" cm="1">
        <f t="array" aca="1" ref="R17" ca="1">_xlfn.IFS($C17=0,"",R$10*3+10&gt;$G17,"",TRUE,MID($C17,$F17+2+(R$10-1)*3,2))</f>
        <v>10</v>
      </c>
      <c r="S17" t="str" cm="1">
        <f t="array" aca="1" ref="S17" ca="1">_xlfn.IFS($C17=0,"",S$10*3+10&gt;$G17,"",TRUE,MID($C17,$F17+2+(S$10-1)*3,2))</f>
        <v>57</v>
      </c>
      <c r="T17" t="str" cm="1">
        <f t="array" aca="1" ref="T17" ca="1">_xlfn.IFS($C17=0,"",T$10*3+10&gt;$G17,"",TRUE,MID($C17,$F17+2+(T$10-1)*3,2))</f>
        <v>45</v>
      </c>
      <c r="U17" t="str" cm="1">
        <f t="array" aca="1" ref="U17" ca="1">_xlfn.IFS($C17=0,"",U$10*3+10&gt;$G17,"",TRUE,MID($C17,$F17+2+(U$10-1)*3,2))</f>
        <v xml:space="preserve"> 4</v>
      </c>
      <c r="V17" t="str" cm="1">
        <f t="array" aca="1" ref="V17" ca="1">_xlfn.IFS($C17=0,"",V$10*3+10&gt;$G17,"",TRUE,MID($C17,$F17+2+(V$10-1)*3,2))</f>
        <v>39</v>
      </c>
      <c r="W17" t="str" cm="1">
        <f t="array" aca="1" ref="W17" ca="1">_xlfn.IFS($C17=0,"",W$10*3+10&gt;$G17,"",TRUE,MID($C17,$F17+2+(W$10-1)*3,2))</f>
        <v>32</v>
      </c>
      <c r="X17" t="str" cm="1">
        <f t="array" aca="1" ref="X17" ca="1">_xlfn.IFS($C17=0,"",X$10*3+10&gt;$G17,"",TRUE,MID($C17,$F17+2+(X$10-1)*3,2))</f>
        <v>93</v>
      </c>
      <c r="Y17" t="str" cm="1">
        <f t="array" aca="1" ref="Y17" ca="1">_xlfn.IFS($C17=0,"",Y$10*3+10&gt;$G17,"",TRUE,MID($C17,$F17+2+(Y$10-1)*3,2))</f>
        <v>86</v>
      </c>
      <c r="Z17" t="str" cm="1">
        <f t="array" aca="1" ref="Z17" ca="1">_xlfn.IFS($C17=0,"",Z$10*3+10&gt;$G17,"",TRUE,MID($C17,$F17+2+(Z$10-1)*3,2))</f>
        <v>79</v>
      </c>
      <c r="AA17" t="str" cm="1">
        <f t="array" aca="1" ref="AA17" ca="1">_xlfn.IFS($C17=0,"",AA$10*3+10&gt;$G17,"",TRUE,MID($C17,$F17+2+(AA$10-1)*3,2))</f>
        <v>70</v>
      </c>
      <c r="AB17" t="str" cm="1">
        <f t="array" aca="1" ref="AB17" ca="1">_xlfn.IFS($C17=0,"",AB$10*3+10&gt;$G17,"",TRUE,MID($C17,$F17+2+(AB$10-1)*3,2))</f>
        <v>58</v>
      </c>
      <c r="AC17" t="str" cm="1">
        <f t="array" aca="1" ref="AC17" ca="1">_xlfn.IFS($C17=0,"",AC$10*3+10&gt;$G17,"",TRUE,MID($C17,$F17+2+(AC$10-1)*3,2))</f>
        <v>76</v>
      </c>
      <c r="AD17" t="str" cm="1">
        <f t="array" aca="1" ref="AD17" ca="1">_xlfn.IFS($C17=0,"",AD$10*3+10&gt;$G17,"",TRUE,MID($C17,$F17+2+(AD$10-1)*3,2))</f>
        <v xml:space="preserve"> 2</v>
      </c>
      <c r="AE17" t="str" cm="1">
        <f t="array" aca="1" ref="AE17" ca="1">_xlfn.IFS($C17=0,"",AE$10*3+10&gt;$G17,"",TRUE,MID($C17,$F17+2+(AE$10-1)*3,2))</f>
        <v>83</v>
      </c>
      <c r="AF17" t="str" cm="1">
        <f t="array" aca="1" ref="AF17" ca="1">_xlfn.IFS($C17=0,"",AF$10*3+10&gt;$G17,"",TRUE,MID($C17,$F17+2+(AF$10-1)*3,2))</f>
        <v xml:space="preserve"> 1</v>
      </c>
      <c r="AG17" t="str" cm="1">
        <f t="array" aca="1" ref="AG17" ca="1">_xlfn.IFS($C17=0,"",AG$10*3+10&gt;$G17,"",TRUE,MID($C17,$F17+2+(AG$10-1)*3,2))</f>
        <v>49</v>
      </c>
      <c r="AH17" t="str" cm="1">
        <f t="array" aca="1" ref="AH17" ca="1">_xlfn.IFS($C17=0,"",AH$10*3+10&gt;$G17,"",TRUE,MID($C17,$F17+2+(AH$10-1)*3,2))</f>
        <v>29</v>
      </c>
      <c r="AI17" t="str" cm="1">
        <f t="array" aca="1" ref="AI17" ca="1">_xlfn.IFS($C17=0,"",AI$10*3+10&gt;$G17,"",TRUE,MID($C17,$F17+2+(AI$10-1)*3,2))</f>
        <v>36</v>
      </c>
      <c r="AJ17" t="str" cm="1">
        <f t="array" aca="1" ref="AJ17" ca="1">_xlfn.IFS($C17=0,"",AJ$10*3+10&gt;$G17,"",TRUE,MID($C17,$F17+2+(AJ$10-1)*3,2))</f>
        <v>98</v>
      </c>
      <c r="AK17" t="str" cm="1">
        <f t="array" aca="1" ref="AK17" ca="1">_xlfn.IFS($C17=0,"",AK$10*3+10&gt;$G17,"",TRUE,MID($C17,$F17+2+(AK$10-1)*3,2))</f>
        <v>44</v>
      </c>
      <c r="AL17" t="str" cm="1">
        <f t="array" aca="1" ref="AL17" ca="1">_xlfn.IFS($C17=0,"",AL$10*3+10&gt;$G17,"",TRUE,MID($C17,$F17+2+(AL$10-1)*3,2))</f>
        <v>94</v>
      </c>
      <c r="AM17" t="str" cm="1">
        <f t="array" aca="1" ref="AM17" ca="1">_xlfn.IFS($C17=0,"",AM$10*3+10&gt;$G17,"",TRUE,MID($C17,$F17+2+(AM$10-1)*3,2))</f>
        <v>73</v>
      </c>
      <c r="AN17" t="str" cm="1">
        <f t="array" aca="1" ref="AN17" ca="1">_xlfn.IFS($C17=0,"",AN$10*3+10&gt;$G17,"",TRUE,MID($C17,$F17+2+(AN$10-1)*3,2))</f>
        <v>81</v>
      </c>
      <c r="AO17" s="21" t="str" cm="1">
        <f t="array" aca="1" ref="AO17" ca="1">_xlfn.IFS($C17=0,"",AO$10*3+10&gt;$G17,"",TRUE,MID($C17,$F17+2+(AO$10-1)*3,2))</f>
        <v xml:space="preserve"> 5</v>
      </c>
      <c r="AP17" s="33" cm="1">
        <f t="array" aca="1" ref="AP17" ca="1">_xlfn.IFS($C17=0,"",Q17="","",TRUE,IFERROR(_xlfn.XMATCH(Q17,$G17:$P17),0))</f>
        <v>0</v>
      </c>
      <c r="AQ17" s="33" cm="1">
        <f t="array" aca="1" ref="AQ17" ca="1">_xlfn.IFS($C17=0,"",R17="","",TRUE,IFERROR(_xlfn.XMATCH(R17,$G17:$P17),0))</f>
        <v>0</v>
      </c>
      <c r="AR17" s="33" cm="1">
        <f t="array" aca="1" ref="AR17" ca="1">_xlfn.IFS($C17=0,"",S17="","",TRUE,IFERROR(_xlfn.XMATCH(S17,$G17:$P17),0))</f>
        <v>1</v>
      </c>
      <c r="AS17" s="33" cm="1">
        <f t="array" aca="1" ref="AS17" ca="1">_xlfn.IFS($C17=0,"",T17="","",TRUE,IFERROR(_xlfn.XMATCH(T17,$G17:$P17),0))</f>
        <v>4</v>
      </c>
      <c r="AT17" s="33" cm="1">
        <f t="array" aca="1" ref="AT17" ca="1">_xlfn.IFS($C17=0,"",U17="","",TRUE,IFERROR(_xlfn.XMATCH(U17,$G17:$P17),0))</f>
        <v>0</v>
      </c>
      <c r="AU17" s="33" cm="1">
        <f t="array" aca="1" ref="AU17" ca="1">_xlfn.IFS($C17=0,"",V17="","",TRUE,IFERROR(_xlfn.XMATCH(V17,$G17:$P17),0))</f>
        <v>10</v>
      </c>
      <c r="AV17" s="33" cm="1">
        <f t="array" aca="1" ref="AV17" ca="1">_xlfn.IFS($C17=0,"",W17="","",TRUE,IFERROR(_xlfn.XMATCH(W17,$G17:$P17),0))</f>
        <v>3</v>
      </c>
      <c r="AW17" s="33" cm="1">
        <f t="array" aca="1" ref="AW17" ca="1">_xlfn.IFS($C17=0,"",X17="","",TRUE,IFERROR(_xlfn.XMATCH(X17,$G17:$P17),0))</f>
        <v>0</v>
      </c>
      <c r="AX17" s="33" cm="1">
        <f t="array" aca="1" ref="AX17" ca="1">_xlfn.IFS($C17=0,"",Y17="","",TRUE,IFERROR(_xlfn.XMATCH(Y17,$G17:$P17),0))</f>
        <v>0</v>
      </c>
      <c r="AY17" s="33" cm="1">
        <f t="array" aca="1" ref="AY17" ca="1">_xlfn.IFS($C17=0,"",Z17="","",TRUE,IFERROR(_xlfn.XMATCH(Z17,$G17:$P17),0))</f>
        <v>7</v>
      </c>
      <c r="AZ17" s="33" cm="1">
        <f t="array" aca="1" ref="AZ17" ca="1">_xlfn.IFS($C17=0,"",AA17="","",TRUE,IFERROR(_xlfn.XMATCH(AA17,$G17:$P17),0))</f>
        <v>0</v>
      </c>
      <c r="BA17" s="33" cm="1">
        <f t="array" aca="1" ref="BA17" ca="1">_xlfn.IFS($C17=0,"",AB17="","",TRUE,IFERROR(_xlfn.XMATCH(AB17,$G17:$P17),0))</f>
        <v>0</v>
      </c>
      <c r="BB17" s="33" cm="1">
        <f t="array" aca="1" ref="BB17" ca="1">_xlfn.IFS($C17=0,"",AC17="","",TRUE,IFERROR(_xlfn.XMATCH(AC17,$G17:$P17),0))</f>
        <v>0</v>
      </c>
      <c r="BC17" s="33" cm="1">
        <f t="array" aca="1" ref="BC17" ca="1">_xlfn.IFS($C17=0,"",AD17="","",TRUE,IFERROR(_xlfn.XMATCH(AD17,$G17:$P17),0))</f>
        <v>5</v>
      </c>
      <c r="BD17" s="33" cm="1">
        <f t="array" aca="1" ref="BD17" ca="1">_xlfn.IFS($C17=0,"",AE17="","",TRUE,IFERROR(_xlfn.XMATCH(AE17,$G17:$P17),0))</f>
        <v>0</v>
      </c>
      <c r="BE17" s="33" cm="1">
        <f t="array" aca="1" ref="BE17" ca="1">_xlfn.IFS($C17=0,"",AF17="","",TRUE,IFERROR(_xlfn.XMATCH(AF17,$G17:$P17),0))</f>
        <v>0</v>
      </c>
      <c r="BF17" s="33" cm="1">
        <f t="array" aca="1" ref="BF17" ca="1">_xlfn.IFS($C17=0,"",AG17="","",TRUE,IFERROR(_xlfn.XMATCH(AG17,$G17:$P17),0))</f>
        <v>0</v>
      </c>
      <c r="BG17" s="33" cm="1">
        <f t="array" aca="1" ref="BG17" ca="1">_xlfn.IFS($C17=0,"",AH17="","",TRUE,IFERROR(_xlfn.XMATCH(AH17,$G17:$P17),0))</f>
        <v>0</v>
      </c>
      <c r="BH17" s="33" cm="1">
        <f t="array" aca="1" ref="BH17" ca="1">_xlfn.IFS($C17=0,"",AI17="","",TRUE,IFERROR(_xlfn.XMATCH(AI17,$G17:$P17),0))</f>
        <v>2</v>
      </c>
      <c r="BI17" s="33" cm="1">
        <f t="array" aca="1" ref="BI17" ca="1">_xlfn.IFS($C17=0,"",AJ17="","",TRUE,IFERROR(_xlfn.XMATCH(AJ17,$G17:$P17),0))</f>
        <v>8</v>
      </c>
      <c r="BJ17" s="33" cm="1">
        <f t="array" aca="1" ref="BJ17" ca="1">_xlfn.IFS($C17=0,"",AK17="","",TRUE,IFERROR(_xlfn.XMATCH(AK17,$G17:$P17),0))</f>
        <v>0</v>
      </c>
      <c r="BK17" s="33" cm="1">
        <f t="array" aca="1" ref="BK17" ca="1">_xlfn.IFS($C17=0,"",AL17="","",TRUE,IFERROR(_xlfn.XMATCH(AL17,$G17:$P17),0))</f>
        <v>0</v>
      </c>
      <c r="BL17" s="33" cm="1">
        <f t="array" aca="1" ref="BL17" ca="1">_xlfn.IFS($C17=0,"",AM17="","",TRUE,IFERROR(_xlfn.XMATCH(AM17,$G17:$P17),0))</f>
        <v>9</v>
      </c>
      <c r="BM17" s="33" cm="1">
        <f t="array" aca="1" ref="BM17" ca="1">_xlfn.IFS($C17=0,"",AN17="","",TRUE,IFERROR(_xlfn.XMATCH(AN17,$G17:$P17),0))</f>
        <v>0</v>
      </c>
      <c r="BN17" s="34" cm="1">
        <f t="array" aca="1" ref="BN17" ca="1">_xlfn.IFS($C17=0,"",AO17="","",TRUE,IFERROR(_xlfn.XMATCH(AO17,$G17:$P17),0))</f>
        <v>6</v>
      </c>
      <c r="BO17" s="33">
        <f t="shared" ca="1" si="4"/>
        <v>10</v>
      </c>
      <c r="BP17" s="34" cm="1">
        <f t="array" aca="1" ref="BP17" ca="1">_xlfn.IFS($C17=0,"",BO17=0,0,TRUE,POWER(2,BO17-1))</f>
        <v>512</v>
      </c>
      <c r="BQ17">
        <f t="shared" ca="1" si="5"/>
        <v>64</v>
      </c>
      <c r="EO17" s="21"/>
      <c r="EQ17"/>
      <c r="KC17" s="23"/>
      <c r="KZ17" s="21"/>
    </row>
    <row r="18" spans="1:312">
      <c r="A18">
        <v>8</v>
      </c>
      <c r="C18" s="9" t="str">
        <f t="shared" ca="1" si="0"/>
        <v>Card   8: 85 17 70 99 44 11 42 39 83 57 | 71 94 85  1 44 66 83 42 70 73 39 33 88 56 11 31 87  7 99  8 49 43 57 91 17</v>
      </c>
      <c r="D18">
        <f t="shared" ca="1" si="1"/>
        <v>116</v>
      </c>
      <c r="E18">
        <f t="shared" ca="1" si="2"/>
        <v>8</v>
      </c>
      <c r="F18" s="21">
        <f t="shared" ca="1" si="3"/>
        <v>41</v>
      </c>
      <c r="G18" t="str" cm="1">
        <f t="array" aca="1" ref="G18" ca="1">_xlfn.IFS($C18=0,"",G$10*3+9&gt;$F18,"",TRUE,MID($C18,IF($D$10&gt;100,11,9)+(G$10-1)*3,2))</f>
        <v>85</v>
      </c>
      <c r="H18" t="str" cm="1">
        <f t="array" aca="1" ref="H18" ca="1">_xlfn.IFS($C18=0,"",H$10*3+9&gt;$F18,"",TRUE,MID($C18,IF($D$10&gt;100,11,9)+(H$10-1)*3,2))</f>
        <v>17</v>
      </c>
      <c r="I18" t="str" cm="1">
        <f t="array" aca="1" ref="I18" ca="1">_xlfn.IFS($C18=0,"",I$10*3+9&gt;$F18,"",TRUE,MID($C18,IF($D$10&gt;100,11,9)+(I$10-1)*3,2))</f>
        <v>70</v>
      </c>
      <c r="J18" t="str" cm="1">
        <f t="array" aca="1" ref="J18" ca="1">_xlfn.IFS($C18=0,"",J$10*3+9&gt;$F18,"",TRUE,MID($C18,IF($D$10&gt;100,11,9)+(J$10-1)*3,2))</f>
        <v>99</v>
      </c>
      <c r="K18" t="str" cm="1">
        <f t="array" aca="1" ref="K18" ca="1">_xlfn.IFS($C18=0,"",K$10*3+9&gt;$F18,"",TRUE,MID($C18,IF($D$10&gt;100,11,9)+(K$10-1)*3,2))</f>
        <v>44</v>
      </c>
      <c r="L18" t="str" cm="1">
        <f t="array" aca="1" ref="L18" ca="1">_xlfn.IFS($C18=0,"",L$10*3+9&gt;$F18,"",TRUE,MID($C18,IF($D$10&gt;100,11,9)+(L$10-1)*3,2))</f>
        <v>11</v>
      </c>
      <c r="M18" t="str" cm="1">
        <f t="array" aca="1" ref="M18" ca="1">_xlfn.IFS($C18=0,"",M$10*3+9&gt;$F18,"",TRUE,MID($C18,IF($D$10&gt;100,11,9)+(M$10-1)*3,2))</f>
        <v>42</v>
      </c>
      <c r="N18" t="str" cm="1">
        <f t="array" aca="1" ref="N18" ca="1">_xlfn.IFS($C18=0,"",N$10*3+9&gt;$F18,"",TRUE,MID($C18,IF($D$10&gt;100,11,9)+(N$10-1)*3,2))</f>
        <v>39</v>
      </c>
      <c r="O18" t="str" cm="1">
        <f t="array" aca="1" ref="O18" ca="1">_xlfn.IFS($C18=0,"",O$10*3+9&gt;$F18,"",TRUE,MID($C18,IF($D$10&gt;100,11,9)+(O$10-1)*3,2))</f>
        <v>83</v>
      </c>
      <c r="P18" s="21" t="str" cm="1">
        <f t="array" aca="1" ref="P18" ca="1">_xlfn.IFS($C18=0,"",P$10*3+9&gt;$F18,"",TRUE,MID($C18,IF($D$10&gt;100,11,9)+(P$10-1)*3,2))</f>
        <v>57</v>
      </c>
      <c r="Q18" t="str" cm="1">
        <f t="array" aca="1" ref="Q18" ca="1">_xlfn.IFS($C18=0,"",Q$10*3+10&gt;$G18,"",TRUE,MID($C18,$F18+2+(Q$10-1)*3,2))</f>
        <v>71</v>
      </c>
      <c r="R18" t="str" cm="1">
        <f t="array" aca="1" ref="R18" ca="1">_xlfn.IFS($C18=0,"",R$10*3+10&gt;$G18,"",TRUE,MID($C18,$F18+2+(R$10-1)*3,2))</f>
        <v>94</v>
      </c>
      <c r="S18" t="str" cm="1">
        <f t="array" aca="1" ref="S18" ca="1">_xlfn.IFS($C18=0,"",S$10*3+10&gt;$G18,"",TRUE,MID($C18,$F18+2+(S$10-1)*3,2))</f>
        <v>85</v>
      </c>
      <c r="T18" t="str" cm="1">
        <f t="array" aca="1" ref="T18" ca="1">_xlfn.IFS($C18=0,"",T$10*3+10&gt;$G18,"",TRUE,MID($C18,$F18+2+(T$10-1)*3,2))</f>
        <v xml:space="preserve"> 1</v>
      </c>
      <c r="U18" t="str" cm="1">
        <f t="array" aca="1" ref="U18" ca="1">_xlfn.IFS($C18=0,"",U$10*3+10&gt;$G18,"",TRUE,MID($C18,$F18+2+(U$10-1)*3,2))</f>
        <v>44</v>
      </c>
      <c r="V18" t="str" cm="1">
        <f t="array" aca="1" ref="V18" ca="1">_xlfn.IFS($C18=0,"",V$10*3+10&gt;$G18,"",TRUE,MID($C18,$F18+2+(V$10-1)*3,2))</f>
        <v>66</v>
      </c>
      <c r="W18" t="str" cm="1">
        <f t="array" aca="1" ref="W18" ca="1">_xlfn.IFS($C18=0,"",W$10*3+10&gt;$G18,"",TRUE,MID($C18,$F18+2+(W$10-1)*3,2))</f>
        <v>83</v>
      </c>
      <c r="X18" t="str" cm="1">
        <f t="array" aca="1" ref="X18" ca="1">_xlfn.IFS($C18=0,"",X$10*3+10&gt;$G18,"",TRUE,MID($C18,$F18+2+(X$10-1)*3,2))</f>
        <v>42</v>
      </c>
      <c r="Y18" t="str" cm="1">
        <f t="array" aca="1" ref="Y18" ca="1">_xlfn.IFS($C18=0,"",Y$10*3+10&gt;$G18,"",TRUE,MID($C18,$F18+2+(Y$10-1)*3,2))</f>
        <v>70</v>
      </c>
      <c r="Z18" t="str" cm="1">
        <f t="array" aca="1" ref="Z18" ca="1">_xlfn.IFS($C18=0,"",Z$10*3+10&gt;$G18,"",TRUE,MID($C18,$F18+2+(Z$10-1)*3,2))</f>
        <v>73</v>
      </c>
      <c r="AA18" t="str" cm="1">
        <f t="array" aca="1" ref="AA18" ca="1">_xlfn.IFS($C18=0,"",AA$10*3+10&gt;$G18,"",TRUE,MID($C18,$F18+2+(AA$10-1)*3,2))</f>
        <v>39</v>
      </c>
      <c r="AB18" t="str" cm="1">
        <f t="array" aca="1" ref="AB18" ca="1">_xlfn.IFS($C18=0,"",AB$10*3+10&gt;$G18,"",TRUE,MID($C18,$F18+2+(AB$10-1)*3,2))</f>
        <v>33</v>
      </c>
      <c r="AC18" t="str" cm="1">
        <f t="array" aca="1" ref="AC18" ca="1">_xlfn.IFS($C18=0,"",AC$10*3+10&gt;$G18,"",TRUE,MID($C18,$F18+2+(AC$10-1)*3,2))</f>
        <v>88</v>
      </c>
      <c r="AD18" t="str" cm="1">
        <f t="array" aca="1" ref="AD18" ca="1">_xlfn.IFS($C18=0,"",AD$10*3+10&gt;$G18,"",TRUE,MID($C18,$F18+2+(AD$10-1)*3,2))</f>
        <v>56</v>
      </c>
      <c r="AE18" t="str" cm="1">
        <f t="array" aca="1" ref="AE18" ca="1">_xlfn.IFS($C18=0,"",AE$10*3+10&gt;$G18,"",TRUE,MID($C18,$F18+2+(AE$10-1)*3,2))</f>
        <v>11</v>
      </c>
      <c r="AF18" t="str" cm="1">
        <f t="array" aca="1" ref="AF18" ca="1">_xlfn.IFS($C18=0,"",AF$10*3+10&gt;$G18,"",TRUE,MID($C18,$F18+2+(AF$10-1)*3,2))</f>
        <v>31</v>
      </c>
      <c r="AG18" t="str" cm="1">
        <f t="array" aca="1" ref="AG18" ca="1">_xlfn.IFS($C18=0,"",AG$10*3+10&gt;$G18,"",TRUE,MID($C18,$F18+2+(AG$10-1)*3,2))</f>
        <v>87</v>
      </c>
      <c r="AH18" t="str" cm="1">
        <f t="array" aca="1" ref="AH18" ca="1">_xlfn.IFS($C18=0,"",AH$10*3+10&gt;$G18,"",TRUE,MID($C18,$F18+2+(AH$10-1)*3,2))</f>
        <v xml:space="preserve"> 7</v>
      </c>
      <c r="AI18" t="str" cm="1">
        <f t="array" aca="1" ref="AI18" ca="1">_xlfn.IFS($C18=0,"",AI$10*3+10&gt;$G18,"",TRUE,MID($C18,$F18+2+(AI$10-1)*3,2))</f>
        <v>99</v>
      </c>
      <c r="AJ18" t="str" cm="1">
        <f t="array" aca="1" ref="AJ18" ca="1">_xlfn.IFS($C18=0,"",AJ$10*3+10&gt;$G18,"",TRUE,MID($C18,$F18+2+(AJ$10-1)*3,2))</f>
        <v xml:space="preserve"> 8</v>
      </c>
      <c r="AK18" t="str" cm="1">
        <f t="array" aca="1" ref="AK18" ca="1">_xlfn.IFS($C18=0,"",AK$10*3+10&gt;$G18,"",TRUE,MID($C18,$F18+2+(AK$10-1)*3,2))</f>
        <v>49</v>
      </c>
      <c r="AL18" t="str" cm="1">
        <f t="array" aca="1" ref="AL18" ca="1">_xlfn.IFS($C18=0,"",AL$10*3+10&gt;$G18,"",TRUE,MID($C18,$F18+2+(AL$10-1)*3,2))</f>
        <v>43</v>
      </c>
      <c r="AM18" t="str" cm="1">
        <f t="array" aca="1" ref="AM18" ca="1">_xlfn.IFS($C18=0,"",AM$10*3+10&gt;$G18,"",TRUE,MID($C18,$F18+2+(AM$10-1)*3,2))</f>
        <v>57</v>
      </c>
      <c r="AN18" t="str" cm="1">
        <f t="array" aca="1" ref="AN18" ca="1">_xlfn.IFS($C18=0,"",AN$10*3+10&gt;$G18,"",TRUE,MID($C18,$F18+2+(AN$10-1)*3,2))</f>
        <v>91</v>
      </c>
      <c r="AO18" s="21" t="str" cm="1">
        <f t="array" aca="1" ref="AO18" ca="1">_xlfn.IFS($C18=0,"",AO$10*3+10&gt;$G18,"",TRUE,MID($C18,$F18+2+(AO$10-1)*3,2))</f>
        <v>17</v>
      </c>
      <c r="AP18" s="33" cm="1">
        <f t="array" aca="1" ref="AP18" ca="1">_xlfn.IFS($C18=0,"",Q18="","",TRUE,IFERROR(_xlfn.XMATCH(Q18,$G18:$P18),0))</f>
        <v>0</v>
      </c>
      <c r="AQ18" s="33" cm="1">
        <f t="array" aca="1" ref="AQ18" ca="1">_xlfn.IFS($C18=0,"",R18="","",TRUE,IFERROR(_xlfn.XMATCH(R18,$G18:$P18),0))</f>
        <v>0</v>
      </c>
      <c r="AR18" s="33" cm="1">
        <f t="array" aca="1" ref="AR18" ca="1">_xlfn.IFS($C18=0,"",S18="","",TRUE,IFERROR(_xlfn.XMATCH(S18,$G18:$P18),0))</f>
        <v>1</v>
      </c>
      <c r="AS18" s="33" cm="1">
        <f t="array" aca="1" ref="AS18" ca="1">_xlfn.IFS($C18=0,"",T18="","",TRUE,IFERROR(_xlfn.XMATCH(T18,$G18:$P18),0))</f>
        <v>0</v>
      </c>
      <c r="AT18" s="33" cm="1">
        <f t="array" aca="1" ref="AT18" ca="1">_xlfn.IFS($C18=0,"",U18="","",TRUE,IFERROR(_xlfn.XMATCH(U18,$G18:$P18),0))</f>
        <v>5</v>
      </c>
      <c r="AU18" s="33" cm="1">
        <f t="array" aca="1" ref="AU18" ca="1">_xlfn.IFS($C18=0,"",V18="","",TRUE,IFERROR(_xlfn.XMATCH(V18,$G18:$P18),0))</f>
        <v>0</v>
      </c>
      <c r="AV18" s="33" cm="1">
        <f t="array" aca="1" ref="AV18" ca="1">_xlfn.IFS($C18=0,"",W18="","",TRUE,IFERROR(_xlfn.XMATCH(W18,$G18:$P18),0))</f>
        <v>9</v>
      </c>
      <c r="AW18" s="33" cm="1">
        <f t="array" aca="1" ref="AW18" ca="1">_xlfn.IFS($C18=0,"",X18="","",TRUE,IFERROR(_xlfn.XMATCH(X18,$G18:$P18),0))</f>
        <v>7</v>
      </c>
      <c r="AX18" s="33" cm="1">
        <f t="array" aca="1" ref="AX18" ca="1">_xlfn.IFS($C18=0,"",Y18="","",TRUE,IFERROR(_xlfn.XMATCH(Y18,$G18:$P18),0))</f>
        <v>3</v>
      </c>
      <c r="AY18" s="33" cm="1">
        <f t="array" aca="1" ref="AY18" ca="1">_xlfn.IFS($C18=0,"",Z18="","",TRUE,IFERROR(_xlfn.XMATCH(Z18,$G18:$P18),0))</f>
        <v>0</v>
      </c>
      <c r="AZ18" s="33" cm="1">
        <f t="array" aca="1" ref="AZ18" ca="1">_xlfn.IFS($C18=0,"",AA18="","",TRUE,IFERROR(_xlfn.XMATCH(AA18,$G18:$P18),0))</f>
        <v>8</v>
      </c>
      <c r="BA18" s="33" cm="1">
        <f t="array" aca="1" ref="BA18" ca="1">_xlfn.IFS($C18=0,"",AB18="","",TRUE,IFERROR(_xlfn.XMATCH(AB18,$G18:$P18),0))</f>
        <v>0</v>
      </c>
      <c r="BB18" s="33" cm="1">
        <f t="array" aca="1" ref="BB18" ca="1">_xlfn.IFS($C18=0,"",AC18="","",TRUE,IFERROR(_xlfn.XMATCH(AC18,$G18:$P18),0))</f>
        <v>0</v>
      </c>
      <c r="BC18" s="33" cm="1">
        <f t="array" aca="1" ref="BC18" ca="1">_xlfn.IFS($C18=0,"",AD18="","",TRUE,IFERROR(_xlfn.XMATCH(AD18,$G18:$P18),0))</f>
        <v>0</v>
      </c>
      <c r="BD18" s="33" cm="1">
        <f t="array" aca="1" ref="BD18" ca="1">_xlfn.IFS($C18=0,"",AE18="","",TRUE,IFERROR(_xlfn.XMATCH(AE18,$G18:$P18),0))</f>
        <v>6</v>
      </c>
      <c r="BE18" s="33" cm="1">
        <f t="array" aca="1" ref="BE18" ca="1">_xlfn.IFS($C18=0,"",AF18="","",TRUE,IFERROR(_xlfn.XMATCH(AF18,$G18:$P18),0))</f>
        <v>0</v>
      </c>
      <c r="BF18" s="33" cm="1">
        <f t="array" aca="1" ref="BF18" ca="1">_xlfn.IFS($C18=0,"",AG18="","",TRUE,IFERROR(_xlfn.XMATCH(AG18,$G18:$P18),0))</f>
        <v>0</v>
      </c>
      <c r="BG18" s="33" cm="1">
        <f t="array" aca="1" ref="BG18" ca="1">_xlfn.IFS($C18=0,"",AH18="","",TRUE,IFERROR(_xlfn.XMATCH(AH18,$G18:$P18),0))</f>
        <v>0</v>
      </c>
      <c r="BH18" s="33" cm="1">
        <f t="array" aca="1" ref="BH18" ca="1">_xlfn.IFS($C18=0,"",AI18="","",TRUE,IFERROR(_xlfn.XMATCH(AI18,$G18:$P18),0))</f>
        <v>4</v>
      </c>
      <c r="BI18" s="33" cm="1">
        <f t="array" aca="1" ref="BI18" ca="1">_xlfn.IFS($C18=0,"",AJ18="","",TRUE,IFERROR(_xlfn.XMATCH(AJ18,$G18:$P18),0))</f>
        <v>0</v>
      </c>
      <c r="BJ18" s="33" cm="1">
        <f t="array" aca="1" ref="BJ18" ca="1">_xlfn.IFS($C18=0,"",AK18="","",TRUE,IFERROR(_xlfn.XMATCH(AK18,$G18:$P18),0))</f>
        <v>0</v>
      </c>
      <c r="BK18" s="33" cm="1">
        <f t="array" aca="1" ref="BK18" ca="1">_xlfn.IFS($C18=0,"",AL18="","",TRUE,IFERROR(_xlfn.XMATCH(AL18,$G18:$P18),0))</f>
        <v>0</v>
      </c>
      <c r="BL18" s="33" cm="1">
        <f t="array" aca="1" ref="BL18" ca="1">_xlfn.IFS($C18=0,"",AM18="","",TRUE,IFERROR(_xlfn.XMATCH(AM18,$G18:$P18),0))</f>
        <v>10</v>
      </c>
      <c r="BM18" s="33" cm="1">
        <f t="array" aca="1" ref="BM18" ca="1">_xlfn.IFS($C18=0,"",AN18="","",TRUE,IFERROR(_xlfn.XMATCH(AN18,$G18:$P18),0))</f>
        <v>0</v>
      </c>
      <c r="BN18" s="34" cm="1">
        <f t="array" aca="1" ref="BN18" ca="1">_xlfn.IFS($C18=0,"",AO18="","",TRUE,IFERROR(_xlfn.XMATCH(AO18,$G18:$P18),0))</f>
        <v>2</v>
      </c>
      <c r="BO18" s="33">
        <f t="shared" ca="1" si="4"/>
        <v>10</v>
      </c>
      <c r="BP18" s="34" cm="1">
        <f t="array" aca="1" ref="BP18" ca="1">_xlfn.IFS($C18=0,"",BO18=0,0,TRUE,POWER(2,BO18-1))</f>
        <v>512</v>
      </c>
      <c r="BQ18">
        <f t="shared" ca="1" si="5"/>
        <v>128</v>
      </c>
      <c r="EO18" s="21"/>
      <c r="EQ18"/>
      <c r="KC18" s="23"/>
      <c r="KZ18" s="21"/>
    </row>
    <row r="19" spans="1:312">
      <c r="A19">
        <v>9</v>
      </c>
      <c r="C19" s="9" t="str">
        <f t="shared" ca="1" si="0"/>
        <v>Card   9: 32 21 51 36 59 24 47 11 61 96 | 31 76 57 64 14 91 73 78  5 95 63 69 84 51 58 94 72 28 19 66 21 67  3 97 61</v>
      </c>
      <c r="D19">
        <f t="shared" ca="1" si="1"/>
        <v>116</v>
      </c>
      <c r="E19">
        <f t="shared" ca="1" si="2"/>
        <v>9</v>
      </c>
      <c r="F19" s="21">
        <f t="shared" ca="1" si="3"/>
        <v>41</v>
      </c>
      <c r="G19" t="str" cm="1">
        <f t="array" aca="1" ref="G19" ca="1">_xlfn.IFS($C19=0,"",G$10*3+9&gt;$F19,"",TRUE,MID($C19,IF($D$10&gt;100,11,9)+(G$10-1)*3,2))</f>
        <v>32</v>
      </c>
      <c r="H19" t="str" cm="1">
        <f t="array" aca="1" ref="H19" ca="1">_xlfn.IFS($C19=0,"",H$10*3+9&gt;$F19,"",TRUE,MID($C19,IF($D$10&gt;100,11,9)+(H$10-1)*3,2))</f>
        <v>21</v>
      </c>
      <c r="I19" t="str" cm="1">
        <f t="array" aca="1" ref="I19" ca="1">_xlfn.IFS($C19=0,"",I$10*3+9&gt;$F19,"",TRUE,MID($C19,IF($D$10&gt;100,11,9)+(I$10-1)*3,2))</f>
        <v>51</v>
      </c>
      <c r="J19" t="str" cm="1">
        <f t="array" aca="1" ref="J19" ca="1">_xlfn.IFS($C19=0,"",J$10*3+9&gt;$F19,"",TRUE,MID($C19,IF($D$10&gt;100,11,9)+(J$10-1)*3,2))</f>
        <v>36</v>
      </c>
      <c r="K19" t="str" cm="1">
        <f t="array" aca="1" ref="K19" ca="1">_xlfn.IFS($C19=0,"",K$10*3+9&gt;$F19,"",TRUE,MID($C19,IF($D$10&gt;100,11,9)+(K$10-1)*3,2))</f>
        <v>59</v>
      </c>
      <c r="L19" t="str" cm="1">
        <f t="array" aca="1" ref="L19" ca="1">_xlfn.IFS($C19=0,"",L$10*3+9&gt;$F19,"",TRUE,MID($C19,IF($D$10&gt;100,11,9)+(L$10-1)*3,2))</f>
        <v>24</v>
      </c>
      <c r="M19" t="str" cm="1">
        <f t="array" aca="1" ref="M19" ca="1">_xlfn.IFS($C19=0,"",M$10*3+9&gt;$F19,"",TRUE,MID($C19,IF($D$10&gt;100,11,9)+(M$10-1)*3,2))</f>
        <v>47</v>
      </c>
      <c r="N19" t="str" cm="1">
        <f t="array" aca="1" ref="N19" ca="1">_xlfn.IFS($C19=0,"",N$10*3+9&gt;$F19,"",TRUE,MID($C19,IF($D$10&gt;100,11,9)+(N$10-1)*3,2))</f>
        <v>11</v>
      </c>
      <c r="O19" t="str" cm="1">
        <f t="array" aca="1" ref="O19" ca="1">_xlfn.IFS($C19=0,"",O$10*3+9&gt;$F19,"",TRUE,MID($C19,IF($D$10&gt;100,11,9)+(O$10-1)*3,2))</f>
        <v>61</v>
      </c>
      <c r="P19" s="21" t="str" cm="1">
        <f t="array" aca="1" ref="P19" ca="1">_xlfn.IFS($C19=0,"",P$10*3+9&gt;$F19,"",TRUE,MID($C19,IF($D$10&gt;100,11,9)+(P$10-1)*3,2))</f>
        <v>96</v>
      </c>
      <c r="Q19" t="str" cm="1">
        <f t="array" aca="1" ref="Q19" ca="1">_xlfn.IFS($C19=0,"",Q$10*3+10&gt;$G19,"",TRUE,MID($C19,$F19+2+(Q$10-1)*3,2))</f>
        <v>31</v>
      </c>
      <c r="R19" t="str" cm="1">
        <f t="array" aca="1" ref="R19" ca="1">_xlfn.IFS($C19=0,"",R$10*3+10&gt;$G19,"",TRUE,MID($C19,$F19+2+(R$10-1)*3,2))</f>
        <v>76</v>
      </c>
      <c r="S19" t="str" cm="1">
        <f t="array" aca="1" ref="S19" ca="1">_xlfn.IFS($C19=0,"",S$10*3+10&gt;$G19,"",TRUE,MID($C19,$F19+2+(S$10-1)*3,2))</f>
        <v>57</v>
      </c>
      <c r="T19" t="str" cm="1">
        <f t="array" aca="1" ref="T19" ca="1">_xlfn.IFS($C19=0,"",T$10*3+10&gt;$G19,"",TRUE,MID($C19,$F19+2+(T$10-1)*3,2))</f>
        <v>64</v>
      </c>
      <c r="U19" t="str" cm="1">
        <f t="array" aca="1" ref="U19" ca="1">_xlfn.IFS($C19=0,"",U$10*3+10&gt;$G19,"",TRUE,MID($C19,$F19+2+(U$10-1)*3,2))</f>
        <v>14</v>
      </c>
      <c r="V19" t="str" cm="1">
        <f t="array" aca="1" ref="V19" ca="1">_xlfn.IFS($C19=0,"",V$10*3+10&gt;$G19,"",TRUE,MID($C19,$F19+2+(V$10-1)*3,2))</f>
        <v>91</v>
      </c>
      <c r="W19" t="str" cm="1">
        <f t="array" aca="1" ref="W19" ca="1">_xlfn.IFS($C19=0,"",W$10*3+10&gt;$G19,"",TRUE,MID($C19,$F19+2+(W$10-1)*3,2))</f>
        <v>73</v>
      </c>
      <c r="X19" t="str" cm="1">
        <f t="array" aca="1" ref="X19" ca="1">_xlfn.IFS($C19=0,"",X$10*3+10&gt;$G19,"",TRUE,MID($C19,$F19+2+(X$10-1)*3,2))</f>
        <v>78</v>
      </c>
      <c r="Y19" t="str" cm="1">
        <f t="array" aca="1" ref="Y19" ca="1">_xlfn.IFS($C19=0,"",Y$10*3+10&gt;$G19,"",TRUE,MID($C19,$F19+2+(Y$10-1)*3,2))</f>
        <v xml:space="preserve"> 5</v>
      </c>
      <c r="Z19" t="str" cm="1">
        <f t="array" aca="1" ref="Z19" ca="1">_xlfn.IFS($C19=0,"",Z$10*3+10&gt;$G19,"",TRUE,MID($C19,$F19+2+(Z$10-1)*3,2))</f>
        <v>95</v>
      </c>
      <c r="AA19" t="str" cm="1">
        <f t="array" aca="1" ref="AA19" ca="1">_xlfn.IFS($C19=0,"",AA$10*3+10&gt;$G19,"",TRUE,MID($C19,$F19+2+(AA$10-1)*3,2))</f>
        <v>63</v>
      </c>
      <c r="AB19" t="str" cm="1">
        <f t="array" aca="1" ref="AB19" ca="1">_xlfn.IFS($C19=0,"",AB$10*3+10&gt;$G19,"",TRUE,MID($C19,$F19+2+(AB$10-1)*3,2))</f>
        <v>69</v>
      </c>
      <c r="AC19" t="str" cm="1">
        <f t="array" aca="1" ref="AC19" ca="1">_xlfn.IFS($C19=0,"",AC$10*3+10&gt;$G19,"",TRUE,MID($C19,$F19+2+(AC$10-1)*3,2))</f>
        <v>84</v>
      </c>
      <c r="AD19" t="str" cm="1">
        <f t="array" aca="1" ref="AD19" ca="1">_xlfn.IFS($C19=0,"",AD$10*3+10&gt;$G19,"",TRUE,MID($C19,$F19+2+(AD$10-1)*3,2))</f>
        <v>51</v>
      </c>
      <c r="AE19" t="str" cm="1">
        <f t="array" aca="1" ref="AE19" ca="1">_xlfn.IFS($C19=0,"",AE$10*3+10&gt;$G19,"",TRUE,MID($C19,$F19+2+(AE$10-1)*3,2))</f>
        <v>58</v>
      </c>
      <c r="AF19" t="str" cm="1">
        <f t="array" aca="1" ref="AF19" ca="1">_xlfn.IFS($C19=0,"",AF$10*3+10&gt;$G19,"",TRUE,MID($C19,$F19+2+(AF$10-1)*3,2))</f>
        <v>94</v>
      </c>
      <c r="AG19" t="str" cm="1">
        <f t="array" aca="1" ref="AG19" ca="1">_xlfn.IFS($C19=0,"",AG$10*3+10&gt;$G19,"",TRUE,MID($C19,$F19+2+(AG$10-1)*3,2))</f>
        <v>72</v>
      </c>
      <c r="AH19" t="str" cm="1">
        <f t="array" aca="1" ref="AH19" ca="1">_xlfn.IFS($C19=0,"",AH$10*3+10&gt;$G19,"",TRUE,MID($C19,$F19+2+(AH$10-1)*3,2))</f>
        <v>28</v>
      </c>
      <c r="AI19" t="str" cm="1">
        <f t="array" aca="1" ref="AI19" ca="1">_xlfn.IFS($C19=0,"",AI$10*3+10&gt;$G19,"",TRUE,MID($C19,$F19+2+(AI$10-1)*3,2))</f>
        <v>19</v>
      </c>
      <c r="AJ19" t="str" cm="1">
        <f t="array" aca="1" ref="AJ19" ca="1">_xlfn.IFS($C19=0,"",AJ$10*3+10&gt;$G19,"",TRUE,MID($C19,$F19+2+(AJ$10-1)*3,2))</f>
        <v>66</v>
      </c>
      <c r="AK19" t="str" cm="1">
        <f t="array" aca="1" ref="AK19" ca="1">_xlfn.IFS($C19=0,"",AK$10*3+10&gt;$G19,"",TRUE,MID($C19,$F19+2+(AK$10-1)*3,2))</f>
        <v>21</v>
      </c>
      <c r="AL19" t="str" cm="1">
        <f t="array" aca="1" ref="AL19" ca="1">_xlfn.IFS($C19=0,"",AL$10*3+10&gt;$G19,"",TRUE,MID($C19,$F19+2+(AL$10-1)*3,2))</f>
        <v>67</v>
      </c>
      <c r="AM19" t="str" cm="1">
        <f t="array" aca="1" ref="AM19" ca="1">_xlfn.IFS($C19=0,"",AM$10*3+10&gt;$G19,"",TRUE,MID($C19,$F19+2+(AM$10-1)*3,2))</f>
        <v xml:space="preserve"> 3</v>
      </c>
      <c r="AN19" t="str" cm="1">
        <f t="array" aca="1" ref="AN19" ca="1">_xlfn.IFS($C19=0,"",AN$10*3+10&gt;$G19,"",TRUE,MID($C19,$F19+2+(AN$10-1)*3,2))</f>
        <v>97</v>
      </c>
      <c r="AO19" s="21" t="str" cm="1">
        <f t="array" aca="1" ref="AO19" ca="1">_xlfn.IFS($C19=0,"",AO$10*3+10&gt;$G19,"",TRUE,MID($C19,$F19+2+(AO$10-1)*3,2))</f>
        <v>61</v>
      </c>
      <c r="AP19" s="33" cm="1">
        <f t="array" aca="1" ref="AP19" ca="1">_xlfn.IFS($C19=0,"",Q19="","",TRUE,IFERROR(_xlfn.XMATCH(Q19,$G19:$P19),0))</f>
        <v>0</v>
      </c>
      <c r="AQ19" s="33" cm="1">
        <f t="array" aca="1" ref="AQ19" ca="1">_xlfn.IFS($C19=0,"",R19="","",TRUE,IFERROR(_xlfn.XMATCH(R19,$G19:$P19),0))</f>
        <v>0</v>
      </c>
      <c r="AR19" s="33" cm="1">
        <f t="array" aca="1" ref="AR19" ca="1">_xlfn.IFS($C19=0,"",S19="","",TRUE,IFERROR(_xlfn.XMATCH(S19,$G19:$P19),0))</f>
        <v>0</v>
      </c>
      <c r="AS19" s="33" cm="1">
        <f t="array" aca="1" ref="AS19" ca="1">_xlfn.IFS($C19=0,"",T19="","",TRUE,IFERROR(_xlfn.XMATCH(T19,$G19:$P19),0))</f>
        <v>0</v>
      </c>
      <c r="AT19" s="33" cm="1">
        <f t="array" aca="1" ref="AT19" ca="1">_xlfn.IFS($C19=0,"",U19="","",TRUE,IFERROR(_xlfn.XMATCH(U19,$G19:$P19),0))</f>
        <v>0</v>
      </c>
      <c r="AU19" s="33" cm="1">
        <f t="array" aca="1" ref="AU19" ca="1">_xlfn.IFS($C19=0,"",V19="","",TRUE,IFERROR(_xlfn.XMATCH(V19,$G19:$P19),0))</f>
        <v>0</v>
      </c>
      <c r="AV19" s="33" cm="1">
        <f t="array" aca="1" ref="AV19" ca="1">_xlfn.IFS($C19=0,"",W19="","",TRUE,IFERROR(_xlfn.XMATCH(W19,$G19:$P19),0))</f>
        <v>0</v>
      </c>
      <c r="AW19" s="33" cm="1">
        <f t="array" aca="1" ref="AW19" ca="1">_xlfn.IFS($C19=0,"",X19="","",TRUE,IFERROR(_xlfn.XMATCH(X19,$G19:$P19),0))</f>
        <v>0</v>
      </c>
      <c r="AX19" s="33" cm="1">
        <f t="array" aca="1" ref="AX19" ca="1">_xlfn.IFS($C19=0,"",Y19="","",TRUE,IFERROR(_xlfn.XMATCH(Y19,$G19:$P19),0))</f>
        <v>0</v>
      </c>
      <c r="AY19" s="33" cm="1">
        <f t="array" aca="1" ref="AY19" ca="1">_xlfn.IFS($C19=0,"",Z19="","",TRUE,IFERROR(_xlfn.XMATCH(Z19,$G19:$P19),0))</f>
        <v>0</v>
      </c>
      <c r="AZ19" s="33" cm="1">
        <f t="array" aca="1" ref="AZ19" ca="1">_xlfn.IFS($C19=0,"",AA19="","",TRUE,IFERROR(_xlfn.XMATCH(AA19,$G19:$P19),0))</f>
        <v>0</v>
      </c>
      <c r="BA19" s="33" cm="1">
        <f t="array" aca="1" ref="BA19" ca="1">_xlfn.IFS($C19=0,"",AB19="","",TRUE,IFERROR(_xlfn.XMATCH(AB19,$G19:$P19),0))</f>
        <v>0</v>
      </c>
      <c r="BB19" s="33" cm="1">
        <f t="array" aca="1" ref="BB19" ca="1">_xlfn.IFS($C19=0,"",AC19="","",TRUE,IFERROR(_xlfn.XMATCH(AC19,$G19:$P19),0))</f>
        <v>0</v>
      </c>
      <c r="BC19" s="33" cm="1">
        <f t="array" aca="1" ref="BC19" ca="1">_xlfn.IFS($C19=0,"",AD19="","",TRUE,IFERROR(_xlfn.XMATCH(AD19,$G19:$P19),0))</f>
        <v>3</v>
      </c>
      <c r="BD19" s="33" cm="1">
        <f t="array" aca="1" ref="BD19" ca="1">_xlfn.IFS($C19=0,"",AE19="","",TRUE,IFERROR(_xlfn.XMATCH(AE19,$G19:$P19),0))</f>
        <v>0</v>
      </c>
      <c r="BE19" s="33" cm="1">
        <f t="array" aca="1" ref="BE19" ca="1">_xlfn.IFS($C19=0,"",AF19="","",TRUE,IFERROR(_xlfn.XMATCH(AF19,$G19:$P19),0))</f>
        <v>0</v>
      </c>
      <c r="BF19" s="33" cm="1">
        <f t="array" aca="1" ref="BF19" ca="1">_xlfn.IFS($C19=0,"",AG19="","",TRUE,IFERROR(_xlfn.XMATCH(AG19,$G19:$P19),0))</f>
        <v>0</v>
      </c>
      <c r="BG19" s="33" cm="1">
        <f t="array" aca="1" ref="BG19" ca="1">_xlfn.IFS($C19=0,"",AH19="","",TRUE,IFERROR(_xlfn.XMATCH(AH19,$G19:$P19),0))</f>
        <v>0</v>
      </c>
      <c r="BH19" s="33" cm="1">
        <f t="array" aca="1" ref="BH19" ca="1">_xlfn.IFS($C19=0,"",AI19="","",TRUE,IFERROR(_xlfn.XMATCH(AI19,$G19:$P19),0))</f>
        <v>0</v>
      </c>
      <c r="BI19" s="33" cm="1">
        <f t="array" aca="1" ref="BI19" ca="1">_xlfn.IFS($C19=0,"",AJ19="","",TRUE,IFERROR(_xlfn.XMATCH(AJ19,$G19:$P19),0))</f>
        <v>0</v>
      </c>
      <c r="BJ19" s="33" cm="1">
        <f t="array" aca="1" ref="BJ19" ca="1">_xlfn.IFS($C19=0,"",AK19="","",TRUE,IFERROR(_xlfn.XMATCH(AK19,$G19:$P19),0))</f>
        <v>2</v>
      </c>
      <c r="BK19" s="33" cm="1">
        <f t="array" aca="1" ref="BK19" ca="1">_xlfn.IFS($C19=0,"",AL19="","",TRUE,IFERROR(_xlfn.XMATCH(AL19,$G19:$P19),0))</f>
        <v>0</v>
      </c>
      <c r="BL19" s="33" cm="1">
        <f t="array" aca="1" ref="BL19" ca="1">_xlfn.IFS($C19=0,"",AM19="","",TRUE,IFERROR(_xlfn.XMATCH(AM19,$G19:$P19),0))</f>
        <v>0</v>
      </c>
      <c r="BM19" s="33" cm="1">
        <f t="array" aca="1" ref="BM19" ca="1">_xlfn.IFS($C19=0,"",AN19="","",TRUE,IFERROR(_xlfn.XMATCH(AN19,$G19:$P19),0))</f>
        <v>0</v>
      </c>
      <c r="BN19" s="34" cm="1">
        <f t="array" aca="1" ref="BN19" ca="1">_xlfn.IFS($C19=0,"",AO19="","",TRUE,IFERROR(_xlfn.XMATCH(AO19,$G19:$P19),0))</f>
        <v>9</v>
      </c>
      <c r="BO19" s="33">
        <f t="shared" ca="1" si="4"/>
        <v>3</v>
      </c>
      <c r="BP19" s="34" cm="1">
        <f t="array" aca="1" ref="BP19" ca="1">_xlfn.IFS($C19=0,"",BO19=0,0,TRUE,POWER(2,BO19-1))</f>
        <v>4</v>
      </c>
      <c r="BQ19">
        <f t="shared" ca="1" si="5"/>
        <v>256</v>
      </c>
      <c r="EO19" s="21"/>
      <c r="EQ19"/>
      <c r="KC19" s="23"/>
      <c r="KZ19" s="21"/>
    </row>
    <row r="20" spans="1:312">
      <c r="A20">
        <v>10</v>
      </c>
      <c r="C20" s="9" t="str">
        <f t="shared" ca="1" si="0"/>
        <v>Card  10: 83 96 30 51  6 24  7 65 39 97 | 67 85 39 71 93 37 35 77 56 25 82  3 89 47  8 88 66 79  7 87 84 52 11 70  1</v>
      </c>
      <c r="D20">
        <f t="shared" ca="1" si="1"/>
        <v>116</v>
      </c>
      <c r="E20">
        <f t="shared" ca="1" si="2"/>
        <v>10</v>
      </c>
      <c r="F20" s="21">
        <f t="shared" ca="1" si="3"/>
        <v>41</v>
      </c>
      <c r="G20" t="str" cm="1">
        <f t="array" aca="1" ref="G20" ca="1">_xlfn.IFS($C20=0,"",G$10*3+9&gt;$F20,"",TRUE,MID($C20,IF($D$10&gt;100,11,9)+(G$10-1)*3,2))</f>
        <v>83</v>
      </c>
      <c r="H20" t="str" cm="1">
        <f t="array" aca="1" ref="H20" ca="1">_xlfn.IFS($C20=0,"",H$10*3+9&gt;$F20,"",TRUE,MID($C20,IF($D$10&gt;100,11,9)+(H$10-1)*3,2))</f>
        <v>96</v>
      </c>
      <c r="I20" t="str" cm="1">
        <f t="array" aca="1" ref="I20" ca="1">_xlfn.IFS($C20=0,"",I$10*3+9&gt;$F20,"",TRUE,MID($C20,IF($D$10&gt;100,11,9)+(I$10-1)*3,2))</f>
        <v>30</v>
      </c>
      <c r="J20" t="str" cm="1">
        <f t="array" aca="1" ref="J20" ca="1">_xlfn.IFS($C20=0,"",J$10*3+9&gt;$F20,"",TRUE,MID($C20,IF($D$10&gt;100,11,9)+(J$10-1)*3,2))</f>
        <v>51</v>
      </c>
      <c r="K20" t="str" cm="1">
        <f t="array" aca="1" ref="K20" ca="1">_xlfn.IFS($C20=0,"",K$10*3+9&gt;$F20,"",TRUE,MID($C20,IF($D$10&gt;100,11,9)+(K$10-1)*3,2))</f>
        <v xml:space="preserve"> 6</v>
      </c>
      <c r="L20" t="str" cm="1">
        <f t="array" aca="1" ref="L20" ca="1">_xlfn.IFS($C20=0,"",L$10*3+9&gt;$F20,"",TRUE,MID($C20,IF($D$10&gt;100,11,9)+(L$10-1)*3,2))</f>
        <v>24</v>
      </c>
      <c r="M20" t="str" cm="1">
        <f t="array" aca="1" ref="M20" ca="1">_xlfn.IFS($C20=0,"",M$10*3+9&gt;$F20,"",TRUE,MID($C20,IF($D$10&gt;100,11,9)+(M$10-1)*3,2))</f>
        <v xml:space="preserve"> 7</v>
      </c>
      <c r="N20" t="str" cm="1">
        <f t="array" aca="1" ref="N20" ca="1">_xlfn.IFS($C20=0,"",N$10*3+9&gt;$F20,"",TRUE,MID($C20,IF($D$10&gt;100,11,9)+(N$10-1)*3,2))</f>
        <v>65</v>
      </c>
      <c r="O20" t="str" cm="1">
        <f t="array" aca="1" ref="O20" ca="1">_xlfn.IFS($C20=0,"",O$10*3+9&gt;$F20,"",TRUE,MID($C20,IF($D$10&gt;100,11,9)+(O$10-1)*3,2))</f>
        <v>39</v>
      </c>
      <c r="P20" s="21" t="str" cm="1">
        <f t="array" aca="1" ref="P20" ca="1">_xlfn.IFS($C20=0,"",P$10*3+9&gt;$F20,"",TRUE,MID($C20,IF($D$10&gt;100,11,9)+(P$10-1)*3,2))</f>
        <v>97</v>
      </c>
      <c r="Q20" t="str" cm="1">
        <f t="array" aca="1" ref="Q20" ca="1">_xlfn.IFS($C20=0,"",Q$10*3+10&gt;$G20,"",TRUE,MID($C20,$F20+2+(Q$10-1)*3,2))</f>
        <v>67</v>
      </c>
      <c r="R20" t="str" cm="1">
        <f t="array" aca="1" ref="R20" ca="1">_xlfn.IFS($C20=0,"",R$10*3+10&gt;$G20,"",TRUE,MID($C20,$F20+2+(R$10-1)*3,2))</f>
        <v>85</v>
      </c>
      <c r="S20" t="str" cm="1">
        <f t="array" aca="1" ref="S20" ca="1">_xlfn.IFS($C20=0,"",S$10*3+10&gt;$G20,"",TRUE,MID($C20,$F20+2+(S$10-1)*3,2))</f>
        <v>39</v>
      </c>
      <c r="T20" t="str" cm="1">
        <f t="array" aca="1" ref="T20" ca="1">_xlfn.IFS($C20=0,"",T$10*3+10&gt;$G20,"",TRUE,MID($C20,$F20+2+(T$10-1)*3,2))</f>
        <v>71</v>
      </c>
      <c r="U20" t="str" cm="1">
        <f t="array" aca="1" ref="U20" ca="1">_xlfn.IFS($C20=0,"",U$10*3+10&gt;$G20,"",TRUE,MID($C20,$F20+2+(U$10-1)*3,2))</f>
        <v>93</v>
      </c>
      <c r="V20" t="str" cm="1">
        <f t="array" aca="1" ref="V20" ca="1">_xlfn.IFS($C20=0,"",V$10*3+10&gt;$G20,"",TRUE,MID($C20,$F20+2+(V$10-1)*3,2))</f>
        <v>37</v>
      </c>
      <c r="W20" t="str" cm="1">
        <f t="array" aca="1" ref="W20" ca="1">_xlfn.IFS($C20=0,"",W$10*3+10&gt;$G20,"",TRUE,MID($C20,$F20+2+(W$10-1)*3,2))</f>
        <v>35</v>
      </c>
      <c r="X20" t="str" cm="1">
        <f t="array" aca="1" ref="X20" ca="1">_xlfn.IFS($C20=0,"",X$10*3+10&gt;$G20,"",TRUE,MID($C20,$F20+2+(X$10-1)*3,2))</f>
        <v>77</v>
      </c>
      <c r="Y20" t="str" cm="1">
        <f t="array" aca="1" ref="Y20" ca="1">_xlfn.IFS($C20=0,"",Y$10*3+10&gt;$G20,"",TRUE,MID($C20,$F20+2+(Y$10-1)*3,2))</f>
        <v>56</v>
      </c>
      <c r="Z20" t="str" cm="1">
        <f t="array" aca="1" ref="Z20" ca="1">_xlfn.IFS($C20=0,"",Z$10*3+10&gt;$G20,"",TRUE,MID($C20,$F20+2+(Z$10-1)*3,2))</f>
        <v>25</v>
      </c>
      <c r="AA20" t="str" cm="1">
        <f t="array" aca="1" ref="AA20" ca="1">_xlfn.IFS($C20=0,"",AA$10*3+10&gt;$G20,"",TRUE,MID($C20,$F20+2+(AA$10-1)*3,2))</f>
        <v>82</v>
      </c>
      <c r="AB20" t="str" cm="1">
        <f t="array" aca="1" ref="AB20" ca="1">_xlfn.IFS($C20=0,"",AB$10*3+10&gt;$G20,"",TRUE,MID($C20,$F20+2+(AB$10-1)*3,2))</f>
        <v xml:space="preserve"> 3</v>
      </c>
      <c r="AC20" t="str" cm="1">
        <f t="array" aca="1" ref="AC20" ca="1">_xlfn.IFS($C20=0,"",AC$10*3+10&gt;$G20,"",TRUE,MID($C20,$F20+2+(AC$10-1)*3,2))</f>
        <v>89</v>
      </c>
      <c r="AD20" t="str" cm="1">
        <f t="array" aca="1" ref="AD20" ca="1">_xlfn.IFS($C20=0,"",AD$10*3+10&gt;$G20,"",TRUE,MID($C20,$F20+2+(AD$10-1)*3,2))</f>
        <v>47</v>
      </c>
      <c r="AE20" t="str" cm="1">
        <f t="array" aca="1" ref="AE20" ca="1">_xlfn.IFS($C20=0,"",AE$10*3+10&gt;$G20,"",TRUE,MID($C20,$F20+2+(AE$10-1)*3,2))</f>
        <v xml:space="preserve"> 8</v>
      </c>
      <c r="AF20" t="str" cm="1">
        <f t="array" aca="1" ref="AF20" ca="1">_xlfn.IFS($C20=0,"",AF$10*3+10&gt;$G20,"",TRUE,MID($C20,$F20+2+(AF$10-1)*3,2))</f>
        <v>88</v>
      </c>
      <c r="AG20" t="str" cm="1">
        <f t="array" aca="1" ref="AG20" ca="1">_xlfn.IFS($C20=0,"",AG$10*3+10&gt;$G20,"",TRUE,MID($C20,$F20+2+(AG$10-1)*3,2))</f>
        <v>66</v>
      </c>
      <c r="AH20" t="str" cm="1">
        <f t="array" aca="1" ref="AH20" ca="1">_xlfn.IFS($C20=0,"",AH$10*3+10&gt;$G20,"",TRUE,MID($C20,$F20+2+(AH$10-1)*3,2))</f>
        <v>79</v>
      </c>
      <c r="AI20" t="str" cm="1">
        <f t="array" aca="1" ref="AI20" ca="1">_xlfn.IFS($C20=0,"",AI$10*3+10&gt;$G20,"",TRUE,MID($C20,$F20+2+(AI$10-1)*3,2))</f>
        <v xml:space="preserve"> 7</v>
      </c>
      <c r="AJ20" t="str" cm="1">
        <f t="array" aca="1" ref="AJ20" ca="1">_xlfn.IFS($C20=0,"",AJ$10*3+10&gt;$G20,"",TRUE,MID($C20,$F20+2+(AJ$10-1)*3,2))</f>
        <v>87</v>
      </c>
      <c r="AK20" t="str" cm="1">
        <f t="array" aca="1" ref="AK20" ca="1">_xlfn.IFS($C20=0,"",AK$10*3+10&gt;$G20,"",TRUE,MID($C20,$F20+2+(AK$10-1)*3,2))</f>
        <v>84</v>
      </c>
      <c r="AL20" t="str" cm="1">
        <f t="array" aca="1" ref="AL20" ca="1">_xlfn.IFS($C20=0,"",AL$10*3+10&gt;$G20,"",TRUE,MID($C20,$F20+2+(AL$10-1)*3,2))</f>
        <v>52</v>
      </c>
      <c r="AM20" t="str" cm="1">
        <f t="array" aca="1" ref="AM20" ca="1">_xlfn.IFS($C20=0,"",AM$10*3+10&gt;$G20,"",TRUE,MID($C20,$F20+2+(AM$10-1)*3,2))</f>
        <v>11</v>
      </c>
      <c r="AN20" t="str" cm="1">
        <f t="array" aca="1" ref="AN20" ca="1">_xlfn.IFS($C20=0,"",AN$10*3+10&gt;$G20,"",TRUE,MID($C20,$F20+2+(AN$10-1)*3,2))</f>
        <v>70</v>
      </c>
      <c r="AO20" s="21" t="str" cm="1">
        <f t="array" aca="1" ref="AO20" ca="1">_xlfn.IFS($C20=0,"",AO$10*3+10&gt;$G20,"",TRUE,MID($C20,$F20+2+(AO$10-1)*3,2))</f>
        <v xml:space="preserve"> 1</v>
      </c>
      <c r="AP20" s="33" cm="1">
        <f t="array" aca="1" ref="AP20" ca="1">_xlfn.IFS($C20=0,"",Q20="","",TRUE,IFERROR(_xlfn.XMATCH(Q20,$G20:$P20),0))</f>
        <v>0</v>
      </c>
      <c r="AQ20" s="33" cm="1">
        <f t="array" aca="1" ref="AQ20" ca="1">_xlfn.IFS($C20=0,"",R20="","",TRUE,IFERROR(_xlfn.XMATCH(R20,$G20:$P20),0))</f>
        <v>0</v>
      </c>
      <c r="AR20" s="33" cm="1">
        <f t="array" aca="1" ref="AR20" ca="1">_xlfn.IFS($C20=0,"",S20="","",TRUE,IFERROR(_xlfn.XMATCH(S20,$G20:$P20),0))</f>
        <v>9</v>
      </c>
      <c r="AS20" s="33" cm="1">
        <f t="array" aca="1" ref="AS20" ca="1">_xlfn.IFS($C20=0,"",T20="","",TRUE,IFERROR(_xlfn.XMATCH(T20,$G20:$P20),0))</f>
        <v>0</v>
      </c>
      <c r="AT20" s="33" cm="1">
        <f t="array" aca="1" ref="AT20" ca="1">_xlfn.IFS($C20=0,"",U20="","",TRUE,IFERROR(_xlfn.XMATCH(U20,$G20:$P20),0))</f>
        <v>0</v>
      </c>
      <c r="AU20" s="33" cm="1">
        <f t="array" aca="1" ref="AU20" ca="1">_xlfn.IFS($C20=0,"",V20="","",TRUE,IFERROR(_xlfn.XMATCH(V20,$G20:$P20),0))</f>
        <v>0</v>
      </c>
      <c r="AV20" s="33" cm="1">
        <f t="array" aca="1" ref="AV20" ca="1">_xlfn.IFS($C20=0,"",W20="","",TRUE,IFERROR(_xlfn.XMATCH(W20,$G20:$P20),0))</f>
        <v>0</v>
      </c>
      <c r="AW20" s="33" cm="1">
        <f t="array" aca="1" ref="AW20" ca="1">_xlfn.IFS($C20=0,"",X20="","",TRUE,IFERROR(_xlfn.XMATCH(X20,$G20:$P20),0))</f>
        <v>0</v>
      </c>
      <c r="AX20" s="33" cm="1">
        <f t="array" aca="1" ref="AX20" ca="1">_xlfn.IFS($C20=0,"",Y20="","",TRUE,IFERROR(_xlfn.XMATCH(Y20,$G20:$P20),0))</f>
        <v>0</v>
      </c>
      <c r="AY20" s="33" cm="1">
        <f t="array" aca="1" ref="AY20" ca="1">_xlfn.IFS($C20=0,"",Z20="","",TRUE,IFERROR(_xlfn.XMATCH(Z20,$G20:$P20),0))</f>
        <v>0</v>
      </c>
      <c r="AZ20" s="33" cm="1">
        <f t="array" aca="1" ref="AZ20" ca="1">_xlfn.IFS($C20=0,"",AA20="","",TRUE,IFERROR(_xlfn.XMATCH(AA20,$G20:$P20),0))</f>
        <v>0</v>
      </c>
      <c r="BA20" s="33" cm="1">
        <f t="array" aca="1" ref="BA20" ca="1">_xlfn.IFS($C20=0,"",AB20="","",TRUE,IFERROR(_xlfn.XMATCH(AB20,$G20:$P20),0))</f>
        <v>0</v>
      </c>
      <c r="BB20" s="33" cm="1">
        <f t="array" aca="1" ref="BB20" ca="1">_xlfn.IFS($C20=0,"",AC20="","",TRUE,IFERROR(_xlfn.XMATCH(AC20,$G20:$P20),0))</f>
        <v>0</v>
      </c>
      <c r="BC20" s="33" cm="1">
        <f t="array" aca="1" ref="BC20" ca="1">_xlfn.IFS($C20=0,"",AD20="","",TRUE,IFERROR(_xlfn.XMATCH(AD20,$G20:$P20),0))</f>
        <v>0</v>
      </c>
      <c r="BD20" s="33" cm="1">
        <f t="array" aca="1" ref="BD20" ca="1">_xlfn.IFS($C20=0,"",AE20="","",TRUE,IFERROR(_xlfn.XMATCH(AE20,$G20:$P20),0))</f>
        <v>0</v>
      </c>
      <c r="BE20" s="33" cm="1">
        <f t="array" aca="1" ref="BE20" ca="1">_xlfn.IFS($C20=0,"",AF20="","",TRUE,IFERROR(_xlfn.XMATCH(AF20,$G20:$P20),0))</f>
        <v>0</v>
      </c>
      <c r="BF20" s="33" cm="1">
        <f t="array" aca="1" ref="BF20" ca="1">_xlfn.IFS($C20=0,"",AG20="","",TRUE,IFERROR(_xlfn.XMATCH(AG20,$G20:$P20),0))</f>
        <v>0</v>
      </c>
      <c r="BG20" s="33" cm="1">
        <f t="array" aca="1" ref="BG20" ca="1">_xlfn.IFS($C20=0,"",AH20="","",TRUE,IFERROR(_xlfn.XMATCH(AH20,$G20:$P20),0))</f>
        <v>0</v>
      </c>
      <c r="BH20" s="33" cm="1">
        <f t="array" aca="1" ref="BH20" ca="1">_xlfn.IFS($C20=0,"",AI20="","",TRUE,IFERROR(_xlfn.XMATCH(AI20,$G20:$P20),0))</f>
        <v>7</v>
      </c>
      <c r="BI20" s="33" cm="1">
        <f t="array" aca="1" ref="BI20" ca="1">_xlfn.IFS($C20=0,"",AJ20="","",TRUE,IFERROR(_xlfn.XMATCH(AJ20,$G20:$P20),0))</f>
        <v>0</v>
      </c>
      <c r="BJ20" s="33" cm="1">
        <f t="array" aca="1" ref="BJ20" ca="1">_xlfn.IFS($C20=0,"",AK20="","",TRUE,IFERROR(_xlfn.XMATCH(AK20,$G20:$P20),0))</f>
        <v>0</v>
      </c>
      <c r="BK20" s="33" cm="1">
        <f t="array" aca="1" ref="BK20" ca="1">_xlfn.IFS($C20=0,"",AL20="","",TRUE,IFERROR(_xlfn.XMATCH(AL20,$G20:$P20),0))</f>
        <v>0</v>
      </c>
      <c r="BL20" s="33" cm="1">
        <f t="array" aca="1" ref="BL20" ca="1">_xlfn.IFS($C20=0,"",AM20="","",TRUE,IFERROR(_xlfn.XMATCH(AM20,$G20:$P20),0))</f>
        <v>0</v>
      </c>
      <c r="BM20" s="33" cm="1">
        <f t="array" aca="1" ref="BM20" ca="1">_xlfn.IFS($C20=0,"",AN20="","",TRUE,IFERROR(_xlfn.XMATCH(AN20,$G20:$P20),0))</f>
        <v>0</v>
      </c>
      <c r="BN20" s="34" cm="1">
        <f t="array" aca="1" ref="BN20" ca="1">_xlfn.IFS($C20=0,"",AO20="","",TRUE,IFERROR(_xlfn.XMATCH(AO20,$G20:$P20),0))</f>
        <v>0</v>
      </c>
      <c r="BO20" s="33">
        <f t="shared" ca="1" si="4"/>
        <v>2</v>
      </c>
      <c r="BP20" s="34" cm="1">
        <f t="array" aca="1" ref="BP20" ca="1">_xlfn.IFS($C20=0,"",BO20=0,0,TRUE,POWER(2,BO20-1))</f>
        <v>2</v>
      </c>
      <c r="BQ20">
        <f t="shared" ca="1" si="5"/>
        <v>512</v>
      </c>
      <c r="EO20" s="21"/>
      <c r="EQ20"/>
      <c r="KC20" s="23"/>
      <c r="KZ20" s="21"/>
    </row>
    <row r="21" spans="1:312">
      <c r="A21">
        <v>11</v>
      </c>
      <c r="C21" s="9" t="str">
        <f t="shared" ca="1" si="0"/>
        <v>Card  11: 83  1 30 54 34 78 82 68 10 55 | 66 76 54 83 78 68 21 82 60 34 84 23 20 64 86  1 96 36 98 15 74 63 40 97 59</v>
      </c>
      <c r="D21">
        <f t="shared" ca="1" si="1"/>
        <v>116</v>
      </c>
      <c r="E21">
        <f t="shared" ca="1" si="2"/>
        <v>11</v>
      </c>
      <c r="F21" s="21">
        <f t="shared" ca="1" si="3"/>
        <v>41</v>
      </c>
      <c r="G21" t="str" cm="1">
        <f t="array" aca="1" ref="G21" ca="1">_xlfn.IFS($C21=0,"",G$10*3+9&gt;$F21,"",TRUE,MID($C21,IF($D$10&gt;100,11,9)+(G$10-1)*3,2))</f>
        <v>83</v>
      </c>
      <c r="H21" t="str" cm="1">
        <f t="array" aca="1" ref="H21" ca="1">_xlfn.IFS($C21=0,"",H$10*3+9&gt;$F21,"",TRUE,MID($C21,IF($D$10&gt;100,11,9)+(H$10-1)*3,2))</f>
        <v xml:space="preserve"> 1</v>
      </c>
      <c r="I21" t="str" cm="1">
        <f t="array" aca="1" ref="I21" ca="1">_xlfn.IFS($C21=0,"",I$10*3+9&gt;$F21,"",TRUE,MID($C21,IF($D$10&gt;100,11,9)+(I$10-1)*3,2))</f>
        <v>30</v>
      </c>
      <c r="J21" t="str" cm="1">
        <f t="array" aca="1" ref="J21" ca="1">_xlfn.IFS($C21=0,"",J$10*3+9&gt;$F21,"",TRUE,MID($C21,IF($D$10&gt;100,11,9)+(J$10-1)*3,2))</f>
        <v>54</v>
      </c>
      <c r="K21" t="str" cm="1">
        <f t="array" aca="1" ref="K21" ca="1">_xlfn.IFS($C21=0,"",K$10*3+9&gt;$F21,"",TRUE,MID($C21,IF($D$10&gt;100,11,9)+(K$10-1)*3,2))</f>
        <v>34</v>
      </c>
      <c r="L21" t="str" cm="1">
        <f t="array" aca="1" ref="L21" ca="1">_xlfn.IFS($C21=0,"",L$10*3+9&gt;$F21,"",TRUE,MID($C21,IF($D$10&gt;100,11,9)+(L$10-1)*3,2))</f>
        <v>78</v>
      </c>
      <c r="M21" t="str" cm="1">
        <f t="array" aca="1" ref="M21" ca="1">_xlfn.IFS($C21=0,"",M$10*3+9&gt;$F21,"",TRUE,MID($C21,IF($D$10&gt;100,11,9)+(M$10-1)*3,2))</f>
        <v>82</v>
      </c>
      <c r="N21" t="str" cm="1">
        <f t="array" aca="1" ref="N21" ca="1">_xlfn.IFS($C21=0,"",N$10*3+9&gt;$F21,"",TRUE,MID($C21,IF($D$10&gt;100,11,9)+(N$10-1)*3,2))</f>
        <v>68</v>
      </c>
      <c r="O21" t="str" cm="1">
        <f t="array" aca="1" ref="O21" ca="1">_xlfn.IFS($C21=0,"",O$10*3+9&gt;$F21,"",TRUE,MID($C21,IF($D$10&gt;100,11,9)+(O$10-1)*3,2))</f>
        <v>10</v>
      </c>
      <c r="P21" s="21" t="str" cm="1">
        <f t="array" aca="1" ref="P21" ca="1">_xlfn.IFS($C21=0,"",P$10*3+9&gt;$F21,"",TRUE,MID($C21,IF($D$10&gt;100,11,9)+(P$10-1)*3,2))</f>
        <v>55</v>
      </c>
      <c r="Q21" t="str" cm="1">
        <f t="array" aca="1" ref="Q21" ca="1">_xlfn.IFS($C21=0,"",Q$10*3+10&gt;$G21,"",TRUE,MID($C21,$F21+2+(Q$10-1)*3,2))</f>
        <v>66</v>
      </c>
      <c r="R21" t="str" cm="1">
        <f t="array" aca="1" ref="R21" ca="1">_xlfn.IFS($C21=0,"",R$10*3+10&gt;$G21,"",TRUE,MID($C21,$F21+2+(R$10-1)*3,2))</f>
        <v>76</v>
      </c>
      <c r="S21" t="str" cm="1">
        <f t="array" aca="1" ref="S21" ca="1">_xlfn.IFS($C21=0,"",S$10*3+10&gt;$G21,"",TRUE,MID($C21,$F21+2+(S$10-1)*3,2))</f>
        <v>54</v>
      </c>
      <c r="T21" t="str" cm="1">
        <f t="array" aca="1" ref="T21" ca="1">_xlfn.IFS($C21=0,"",T$10*3+10&gt;$G21,"",TRUE,MID($C21,$F21+2+(T$10-1)*3,2))</f>
        <v>83</v>
      </c>
      <c r="U21" t="str" cm="1">
        <f t="array" aca="1" ref="U21" ca="1">_xlfn.IFS($C21=0,"",U$10*3+10&gt;$G21,"",TRUE,MID($C21,$F21+2+(U$10-1)*3,2))</f>
        <v>78</v>
      </c>
      <c r="V21" t="str" cm="1">
        <f t="array" aca="1" ref="V21" ca="1">_xlfn.IFS($C21=0,"",V$10*3+10&gt;$G21,"",TRUE,MID($C21,$F21+2+(V$10-1)*3,2))</f>
        <v>68</v>
      </c>
      <c r="W21" t="str" cm="1">
        <f t="array" aca="1" ref="W21" ca="1">_xlfn.IFS($C21=0,"",W$10*3+10&gt;$G21,"",TRUE,MID($C21,$F21+2+(W$10-1)*3,2))</f>
        <v>21</v>
      </c>
      <c r="X21" t="str" cm="1">
        <f t="array" aca="1" ref="X21" ca="1">_xlfn.IFS($C21=0,"",X$10*3+10&gt;$G21,"",TRUE,MID($C21,$F21+2+(X$10-1)*3,2))</f>
        <v>82</v>
      </c>
      <c r="Y21" t="str" cm="1">
        <f t="array" aca="1" ref="Y21" ca="1">_xlfn.IFS($C21=0,"",Y$10*3+10&gt;$G21,"",TRUE,MID($C21,$F21+2+(Y$10-1)*3,2))</f>
        <v>60</v>
      </c>
      <c r="Z21" t="str" cm="1">
        <f t="array" aca="1" ref="Z21" ca="1">_xlfn.IFS($C21=0,"",Z$10*3+10&gt;$G21,"",TRUE,MID($C21,$F21+2+(Z$10-1)*3,2))</f>
        <v>34</v>
      </c>
      <c r="AA21" t="str" cm="1">
        <f t="array" aca="1" ref="AA21" ca="1">_xlfn.IFS($C21=0,"",AA$10*3+10&gt;$G21,"",TRUE,MID($C21,$F21+2+(AA$10-1)*3,2))</f>
        <v>84</v>
      </c>
      <c r="AB21" t="str" cm="1">
        <f t="array" aca="1" ref="AB21" ca="1">_xlfn.IFS($C21=0,"",AB$10*3+10&gt;$G21,"",TRUE,MID($C21,$F21+2+(AB$10-1)*3,2))</f>
        <v>23</v>
      </c>
      <c r="AC21" t="str" cm="1">
        <f t="array" aca="1" ref="AC21" ca="1">_xlfn.IFS($C21=0,"",AC$10*3+10&gt;$G21,"",TRUE,MID($C21,$F21+2+(AC$10-1)*3,2))</f>
        <v>20</v>
      </c>
      <c r="AD21" t="str" cm="1">
        <f t="array" aca="1" ref="AD21" ca="1">_xlfn.IFS($C21=0,"",AD$10*3+10&gt;$G21,"",TRUE,MID($C21,$F21+2+(AD$10-1)*3,2))</f>
        <v>64</v>
      </c>
      <c r="AE21" t="str" cm="1">
        <f t="array" aca="1" ref="AE21" ca="1">_xlfn.IFS($C21=0,"",AE$10*3+10&gt;$G21,"",TRUE,MID($C21,$F21+2+(AE$10-1)*3,2))</f>
        <v>86</v>
      </c>
      <c r="AF21" t="str" cm="1">
        <f t="array" aca="1" ref="AF21" ca="1">_xlfn.IFS($C21=0,"",AF$10*3+10&gt;$G21,"",TRUE,MID($C21,$F21+2+(AF$10-1)*3,2))</f>
        <v xml:space="preserve"> 1</v>
      </c>
      <c r="AG21" t="str" cm="1">
        <f t="array" aca="1" ref="AG21" ca="1">_xlfn.IFS($C21=0,"",AG$10*3+10&gt;$G21,"",TRUE,MID($C21,$F21+2+(AG$10-1)*3,2))</f>
        <v>96</v>
      </c>
      <c r="AH21" t="str" cm="1">
        <f t="array" aca="1" ref="AH21" ca="1">_xlfn.IFS($C21=0,"",AH$10*3+10&gt;$G21,"",TRUE,MID($C21,$F21+2+(AH$10-1)*3,2))</f>
        <v>36</v>
      </c>
      <c r="AI21" t="str" cm="1">
        <f t="array" aca="1" ref="AI21" ca="1">_xlfn.IFS($C21=0,"",AI$10*3+10&gt;$G21,"",TRUE,MID($C21,$F21+2+(AI$10-1)*3,2))</f>
        <v>98</v>
      </c>
      <c r="AJ21" t="str" cm="1">
        <f t="array" aca="1" ref="AJ21" ca="1">_xlfn.IFS($C21=0,"",AJ$10*3+10&gt;$G21,"",TRUE,MID($C21,$F21+2+(AJ$10-1)*3,2))</f>
        <v>15</v>
      </c>
      <c r="AK21" t="str" cm="1">
        <f t="array" aca="1" ref="AK21" ca="1">_xlfn.IFS($C21=0,"",AK$10*3+10&gt;$G21,"",TRUE,MID($C21,$F21+2+(AK$10-1)*3,2))</f>
        <v>74</v>
      </c>
      <c r="AL21" t="str" cm="1">
        <f t="array" aca="1" ref="AL21" ca="1">_xlfn.IFS($C21=0,"",AL$10*3+10&gt;$G21,"",TRUE,MID($C21,$F21+2+(AL$10-1)*3,2))</f>
        <v>63</v>
      </c>
      <c r="AM21" t="str" cm="1">
        <f t="array" aca="1" ref="AM21" ca="1">_xlfn.IFS($C21=0,"",AM$10*3+10&gt;$G21,"",TRUE,MID($C21,$F21+2+(AM$10-1)*3,2))</f>
        <v>40</v>
      </c>
      <c r="AN21" t="str" cm="1">
        <f t="array" aca="1" ref="AN21" ca="1">_xlfn.IFS($C21=0,"",AN$10*3+10&gt;$G21,"",TRUE,MID($C21,$F21+2+(AN$10-1)*3,2))</f>
        <v>97</v>
      </c>
      <c r="AO21" s="21" t="str" cm="1">
        <f t="array" aca="1" ref="AO21" ca="1">_xlfn.IFS($C21=0,"",AO$10*3+10&gt;$G21,"",TRUE,MID($C21,$F21+2+(AO$10-1)*3,2))</f>
        <v>59</v>
      </c>
      <c r="AP21" s="33" cm="1">
        <f t="array" aca="1" ref="AP21" ca="1">_xlfn.IFS($C21=0,"",Q21="","",TRUE,IFERROR(_xlfn.XMATCH(Q21,$G21:$P21),0))</f>
        <v>0</v>
      </c>
      <c r="AQ21" s="33" cm="1">
        <f t="array" aca="1" ref="AQ21" ca="1">_xlfn.IFS($C21=0,"",R21="","",TRUE,IFERROR(_xlfn.XMATCH(R21,$G21:$P21),0))</f>
        <v>0</v>
      </c>
      <c r="AR21" s="33" cm="1">
        <f t="array" aca="1" ref="AR21" ca="1">_xlfn.IFS($C21=0,"",S21="","",TRUE,IFERROR(_xlfn.XMATCH(S21,$G21:$P21),0))</f>
        <v>4</v>
      </c>
      <c r="AS21" s="33" cm="1">
        <f t="array" aca="1" ref="AS21" ca="1">_xlfn.IFS($C21=0,"",T21="","",TRUE,IFERROR(_xlfn.XMATCH(T21,$G21:$P21),0))</f>
        <v>1</v>
      </c>
      <c r="AT21" s="33" cm="1">
        <f t="array" aca="1" ref="AT21" ca="1">_xlfn.IFS($C21=0,"",U21="","",TRUE,IFERROR(_xlfn.XMATCH(U21,$G21:$P21),0))</f>
        <v>6</v>
      </c>
      <c r="AU21" s="33" cm="1">
        <f t="array" aca="1" ref="AU21" ca="1">_xlfn.IFS($C21=0,"",V21="","",TRUE,IFERROR(_xlfn.XMATCH(V21,$G21:$P21),0))</f>
        <v>8</v>
      </c>
      <c r="AV21" s="33" cm="1">
        <f t="array" aca="1" ref="AV21" ca="1">_xlfn.IFS($C21=0,"",W21="","",TRUE,IFERROR(_xlfn.XMATCH(W21,$G21:$P21),0))</f>
        <v>0</v>
      </c>
      <c r="AW21" s="33" cm="1">
        <f t="array" aca="1" ref="AW21" ca="1">_xlfn.IFS($C21=0,"",X21="","",TRUE,IFERROR(_xlfn.XMATCH(X21,$G21:$P21),0))</f>
        <v>7</v>
      </c>
      <c r="AX21" s="33" cm="1">
        <f t="array" aca="1" ref="AX21" ca="1">_xlfn.IFS($C21=0,"",Y21="","",TRUE,IFERROR(_xlfn.XMATCH(Y21,$G21:$P21),0))</f>
        <v>0</v>
      </c>
      <c r="AY21" s="33" cm="1">
        <f t="array" aca="1" ref="AY21" ca="1">_xlfn.IFS($C21=0,"",Z21="","",TRUE,IFERROR(_xlfn.XMATCH(Z21,$G21:$P21),0))</f>
        <v>5</v>
      </c>
      <c r="AZ21" s="33" cm="1">
        <f t="array" aca="1" ref="AZ21" ca="1">_xlfn.IFS($C21=0,"",AA21="","",TRUE,IFERROR(_xlfn.XMATCH(AA21,$G21:$P21),0))</f>
        <v>0</v>
      </c>
      <c r="BA21" s="33" cm="1">
        <f t="array" aca="1" ref="BA21" ca="1">_xlfn.IFS($C21=0,"",AB21="","",TRUE,IFERROR(_xlfn.XMATCH(AB21,$G21:$P21),0))</f>
        <v>0</v>
      </c>
      <c r="BB21" s="33" cm="1">
        <f t="array" aca="1" ref="BB21" ca="1">_xlfn.IFS($C21=0,"",AC21="","",TRUE,IFERROR(_xlfn.XMATCH(AC21,$G21:$P21),0))</f>
        <v>0</v>
      </c>
      <c r="BC21" s="33" cm="1">
        <f t="array" aca="1" ref="BC21" ca="1">_xlfn.IFS($C21=0,"",AD21="","",TRUE,IFERROR(_xlfn.XMATCH(AD21,$G21:$P21),0))</f>
        <v>0</v>
      </c>
      <c r="BD21" s="33" cm="1">
        <f t="array" aca="1" ref="BD21" ca="1">_xlfn.IFS($C21=0,"",AE21="","",TRUE,IFERROR(_xlfn.XMATCH(AE21,$G21:$P21),0))</f>
        <v>0</v>
      </c>
      <c r="BE21" s="33" cm="1">
        <f t="array" aca="1" ref="BE21" ca="1">_xlfn.IFS($C21=0,"",AF21="","",TRUE,IFERROR(_xlfn.XMATCH(AF21,$G21:$P21),0))</f>
        <v>2</v>
      </c>
      <c r="BF21" s="33" cm="1">
        <f t="array" aca="1" ref="BF21" ca="1">_xlfn.IFS($C21=0,"",AG21="","",TRUE,IFERROR(_xlfn.XMATCH(AG21,$G21:$P21),0))</f>
        <v>0</v>
      </c>
      <c r="BG21" s="33" cm="1">
        <f t="array" aca="1" ref="BG21" ca="1">_xlfn.IFS($C21=0,"",AH21="","",TRUE,IFERROR(_xlfn.XMATCH(AH21,$G21:$P21),0))</f>
        <v>0</v>
      </c>
      <c r="BH21" s="33" cm="1">
        <f t="array" aca="1" ref="BH21" ca="1">_xlfn.IFS($C21=0,"",AI21="","",TRUE,IFERROR(_xlfn.XMATCH(AI21,$G21:$P21),0))</f>
        <v>0</v>
      </c>
      <c r="BI21" s="33" cm="1">
        <f t="array" aca="1" ref="BI21" ca="1">_xlfn.IFS($C21=0,"",AJ21="","",TRUE,IFERROR(_xlfn.XMATCH(AJ21,$G21:$P21),0))</f>
        <v>0</v>
      </c>
      <c r="BJ21" s="33" cm="1">
        <f t="array" aca="1" ref="BJ21" ca="1">_xlfn.IFS($C21=0,"",AK21="","",TRUE,IFERROR(_xlfn.XMATCH(AK21,$G21:$P21),0))</f>
        <v>0</v>
      </c>
      <c r="BK21" s="33" cm="1">
        <f t="array" aca="1" ref="BK21" ca="1">_xlfn.IFS($C21=0,"",AL21="","",TRUE,IFERROR(_xlfn.XMATCH(AL21,$G21:$P21),0))</f>
        <v>0</v>
      </c>
      <c r="BL21" s="33" cm="1">
        <f t="array" aca="1" ref="BL21" ca="1">_xlfn.IFS($C21=0,"",AM21="","",TRUE,IFERROR(_xlfn.XMATCH(AM21,$G21:$P21),0))</f>
        <v>0</v>
      </c>
      <c r="BM21" s="33" cm="1">
        <f t="array" aca="1" ref="BM21" ca="1">_xlfn.IFS($C21=0,"",AN21="","",TRUE,IFERROR(_xlfn.XMATCH(AN21,$G21:$P21),0))</f>
        <v>0</v>
      </c>
      <c r="BN21" s="34" cm="1">
        <f t="array" aca="1" ref="BN21" ca="1">_xlfn.IFS($C21=0,"",AO21="","",TRUE,IFERROR(_xlfn.XMATCH(AO21,$G21:$P21),0))</f>
        <v>0</v>
      </c>
      <c r="BO21" s="33">
        <f t="shared" ca="1" si="4"/>
        <v>7</v>
      </c>
      <c r="BP21" s="34" cm="1">
        <f t="array" aca="1" ref="BP21" ca="1">_xlfn.IFS($C21=0,"",BO21=0,0,TRUE,POWER(2,BO21-1))</f>
        <v>64</v>
      </c>
      <c r="BQ21">
        <f t="shared" ca="1" si="5"/>
        <v>976</v>
      </c>
      <c r="EO21" s="21"/>
      <c r="EQ21"/>
      <c r="KC21" s="23"/>
      <c r="KZ21" s="21"/>
    </row>
    <row r="22" spans="1:312">
      <c r="A22">
        <v>12</v>
      </c>
      <c r="C22" s="9" t="str">
        <f t="shared" ca="1" si="0"/>
        <v>Card  12: 74  1  6 81 56 43 65 38  3  4 |  6 24 34 46 64 81 73 52 72 62 54 44 77 98 40  7 17 63 79 91 29 71 82  9 56</v>
      </c>
      <c r="D22">
        <f t="shared" ca="1" si="1"/>
        <v>116</v>
      </c>
      <c r="E22">
        <f t="shared" ca="1" si="2"/>
        <v>12</v>
      </c>
      <c r="F22" s="21">
        <f t="shared" ca="1" si="3"/>
        <v>41</v>
      </c>
      <c r="G22" t="str" cm="1">
        <f t="array" aca="1" ref="G22" ca="1">_xlfn.IFS($C22=0,"",G$10*3+9&gt;$F22,"",TRUE,MID($C22,IF($D$10&gt;100,11,9)+(G$10-1)*3,2))</f>
        <v>74</v>
      </c>
      <c r="H22" t="str" cm="1">
        <f t="array" aca="1" ref="H22" ca="1">_xlfn.IFS($C22=0,"",H$10*3+9&gt;$F22,"",TRUE,MID($C22,IF($D$10&gt;100,11,9)+(H$10-1)*3,2))</f>
        <v xml:space="preserve"> 1</v>
      </c>
      <c r="I22" t="str" cm="1">
        <f t="array" aca="1" ref="I22" ca="1">_xlfn.IFS($C22=0,"",I$10*3+9&gt;$F22,"",TRUE,MID($C22,IF($D$10&gt;100,11,9)+(I$10-1)*3,2))</f>
        <v xml:space="preserve"> 6</v>
      </c>
      <c r="J22" t="str" cm="1">
        <f t="array" aca="1" ref="J22" ca="1">_xlfn.IFS($C22=0,"",J$10*3+9&gt;$F22,"",TRUE,MID($C22,IF($D$10&gt;100,11,9)+(J$10-1)*3,2))</f>
        <v>81</v>
      </c>
      <c r="K22" t="str" cm="1">
        <f t="array" aca="1" ref="K22" ca="1">_xlfn.IFS($C22=0,"",K$10*3+9&gt;$F22,"",TRUE,MID($C22,IF($D$10&gt;100,11,9)+(K$10-1)*3,2))</f>
        <v>56</v>
      </c>
      <c r="L22" t="str" cm="1">
        <f t="array" aca="1" ref="L22" ca="1">_xlfn.IFS($C22=0,"",L$10*3+9&gt;$F22,"",TRUE,MID($C22,IF($D$10&gt;100,11,9)+(L$10-1)*3,2))</f>
        <v>43</v>
      </c>
      <c r="M22" t="str" cm="1">
        <f t="array" aca="1" ref="M22" ca="1">_xlfn.IFS($C22=0,"",M$10*3+9&gt;$F22,"",TRUE,MID($C22,IF($D$10&gt;100,11,9)+(M$10-1)*3,2))</f>
        <v>65</v>
      </c>
      <c r="N22" t="str" cm="1">
        <f t="array" aca="1" ref="N22" ca="1">_xlfn.IFS($C22=0,"",N$10*3+9&gt;$F22,"",TRUE,MID($C22,IF($D$10&gt;100,11,9)+(N$10-1)*3,2))</f>
        <v>38</v>
      </c>
      <c r="O22" t="str" cm="1">
        <f t="array" aca="1" ref="O22" ca="1">_xlfn.IFS($C22=0,"",O$10*3+9&gt;$F22,"",TRUE,MID($C22,IF($D$10&gt;100,11,9)+(O$10-1)*3,2))</f>
        <v xml:space="preserve"> 3</v>
      </c>
      <c r="P22" s="21" t="str" cm="1">
        <f t="array" aca="1" ref="P22" ca="1">_xlfn.IFS($C22=0,"",P$10*3+9&gt;$F22,"",TRUE,MID($C22,IF($D$10&gt;100,11,9)+(P$10-1)*3,2))</f>
        <v xml:space="preserve"> 4</v>
      </c>
      <c r="Q22" t="str" cm="1">
        <f t="array" aca="1" ref="Q22" ca="1">_xlfn.IFS($C22=0,"",Q$10*3+10&gt;$G22,"",TRUE,MID($C22,$F22+2+(Q$10-1)*3,2))</f>
        <v xml:space="preserve"> 6</v>
      </c>
      <c r="R22" t="str" cm="1">
        <f t="array" aca="1" ref="R22" ca="1">_xlfn.IFS($C22=0,"",R$10*3+10&gt;$G22,"",TRUE,MID($C22,$F22+2+(R$10-1)*3,2))</f>
        <v>24</v>
      </c>
      <c r="S22" t="str" cm="1">
        <f t="array" aca="1" ref="S22" ca="1">_xlfn.IFS($C22=0,"",S$10*3+10&gt;$G22,"",TRUE,MID($C22,$F22+2+(S$10-1)*3,2))</f>
        <v>34</v>
      </c>
      <c r="T22" t="str" cm="1">
        <f t="array" aca="1" ref="T22" ca="1">_xlfn.IFS($C22=0,"",T$10*3+10&gt;$G22,"",TRUE,MID($C22,$F22+2+(T$10-1)*3,2))</f>
        <v>46</v>
      </c>
      <c r="U22" t="str" cm="1">
        <f t="array" aca="1" ref="U22" ca="1">_xlfn.IFS($C22=0,"",U$10*3+10&gt;$G22,"",TRUE,MID($C22,$F22+2+(U$10-1)*3,2))</f>
        <v>64</v>
      </c>
      <c r="V22" t="str" cm="1">
        <f t="array" aca="1" ref="V22" ca="1">_xlfn.IFS($C22=0,"",V$10*3+10&gt;$G22,"",TRUE,MID($C22,$F22+2+(V$10-1)*3,2))</f>
        <v>81</v>
      </c>
      <c r="W22" t="str" cm="1">
        <f t="array" aca="1" ref="W22" ca="1">_xlfn.IFS($C22=0,"",W$10*3+10&gt;$G22,"",TRUE,MID($C22,$F22+2+(W$10-1)*3,2))</f>
        <v>73</v>
      </c>
      <c r="X22" t="str" cm="1">
        <f t="array" aca="1" ref="X22" ca="1">_xlfn.IFS($C22=0,"",X$10*3+10&gt;$G22,"",TRUE,MID($C22,$F22+2+(X$10-1)*3,2))</f>
        <v>52</v>
      </c>
      <c r="Y22" t="str" cm="1">
        <f t="array" aca="1" ref="Y22" ca="1">_xlfn.IFS($C22=0,"",Y$10*3+10&gt;$G22,"",TRUE,MID($C22,$F22+2+(Y$10-1)*3,2))</f>
        <v>72</v>
      </c>
      <c r="Z22" t="str" cm="1">
        <f t="array" aca="1" ref="Z22" ca="1">_xlfn.IFS($C22=0,"",Z$10*3+10&gt;$G22,"",TRUE,MID($C22,$F22+2+(Z$10-1)*3,2))</f>
        <v>62</v>
      </c>
      <c r="AA22" t="str" cm="1">
        <f t="array" aca="1" ref="AA22" ca="1">_xlfn.IFS($C22=0,"",AA$10*3+10&gt;$G22,"",TRUE,MID($C22,$F22+2+(AA$10-1)*3,2))</f>
        <v>54</v>
      </c>
      <c r="AB22" t="str" cm="1">
        <f t="array" aca="1" ref="AB22" ca="1">_xlfn.IFS($C22=0,"",AB$10*3+10&gt;$G22,"",TRUE,MID($C22,$F22+2+(AB$10-1)*3,2))</f>
        <v>44</v>
      </c>
      <c r="AC22" t="str" cm="1">
        <f t="array" aca="1" ref="AC22" ca="1">_xlfn.IFS($C22=0,"",AC$10*3+10&gt;$G22,"",TRUE,MID($C22,$F22+2+(AC$10-1)*3,2))</f>
        <v>77</v>
      </c>
      <c r="AD22" t="str" cm="1">
        <f t="array" aca="1" ref="AD22" ca="1">_xlfn.IFS($C22=0,"",AD$10*3+10&gt;$G22,"",TRUE,MID($C22,$F22+2+(AD$10-1)*3,2))</f>
        <v>98</v>
      </c>
      <c r="AE22" t="str" cm="1">
        <f t="array" aca="1" ref="AE22" ca="1">_xlfn.IFS($C22=0,"",AE$10*3+10&gt;$G22,"",TRUE,MID($C22,$F22+2+(AE$10-1)*3,2))</f>
        <v>40</v>
      </c>
      <c r="AF22" t="str" cm="1">
        <f t="array" aca="1" ref="AF22" ca="1">_xlfn.IFS($C22=0,"",AF$10*3+10&gt;$G22,"",TRUE,MID($C22,$F22+2+(AF$10-1)*3,2))</f>
        <v xml:space="preserve"> 7</v>
      </c>
      <c r="AG22" t="str" cm="1">
        <f t="array" aca="1" ref="AG22" ca="1">_xlfn.IFS($C22=0,"",AG$10*3+10&gt;$G22,"",TRUE,MID($C22,$F22+2+(AG$10-1)*3,2))</f>
        <v>17</v>
      </c>
      <c r="AH22" t="str" cm="1">
        <f t="array" aca="1" ref="AH22" ca="1">_xlfn.IFS($C22=0,"",AH$10*3+10&gt;$G22,"",TRUE,MID($C22,$F22+2+(AH$10-1)*3,2))</f>
        <v>63</v>
      </c>
      <c r="AI22" t="str" cm="1">
        <f t="array" aca="1" ref="AI22" ca="1">_xlfn.IFS($C22=0,"",AI$10*3+10&gt;$G22,"",TRUE,MID($C22,$F22+2+(AI$10-1)*3,2))</f>
        <v>79</v>
      </c>
      <c r="AJ22" t="str" cm="1">
        <f t="array" aca="1" ref="AJ22" ca="1">_xlfn.IFS($C22=0,"",AJ$10*3+10&gt;$G22,"",TRUE,MID($C22,$F22+2+(AJ$10-1)*3,2))</f>
        <v>91</v>
      </c>
      <c r="AK22" t="str" cm="1">
        <f t="array" aca="1" ref="AK22" ca="1">_xlfn.IFS($C22=0,"",AK$10*3+10&gt;$G22,"",TRUE,MID($C22,$F22+2+(AK$10-1)*3,2))</f>
        <v>29</v>
      </c>
      <c r="AL22" t="str" cm="1">
        <f t="array" aca="1" ref="AL22" ca="1">_xlfn.IFS($C22=0,"",AL$10*3+10&gt;$G22,"",TRUE,MID($C22,$F22+2+(AL$10-1)*3,2))</f>
        <v>71</v>
      </c>
      <c r="AM22" t="str" cm="1">
        <f t="array" aca="1" ref="AM22" ca="1">_xlfn.IFS($C22=0,"",AM$10*3+10&gt;$G22,"",TRUE,MID($C22,$F22+2+(AM$10-1)*3,2))</f>
        <v>82</v>
      </c>
      <c r="AN22" t="str" cm="1">
        <f t="array" aca="1" ref="AN22" ca="1">_xlfn.IFS($C22=0,"",AN$10*3+10&gt;$G22,"",TRUE,MID($C22,$F22+2+(AN$10-1)*3,2))</f>
        <v xml:space="preserve"> 9</v>
      </c>
      <c r="AO22" s="21" t="str" cm="1">
        <f t="array" aca="1" ref="AO22" ca="1">_xlfn.IFS($C22=0,"",AO$10*3+10&gt;$G22,"",TRUE,MID($C22,$F22+2+(AO$10-1)*3,2))</f>
        <v>56</v>
      </c>
      <c r="AP22" s="33" cm="1">
        <f t="array" aca="1" ref="AP22" ca="1">_xlfn.IFS($C22=0,"",Q22="","",TRUE,IFERROR(_xlfn.XMATCH(Q22,$G22:$P22),0))</f>
        <v>3</v>
      </c>
      <c r="AQ22" s="33" cm="1">
        <f t="array" aca="1" ref="AQ22" ca="1">_xlfn.IFS($C22=0,"",R22="","",TRUE,IFERROR(_xlfn.XMATCH(R22,$G22:$P22),0))</f>
        <v>0</v>
      </c>
      <c r="AR22" s="33" cm="1">
        <f t="array" aca="1" ref="AR22" ca="1">_xlfn.IFS($C22=0,"",S22="","",TRUE,IFERROR(_xlfn.XMATCH(S22,$G22:$P22),0))</f>
        <v>0</v>
      </c>
      <c r="AS22" s="33" cm="1">
        <f t="array" aca="1" ref="AS22" ca="1">_xlfn.IFS($C22=0,"",T22="","",TRUE,IFERROR(_xlfn.XMATCH(T22,$G22:$P22),0))</f>
        <v>0</v>
      </c>
      <c r="AT22" s="33" cm="1">
        <f t="array" aca="1" ref="AT22" ca="1">_xlfn.IFS($C22=0,"",U22="","",TRUE,IFERROR(_xlfn.XMATCH(U22,$G22:$P22),0))</f>
        <v>0</v>
      </c>
      <c r="AU22" s="33" cm="1">
        <f t="array" aca="1" ref="AU22" ca="1">_xlfn.IFS($C22=0,"",V22="","",TRUE,IFERROR(_xlfn.XMATCH(V22,$G22:$P22),0))</f>
        <v>4</v>
      </c>
      <c r="AV22" s="33" cm="1">
        <f t="array" aca="1" ref="AV22" ca="1">_xlfn.IFS($C22=0,"",W22="","",TRUE,IFERROR(_xlfn.XMATCH(W22,$G22:$P22),0))</f>
        <v>0</v>
      </c>
      <c r="AW22" s="33" cm="1">
        <f t="array" aca="1" ref="AW22" ca="1">_xlfn.IFS($C22=0,"",X22="","",TRUE,IFERROR(_xlfn.XMATCH(X22,$G22:$P22),0))</f>
        <v>0</v>
      </c>
      <c r="AX22" s="33" cm="1">
        <f t="array" aca="1" ref="AX22" ca="1">_xlfn.IFS($C22=0,"",Y22="","",TRUE,IFERROR(_xlfn.XMATCH(Y22,$G22:$P22),0))</f>
        <v>0</v>
      </c>
      <c r="AY22" s="33" cm="1">
        <f t="array" aca="1" ref="AY22" ca="1">_xlfn.IFS($C22=0,"",Z22="","",TRUE,IFERROR(_xlfn.XMATCH(Z22,$G22:$P22),0))</f>
        <v>0</v>
      </c>
      <c r="AZ22" s="33" cm="1">
        <f t="array" aca="1" ref="AZ22" ca="1">_xlfn.IFS($C22=0,"",AA22="","",TRUE,IFERROR(_xlfn.XMATCH(AA22,$G22:$P22),0))</f>
        <v>0</v>
      </c>
      <c r="BA22" s="33" cm="1">
        <f t="array" aca="1" ref="BA22" ca="1">_xlfn.IFS($C22=0,"",AB22="","",TRUE,IFERROR(_xlfn.XMATCH(AB22,$G22:$P22),0))</f>
        <v>0</v>
      </c>
      <c r="BB22" s="33" cm="1">
        <f t="array" aca="1" ref="BB22" ca="1">_xlfn.IFS($C22=0,"",AC22="","",TRUE,IFERROR(_xlfn.XMATCH(AC22,$G22:$P22),0))</f>
        <v>0</v>
      </c>
      <c r="BC22" s="33" cm="1">
        <f t="array" aca="1" ref="BC22" ca="1">_xlfn.IFS($C22=0,"",AD22="","",TRUE,IFERROR(_xlfn.XMATCH(AD22,$G22:$P22),0))</f>
        <v>0</v>
      </c>
      <c r="BD22" s="33" cm="1">
        <f t="array" aca="1" ref="BD22" ca="1">_xlfn.IFS($C22=0,"",AE22="","",TRUE,IFERROR(_xlfn.XMATCH(AE22,$G22:$P22),0))</f>
        <v>0</v>
      </c>
      <c r="BE22" s="33" cm="1">
        <f t="array" aca="1" ref="BE22" ca="1">_xlfn.IFS($C22=0,"",AF22="","",TRUE,IFERROR(_xlfn.XMATCH(AF22,$G22:$P22),0))</f>
        <v>0</v>
      </c>
      <c r="BF22" s="33" cm="1">
        <f t="array" aca="1" ref="BF22" ca="1">_xlfn.IFS($C22=0,"",AG22="","",TRUE,IFERROR(_xlfn.XMATCH(AG22,$G22:$P22),0))</f>
        <v>0</v>
      </c>
      <c r="BG22" s="33" cm="1">
        <f t="array" aca="1" ref="BG22" ca="1">_xlfn.IFS($C22=0,"",AH22="","",TRUE,IFERROR(_xlfn.XMATCH(AH22,$G22:$P22),0))</f>
        <v>0</v>
      </c>
      <c r="BH22" s="33" cm="1">
        <f t="array" aca="1" ref="BH22" ca="1">_xlfn.IFS($C22=0,"",AI22="","",TRUE,IFERROR(_xlfn.XMATCH(AI22,$G22:$P22),0))</f>
        <v>0</v>
      </c>
      <c r="BI22" s="33" cm="1">
        <f t="array" aca="1" ref="BI22" ca="1">_xlfn.IFS($C22=0,"",AJ22="","",TRUE,IFERROR(_xlfn.XMATCH(AJ22,$G22:$P22),0))</f>
        <v>0</v>
      </c>
      <c r="BJ22" s="33" cm="1">
        <f t="array" aca="1" ref="BJ22" ca="1">_xlfn.IFS($C22=0,"",AK22="","",TRUE,IFERROR(_xlfn.XMATCH(AK22,$G22:$P22),0))</f>
        <v>0</v>
      </c>
      <c r="BK22" s="33" cm="1">
        <f t="array" aca="1" ref="BK22" ca="1">_xlfn.IFS($C22=0,"",AL22="","",TRUE,IFERROR(_xlfn.XMATCH(AL22,$G22:$P22),0))</f>
        <v>0</v>
      </c>
      <c r="BL22" s="33" cm="1">
        <f t="array" aca="1" ref="BL22" ca="1">_xlfn.IFS($C22=0,"",AM22="","",TRUE,IFERROR(_xlfn.XMATCH(AM22,$G22:$P22),0))</f>
        <v>0</v>
      </c>
      <c r="BM22" s="33" cm="1">
        <f t="array" aca="1" ref="BM22" ca="1">_xlfn.IFS($C22=0,"",AN22="","",TRUE,IFERROR(_xlfn.XMATCH(AN22,$G22:$P22),0))</f>
        <v>0</v>
      </c>
      <c r="BN22" s="34" cm="1">
        <f t="array" aca="1" ref="BN22" ca="1">_xlfn.IFS($C22=0,"",AO22="","",TRUE,IFERROR(_xlfn.XMATCH(AO22,$G22:$P22),0))</f>
        <v>5</v>
      </c>
      <c r="BO22" s="33">
        <f t="shared" ca="1" si="4"/>
        <v>3</v>
      </c>
      <c r="BP22" s="34" cm="1">
        <f t="array" aca="1" ref="BP22" ca="1">_xlfn.IFS($C22=0,"",BO22=0,0,TRUE,POWER(2,BO22-1))</f>
        <v>4</v>
      </c>
      <c r="BQ22">
        <f t="shared" ca="1" si="5"/>
        <v>1951</v>
      </c>
      <c r="EO22" s="21"/>
      <c r="EQ22"/>
      <c r="KC22" s="23"/>
      <c r="KZ22" s="21"/>
    </row>
    <row r="23" spans="1:312">
      <c r="A23">
        <v>13</v>
      </c>
      <c r="C23" s="9" t="str">
        <f t="shared" ca="1" si="0"/>
        <v>Card  13: 41 28 47 58  2  5 75 78 72 94 | 92 95 96 46 90 50  1 11 62 37 14 15 41 13 43 21 97 76 60 72 99  9 63 45 64</v>
      </c>
      <c r="D23">
        <f t="shared" ca="1" si="1"/>
        <v>116</v>
      </c>
      <c r="E23">
        <f t="shared" ca="1" si="2"/>
        <v>13</v>
      </c>
      <c r="F23" s="21">
        <f t="shared" ca="1" si="3"/>
        <v>41</v>
      </c>
      <c r="G23" t="str" cm="1">
        <f t="array" aca="1" ref="G23" ca="1">_xlfn.IFS($C23=0,"",G$10*3+9&gt;$F23,"",TRUE,MID($C23,IF($D$10&gt;100,11,9)+(G$10-1)*3,2))</f>
        <v>41</v>
      </c>
      <c r="H23" t="str" cm="1">
        <f t="array" aca="1" ref="H23" ca="1">_xlfn.IFS($C23=0,"",H$10*3+9&gt;$F23,"",TRUE,MID($C23,IF($D$10&gt;100,11,9)+(H$10-1)*3,2))</f>
        <v>28</v>
      </c>
      <c r="I23" t="str" cm="1">
        <f t="array" aca="1" ref="I23" ca="1">_xlfn.IFS($C23=0,"",I$10*3+9&gt;$F23,"",TRUE,MID($C23,IF($D$10&gt;100,11,9)+(I$10-1)*3,2))</f>
        <v>47</v>
      </c>
      <c r="J23" t="str" cm="1">
        <f t="array" aca="1" ref="J23" ca="1">_xlfn.IFS($C23=0,"",J$10*3+9&gt;$F23,"",TRUE,MID($C23,IF($D$10&gt;100,11,9)+(J$10-1)*3,2))</f>
        <v>58</v>
      </c>
      <c r="K23" t="str" cm="1">
        <f t="array" aca="1" ref="K23" ca="1">_xlfn.IFS($C23=0,"",K$10*3+9&gt;$F23,"",TRUE,MID($C23,IF($D$10&gt;100,11,9)+(K$10-1)*3,2))</f>
        <v xml:space="preserve"> 2</v>
      </c>
      <c r="L23" t="str" cm="1">
        <f t="array" aca="1" ref="L23" ca="1">_xlfn.IFS($C23=0,"",L$10*3+9&gt;$F23,"",TRUE,MID($C23,IF($D$10&gt;100,11,9)+(L$10-1)*3,2))</f>
        <v xml:space="preserve"> 5</v>
      </c>
      <c r="M23" t="str" cm="1">
        <f t="array" aca="1" ref="M23" ca="1">_xlfn.IFS($C23=0,"",M$10*3+9&gt;$F23,"",TRUE,MID($C23,IF($D$10&gt;100,11,9)+(M$10-1)*3,2))</f>
        <v>75</v>
      </c>
      <c r="N23" t="str" cm="1">
        <f t="array" aca="1" ref="N23" ca="1">_xlfn.IFS($C23=0,"",N$10*3+9&gt;$F23,"",TRUE,MID($C23,IF($D$10&gt;100,11,9)+(N$10-1)*3,2))</f>
        <v>78</v>
      </c>
      <c r="O23" t="str" cm="1">
        <f t="array" aca="1" ref="O23" ca="1">_xlfn.IFS($C23=0,"",O$10*3+9&gt;$F23,"",TRUE,MID($C23,IF($D$10&gt;100,11,9)+(O$10-1)*3,2))</f>
        <v>72</v>
      </c>
      <c r="P23" s="21" t="str" cm="1">
        <f t="array" aca="1" ref="P23" ca="1">_xlfn.IFS($C23=0,"",P$10*3+9&gt;$F23,"",TRUE,MID($C23,IF($D$10&gt;100,11,9)+(P$10-1)*3,2))</f>
        <v>94</v>
      </c>
      <c r="Q23" t="str" cm="1">
        <f t="array" aca="1" ref="Q23" ca="1">_xlfn.IFS($C23=0,"",Q$10*3+10&gt;$G23,"",TRUE,MID($C23,$F23+2+(Q$10-1)*3,2))</f>
        <v>92</v>
      </c>
      <c r="R23" t="str" cm="1">
        <f t="array" aca="1" ref="R23" ca="1">_xlfn.IFS($C23=0,"",R$10*3+10&gt;$G23,"",TRUE,MID($C23,$F23+2+(R$10-1)*3,2))</f>
        <v>95</v>
      </c>
      <c r="S23" t="str" cm="1">
        <f t="array" aca="1" ref="S23" ca="1">_xlfn.IFS($C23=0,"",S$10*3+10&gt;$G23,"",TRUE,MID($C23,$F23+2+(S$10-1)*3,2))</f>
        <v>96</v>
      </c>
      <c r="T23" t="str" cm="1">
        <f t="array" aca="1" ref="T23" ca="1">_xlfn.IFS($C23=0,"",T$10*3+10&gt;$G23,"",TRUE,MID($C23,$F23+2+(T$10-1)*3,2))</f>
        <v>46</v>
      </c>
      <c r="U23" t="str" cm="1">
        <f t="array" aca="1" ref="U23" ca="1">_xlfn.IFS($C23=0,"",U$10*3+10&gt;$G23,"",TRUE,MID($C23,$F23+2+(U$10-1)*3,2))</f>
        <v>90</v>
      </c>
      <c r="V23" t="str" cm="1">
        <f t="array" aca="1" ref="V23" ca="1">_xlfn.IFS($C23=0,"",V$10*3+10&gt;$G23,"",TRUE,MID($C23,$F23+2+(V$10-1)*3,2))</f>
        <v>50</v>
      </c>
      <c r="W23" t="str" cm="1">
        <f t="array" aca="1" ref="W23" ca="1">_xlfn.IFS($C23=0,"",W$10*3+10&gt;$G23,"",TRUE,MID($C23,$F23+2+(W$10-1)*3,2))</f>
        <v xml:space="preserve"> 1</v>
      </c>
      <c r="X23" t="str" cm="1">
        <f t="array" aca="1" ref="X23" ca="1">_xlfn.IFS($C23=0,"",X$10*3+10&gt;$G23,"",TRUE,MID($C23,$F23+2+(X$10-1)*3,2))</f>
        <v>11</v>
      </c>
      <c r="Y23" t="str" cm="1">
        <f t="array" aca="1" ref="Y23" ca="1">_xlfn.IFS($C23=0,"",Y$10*3+10&gt;$G23,"",TRUE,MID($C23,$F23+2+(Y$10-1)*3,2))</f>
        <v>62</v>
      </c>
      <c r="Z23" t="str" cm="1">
        <f t="array" aca="1" ref="Z23" ca="1">_xlfn.IFS($C23=0,"",Z$10*3+10&gt;$G23,"",TRUE,MID($C23,$F23+2+(Z$10-1)*3,2))</f>
        <v>37</v>
      </c>
      <c r="AA23" t="str" cm="1">
        <f t="array" aca="1" ref="AA23" ca="1">_xlfn.IFS($C23=0,"",AA$10*3+10&gt;$G23,"",TRUE,MID($C23,$F23+2+(AA$10-1)*3,2))</f>
        <v>14</v>
      </c>
      <c r="AB23" t="str" cm="1">
        <f t="array" aca="1" ref="AB23" ca="1">_xlfn.IFS($C23=0,"",AB$10*3+10&gt;$G23,"",TRUE,MID($C23,$F23+2+(AB$10-1)*3,2))</f>
        <v>15</v>
      </c>
      <c r="AC23" t="str" cm="1">
        <f t="array" aca="1" ref="AC23" ca="1">_xlfn.IFS($C23=0,"",AC$10*3+10&gt;$G23,"",TRUE,MID($C23,$F23+2+(AC$10-1)*3,2))</f>
        <v>41</v>
      </c>
      <c r="AD23" t="str" cm="1">
        <f t="array" aca="1" ref="AD23" ca="1">_xlfn.IFS($C23=0,"",AD$10*3+10&gt;$G23,"",TRUE,MID($C23,$F23+2+(AD$10-1)*3,2))</f>
        <v>13</v>
      </c>
      <c r="AE23" t="str" cm="1">
        <f t="array" aca="1" ref="AE23" ca="1">_xlfn.IFS($C23=0,"",AE$10*3+10&gt;$G23,"",TRUE,MID($C23,$F23+2+(AE$10-1)*3,2))</f>
        <v>43</v>
      </c>
      <c r="AF23" t="str" cm="1">
        <f t="array" aca="1" ref="AF23" ca="1">_xlfn.IFS($C23=0,"",AF$10*3+10&gt;$G23,"",TRUE,MID($C23,$F23+2+(AF$10-1)*3,2))</f>
        <v>21</v>
      </c>
      <c r="AG23" t="str" cm="1">
        <f t="array" aca="1" ref="AG23" ca="1">_xlfn.IFS($C23=0,"",AG$10*3+10&gt;$G23,"",TRUE,MID($C23,$F23+2+(AG$10-1)*3,2))</f>
        <v>97</v>
      </c>
      <c r="AH23" t="str" cm="1">
        <f t="array" aca="1" ref="AH23" ca="1">_xlfn.IFS($C23=0,"",AH$10*3+10&gt;$G23,"",TRUE,MID($C23,$F23+2+(AH$10-1)*3,2))</f>
        <v>76</v>
      </c>
      <c r="AI23" t="str" cm="1">
        <f t="array" aca="1" ref="AI23" ca="1">_xlfn.IFS($C23=0,"",AI$10*3+10&gt;$G23,"",TRUE,MID($C23,$F23+2+(AI$10-1)*3,2))</f>
        <v>60</v>
      </c>
      <c r="AJ23" t="str" cm="1">
        <f t="array" aca="1" ref="AJ23" ca="1">_xlfn.IFS($C23=0,"",AJ$10*3+10&gt;$G23,"",TRUE,MID($C23,$F23+2+(AJ$10-1)*3,2))</f>
        <v>72</v>
      </c>
      <c r="AK23" t="str" cm="1">
        <f t="array" aca="1" ref="AK23" ca="1">_xlfn.IFS($C23=0,"",AK$10*3+10&gt;$G23,"",TRUE,MID($C23,$F23+2+(AK$10-1)*3,2))</f>
        <v>99</v>
      </c>
      <c r="AL23" t="str" cm="1">
        <f t="array" aca="1" ref="AL23" ca="1">_xlfn.IFS($C23=0,"",AL$10*3+10&gt;$G23,"",TRUE,MID($C23,$F23+2+(AL$10-1)*3,2))</f>
        <v xml:space="preserve"> 9</v>
      </c>
      <c r="AM23" t="str" cm="1">
        <f t="array" aca="1" ref="AM23" ca="1">_xlfn.IFS($C23=0,"",AM$10*3+10&gt;$G23,"",TRUE,MID($C23,$F23+2+(AM$10-1)*3,2))</f>
        <v>63</v>
      </c>
      <c r="AN23" t="str" cm="1">
        <f t="array" aca="1" ref="AN23" ca="1">_xlfn.IFS($C23=0,"",AN$10*3+10&gt;$G23,"",TRUE,MID($C23,$F23+2+(AN$10-1)*3,2))</f>
        <v>45</v>
      </c>
      <c r="AO23" s="21" t="str" cm="1">
        <f t="array" aca="1" ref="AO23" ca="1">_xlfn.IFS($C23=0,"",AO$10*3+10&gt;$G23,"",TRUE,MID($C23,$F23+2+(AO$10-1)*3,2))</f>
        <v>64</v>
      </c>
      <c r="AP23" s="33" cm="1">
        <f t="array" aca="1" ref="AP23" ca="1">_xlfn.IFS($C23=0,"",Q23="","",TRUE,IFERROR(_xlfn.XMATCH(Q23,$G23:$P23),0))</f>
        <v>0</v>
      </c>
      <c r="AQ23" s="33" cm="1">
        <f t="array" aca="1" ref="AQ23" ca="1">_xlfn.IFS($C23=0,"",R23="","",TRUE,IFERROR(_xlfn.XMATCH(R23,$G23:$P23),0))</f>
        <v>0</v>
      </c>
      <c r="AR23" s="33" cm="1">
        <f t="array" aca="1" ref="AR23" ca="1">_xlfn.IFS($C23=0,"",S23="","",TRUE,IFERROR(_xlfn.XMATCH(S23,$G23:$P23),0))</f>
        <v>0</v>
      </c>
      <c r="AS23" s="33" cm="1">
        <f t="array" aca="1" ref="AS23" ca="1">_xlfn.IFS($C23=0,"",T23="","",TRUE,IFERROR(_xlfn.XMATCH(T23,$G23:$P23),0))</f>
        <v>0</v>
      </c>
      <c r="AT23" s="33" cm="1">
        <f t="array" aca="1" ref="AT23" ca="1">_xlfn.IFS($C23=0,"",U23="","",TRUE,IFERROR(_xlfn.XMATCH(U23,$G23:$P23),0))</f>
        <v>0</v>
      </c>
      <c r="AU23" s="33" cm="1">
        <f t="array" aca="1" ref="AU23" ca="1">_xlfn.IFS($C23=0,"",V23="","",TRUE,IFERROR(_xlfn.XMATCH(V23,$G23:$P23),0))</f>
        <v>0</v>
      </c>
      <c r="AV23" s="33" cm="1">
        <f t="array" aca="1" ref="AV23" ca="1">_xlfn.IFS($C23=0,"",W23="","",TRUE,IFERROR(_xlfn.XMATCH(W23,$G23:$P23),0))</f>
        <v>0</v>
      </c>
      <c r="AW23" s="33" cm="1">
        <f t="array" aca="1" ref="AW23" ca="1">_xlfn.IFS($C23=0,"",X23="","",TRUE,IFERROR(_xlfn.XMATCH(X23,$G23:$P23),0))</f>
        <v>0</v>
      </c>
      <c r="AX23" s="33" cm="1">
        <f t="array" aca="1" ref="AX23" ca="1">_xlfn.IFS($C23=0,"",Y23="","",TRUE,IFERROR(_xlfn.XMATCH(Y23,$G23:$P23),0))</f>
        <v>0</v>
      </c>
      <c r="AY23" s="33" cm="1">
        <f t="array" aca="1" ref="AY23" ca="1">_xlfn.IFS($C23=0,"",Z23="","",TRUE,IFERROR(_xlfn.XMATCH(Z23,$G23:$P23),0))</f>
        <v>0</v>
      </c>
      <c r="AZ23" s="33" cm="1">
        <f t="array" aca="1" ref="AZ23" ca="1">_xlfn.IFS($C23=0,"",AA23="","",TRUE,IFERROR(_xlfn.XMATCH(AA23,$G23:$P23),0))</f>
        <v>0</v>
      </c>
      <c r="BA23" s="33" cm="1">
        <f t="array" aca="1" ref="BA23" ca="1">_xlfn.IFS($C23=0,"",AB23="","",TRUE,IFERROR(_xlfn.XMATCH(AB23,$G23:$P23),0))</f>
        <v>0</v>
      </c>
      <c r="BB23" s="33" cm="1">
        <f t="array" aca="1" ref="BB23" ca="1">_xlfn.IFS($C23=0,"",AC23="","",TRUE,IFERROR(_xlfn.XMATCH(AC23,$G23:$P23),0))</f>
        <v>1</v>
      </c>
      <c r="BC23" s="33" cm="1">
        <f t="array" aca="1" ref="BC23" ca="1">_xlfn.IFS($C23=0,"",AD23="","",TRUE,IFERROR(_xlfn.XMATCH(AD23,$G23:$P23),0))</f>
        <v>0</v>
      </c>
      <c r="BD23" s="33" cm="1">
        <f t="array" aca="1" ref="BD23" ca="1">_xlfn.IFS($C23=0,"",AE23="","",TRUE,IFERROR(_xlfn.XMATCH(AE23,$G23:$P23),0))</f>
        <v>0</v>
      </c>
      <c r="BE23" s="33" cm="1">
        <f t="array" aca="1" ref="BE23" ca="1">_xlfn.IFS($C23=0,"",AF23="","",TRUE,IFERROR(_xlfn.XMATCH(AF23,$G23:$P23),0))</f>
        <v>0</v>
      </c>
      <c r="BF23" s="33" cm="1">
        <f t="array" aca="1" ref="BF23" ca="1">_xlfn.IFS($C23=0,"",AG23="","",TRUE,IFERROR(_xlfn.XMATCH(AG23,$G23:$P23),0))</f>
        <v>0</v>
      </c>
      <c r="BG23" s="33" cm="1">
        <f t="array" aca="1" ref="BG23" ca="1">_xlfn.IFS($C23=0,"",AH23="","",TRUE,IFERROR(_xlfn.XMATCH(AH23,$G23:$P23),0))</f>
        <v>0</v>
      </c>
      <c r="BH23" s="33" cm="1">
        <f t="array" aca="1" ref="BH23" ca="1">_xlfn.IFS($C23=0,"",AI23="","",TRUE,IFERROR(_xlfn.XMATCH(AI23,$G23:$P23),0))</f>
        <v>0</v>
      </c>
      <c r="BI23" s="33" cm="1">
        <f t="array" aca="1" ref="BI23" ca="1">_xlfn.IFS($C23=0,"",AJ23="","",TRUE,IFERROR(_xlfn.XMATCH(AJ23,$G23:$P23),0))</f>
        <v>9</v>
      </c>
      <c r="BJ23" s="33" cm="1">
        <f t="array" aca="1" ref="BJ23" ca="1">_xlfn.IFS($C23=0,"",AK23="","",TRUE,IFERROR(_xlfn.XMATCH(AK23,$G23:$P23),0))</f>
        <v>0</v>
      </c>
      <c r="BK23" s="33" cm="1">
        <f t="array" aca="1" ref="BK23" ca="1">_xlfn.IFS($C23=0,"",AL23="","",TRUE,IFERROR(_xlfn.XMATCH(AL23,$G23:$P23),0))</f>
        <v>0</v>
      </c>
      <c r="BL23" s="33" cm="1">
        <f t="array" aca="1" ref="BL23" ca="1">_xlfn.IFS($C23=0,"",AM23="","",TRUE,IFERROR(_xlfn.XMATCH(AM23,$G23:$P23),0))</f>
        <v>0</v>
      </c>
      <c r="BM23" s="33" cm="1">
        <f t="array" aca="1" ref="BM23" ca="1">_xlfn.IFS($C23=0,"",AN23="","",TRUE,IFERROR(_xlfn.XMATCH(AN23,$G23:$P23),0))</f>
        <v>0</v>
      </c>
      <c r="BN23" s="34" cm="1">
        <f t="array" aca="1" ref="BN23" ca="1">_xlfn.IFS($C23=0,"",AO23="","",TRUE,IFERROR(_xlfn.XMATCH(AO23,$G23:$P23),0))</f>
        <v>0</v>
      </c>
      <c r="BO23" s="33">
        <f t="shared" ca="1" si="4"/>
        <v>2</v>
      </c>
      <c r="BP23" s="34" cm="1">
        <f t="array" aca="1" ref="BP23" ca="1">_xlfn.IFS($C23=0,"",BO23=0,0,TRUE,POWER(2,BO23-1))</f>
        <v>2</v>
      </c>
      <c r="BQ23">
        <f t="shared" ca="1" si="5"/>
        <v>3132</v>
      </c>
      <c r="EO23" s="21"/>
      <c r="EQ23"/>
      <c r="KC23" s="23"/>
      <c r="KZ23" s="21"/>
    </row>
    <row r="24" spans="1:312">
      <c r="A24">
        <v>14</v>
      </c>
      <c r="C24" s="9" t="str">
        <f t="shared" ca="1" si="0"/>
        <v>Card  14: 75 48 10 62 12 44 92 20 68 19 | 58  8 30 25 77 73 23 68 31 53 74 39 97 88  7 52  4 10 86 35  3 94 81 20 63</v>
      </c>
      <c r="D24">
        <f t="shared" ca="1" si="1"/>
        <v>116</v>
      </c>
      <c r="E24">
        <f t="shared" ca="1" si="2"/>
        <v>14</v>
      </c>
      <c r="F24" s="21">
        <f t="shared" ca="1" si="3"/>
        <v>41</v>
      </c>
      <c r="G24" t="str" cm="1">
        <f t="array" aca="1" ref="G24" ca="1">_xlfn.IFS($C24=0,"",G$10*3+9&gt;$F24,"",TRUE,MID($C24,IF($D$10&gt;100,11,9)+(G$10-1)*3,2))</f>
        <v>75</v>
      </c>
      <c r="H24" t="str" cm="1">
        <f t="array" aca="1" ref="H24" ca="1">_xlfn.IFS($C24=0,"",H$10*3+9&gt;$F24,"",TRUE,MID($C24,IF($D$10&gt;100,11,9)+(H$10-1)*3,2))</f>
        <v>48</v>
      </c>
      <c r="I24" t="str" cm="1">
        <f t="array" aca="1" ref="I24" ca="1">_xlfn.IFS($C24=0,"",I$10*3+9&gt;$F24,"",TRUE,MID($C24,IF($D$10&gt;100,11,9)+(I$10-1)*3,2))</f>
        <v>10</v>
      </c>
      <c r="J24" t="str" cm="1">
        <f t="array" aca="1" ref="J24" ca="1">_xlfn.IFS($C24=0,"",J$10*3+9&gt;$F24,"",TRUE,MID($C24,IF($D$10&gt;100,11,9)+(J$10-1)*3,2))</f>
        <v>62</v>
      </c>
      <c r="K24" t="str" cm="1">
        <f t="array" aca="1" ref="K24" ca="1">_xlfn.IFS($C24=0,"",K$10*3+9&gt;$F24,"",TRUE,MID($C24,IF($D$10&gt;100,11,9)+(K$10-1)*3,2))</f>
        <v>12</v>
      </c>
      <c r="L24" t="str" cm="1">
        <f t="array" aca="1" ref="L24" ca="1">_xlfn.IFS($C24=0,"",L$10*3+9&gt;$F24,"",TRUE,MID($C24,IF($D$10&gt;100,11,9)+(L$10-1)*3,2))</f>
        <v>44</v>
      </c>
      <c r="M24" t="str" cm="1">
        <f t="array" aca="1" ref="M24" ca="1">_xlfn.IFS($C24=0,"",M$10*3+9&gt;$F24,"",TRUE,MID($C24,IF($D$10&gt;100,11,9)+(M$10-1)*3,2))</f>
        <v>92</v>
      </c>
      <c r="N24" t="str" cm="1">
        <f t="array" aca="1" ref="N24" ca="1">_xlfn.IFS($C24=0,"",N$10*3+9&gt;$F24,"",TRUE,MID($C24,IF($D$10&gt;100,11,9)+(N$10-1)*3,2))</f>
        <v>20</v>
      </c>
      <c r="O24" t="str" cm="1">
        <f t="array" aca="1" ref="O24" ca="1">_xlfn.IFS($C24=0,"",O$10*3+9&gt;$F24,"",TRUE,MID($C24,IF($D$10&gt;100,11,9)+(O$10-1)*3,2))</f>
        <v>68</v>
      </c>
      <c r="P24" s="21" t="str" cm="1">
        <f t="array" aca="1" ref="P24" ca="1">_xlfn.IFS($C24=0,"",P$10*3+9&gt;$F24,"",TRUE,MID($C24,IF($D$10&gt;100,11,9)+(P$10-1)*3,2))</f>
        <v>19</v>
      </c>
      <c r="Q24" t="str" cm="1">
        <f t="array" aca="1" ref="Q24" ca="1">_xlfn.IFS($C24=0,"",Q$10*3+10&gt;$G24,"",TRUE,MID($C24,$F24+2+(Q$10-1)*3,2))</f>
        <v>58</v>
      </c>
      <c r="R24" t="str" cm="1">
        <f t="array" aca="1" ref="R24" ca="1">_xlfn.IFS($C24=0,"",R$10*3+10&gt;$G24,"",TRUE,MID($C24,$F24+2+(R$10-1)*3,2))</f>
        <v xml:space="preserve"> 8</v>
      </c>
      <c r="S24" t="str" cm="1">
        <f t="array" aca="1" ref="S24" ca="1">_xlfn.IFS($C24=0,"",S$10*3+10&gt;$G24,"",TRUE,MID($C24,$F24+2+(S$10-1)*3,2))</f>
        <v>30</v>
      </c>
      <c r="T24" t="str" cm="1">
        <f t="array" aca="1" ref="T24" ca="1">_xlfn.IFS($C24=0,"",T$10*3+10&gt;$G24,"",TRUE,MID($C24,$F24+2+(T$10-1)*3,2))</f>
        <v>25</v>
      </c>
      <c r="U24" t="str" cm="1">
        <f t="array" aca="1" ref="U24" ca="1">_xlfn.IFS($C24=0,"",U$10*3+10&gt;$G24,"",TRUE,MID($C24,$F24+2+(U$10-1)*3,2))</f>
        <v>77</v>
      </c>
      <c r="V24" t="str" cm="1">
        <f t="array" aca="1" ref="V24" ca="1">_xlfn.IFS($C24=0,"",V$10*3+10&gt;$G24,"",TRUE,MID($C24,$F24+2+(V$10-1)*3,2))</f>
        <v>73</v>
      </c>
      <c r="W24" t="str" cm="1">
        <f t="array" aca="1" ref="W24" ca="1">_xlfn.IFS($C24=0,"",W$10*3+10&gt;$G24,"",TRUE,MID($C24,$F24+2+(W$10-1)*3,2))</f>
        <v>23</v>
      </c>
      <c r="X24" t="str" cm="1">
        <f t="array" aca="1" ref="X24" ca="1">_xlfn.IFS($C24=0,"",X$10*3+10&gt;$G24,"",TRUE,MID($C24,$F24+2+(X$10-1)*3,2))</f>
        <v>68</v>
      </c>
      <c r="Y24" t="str" cm="1">
        <f t="array" aca="1" ref="Y24" ca="1">_xlfn.IFS($C24=0,"",Y$10*3+10&gt;$G24,"",TRUE,MID($C24,$F24+2+(Y$10-1)*3,2))</f>
        <v>31</v>
      </c>
      <c r="Z24" t="str" cm="1">
        <f t="array" aca="1" ref="Z24" ca="1">_xlfn.IFS($C24=0,"",Z$10*3+10&gt;$G24,"",TRUE,MID($C24,$F24+2+(Z$10-1)*3,2))</f>
        <v>53</v>
      </c>
      <c r="AA24" t="str" cm="1">
        <f t="array" aca="1" ref="AA24" ca="1">_xlfn.IFS($C24=0,"",AA$10*3+10&gt;$G24,"",TRUE,MID($C24,$F24+2+(AA$10-1)*3,2))</f>
        <v>74</v>
      </c>
      <c r="AB24" t="str" cm="1">
        <f t="array" aca="1" ref="AB24" ca="1">_xlfn.IFS($C24=0,"",AB$10*3+10&gt;$G24,"",TRUE,MID($C24,$F24+2+(AB$10-1)*3,2))</f>
        <v>39</v>
      </c>
      <c r="AC24" t="str" cm="1">
        <f t="array" aca="1" ref="AC24" ca="1">_xlfn.IFS($C24=0,"",AC$10*3+10&gt;$G24,"",TRUE,MID($C24,$F24+2+(AC$10-1)*3,2))</f>
        <v>97</v>
      </c>
      <c r="AD24" t="str" cm="1">
        <f t="array" aca="1" ref="AD24" ca="1">_xlfn.IFS($C24=0,"",AD$10*3+10&gt;$G24,"",TRUE,MID($C24,$F24+2+(AD$10-1)*3,2))</f>
        <v>88</v>
      </c>
      <c r="AE24" t="str" cm="1">
        <f t="array" aca="1" ref="AE24" ca="1">_xlfn.IFS($C24=0,"",AE$10*3+10&gt;$G24,"",TRUE,MID($C24,$F24+2+(AE$10-1)*3,2))</f>
        <v xml:space="preserve"> 7</v>
      </c>
      <c r="AF24" t="str" cm="1">
        <f t="array" aca="1" ref="AF24" ca="1">_xlfn.IFS($C24=0,"",AF$10*3+10&gt;$G24,"",TRUE,MID($C24,$F24+2+(AF$10-1)*3,2))</f>
        <v>52</v>
      </c>
      <c r="AG24" t="str" cm="1">
        <f t="array" aca="1" ref="AG24" ca="1">_xlfn.IFS($C24=0,"",AG$10*3+10&gt;$G24,"",TRUE,MID($C24,$F24+2+(AG$10-1)*3,2))</f>
        <v xml:space="preserve"> 4</v>
      </c>
      <c r="AH24" t="str" cm="1">
        <f t="array" aca="1" ref="AH24" ca="1">_xlfn.IFS($C24=0,"",AH$10*3+10&gt;$G24,"",TRUE,MID($C24,$F24+2+(AH$10-1)*3,2))</f>
        <v>10</v>
      </c>
      <c r="AI24" t="str" cm="1">
        <f t="array" aca="1" ref="AI24" ca="1">_xlfn.IFS($C24=0,"",AI$10*3+10&gt;$G24,"",TRUE,MID($C24,$F24+2+(AI$10-1)*3,2))</f>
        <v>86</v>
      </c>
      <c r="AJ24" t="str" cm="1">
        <f t="array" aca="1" ref="AJ24" ca="1">_xlfn.IFS($C24=0,"",AJ$10*3+10&gt;$G24,"",TRUE,MID($C24,$F24+2+(AJ$10-1)*3,2))</f>
        <v>35</v>
      </c>
      <c r="AK24" t="str" cm="1">
        <f t="array" aca="1" ref="AK24" ca="1">_xlfn.IFS($C24=0,"",AK$10*3+10&gt;$G24,"",TRUE,MID($C24,$F24+2+(AK$10-1)*3,2))</f>
        <v xml:space="preserve"> 3</v>
      </c>
      <c r="AL24" t="str" cm="1">
        <f t="array" aca="1" ref="AL24" ca="1">_xlfn.IFS($C24=0,"",AL$10*3+10&gt;$G24,"",TRUE,MID($C24,$F24+2+(AL$10-1)*3,2))</f>
        <v>94</v>
      </c>
      <c r="AM24" t="str" cm="1">
        <f t="array" aca="1" ref="AM24" ca="1">_xlfn.IFS($C24=0,"",AM$10*3+10&gt;$G24,"",TRUE,MID($C24,$F24+2+(AM$10-1)*3,2))</f>
        <v>81</v>
      </c>
      <c r="AN24" t="str" cm="1">
        <f t="array" aca="1" ref="AN24" ca="1">_xlfn.IFS($C24=0,"",AN$10*3+10&gt;$G24,"",TRUE,MID($C24,$F24+2+(AN$10-1)*3,2))</f>
        <v>20</v>
      </c>
      <c r="AO24" s="21" t="str" cm="1">
        <f t="array" aca="1" ref="AO24" ca="1">_xlfn.IFS($C24=0,"",AO$10*3+10&gt;$G24,"",TRUE,MID($C24,$F24+2+(AO$10-1)*3,2))</f>
        <v>63</v>
      </c>
      <c r="AP24" s="33" cm="1">
        <f t="array" aca="1" ref="AP24" ca="1">_xlfn.IFS($C24=0,"",Q24="","",TRUE,IFERROR(_xlfn.XMATCH(Q24,$G24:$P24),0))</f>
        <v>0</v>
      </c>
      <c r="AQ24" s="33" cm="1">
        <f t="array" aca="1" ref="AQ24" ca="1">_xlfn.IFS($C24=0,"",R24="","",TRUE,IFERROR(_xlfn.XMATCH(R24,$G24:$P24),0))</f>
        <v>0</v>
      </c>
      <c r="AR24" s="33" cm="1">
        <f t="array" aca="1" ref="AR24" ca="1">_xlfn.IFS($C24=0,"",S24="","",TRUE,IFERROR(_xlfn.XMATCH(S24,$G24:$P24),0))</f>
        <v>0</v>
      </c>
      <c r="AS24" s="33" cm="1">
        <f t="array" aca="1" ref="AS24" ca="1">_xlfn.IFS($C24=0,"",T24="","",TRUE,IFERROR(_xlfn.XMATCH(T24,$G24:$P24),0))</f>
        <v>0</v>
      </c>
      <c r="AT24" s="33" cm="1">
        <f t="array" aca="1" ref="AT24" ca="1">_xlfn.IFS($C24=0,"",U24="","",TRUE,IFERROR(_xlfn.XMATCH(U24,$G24:$P24),0))</f>
        <v>0</v>
      </c>
      <c r="AU24" s="33" cm="1">
        <f t="array" aca="1" ref="AU24" ca="1">_xlfn.IFS($C24=0,"",V24="","",TRUE,IFERROR(_xlfn.XMATCH(V24,$G24:$P24),0))</f>
        <v>0</v>
      </c>
      <c r="AV24" s="33" cm="1">
        <f t="array" aca="1" ref="AV24" ca="1">_xlfn.IFS($C24=0,"",W24="","",TRUE,IFERROR(_xlfn.XMATCH(W24,$G24:$P24),0))</f>
        <v>0</v>
      </c>
      <c r="AW24" s="33" cm="1">
        <f t="array" aca="1" ref="AW24" ca="1">_xlfn.IFS($C24=0,"",X24="","",TRUE,IFERROR(_xlfn.XMATCH(X24,$G24:$P24),0))</f>
        <v>9</v>
      </c>
      <c r="AX24" s="33" cm="1">
        <f t="array" aca="1" ref="AX24" ca="1">_xlfn.IFS($C24=0,"",Y24="","",TRUE,IFERROR(_xlfn.XMATCH(Y24,$G24:$P24),0))</f>
        <v>0</v>
      </c>
      <c r="AY24" s="33" cm="1">
        <f t="array" aca="1" ref="AY24" ca="1">_xlfn.IFS($C24=0,"",Z24="","",TRUE,IFERROR(_xlfn.XMATCH(Z24,$G24:$P24),0))</f>
        <v>0</v>
      </c>
      <c r="AZ24" s="33" cm="1">
        <f t="array" aca="1" ref="AZ24" ca="1">_xlfn.IFS($C24=0,"",AA24="","",TRUE,IFERROR(_xlfn.XMATCH(AA24,$G24:$P24),0))</f>
        <v>0</v>
      </c>
      <c r="BA24" s="33" cm="1">
        <f t="array" aca="1" ref="BA24" ca="1">_xlfn.IFS($C24=0,"",AB24="","",TRUE,IFERROR(_xlfn.XMATCH(AB24,$G24:$P24),0))</f>
        <v>0</v>
      </c>
      <c r="BB24" s="33" cm="1">
        <f t="array" aca="1" ref="BB24" ca="1">_xlfn.IFS($C24=0,"",AC24="","",TRUE,IFERROR(_xlfn.XMATCH(AC24,$G24:$P24),0))</f>
        <v>0</v>
      </c>
      <c r="BC24" s="33" cm="1">
        <f t="array" aca="1" ref="BC24" ca="1">_xlfn.IFS($C24=0,"",AD24="","",TRUE,IFERROR(_xlfn.XMATCH(AD24,$G24:$P24),0))</f>
        <v>0</v>
      </c>
      <c r="BD24" s="33" cm="1">
        <f t="array" aca="1" ref="BD24" ca="1">_xlfn.IFS($C24=0,"",AE24="","",TRUE,IFERROR(_xlfn.XMATCH(AE24,$G24:$P24),0))</f>
        <v>0</v>
      </c>
      <c r="BE24" s="33" cm="1">
        <f t="array" aca="1" ref="BE24" ca="1">_xlfn.IFS($C24=0,"",AF24="","",TRUE,IFERROR(_xlfn.XMATCH(AF24,$G24:$P24),0))</f>
        <v>0</v>
      </c>
      <c r="BF24" s="33" cm="1">
        <f t="array" aca="1" ref="BF24" ca="1">_xlfn.IFS($C24=0,"",AG24="","",TRUE,IFERROR(_xlfn.XMATCH(AG24,$G24:$P24),0))</f>
        <v>0</v>
      </c>
      <c r="BG24" s="33" cm="1">
        <f t="array" aca="1" ref="BG24" ca="1">_xlfn.IFS($C24=0,"",AH24="","",TRUE,IFERROR(_xlfn.XMATCH(AH24,$G24:$P24),0))</f>
        <v>3</v>
      </c>
      <c r="BH24" s="33" cm="1">
        <f t="array" aca="1" ref="BH24" ca="1">_xlfn.IFS($C24=0,"",AI24="","",TRUE,IFERROR(_xlfn.XMATCH(AI24,$G24:$P24),0))</f>
        <v>0</v>
      </c>
      <c r="BI24" s="33" cm="1">
        <f t="array" aca="1" ref="BI24" ca="1">_xlfn.IFS($C24=0,"",AJ24="","",TRUE,IFERROR(_xlfn.XMATCH(AJ24,$G24:$P24),0))</f>
        <v>0</v>
      </c>
      <c r="BJ24" s="33" cm="1">
        <f t="array" aca="1" ref="BJ24" ca="1">_xlfn.IFS($C24=0,"",AK24="","",TRUE,IFERROR(_xlfn.XMATCH(AK24,$G24:$P24),0))</f>
        <v>0</v>
      </c>
      <c r="BK24" s="33" cm="1">
        <f t="array" aca="1" ref="BK24" ca="1">_xlfn.IFS($C24=0,"",AL24="","",TRUE,IFERROR(_xlfn.XMATCH(AL24,$G24:$P24),0))</f>
        <v>0</v>
      </c>
      <c r="BL24" s="33" cm="1">
        <f t="array" aca="1" ref="BL24" ca="1">_xlfn.IFS($C24=0,"",AM24="","",TRUE,IFERROR(_xlfn.XMATCH(AM24,$G24:$P24),0))</f>
        <v>0</v>
      </c>
      <c r="BM24" s="33" cm="1">
        <f t="array" aca="1" ref="BM24" ca="1">_xlfn.IFS($C24=0,"",AN24="","",TRUE,IFERROR(_xlfn.XMATCH(AN24,$G24:$P24),0))</f>
        <v>8</v>
      </c>
      <c r="BN24" s="34" cm="1">
        <f t="array" aca="1" ref="BN24" ca="1">_xlfn.IFS($C24=0,"",AO24="","",TRUE,IFERROR(_xlfn.XMATCH(AO24,$G24:$P24),0))</f>
        <v>0</v>
      </c>
      <c r="BO24" s="33">
        <f t="shared" ca="1" si="4"/>
        <v>3</v>
      </c>
      <c r="BP24" s="34" cm="1">
        <f t="array" aca="1" ref="BP24" ca="1">_xlfn.IFS($C24=0,"",BO24=0,0,TRUE,POWER(2,BO24-1))</f>
        <v>4</v>
      </c>
      <c r="BQ24">
        <f t="shared" ca="1" si="5"/>
        <v>6260</v>
      </c>
      <c r="EO24" s="21"/>
      <c r="EQ24"/>
      <c r="KC24" s="23"/>
      <c r="KZ24" s="21"/>
    </row>
    <row r="25" spans="1:312">
      <c r="A25">
        <v>15</v>
      </c>
      <c r="C25" s="9" t="str">
        <f t="shared" ca="1" si="0"/>
        <v>Card  15: 40 99  7 94 75 66 24 71 17 33 | 62 87 68 82 79 54 95 69 26  7 20 18 64 84 63 52 53 35 50 86 34  9 14 27 73</v>
      </c>
      <c r="D25">
        <f t="shared" ca="1" si="1"/>
        <v>116</v>
      </c>
      <c r="E25">
        <f t="shared" ca="1" si="2"/>
        <v>15</v>
      </c>
      <c r="F25" s="21">
        <f t="shared" ca="1" si="3"/>
        <v>41</v>
      </c>
      <c r="G25" t="str" cm="1">
        <f t="array" aca="1" ref="G25" ca="1">_xlfn.IFS($C25=0,"",G$10*3+9&gt;$F25,"",TRUE,MID($C25,IF($D$10&gt;100,11,9)+(G$10-1)*3,2))</f>
        <v>40</v>
      </c>
      <c r="H25" t="str" cm="1">
        <f t="array" aca="1" ref="H25" ca="1">_xlfn.IFS($C25=0,"",H$10*3+9&gt;$F25,"",TRUE,MID($C25,IF($D$10&gt;100,11,9)+(H$10-1)*3,2))</f>
        <v>99</v>
      </c>
      <c r="I25" t="str" cm="1">
        <f t="array" aca="1" ref="I25" ca="1">_xlfn.IFS($C25=0,"",I$10*3+9&gt;$F25,"",TRUE,MID($C25,IF($D$10&gt;100,11,9)+(I$10-1)*3,2))</f>
        <v xml:space="preserve"> 7</v>
      </c>
      <c r="J25" t="str" cm="1">
        <f t="array" aca="1" ref="J25" ca="1">_xlfn.IFS($C25=0,"",J$10*3+9&gt;$F25,"",TRUE,MID($C25,IF($D$10&gt;100,11,9)+(J$10-1)*3,2))</f>
        <v>94</v>
      </c>
      <c r="K25" t="str" cm="1">
        <f t="array" aca="1" ref="K25" ca="1">_xlfn.IFS($C25=0,"",K$10*3+9&gt;$F25,"",TRUE,MID($C25,IF($D$10&gt;100,11,9)+(K$10-1)*3,2))</f>
        <v>75</v>
      </c>
      <c r="L25" t="str" cm="1">
        <f t="array" aca="1" ref="L25" ca="1">_xlfn.IFS($C25=0,"",L$10*3+9&gt;$F25,"",TRUE,MID($C25,IF($D$10&gt;100,11,9)+(L$10-1)*3,2))</f>
        <v>66</v>
      </c>
      <c r="M25" t="str" cm="1">
        <f t="array" aca="1" ref="M25" ca="1">_xlfn.IFS($C25=0,"",M$10*3+9&gt;$F25,"",TRUE,MID($C25,IF($D$10&gt;100,11,9)+(M$10-1)*3,2))</f>
        <v>24</v>
      </c>
      <c r="N25" t="str" cm="1">
        <f t="array" aca="1" ref="N25" ca="1">_xlfn.IFS($C25=0,"",N$10*3+9&gt;$F25,"",TRUE,MID($C25,IF($D$10&gt;100,11,9)+(N$10-1)*3,2))</f>
        <v>71</v>
      </c>
      <c r="O25" t="str" cm="1">
        <f t="array" aca="1" ref="O25" ca="1">_xlfn.IFS($C25=0,"",O$10*3+9&gt;$F25,"",TRUE,MID($C25,IF($D$10&gt;100,11,9)+(O$10-1)*3,2))</f>
        <v>17</v>
      </c>
      <c r="P25" s="21" t="str" cm="1">
        <f t="array" aca="1" ref="P25" ca="1">_xlfn.IFS($C25=0,"",P$10*3+9&gt;$F25,"",TRUE,MID($C25,IF($D$10&gt;100,11,9)+(P$10-1)*3,2))</f>
        <v>33</v>
      </c>
      <c r="Q25" t="str" cm="1">
        <f t="array" aca="1" ref="Q25" ca="1">_xlfn.IFS($C25=0,"",Q$10*3+10&gt;$G25,"",TRUE,MID($C25,$F25+2+(Q$10-1)*3,2))</f>
        <v>62</v>
      </c>
      <c r="R25" t="str" cm="1">
        <f t="array" aca="1" ref="R25" ca="1">_xlfn.IFS($C25=0,"",R$10*3+10&gt;$G25,"",TRUE,MID($C25,$F25+2+(R$10-1)*3,2))</f>
        <v>87</v>
      </c>
      <c r="S25" t="str" cm="1">
        <f t="array" aca="1" ref="S25" ca="1">_xlfn.IFS($C25=0,"",S$10*3+10&gt;$G25,"",TRUE,MID($C25,$F25+2+(S$10-1)*3,2))</f>
        <v>68</v>
      </c>
      <c r="T25" t="str" cm="1">
        <f t="array" aca="1" ref="T25" ca="1">_xlfn.IFS($C25=0,"",T$10*3+10&gt;$G25,"",TRUE,MID($C25,$F25+2+(T$10-1)*3,2))</f>
        <v>82</v>
      </c>
      <c r="U25" t="str" cm="1">
        <f t="array" aca="1" ref="U25" ca="1">_xlfn.IFS($C25=0,"",U$10*3+10&gt;$G25,"",TRUE,MID($C25,$F25+2+(U$10-1)*3,2))</f>
        <v>79</v>
      </c>
      <c r="V25" t="str" cm="1">
        <f t="array" aca="1" ref="V25" ca="1">_xlfn.IFS($C25=0,"",V$10*3+10&gt;$G25,"",TRUE,MID($C25,$F25+2+(V$10-1)*3,2))</f>
        <v>54</v>
      </c>
      <c r="W25" t="str" cm="1">
        <f t="array" aca="1" ref="W25" ca="1">_xlfn.IFS($C25=0,"",W$10*3+10&gt;$G25,"",TRUE,MID($C25,$F25+2+(W$10-1)*3,2))</f>
        <v>95</v>
      </c>
      <c r="X25" t="str" cm="1">
        <f t="array" aca="1" ref="X25" ca="1">_xlfn.IFS($C25=0,"",X$10*3+10&gt;$G25,"",TRUE,MID($C25,$F25+2+(X$10-1)*3,2))</f>
        <v>69</v>
      </c>
      <c r="Y25" t="str" cm="1">
        <f t="array" aca="1" ref="Y25" ca="1">_xlfn.IFS($C25=0,"",Y$10*3+10&gt;$G25,"",TRUE,MID($C25,$F25+2+(Y$10-1)*3,2))</f>
        <v>26</v>
      </c>
      <c r="Z25" t="str" cm="1">
        <f t="array" aca="1" ref="Z25" ca="1">_xlfn.IFS($C25=0,"",Z$10*3+10&gt;$G25,"",TRUE,MID($C25,$F25+2+(Z$10-1)*3,2))</f>
        <v xml:space="preserve"> 7</v>
      </c>
      <c r="AA25" t="str" cm="1">
        <f t="array" aca="1" ref="AA25" ca="1">_xlfn.IFS($C25=0,"",AA$10*3+10&gt;$G25,"",TRUE,MID($C25,$F25+2+(AA$10-1)*3,2))</f>
        <v>20</v>
      </c>
      <c r="AB25" t="str" cm="1">
        <f t="array" aca="1" ref="AB25" ca="1">_xlfn.IFS($C25=0,"",AB$10*3+10&gt;$G25,"",TRUE,MID($C25,$F25+2+(AB$10-1)*3,2))</f>
        <v>18</v>
      </c>
      <c r="AC25" t="str" cm="1">
        <f t="array" aca="1" ref="AC25" ca="1">_xlfn.IFS($C25=0,"",AC$10*3+10&gt;$G25,"",TRUE,MID($C25,$F25+2+(AC$10-1)*3,2))</f>
        <v>64</v>
      </c>
      <c r="AD25" t="str" cm="1">
        <f t="array" aca="1" ref="AD25" ca="1">_xlfn.IFS($C25=0,"",AD$10*3+10&gt;$G25,"",TRUE,MID($C25,$F25+2+(AD$10-1)*3,2))</f>
        <v>84</v>
      </c>
      <c r="AE25" t="str" cm="1">
        <f t="array" aca="1" ref="AE25" ca="1">_xlfn.IFS($C25=0,"",AE$10*3+10&gt;$G25,"",TRUE,MID($C25,$F25+2+(AE$10-1)*3,2))</f>
        <v>63</v>
      </c>
      <c r="AF25" t="str" cm="1">
        <f t="array" aca="1" ref="AF25" ca="1">_xlfn.IFS($C25=0,"",AF$10*3+10&gt;$G25,"",TRUE,MID($C25,$F25+2+(AF$10-1)*3,2))</f>
        <v>52</v>
      </c>
      <c r="AG25" t="str" cm="1">
        <f t="array" aca="1" ref="AG25" ca="1">_xlfn.IFS($C25=0,"",AG$10*3+10&gt;$G25,"",TRUE,MID($C25,$F25+2+(AG$10-1)*3,2))</f>
        <v>53</v>
      </c>
      <c r="AH25" t="str" cm="1">
        <f t="array" aca="1" ref="AH25" ca="1">_xlfn.IFS($C25=0,"",AH$10*3+10&gt;$G25,"",TRUE,MID($C25,$F25+2+(AH$10-1)*3,2))</f>
        <v>35</v>
      </c>
      <c r="AI25" t="str" cm="1">
        <f t="array" aca="1" ref="AI25" ca="1">_xlfn.IFS($C25=0,"",AI$10*3+10&gt;$G25,"",TRUE,MID($C25,$F25+2+(AI$10-1)*3,2))</f>
        <v>50</v>
      </c>
      <c r="AJ25" t="str" cm="1">
        <f t="array" aca="1" ref="AJ25" ca="1">_xlfn.IFS($C25=0,"",AJ$10*3+10&gt;$G25,"",TRUE,MID($C25,$F25+2+(AJ$10-1)*3,2))</f>
        <v>86</v>
      </c>
      <c r="AK25" t="str" cm="1">
        <f t="array" aca="1" ref="AK25" ca="1">_xlfn.IFS($C25=0,"",AK$10*3+10&gt;$G25,"",TRUE,MID($C25,$F25+2+(AK$10-1)*3,2))</f>
        <v>34</v>
      </c>
      <c r="AL25" t="str" cm="1">
        <f t="array" aca="1" ref="AL25" ca="1">_xlfn.IFS($C25=0,"",AL$10*3+10&gt;$G25,"",TRUE,MID($C25,$F25+2+(AL$10-1)*3,2))</f>
        <v xml:space="preserve"> 9</v>
      </c>
      <c r="AM25" t="str" cm="1">
        <f t="array" aca="1" ref="AM25" ca="1">_xlfn.IFS($C25=0,"",AM$10*3+10&gt;$G25,"",TRUE,MID($C25,$F25+2+(AM$10-1)*3,2))</f>
        <v>14</v>
      </c>
      <c r="AN25" t="str" cm="1">
        <f t="array" aca="1" ref="AN25" ca="1">_xlfn.IFS($C25=0,"",AN$10*3+10&gt;$G25,"",TRUE,MID($C25,$F25+2+(AN$10-1)*3,2))</f>
        <v>27</v>
      </c>
      <c r="AO25" s="21" t="str" cm="1">
        <f t="array" aca="1" ref="AO25" ca="1">_xlfn.IFS($C25=0,"",AO$10*3+10&gt;$G25,"",TRUE,MID($C25,$F25+2+(AO$10-1)*3,2))</f>
        <v>73</v>
      </c>
      <c r="AP25" s="33" cm="1">
        <f t="array" aca="1" ref="AP25" ca="1">_xlfn.IFS($C25=0,"",Q25="","",TRUE,IFERROR(_xlfn.XMATCH(Q25,$G25:$P25),0))</f>
        <v>0</v>
      </c>
      <c r="AQ25" s="33" cm="1">
        <f t="array" aca="1" ref="AQ25" ca="1">_xlfn.IFS($C25=0,"",R25="","",TRUE,IFERROR(_xlfn.XMATCH(R25,$G25:$P25),0))</f>
        <v>0</v>
      </c>
      <c r="AR25" s="33" cm="1">
        <f t="array" aca="1" ref="AR25" ca="1">_xlfn.IFS($C25=0,"",S25="","",TRUE,IFERROR(_xlfn.XMATCH(S25,$G25:$P25),0))</f>
        <v>0</v>
      </c>
      <c r="AS25" s="33" cm="1">
        <f t="array" aca="1" ref="AS25" ca="1">_xlfn.IFS($C25=0,"",T25="","",TRUE,IFERROR(_xlfn.XMATCH(T25,$G25:$P25),0))</f>
        <v>0</v>
      </c>
      <c r="AT25" s="33" cm="1">
        <f t="array" aca="1" ref="AT25" ca="1">_xlfn.IFS($C25=0,"",U25="","",TRUE,IFERROR(_xlfn.XMATCH(U25,$G25:$P25),0))</f>
        <v>0</v>
      </c>
      <c r="AU25" s="33" cm="1">
        <f t="array" aca="1" ref="AU25" ca="1">_xlfn.IFS($C25=0,"",V25="","",TRUE,IFERROR(_xlfn.XMATCH(V25,$G25:$P25),0))</f>
        <v>0</v>
      </c>
      <c r="AV25" s="33" cm="1">
        <f t="array" aca="1" ref="AV25" ca="1">_xlfn.IFS($C25=0,"",W25="","",TRUE,IFERROR(_xlfn.XMATCH(W25,$G25:$P25),0))</f>
        <v>0</v>
      </c>
      <c r="AW25" s="33" cm="1">
        <f t="array" aca="1" ref="AW25" ca="1">_xlfn.IFS($C25=0,"",X25="","",TRUE,IFERROR(_xlfn.XMATCH(X25,$G25:$P25),0))</f>
        <v>0</v>
      </c>
      <c r="AX25" s="33" cm="1">
        <f t="array" aca="1" ref="AX25" ca="1">_xlfn.IFS($C25=0,"",Y25="","",TRUE,IFERROR(_xlfn.XMATCH(Y25,$G25:$P25),0))</f>
        <v>0</v>
      </c>
      <c r="AY25" s="33" cm="1">
        <f t="array" aca="1" ref="AY25" ca="1">_xlfn.IFS($C25=0,"",Z25="","",TRUE,IFERROR(_xlfn.XMATCH(Z25,$G25:$P25),0))</f>
        <v>3</v>
      </c>
      <c r="AZ25" s="33" cm="1">
        <f t="array" aca="1" ref="AZ25" ca="1">_xlfn.IFS($C25=0,"",AA25="","",TRUE,IFERROR(_xlfn.XMATCH(AA25,$G25:$P25),0))</f>
        <v>0</v>
      </c>
      <c r="BA25" s="33" cm="1">
        <f t="array" aca="1" ref="BA25" ca="1">_xlfn.IFS($C25=0,"",AB25="","",TRUE,IFERROR(_xlfn.XMATCH(AB25,$G25:$P25),0))</f>
        <v>0</v>
      </c>
      <c r="BB25" s="33" cm="1">
        <f t="array" aca="1" ref="BB25" ca="1">_xlfn.IFS($C25=0,"",AC25="","",TRUE,IFERROR(_xlfn.XMATCH(AC25,$G25:$P25),0))</f>
        <v>0</v>
      </c>
      <c r="BC25" s="33" cm="1">
        <f t="array" aca="1" ref="BC25" ca="1">_xlfn.IFS($C25=0,"",AD25="","",TRUE,IFERROR(_xlfn.XMATCH(AD25,$G25:$P25),0))</f>
        <v>0</v>
      </c>
      <c r="BD25" s="33" cm="1">
        <f t="array" aca="1" ref="BD25" ca="1">_xlfn.IFS($C25=0,"",AE25="","",TRUE,IFERROR(_xlfn.XMATCH(AE25,$G25:$P25),0))</f>
        <v>0</v>
      </c>
      <c r="BE25" s="33" cm="1">
        <f t="array" aca="1" ref="BE25" ca="1">_xlfn.IFS($C25=0,"",AF25="","",TRUE,IFERROR(_xlfn.XMATCH(AF25,$G25:$P25),0))</f>
        <v>0</v>
      </c>
      <c r="BF25" s="33" cm="1">
        <f t="array" aca="1" ref="BF25" ca="1">_xlfn.IFS($C25=0,"",AG25="","",TRUE,IFERROR(_xlfn.XMATCH(AG25,$G25:$P25),0))</f>
        <v>0</v>
      </c>
      <c r="BG25" s="33" cm="1">
        <f t="array" aca="1" ref="BG25" ca="1">_xlfn.IFS($C25=0,"",AH25="","",TRUE,IFERROR(_xlfn.XMATCH(AH25,$G25:$P25),0))</f>
        <v>0</v>
      </c>
      <c r="BH25" s="33" cm="1">
        <f t="array" aca="1" ref="BH25" ca="1">_xlfn.IFS($C25=0,"",AI25="","",TRUE,IFERROR(_xlfn.XMATCH(AI25,$G25:$P25),0))</f>
        <v>0</v>
      </c>
      <c r="BI25" s="33" cm="1">
        <f t="array" aca="1" ref="BI25" ca="1">_xlfn.IFS($C25=0,"",AJ25="","",TRUE,IFERROR(_xlfn.XMATCH(AJ25,$G25:$P25),0))</f>
        <v>0</v>
      </c>
      <c r="BJ25" s="33" cm="1">
        <f t="array" aca="1" ref="BJ25" ca="1">_xlfn.IFS($C25=0,"",AK25="","",TRUE,IFERROR(_xlfn.XMATCH(AK25,$G25:$P25),0))</f>
        <v>0</v>
      </c>
      <c r="BK25" s="33" cm="1">
        <f t="array" aca="1" ref="BK25" ca="1">_xlfn.IFS($C25=0,"",AL25="","",TRUE,IFERROR(_xlfn.XMATCH(AL25,$G25:$P25),0))</f>
        <v>0</v>
      </c>
      <c r="BL25" s="33" cm="1">
        <f t="array" aca="1" ref="BL25" ca="1">_xlfn.IFS($C25=0,"",AM25="","",TRUE,IFERROR(_xlfn.XMATCH(AM25,$G25:$P25),0))</f>
        <v>0</v>
      </c>
      <c r="BM25" s="33" cm="1">
        <f t="array" aca="1" ref="BM25" ca="1">_xlfn.IFS($C25=0,"",AN25="","",TRUE,IFERROR(_xlfn.XMATCH(AN25,$G25:$P25),0))</f>
        <v>0</v>
      </c>
      <c r="BN25" s="34" cm="1">
        <f t="array" aca="1" ref="BN25" ca="1">_xlfn.IFS($C25=0,"",AO25="","",TRUE,IFERROR(_xlfn.XMATCH(AO25,$G25:$P25),0))</f>
        <v>0</v>
      </c>
      <c r="BO25" s="33">
        <f t="shared" ca="1" si="4"/>
        <v>1</v>
      </c>
      <c r="BP25" s="34" cm="1">
        <f t="array" aca="1" ref="BP25" ca="1">_xlfn.IFS($C25=0,"",BO25=0,0,TRUE,POWER(2,BO25-1))</f>
        <v>1</v>
      </c>
      <c r="BQ25">
        <f t="shared" ca="1" si="5"/>
        <v>12512</v>
      </c>
      <c r="EO25" s="21"/>
      <c r="EQ25"/>
      <c r="KC25" s="23"/>
      <c r="KZ25" s="21"/>
    </row>
    <row r="26" spans="1:312">
      <c r="A26">
        <v>16</v>
      </c>
      <c r="C26" s="9" t="str">
        <f t="shared" ca="1" si="0"/>
        <v>Card  16:  5 29 30 84  1 38 35 32  8 81 | 67 65 29 96  5 11 82 71 95 93 38 76 34 77  6 37 21 17  2 52 94 58 99  3 84</v>
      </c>
      <c r="D26">
        <f t="shared" ca="1" si="1"/>
        <v>116</v>
      </c>
      <c r="E26">
        <f t="shared" ca="1" si="2"/>
        <v>16</v>
      </c>
      <c r="F26" s="21">
        <f t="shared" ca="1" si="3"/>
        <v>41</v>
      </c>
      <c r="G26" t="str" cm="1">
        <f t="array" aca="1" ref="G26" ca="1">_xlfn.IFS($C26=0,"",G$10*3+9&gt;$F26,"",TRUE,MID($C26,IF($D$10&gt;100,11,9)+(G$10-1)*3,2))</f>
        <v xml:space="preserve"> 5</v>
      </c>
      <c r="H26" t="str" cm="1">
        <f t="array" aca="1" ref="H26" ca="1">_xlfn.IFS($C26=0,"",H$10*3+9&gt;$F26,"",TRUE,MID($C26,IF($D$10&gt;100,11,9)+(H$10-1)*3,2))</f>
        <v>29</v>
      </c>
      <c r="I26" t="str" cm="1">
        <f t="array" aca="1" ref="I26" ca="1">_xlfn.IFS($C26=0,"",I$10*3+9&gt;$F26,"",TRUE,MID($C26,IF($D$10&gt;100,11,9)+(I$10-1)*3,2))</f>
        <v>30</v>
      </c>
      <c r="J26" t="str" cm="1">
        <f t="array" aca="1" ref="J26" ca="1">_xlfn.IFS($C26=0,"",J$10*3+9&gt;$F26,"",TRUE,MID($C26,IF($D$10&gt;100,11,9)+(J$10-1)*3,2))</f>
        <v>84</v>
      </c>
      <c r="K26" t="str" cm="1">
        <f t="array" aca="1" ref="K26" ca="1">_xlfn.IFS($C26=0,"",K$10*3+9&gt;$F26,"",TRUE,MID($C26,IF($D$10&gt;100,11,9)+(K$10-1)*3,2))</f>
        <v xml:space="preserve"> 1</v>
      </c>
      <c r="L26" t="str" cm="1">
        <f t="array" aca="1" ref="L26" ca="1">_xlfn.IFS($C26=0,"",L$10*3+9&gt;$F26,"",TRUE,MID($C26,IF($D$10&gt;100,11,9)+(L$10-1)*3,2))</f>
        <v>38</v>
      </c>
      <c r="M26" t="str" cm="1">
        <f t="array" aca="1" ref="M26" ca="1">_xlfn.IFS($C26=0,"",M$10*3+9&gt;$F26,"",TRUE,MID($C26,IF($D$10&gt;100,11,9)+(M$10-1)*3,2))</f>
        <v>35</v>
      </c>
      <c r="N26" t="str" cm="1">
        <f t="array" aca="1" ref="N26" ca="1">_xlfn.IFS($C26=0,"",N$10*3+9&gt;$F26,"",TRUE,MID($C26,IF($D$10&gt;100,11,9)+(N$10-1)*3,2))</f>
        <v>32</v>
      </c>
      <c r="O26" t="str" cm="1">
        <f t="array" aca="1" ref="O26" ca="1">_xlfn.IFS($C26=0,"",O$10*3+9&gt;$F26,"",TRUE,MID($C26,IF($D$10&gt;100,11,9)+(O$10-1)*3,2))</f>
        <v xml:space="preserve"> 8</v>
      </c>
      <c r="P26" s="21" t="str" cm="1">
        <f t="array" aca="1" ref="P26" ca="1">_xlfn.IFS($C26=0,"",P$10*3+9&gt;$F26,"",TRUE,MID($C26,IF($D$10&gt;100,11,9)+(P$10-1)*3,2))</f>
        <v>81</v>
      </c>
      <c r="Q26" t="str" cm="1">
        <f t="array" aca="1" ref="Q26" ca="1">_xlfn.IFS($C26=0,"",Q$10*3+10&gt;$G26,"",TRUE,MID($C26,$F26+2+(Q$10-1)*3,2))</f>
        <v>67</v>
      </c>
      <c r="R26" t="str" cm="1">
        <f t="array" aca="1" ref="R26" ca="1">_xlfn.IFS($C26=0,"",R$10*3+10&gt;$G26,"",TRUE,MID($C26,$F26+2+(R$10-1)*3,2))</f>
        <v>65</v>
      </c>
      <c r="S26" t="str" cm="1">
        <f t="array" aca="1" ref="S26" ca="1">_xlfn.IFS($C26=0,"",S$10*3+10&gt;$G26,"",TRUE,MID($C26,$F26+2+(S$10-1)*3,2))</f>
        <v>29</v>
      </c>
      <c r="T26" t="str" cm="1">
        <f t="array" aca="1" ref="T26" ca="1">_xlfn.IFS($C26=0,"",T$10*3+10&gt;$G26,"",TRUE,MID($C26,$F26+2+(T$10-1)*3,2))</f>
        <v>96</v>
      </c>
      <c r="U26" t="str" cm="1">
        <f t="array" aca="1" ref="U26" ca="1">_xlfn.IFS($C26=0,"",U$10*3+10&gt;$G26,"",TRUE,MID($C26,$F26+2+(U$10-1)*3,2))</f>
        <v xml:space="preserve"> 5</v>
      </c>
      <c r="V26" t="str" cm="1">
        <f t="array" aca="1" ref="V26" ca="1">_xlfn.IFS($C26=0,"",V$10*3+10&gt;$G26,"",TRUE,MID($C26,$F26+2+(V$10-1)*3,2))</f>
        <v>11</v>
      </c>
      <c r="W26" t="str" cm="1">
        <f t="array" aca="1" ref="W26" ca="1">_xlfn.IFS($C26=0,"",W$10*3+10&gt;$G26,"",TRUE,MID($C26,$F26+2+(W$10-1)*3,2))</f>
        <v>82</v>
      </c>
      <c r="X26" t="str" cm="1">
        <f t="array" aca="1" ref="X26" ca="1">_xlfn.IFS($C26=0,"",X$10*3+10&gt;$G26,"",TRUE,MID($C26,$F26+2+(X$10-1)*3,2))</f>
        <v>71</v>
      </c>
      <c r="Y26" t="str" cm="1">
        <f t="array" aca="1" ref="Y26" ca="1">_xlfn.IFS($C26=0,"",Y$10*3+10&gt;$G26,"",TRUE,MID($C26,$F26+2+(Y$10-1)*3,2))</f>
        <v>95</v>
      </c>
      <c r="Z26" t="str" cm="1">
        <f t="array" aca="1" ref="Z26" ca="1">_xlfn.IFS($C26=0,"",Z$10*3+10&gt;$G26,"",TRUE,MID($C26,$F26+2+(Z$10-1)*3,2))</f>
        <v>93</v>
      </c>
      <c r="AA26" t="str" cm="1">
        <f t="array" aca="1" ref="AA26" ca="1">_xlfn.IFS($C26=0,"",AA$10*3+10&gt;$G26,"",TRUE,MID($C26,$F26+2+(AA$10-1)*3,2))</f>
        <v>38</v>
      </c>
      <c r="AB26" t="str" cm="1">
        <f t="array" aca="1" ref="AB26" ca="1">_xlfn.IFS($C26=0,"",AB$10*3+10&gt;$G26,"",TRUE,MID($C26,$F26+2+(AB$10-1)*3,2))</f>
        <v>76</v>
      </c>
      <c r="AC26" t="str" cm="1">
        <f t="array" aca="1" ref="AC26" ca="1">_xlfn.IFS($C26=0,"",AC$10*3+10&gt;$G26,"",TRUE,MID($C26,$F26+2+(AC$10-1)*3,2))</f>
        <v>34</v>
      </c>
      <c r="AD26" t="str" cm="1">
        <f t="array" aca="1" ref="AD26" ca="1">_xlfn.IFS($C26=0,"",AD$10*3+10&gt;$G26,"",TRUE,MID($C26,$F26+2+(AD$10-1)*3,2))</f>
        <v>77</v>
      </c>
      <c r="AE26" t="str" cm="1">
        <f t="array" aca="1" ref="AE26" ca="1">_xlfn.IFS($C26=0,"",AE$10*3+10&gt;$G26,"",TRUE,MID($C26,$F26+2+(AE$10-1)*3,2))</f>
        <v xml:space="preserve"> 6</v>
      </c>
      <c r="AF26" t="str" cm="1">
        <f t="array" aca="1" ref="AF26" ca="1">_xlfn.IFS($C26=0,"",AF$10*3+10&gt;$G26,"",TRUE,MID($C26,$F26+2+(AF$10-1)*3,2))</f>
        <v>37</v>
      </c>
      <c r="AG26" t="str" cm="1">
        <f t="array" aca="1" ref="AG26" ca="1">_xlfn.IFS($C26=0,"",AG$10*3+10&gt;$G26,"",TRUE,MID($C26,$F26+2+(AG$10-1)*3,2))</f>
        <v>21</v>
      </c>
      <c r="AH26" t="str" cm="1">
        <f t="array" aca="1" ref="AH26" ca="1">_xlfn.IFS($C26=0,"",AH$10*3+10&gt;$G26,"",TRUE,MID($C26,$F26+2+(AH$10-1)*3,2))</f>
        <v>17</v>
      </c>
      <c r="AI26" t="str" cm="1">
        <f t="array" aca="1" ref="AI26" ca="1">_xlfn.IFS($C26=0,"",AI$10*3+10&gt;$G26,"",TRUE,MID($C26,$F26+2+(AI$10-1)*3,2))</f>
        <v xml:space="preserve"> 2</v>
      </c>
      <c r="AJ26" t="str" cm="1">
        <f t="array" aca="1" ref="AJ26" ca="1">_xlfn.IFS($C26=0,"",AJ$10*3+10&gt;$G26,"",TRUE,MID($C26,$F26+2+(AJ$10-1)*3,2))</f>
        <v>52</v>
      </c>
      <c r="AK26" t="str" cm="1">
        <f t="array" aca="1" ref="AK26" ca="1">_xlfn.IFS($C26=0,"",AK$10*3+10&gt;$G26,"",TRUE,MID($C26,$F26+2+(AK$10-1)*3,2))</f>
        <v>94</v>
      </c>
      <c r="AL26" t="str" cm="1">
        <f t="array" aca="1" ref="AL26" ca="1">_xlfn.IFS($C26=0,"",AL$10*3+10&gt;$G26,"",TRUE,MID($C26,$F26+2+(AL$10-1)*3,2))</f>
        <v>58</v>
      </c>
      <c r="AM26" t="str" cm="1">
        <f t="array" aca="1" ref="AM26" ca="1">_xlfn.IFS($C26=0,"",AM$10*3+10&gt;$G26,"",TRUE,MID($C26,$F26+2+(AM$10-1)*3,2))</f>
        <v>99</v>
      </c>
      <c r="AN26" t="str" cm="1">
        <f t="array" aca="1" ref="AN26" ca="1">_xlfn.IFS($C26=0,"",AN$10*3+10&gt;$G26,"",TRUE,MID($C26,$F26+2+(AN$10-1)*3,2))</f>
        <v xml:space="preserve"> 3</v>
      </c>
      <c r="AO26" s="21" t="str" cm="1">
        <f t="array" aca="1" ref="AO26" ca="1">_xlfn.IFS($C26=0,"",AO$10*3+10&gt;$G26,"",TRUE,MID($C26,$F26+2+(AO$10-1)*3,2))</f>
        <v>84</v>
      </c>
      <c r="AP26" s="33" cm="1">
        <f t="array" aca="1" ref="AP26" ca="1">_xlfn.IFS($C26=0,"",Q26="","",TRUE,IFERROR(_xlfn.XMATCH(Q26,$G26:$P26),0))</f>
        <v>0</v>
      </c>
      <c r="AQ26" s="33" cm="1">
        <f t="array" aca="1" ref="AQ26" ca="1">_xlfn.IFS($C26=0,"",R26="","",TRUE,IFERROR(_xlfn.XMATCH(R26,$G26:$P26),0))</f>
        <v>0</v>
      </c>
      <c r="AR26" s="33" cm="1">
        <f t="array" aca="1" ref="AR26" ca="1">_xlfn.IFS($C26=0,"",S26="","",TRUE,IFERROR(_xlfn.XMATCH(S26,$G26:$P26),0))</f>
        <v>2</v>
      </c>
      <c r="AS26" s="33" cm="1">
        <f t="array" aca="1" ref="AS26" ca="1">_xlfn.IFS($C26=0,"",T26="","",TRUE,IFERROR(_xlfn.XMATCH(T26,$G26:$P26),0))</f>
        <v>0</v>
      </c>
      <c r="AT26" s="33" cm="1">
        <f t="array" aca="1" ref="AT26" ca="1">_xlfn.IFS($C26=0,"",U26="","",TRUE,IFERROR(_xlfn.XMATCH(U26,$G26:$P26),0))</f>
        <v>1</v>
      </c>
      <c r="AU26" s="33" cm="1">
        <f t="array" aca="1" ref="AU26" ca="1">_xlfn.IFS($C26=0,"",V26="","",TRUE,IFERROR(_xlfn.XMATCH(V26,$G26:$P26),0))</f>
        <v>0</v>
      </c>
      <c r="AV26" s="33" cm="1">
        <f t="array" aca="1" ref="AV26" ca="1">_xlfn.IFS($C26=0,"",W26="","",TRUE,IFERROR(_xlfn.XMATCH(W26,$G26:$P26),0))</f>
        <v>0</v>
      </c>
      <c r="AW26" s="33" cm="1">
        <f t="array" aca="1" ref="AW26" ca="1">_xlfn.IFS($C26=0,"",X26="","",TRUE,IFERROR(_xlfn.XMATCH(X26,$G26:$P26),0))</f>
        <v>0</v>
      </c>
      <c r="AX26" s="33" cm="1">
        <f t="array" aca="1" ref="AX26" ca="1">_xlfn.IFS($C26=0,"",Y26="","",TRUE,IFERROR(_xlfn.XMATCH(Y26,$G26:$P26),0))</f>
        <v>0</v>
      </c>
      <c r="AY26" s="33" cm="1">
        <f t="array" aca="1" ref="AY26" ca="1">_xlfn.IFS($C26=0,"",Z26="","",TRUE,IFERROR(_xlfn.XMATCH(Z26,$G26:$P26),0))</f>
        <v>0</v>
      </c>
      <c r="AZ26" s="33" cm="1">
        <f t="array" aca="1" ref="AZ26" ca="1">_xlfn.IFS($C26=0,"",AA26="","",TRUE,IFERROR(_xlfn.XMATCH(AA26,$G26:$P26),0))</f>
        <v>6</v>
      </c>
      <c r="BA26" s="33" cm="1">
        <f t="array" aca="1" ref="BA26" ca="1">_xlfn.IFS($C26=0,"",AB26="","",TRUE,IFERROR(_xlfn.XMATCH(AB26,$G26:$P26),0))</f>
        <v>0</v>
      </c>
      <c r="BB26" s="33" cm="1">
        <f t="array" aca="1" ref="BB26" ca="1">_xlfn.IFS($C26=0,"",AC26="","",TRUE,IFERROR(_xlfn.XMATCH(AC26,$G26:$P26),0))</f>
        <v>0</v>
      </c>
      <c r="BC26" s="33" cm="1">
        <f t="array" aca="1" ref="BC26" ca="1">_xlfn.IFS($C26=0,"",AD26="","",TRUE,IFERROR(_xlfn.XMATCH(AD26,$G26:$P26),0))</f>
        <v>0</v>
      </c>
      <c r="BD26" s="33" cm="1">
        <f t="array" aca="1" ref="BD26" ca="1">_xlfn.IFS($C26=0,"",AE26="","",TRUE,IFERROR(_xlfn.XMATCH(AE26,$G26:$P26),0))</f>
        <v>0</v>
      </c>
      <c r="BE26" s="33" cm="1">
        <f t="array" aca="1" ref="BE26" ca="1">_xlfn.IFS($C26=0,"",AF26="","",TRUE,IFERROR(_xlfn.XMATCH(AF26,$G26:$P26),0))</f>
        <v>0</v>
      </c>
      <c r="BF26" s="33" cm="1">
        <f t="array" aca="1" ref="BF26" ca="1">_xlfn.IFS($C26=0,"",AG26="","",TRUE,IFERROR(_xlfn.XMATCH(AG26,$G26:$P26),0))</f>
        <v>0</v>
      </c>
      <c r="BG26" s="33" cm="1">
        <f t="array" aca="1" ref="BG26" ca="1">_xlfn.IFS($C26=0,"",AH26="","",TRUE,IFERROR(_xlfn.XMATCH(AH26,$G26:$P26),0))</f>
        <v>0</v>
      </c>
      <c r="BH26" s="33" cm="1">
        <f t="array" aca="1" ref="BH26" ca="1">_xlfn.IFS($C26=0,"",AI26="","",TRUE,IFERROR(_xlfn.XMATCH(AI26,$G26:$P26),0))</f>
        <v>0</v>
      </c>
      <c r="BI26" s="33" cm="1">
        <f t="array" aca="1" ref="BI26" ca="1">_xlfn.IFS($C26=0,"",AJ26="","",TRUE,IFERROR(_xlfn.XMATCH(AJ26,$G26:$P26),0))</f>
        <v>0</v>
      </c>
      <c r="BJ26" s="33" cm="1">
        <f t="array" aca="1" ref="BJ26" ca="1">_xlfn.IFS($C26=0,"",AK26="","",TRUE,IFERROR(_xlfn.XMATCH(AK26,$G26:$P26),0))</f>
        <v>0</v>
      </c>
      <c r="BK26" s="33" cm="1">
        <f t="array" aca="1" ref="BK26" ca="1">_xlfn.IFS($C26=0,"",AL26="","",TRUE,IFERROR(_xlfn.XMATCH(AL26,$G26:$P26),0))</f>
        <v>0</v>
      </c>
      <c r="BL26" s="33" cm="1">
        <f t="array" aca="1" ref="BL26" ca="1">_xlfn.IFS($C26=0,"",AM26="","",TRUE,IFERROR(_xlfn.XMATCH(AM26,$G26:$P26),0))</f>
        <v>0</v>
      </c>
      <c r="BM26" s="33" cm="1">
        <f t="array" aca="1" ref="BM26" ca="1">_xlfn.IFS($C26=0,"",AN26="","",TRUE,IFERROR(_xlfn.XMATCH(AN26,$G26:$P26),0))</f>
        <v>0</v>
      </c>
      <c r="BN26" s="34" cm="1">
        <f t="array" aca="1" ref="BN26" ca="1">_xlfn.IFS($C26=0,"",AO26="","",TRUE,IFERROR(_xlfn.XMATCH(AO26,$G26:$P26),0))</f>
        <v>4</v>
      </c>
      <c r="BO26" s="33">
        <f t="shared" ca="1" si="4"/>
        <v>4</v>
      </c>
      <c r="BP26" s="34" cm="1">
        <f t="array" aca="1" ref="BP26" ca="1">_xlfn.IFS($C26=0,"",BO26=0,0,TRUE,POWER(2,BO26-1))</f>
        <v>8</v>
      </c>
      <c r="BQ26">
        <f t="shared" ca="1" si="5"/>
        <v>19941</v>
      </c>
      <c r="EO26" s="21"/>
      <c r="EQ26"/>
      <c r="KC26" s="23"/>
      <c r="KZ26" s="21"/>
    </row>
    <row r="27" spans="1:312">
      <c r="A27">
        <v>17</v>
      </c>
      <c r="C27" s="9" t="str">
        <f t="shared" ca="1" si="0"/>
        <v>Card  17: 59 77 36 26 93 27 40 65 61 32 | 63 91 45 80 64 12 97 65  7 87 47  3 18 36 77 92 23  9 31 20 99 51 13 75 81</v>
      </c>
      <c r="D27">
        <f t="shared" ca="1" si="1"/>
        <v>116</v>
      </c>
      <c r="E27">
        <f t="shared" ca="1" si="2"/>
        <v>17</v>
      </c>
      <c r="F27" s="21">
        <f t="shared" ca="1" si="3"/>
        <v>41</v>
      </c>
      <c r="G27" t="str" cm="1">
        <f t="array" aca="1" ref="G27" ca="1">_xlfn.IFS($C27=0,"",G$10*3+9&gt;$F27,"",TRUE,MID($C27,IF($D$10&gt;100,11,9)+(G$10-1)*3,2))</f>
        <v>59</v>
      </c>
      <c r="H27" t="str" cm="1">
        <f t="array" aca="1" ref="H27" ca="1">_xlfn.IFS($C27=0,"",H$10*3+9&gt;$F27,"",TRUE,MID($C27,IF($D$10&gt;100,11,9)+(H$10-1)*3,2))</f>
        <v>77</v>
      </c>
      <c r="I27" t="str" cm="1">
        <f t="array" aca="1" ref="I27" ca="1">_xlfn.IFS($C27=0,"",I$10*3+9&gt;$F27,"",TRUE,MID($C27,IF($D$10&gt;100,11,9)+(I$10-1)*3,2))</f>
        <v>36</v>
      </c>
      <c r="J27" t="str" cm="1">
        <f t="array" aca="1" ref="J27" ca="1">_xlfn.IFS($C27=0,"",J$10*3+9&gt;$F27,"",TRUE,MID($C27,IF($D$10&gt;100,11,9)+(J$10-1)*3,2))</f>
        <v>26</v>
      </c>
      <c r="K27" t="str" cm="1">
        <f t="array" aca="1" ref="K27" ca="1">_xlfn.IFS($C27=0,"",K$10*3+9&gt;$F27,"",TRUE,MID($C27,IF($D$10&gt;100,11,9)+(K$10-1)*3,2))</f>
        <v>93</v>
      </c>
      <c r="L27" t="str" cm="1">
        <f t="array" aca="1" ref="L27" ca="1">_xlfn.IFS($C27=0,"",L$10*3+9&gt;$F27,"",TRUE,MID($C27,IF($D$10&gt;100,11,9)+(L$10-1)*3,2))</f>
        <v>27</v>
      </c>
      <c r="M27" t="str" cm="1">
        <f t="array" aca="1" ref="M27" ca="1">_xlfn.IFS($C27=0,"",M$10*3+9&gt;$F27,"",TRUE,MID($C27,IF($D$10&gt;100,11,9)+(M$10-1)*3,2))</f>
        <v>40</v>
      </c>
      <c r="N27" t="str" cm="1">
        <f t="array" aca="1" ref="N27" ca="1">_xlfn.IFS($C27=0,"",N$10*3+9&gt;$F27,"",TRUE,MID($C27,IF($D$10&gt;100,11,9)+(N$10-1)*3,2))</f>
        <v>65</v>
      </c>
      <c r="O27" t="str" cm="1">
        <f t="array" aca="1" ref="O27" ca="1">_xlfn.IFS($C27=0,"",O$10*3+9&gt;$F27,"",TRUE,MID($C27,IF($D$10&gt;100,11,9)+(O$10-1)*3,2))</f>
        <v>61</v>
      </c>
      <c r="P27" s="21" t="str" cm="1">
        <f t="array" aca="1" ref="P27" ca="1">_xlfn.IFS($C27=0,"",P$10*3+9&gt;$F27,"",TRUE,MID($C27,IF($D$10&gt;100,11,9)+(P$10-1)*3,2))</f>
        <v>32</v>
      </c>
      <c r="Q27" t="str" cm="1">
        <f t="array" aca="1" ref="Q27" ca="1">_xlfn.IFS($C27=0,"",Q$10*3+10&gt;$G27,"",TRUE,MID($C27,$F27+2+(Q$10-1)*3,2))</f>
        <v>63</v>
      </c>
      <c r="R27" t="str" cm="1">
        <f t="array" aca="1" ref="R27" ca="1">_xlfn.IFS($C27=0,"",R$10*3+10&gt;$G27,"",TRUE,MID($C27,$F27+2+(R$10-1)*3,2))</f>
        <v>91</v>
      </c>
      <c r="S27" t="str" cm="1">
        <f t="array" aca="1" ref="S27" ca="1">_xlfn.IFS($C27=0,"",S$10*3+10&gt;$G27,"",TRUE,MID($C27,$F27+2+(S$10-1)*3,2))</f>
        <v>45</v>
      </c>
      <c r="T27" t="str" cm="1">
        <f t="array" aca="1" ref="T27" ca="1">_xlfn.IFS($C27=0,"",T$10*3+10&gt;$G27,"",TRUE,MID($C27,$F27+2+(T$10-1)*3,2))</f>
        <v>80</v>
      </c>
      <c r="U27" t="str" cm="1">
        <f t="array" aca="1" ref="U27" ca="1">_xlfn.IFS($C27=0,"",U$10*3+10&gt;$G27,"",TRUE,MID($C27,$F27+2+(U$10-1)*3,2))</f>
        <v>64</v>
      </c>
      <c r="V27" t="str" cm="1">
        <f t="array" aca="1" ref="V27" ca="1">_xlfn.IFS($C27=0,"",V$10*3+10&gt;$G27,"",TRUE,MID($C27,$F27+2+(V$10-1)*3,2))</f>
        <v>12</v>
      </c>
      <c r="W27" t="str" cm="1">
        <f t="array" aca="1" ref="W27" ca="1">_xlfn.IFS($C27=0,"",W$10*3+10&gt;$G27,"",TRUE,MID($C27,$F27+2+(W$10-1)*3,2))</f>
        <v>97</v>
      </c>
      <c r="X27" t="str" cm="1">
        <f t="array" aca="1" ref="X27" ca="1">_xlfn.IFS($C27=0,"",X$10*3+10&gt;$G27,"",TRUE,MID($C27,$F27+2+(X$10-1)*3,2))</f>
        <v>65</v>
      </c>
      <c r="Y27" t="str" cm="1">
        <f t="array" aca="1" ref="Y27" ca="1">_xlfn.IFS($C27=0,"",Y$10*3+10&gt;$G27,"",TRUE,MID($C27,$F27+2+(Y$10-1)*3,2))</f>
        <v xml:space="preserve"> 7</v>
      </c>
      <c r="Z27" t="str" cm="1">
        <f t="array" aca="1" ref="Z27" ca="1">_xlfn.IFS($C27=0,"",Z$10*3+10&gt;$G27,"",TRUE,MID($C27,$F27+2+(Z$10-1)*3,2))</f>
        <v>87</v>
      </c>
      <c r="AA27" t="str" cm="1">
        <f t="array" aca="1" ref="AA27" ca="1">_xlfn.IFS($C27=0,"",AA$10*3+10&gt;$G27,"",TRUE,MID($C27,$F27+2+(AA$10-1)*3,2))</f>
        <v>47</v>
      </c>
      <c r="AB27" t="str" cm="1">
        <f t="array" aca="1" ref="AB27" ca="1">_xlfn.IFS($C27=0,"",AB$10*3+10&gt;$G27,"",TRUE,MID($C27,$F27+2+(AB$10-1)*3,2))</f>
        <v xml:space="preserve"> 3</v>
      </c>
      <c r="AC27" t="str" cm="1">
        <f t="array" aca="1" ref="AC27" ca="1">_xlfn.IFS($C27=0,"",AC$10*3+10&gt;$G27,"",TRUE,MID($C27,$F27+2+(AC$10-1)*3,2))</f>
        <v>18</v>
      </c>
      <c r="AD27" t="str" cm="1">
        <f t="array" aca="1" ref="AD27" ca="1">_xlfn.IFS($C27=0,"",AD$10*3+10&gt;$G27,"",TRUE,MID($C27,$F27+2+(AD$10-1)*3,2))</f>
        <v>36</v>
      </c>
      <c r="AE27" t="str" cm="1">
        <f t="array" aca="1" ref="AE27" ca="1">_xlfn.IFS($C27=0,"",AE$10*3+10&gt;$G27,"",TRUE,MID($C27,$F27+2+(AE$10-1)*3,2))</f>
        <v>77</v>
      </c>
      <c r="AF27" t="str" cm="1">
        <f t="array" aca="1" ref="AF27" ca="1">_xlfn.IFS($C27=0,"",AF$10*3+10&gt;$G27,"",TRUE,MID($C27,$F27+2+(AF$10-1)*3,2))</f>
        <v>92</v>
      </c>
      <c r="AG27" t="str" cm="1">
        <f t="array" aca="1" ref="AG27" ca="1">_xlfn.IFS($C27=0,"",AG$10*3+10&gt;$G27,"",TRUE,MID($C27,$F27+2+(AG$10-1)*3,2))</f>
        <v>23</v>
      </c>
      <c r="AH27" t="str" cm="1">
        <f t="array" aca="1" ref="AH27" ca="1">_xlfn.IFS($C27=0,"",AH$10*3+10&gt;$G27,"",TRUE,MID($C27,$F27+2+(AH$10-1)*3,2))</f>
        <v xml:space="preserve"> 9</v>
      </c>
      <c r="AI27" t="str" cm="1">
        <f t="array" aca="1" ref="AI27" ca="1">_xlfn.IFS($C27=0,"",AI$10*3+10&gt;$G27,"",TRUE,MID($C27,$F27+2+(AI$10-1)*3,2))</f>
        <v>31</v>
      </c>
      <c r="AJ27" t="str" cm="1">
        <f t="array" aca="1" ref="AJ27" ca="1">_xlfn.IFS($C27=0,"",AJ$10*3+10&gt;$G27,"",TRUE,MID($C27,$F27+2+(AJ$10-1)*3,2))</f>
        <v>20</v>
      </c>
      <c r="AK27" t="str" cm="1">
        <f t="array" aca="1" ref="AK27" ca="1">_xlfn.IFS($C27=0,"",AK$10*3+10&gt;$G27,"",TRUE,MID($C27,$F27+2+(AK$10-1)*3,2))</f>
        <v>99</v>
      </c>
      <c r="AL27" t="str" cm="1">
        <f t="array" aca="1" ref="AL27" ca="1">_xlfn.IFS($C27=0,"",AL$10*3+10&gt;$G27,"",TRUE,MID($C27,$F27+2+(AL$10-1)*3,2))</f>
        <v>51</v>
      </c>
      <c r="AM27" t="str" cm="1">
        <f t="array" aca="1" ref="AM27" ca="1">_xlfn.IFS($C27=0,"",AM$10*3+10&gt;$G27,"",TRUE,MID($C27,$F27+2+(AM$10-1)*3,2))</f>
        <v>13</v>
      </c>
      <c r="AN27" t="str" cm="1">
        <f t="array" aca="1" ref="AN27" ca="1">_xlfn.IFS($C27=0,"",AN$10*3+10&gt;$G27,"",TRUE,MID($C27,$F27+2+(AN$10-1)*3,2))</f>
        <v>75</v>
      </c>
      <c r="AO27" s="21" t="str" cm="1">
        <f t="array" aca="1" ref="AO27" ca="1">_xlfn.IFS($C27=0,"",AO$10*3+10&gt;$G27,"",TRUE,MID($C27,$F27+2+(AO$10-1)*3,2))</f>
        <v>81</v>
      </c>
      <c r="AP27" s="33" cm="1">
        <f t="array" aca="1" ref="AP27" ca="1">_xlfn.IFS($C27=0,"",Q27="","",TRUE,IFERROR(_xlfn.XMATCH(Q27,$G27:$P27),0))</f>
        <v>0</v>
      </c>
      <c r="AQ27" s="33" cm="1">
        <f t="array" aca="1" ref="AQ27" ca="1">_xlfn.IFS($C27=0,"",R27="","",TRUE,IFERROR(_xlfn.XMATCH(R27,$G27:$P27),0))</f>
        <v>0</v>
      </c>
      <c r="AR27" s="33" cm="1">
        <f t="array" aca="1" ref="AR27" ca="1">_xlfn.IFS($C27=0,"",S27="","",TRUE,IFERROR(_xlfn.XMATCH(S27,$G27:$P27),0))</f>
        <v>0</v>
      </c>
      <c r="AS27" s="33" cm="1">
        <f t="array" aca="1" ref="AS27" ca="1">_xlfn.IFS($C27=0,"",T27="","",TRUE,IFERROR(_xlfn.XMATCH(T27,$G27:$P27),0))</f>
        <v>0</v>
      </c>
      <c r="AT27" s="33" cm="1">
        <f t="array" aca="1" ref="AT27" ca="1">_xlfn.IFS($C27=0,"",U27="","",TRUE,IFERROR(_xlfn.XMATCH(U27,$G27:$P27),0))</f>
        <v>0</v>
      </c>
      <c r="AU27" s="33" cm="1">
        <f t="array" aca="1" ref="AU27" ca="1">_xlfn.IFS($C27=0,"",V27="","",TRUE,IFERROR(_xlfn.XMATCH(V27,$G27:$P27),0))</f>
        <v>0</v>
      </c>
      <c r="AV27" s="33" cm="1">
        <f t="array" aca="1" ref="AV27" ca="1">_xlfn.IFS($C27=0,"",W27="","",TRUE,IFERROR(_xlfn.XMATCH(W27,$G27:$P27),0))</f>
        <v>0</v>
      </c>
      <c r="AW27" s="33" cm="1">
        <f t="array" aca="1" ref="AW27" ca="1">_xlfn.IFS($C27=0,"",X27="","",TRUE,IFERROR(_xlfn.XMATCH(X27,$G27:$P27),0))</f>
        <v>8</v>
      </c>
      <c r="AX27" s="33" cm="1">
        <f t="array" aca="1" ref="AX27" ca="1">_xlfn.IFS($C27=0,"",Y27="","",TRUE,IFERROR(_xlfn.XMATCH(Y27,$G27:$P27),0))</f>
        <v>0</v>
      </c>
      <c r="AY27" s="33" cm="1">
        <f t="array" aca="1" ref="AY27" ca="1">_xlfn.IFS($C27=0,"",Z27="","",TRUE,IFERROR(_xlfn.XMATCH(Z27,$G27:$P27),0))</f>
        <v>0</v>
      </c>
      <c r="AZ27" s="33" cm="1">
        <f t="array" aca="1" ref="AZ27" ca="1">_xlfn.IFS($C27=0,"",AA27="","",TRUE,IFERROR(_xlfn.XMATCH(AA27,$G27:$P27),0))</f>
        <v>0</v>
      </c>
      <c r="BA27" s="33" cm="1">
        <f t="array" aca="1" ref="BA27" ca="1">_xlfn.IFS($C27=0,"",AB27="","",TRUE,IFERROR(_xlfn.XMATCH(AB27,$G27:$P27),0))</f>
        <v>0</v>
      </c>
      <c r="BB27" s="33" cm="1">
        <f t="array" aca="1" ref="BB27" ca="1">_xlfn.IFS($C27=0,"",AC27="","",TRUE,IFERROR(_xlfn.XMATCH(AC27,$G27:$P27),0))</f>
        <v>0</v>
      </c>
      <c r="BC27" s="33" cm="1">
        <f t="array" aca="1" ref="BC27" ca="1">_xlfn.IFS($C27=0,"",AD27="","",TRUE,IFERROR(_xlfn.XMATCH(AD27,$G27:$P27),0))</f>
        <v>3</v>
      </c>
      <c r="BD27" s="33" cm="1">
        <f t="array" aca="1" ref="BD27" ca="1">_xlfn.IFS($C27=0,"",AE27="","",TRUE,IFERROR(_xlfn.XMATCH(AE27,$G27:$P27),0))</f>
        <v>2</v>
      </c>
      <c r="BE27" s="33" cm="1">
        <f t="array" aca="1" ref="BE27" ca="1">_xlfn.IFS($C27=0,"",AF27="","",TRUE,IFERROR(_xlfn.XMATCH(AF27,$G27:$P27),0))</f>
        <v>0</v>
      </c>
      <c r="BF27" s="33" cm="1">
        <f t="array" aca="1" ref="BF27" ca="1">_xlfn.IFS($C27=0,"",AG27="","",TRUE,IFERROR(_xlfn.XMATCH(AG27,$G27:$P27),0))</f>
        <v>0</v>
      </c>
      <c r="BG27" s="33" cm="1">
        <f t="array" aca="1" ref="BG27" ca="1">_xlfn.IFS($C27=0,"",AH27="","",TRUE,IFERROR(_xlfn.XMATCH(AH27,$G27:$P27),0))</f>
        <v>0</v>
      </c>
      <c r="BH27" s="33" cm="1">
        <f t="array" aca="1" ref="BH27" ca="1">_xlfn.IFS($C27=0,"",AI27="","",TRUE,IFERROR(_xlfn.XMATCH(AI27,$G27:$P27),0))</f>
        <v>0</v>
      </c>
      <c r="BI27" s="33" cm="1">
        <f t="array" aca="1" ref="BI27" ca="1">_xlfn.IFS($C27=0,"",AJ27="","",TRUE,IFERROR(_xlfn.XMATCH(AJ27,$G27:$P27),0))</f>
        <v>0</v>
      </c>
      <c r="BJ27" s="33" cm="1">
        <f t="array" aca="1" ref="BJ27" ca="1">_xlfn.IFS($C27=0,"",AK27="","",TRUE,IFERROR(_xlfn.XMATCH(AK27,$G27:$P27),0))</f>
        <v>0</v>
      </c>
      <c r="BK27" s="33" cm="1">
        <f t="array" aca="1" ref="BK27" ca="1">_xlfn.IFS($C27=0,"",AL27="","",TRUE,IFERROR(_xlfn.XMATCH(AL27,$G27:$P27),0))</f>
        <v>0</v>
      </c>
      <c r="BL27" s="33" cm="1">
        <f t="array" aca="1" ref="BL27" ca="1">_xlfn.IFS($C27=0,"",AM27="","",TRUE,IFERROR(_xlfn.XMATCH(AM27,$G27:$P27),0))</f>
        <v>0</v>
      </c>
      <c r="BM27" s="33" cm="1">
        <f t="array" aca="1" ref="BM27" ca="1">_xlfn.IFS($C27=0,"",AN27="","",TRUE,IFERROR(_xlfn.XMATCH(AN27,$G27:$P27),0))</f>
        <v>0</v>
      </c>
      <c r="BN27" s="34" cm="1">
        <f t="array" aca="1" ref="BN27" ca="1">_xlfn.IFS($C27=0,"",AO27="","",TRUE,IFERROR(_xlfn.XMATCH(AO27,$G27:$P27),0))</f>
        <v>0</v>
      </c>
      <c r="BO27" s="33">
        <f t="shared" ca="1" si="4"/>
        <v>3</v>
      </c>
      <c r="BP27" s="34" cm="1">
        <f t="array" aca="1" ref="BP27" ca="1">_xlfn.IFS($C27=0,"",BO27=0,0,TRUE,POWER(2,BO27-1))</f>
        <v>4</v>
      </c>
      <c r="BQ27">
        <f t="shared" ca="1" si="5"/>
        <v>27370</v>
      </c>
      <c r="EO27" s="21"/>
      <c r="EQ27"/>
      <c r="KC27" s="23"/>
      <c r="KZ27" s="21"/>
    </row>
    <row r="28" spans="1:312">
      <c r="A28">
        <v>18</v>
      </c>
      <c r="C28" s="9" t="str">
        <f t="shared" ca="1" si="0"/>
        <v>Card  18:  6 56 47 29 45 63 41 33  5  4 | 95 92 45 10 81 38 27 20 65 91 57 80 72 30 18 88 15 17 55 50 11 59 40 36 86</v>
      </c>
      <c r="D28">
        <f t="shared" ca="1" si="1"/>
        <v>116</v>
      </c>
      <c r="E28">
        <f t="shared" ca="1" si="2"/>
        <v>18</v>
      </c>
      <c r="F28" s="21">
        <f t="shared" ca="1" si="3"/>
        <v>41</v>
      </c>
      <c r="G28" t="str" cm="1">
        <f t="array" aca="1" ref="G28" ca="1">_xlfn.IFS($C28=0,"",G$10*3+9&gt;$F28,"",TRUE,MID($C28,IF($D$10&gt;100,11,9)+(G$10-1)*3,2))</f>
        <v xml:space="preserve"> 6</v>
      </c>
      <c r="H28" t="str" cm="1">
        <f t="array" aca="1" ref="H28" ca="1">_xlfn.IFS($C28=0,"",H$10*3+9&gt;$F28,"",TRUE,MID($C28,IF($D$10&gt;100,11,9)+(H$10-1)*3,2))</f>
        <v>56</v>
      </c>
      <c r="I28" t="str" cm="1">
        <f t="array" aca="1" ref="I28" ca="1">_xlfn.IFS($C28=0,"",I$10*3+9&gt;$F28,"",TRUE,MID($C28,IF($D$10&gt;100,11,9)+(I$10-1)*3,2))</f>
        <v>47</v>
      </c>
      <c r="J28" t="str" cm="1">
        <f t="array" aca="1" ref="J28" ca="1">_xlfn.IFS($C28=0,"",J$10*3+9&gt;$F28,"",TRUE,MID($C28,IF($D$10&gt;100,11,9)+(J$10-1)*3,2))</f>
        <v>29</v>
      </c>
      <c r="K28" t="str" cm="1">
        <f t="array" aca="1" ref="K28" ca="1">_xlfn.IFS($C28=0,"",K$10*3+9&gt;$F28,"",TRUE,MID($C28,IF($D$10&gt;100,11,9)+(K$10-1)*3,2))</f>
        <v>45</v>
      </c>
      <c r="L28" t="str" cm="1">
        <f t="array" aca="1" ref="L28" ca="1">_xlfn.IFS($C28=0,"",L$10*3+9&gt;$F28,"",TRUE,MID($C28,IF($D$10&gt;100,11,9)+(L$10-1)*3,2))</f>
        <v>63</v>
      </c>
      <c r="M28" t="str" cm="1">
        <f t="array" aca="1" ref="M28" ca="1">_xlfn.IFS($C28=0,"",M$10*3+9&gt;$F28,"",TRUE,MID($C28,IF($D$10&gt;100,11,9)+(M$10-1)*3,2))</f>
        <v>41</v>
      </c>
      <c r="N28" t="str" cm="1">
        <f t="array" aca="1" ref="N28" ca="1">_xlfn.IFS($C28=0,"",N$10*3+9&gt;$F28,"",TRUE,MID($C28,IF($D$10&gt;100,11,9)+(N$10-1)*3,2))</f>
        <v>33</v>
      </c>
      <c r="O28" t="str" cm="1">
        <f t="array" aca="1" ref="O28" ca="1">_xlfn.IFS($C28=0,"",O$10*3+9&gt;$F28,"",TRUE,MID($C28,IF($D$10&gt;100,11,9)+(O$10-1)*3,2))</f>
        <v xml:space="preserve"> 5</v>
      </c>
      <c r="P28" s="21" t="str" cm="1">
        <f t="array" aca="1" ref="P28" ca="1">_xlfn.IFS($C28=0,"",P$10*3+9&gt;$F28,"",TRUE,MID($C28,IF($D$10&gt;100,11,9)+(P$10-1)*3,2))</f>
        <v xml:space="preserve"> 4</v>
      </c>
      <c r="Q28" t="str" cm="1">
        <f t="array" aca="1" ref="Q28" ca="1">_xlfn.IFS($C28=0,"",Q$10*3+10&gt;$G28,"",TRUE,MID($C28,$F28+2+(Q$10-1)*3,2))</f>
        <v>95</v>
      </c>
      <c r="R28" t="str" cm="1">
        <f t="array" aca="1" ref="R28" ca="1">_xlfn.IFS($C28=0,"",R$10*3+10&gt;$G28,"",TRUE,MID($C28,$F28+2+(R$10-1)*3,2))</f>
        <v>92</v>
      </c>
      <c r="S28" t="str" cm="1">
        <f t="array" aca="1" ref="S28" ca="1">_xlfn.IFS($C28=0,"",S$10*3+10&gt;$G28,"",TRUE,MID($C28,$F28+2+(S$10-1)*3,2))</f>
        <v>45</v>
      </c>
      <c r="T28" t="str" cm="1">
        <f t="array" aca="1" ref="T28" ca="1">_xlfn.IFS($C28=0,"",T$10*3+10&gt;$G28,"",TRUE,MID($C28,$F28+2+(T$10-1)*3,2))</f>
        <v>10</v>
      </c>
      <c r="U28" t="str" cm="1">
        <f t="array" aca="1" ref="U28" ca="1">_xlfn.IFS($C28=0,"",U$10*3+10&gt;$G28,"",TRUE,MID($C28,$F28+2+(U$10-1)*3,2))</f>
        <v>81</v>
      </c>
      <c r="V28" t="str" cm="1">
        <f t="array" aca="1" ref="V28" ca="1">_xlfn.IFS($C28=0,"",V$10*3+10&gt;$G28,"",TRUE,MID($C28,$F28+2+(V$10-1)*3,2))</f>
        <v>38</v>
      </c>
      <c r="W28" t="str" cm="1">
        <f t="array" aca="1" ref="W28" ca="1">_xlfn.IFS($C28=0,"",W$10*3+10&gt;$G28,"",TRUE,MID($C28,$F28+2+(W$10-1)*3,2))</f>
        <v>27</v>
      </c>
      <c r="X28" t="str" cm="1">
        <f t="array" aca="1" ref="X28" ca="1">_xlfn.IFS($C28=0,"",X$10*3+10&gt;$G28,"",TRUE,MID($C28,$F28+2+(X$10-1)*3,2))</f>
        <v>20</v>
      </c>
      <c r="Y28" t="str" cm="1">
        <f t="array" aca="1" ref="Y28" ca="1">_xlfn.IFS($C28=0,"",Y$10*3+10&gt;$G28,"",TRUE,MID($C28,$F28+2+(Y$10-1)*3,2))</f>
        <v>65</v>
      </c>
      <c r="Z28" t="str" cm="1">
        <f t="array" aca="1" ref="Z28" ca="1">_xlfn.IFS($C28=0,"",Z$10*3+10&gt;$G28,"",TRUE,MID($C28,$F28+2+(Z$10-1)*3,2))</f>
        <v>91</v>
      </c>
      <c r="AA28" t="str" cm="1">
        <f t="array" aca="1" ref="AA28" ca="1">_xlfn.IFS($C28=0,"",AA$10*3+10&gt;$G28,"",TRUE,MID($C28,$F28+2+(AA$10-1)*3,2))</f>
        <v>57</v>
      </c>
      <c r="AB28" t="str" cm="1">
        <f t="array" aca="1" ref="AB28" ca="1">_xlfn.IFS($C28=0,"",AB$10*3+10&gt;$G28,"",TRUE,MID($C28,$F28+2+(AB$10-1)*3,2))</f>
        <v>80</v>
      </c>
      <c r="AC28" t="str" cm="1">
        <f t="array" aca="1" ref="AC28" ca="1">_xlfn.IFS($C28=0,"",AC$10*3+10&gt;$G28,"",TRUE,MID($C28,$F28+2+(AC$10-1)*3,2))</f>
        <v>72</v>
      </c>
      <c r="AD28" t="str" cm="1">
        <f t="array" aca="1" ref="AD28" ca="1">_xlfn.IFS($C28=0,"",AD$10*3+10&gt;$G28,"",TRUE,MID($C28,$F28+2+(AD$10-1)*3,2))</f>
        <v>30</v>
      </c>
      <c r="AE28" t="str" cm="1">
        <f t="array" aca="1" ref="AE28" ca="1">_xlfn.IFS($C28=0,"",AE$10*3+10&gt;$G28,"",TRUE,MID($C28,$F28+2+(AE$10-1)*3,2))</f>
        <v>18</v>
      </c>
      <c r="AF28" t="str" cm="1">
        <f t="array" aca="1" ref="AF28" ca="1">_xlfn.IFS($C28=0,"",AF$10*3+10&gt;$G28,"",TRUE,MID($C28,$F28+2+(AF$10-1)*3,2))</f>
        <v>88</v>
      </c>
      <c r="AG28" t="str" cm="1">
        <f t="array" aca="1" ref="AG28" ca="1">_xlfn.IFS($C28=0,"",AG$10*3+10&gt;$G28,"",TRUE,MID($C28,$F28+2+(AG$10-1)*3,2))</f>
        <v>15</v>
      </c>
      <c r="AH28" t="str" cm="1">
        <f t="array" aca="1" ref="AH28" ca="1">_xlfn.IFS($C28=0,"",AH$10*3+10&gt;$G28,"",TRUE,MID($C28,$F28+2+(AH$10-1)*3,2))</f>
        <v>17</v>
      </c>
      <c r="AI28" t="str" cm="1">
        <f t="array" aca="1" ref="AI28" ca="1">_xlfn.IFS($C28=0,"",AI$10*3+10&gt;$G28,"",TRUE,MID($C28,$F28+2+(AI$10-1)*3,2))</f>
        <v>55</v>
      </c>
      <c r="AJ28" t="str" cm="1">
        <f t="array" aca="1" ref="AJ28" ca="1">_xlfn.IFS($C28=0,"",AJ$10*3+10&gt;$G28,"",TRUE,MID($C28,$F28+2+(AJ$10-1)*3,2))</f>
        <v>50</v>
      </c>
      <c r="AK28" t="str" cm="1">
        <f t="array" aca="1" ref="AK28" ca="1">_xlfn.IFS($C28=0,"",AK$10*3+10&gt;$G28,"",TRUE,MID($C28,$F28+2+(AK$10-1)*3,2))</f>
        <v>11</v>
      </c>
      <c r="AL28" t="str" cm="1">
        <f t="array" aca="1" ref="AL28" ca="1">_xlfn.IFS($C28=0,"",AL$10*3+10&gt;$G28,"",TRUE,MID($C28,$F28+2+(AL$10-1)*3,2))</f>
        <v>59</v>
      </c>
      <c r="AM28" t="str" cm="1">
        <f t="array" aca="1" ref="AM28" ca="1">_xlfn.IFS($C28=0,"",AM$10*3+10&gt;$G28,"",TRUE,MID($C28,$F28+2+(AM$10-1)*3,2))</f>
        <v>40</v>
      </c>
      <c r="AN28" t="str" cm="1">
        <f t="array" aca="1" ref="AN28" ca="1">_xlfn.IFS($C28=0,"",AN$10*3+10&gt;$G28,"",TRUE,MID($C28,$F28+2+(AN$10-1)*3,2))</f>
        <v>36</v>
      </c>
      <c r="AO28" s="21" t="str" cm="1">
        <f t="array" aca="1" ref="AO28" ca="1">_xlfn.IFS($C28=0,"",AO$10*3+10&gt;$G28,"",TRUE,MID($C28,$F28+2+(AO$10-1)*3,2))</f>
        <v>86</v>
      </c>
      <c r="AP28" s="33" cm="1">
        <f t="array" aca="1" ref="AP28" ca="1">_xlfn.IFS($C28=0,"",Q28="","",TRUE,IFERROR(_xlfn.XMATCH(Q28,$G28:$P28),0))</f>
        <v>0</v>
      </c>
      <c r="AQ28" s="33" cm="1">
        <f t="array" aca="1" ref="AQ28" ca="1">_xlfn.IFS($C28=0,"",R28="","",TRUE,IFERROR(_xlfn.XMATCH(R28,$G28:$P28),0))</f>
        <v>0</v>
      </c>
      <c r="AR28" s="33" cm="1">
        <f t="array" aca="1" ref="AR28" ca="1">_xlfn.IFS($C28=0,"",S28="","",TRUE,IFERROR(_xlfn.XMATCH(S28,$G28:$P28),0))</f>
        <v>5</v>
      </c>
      <c r="AS28" s="33" cm="1">
        <f t="array" aca="1" ref="AS28" ca="1">_xlfn.IFS($C28=0,"",T28="","",TRUE,IFERROR(_xlfn.XMATCH(T28,$G28:$P28),0))</f>
        <v>0</v>
      </c>
      <c r="AT28" s="33" cm="1">
        <f t="array" aca="1" ref="AT28" ca="1">_xlfn.IFS($C28=0,"",U28="","",TRUE,IFERROR(_xlfn.XMATCH(U28,$G28:$P28),0))</f>
        <v>0</v>
      </c>
      <c r="AU28" s="33" cm="1">
        <f t="array" aca="1" ref="AU28" ca="1">_xlfn.IFS($C28=0,"",V28="","",TRUE,IFERROR(_xlfn.XMATCH(V28,$G28:$P28),0))</f>
        <v>0</v>
      </c>
      <c r="AV28" s="33" cm="1">
        <f t="array" aca="1" ref="AV28" ca="1">_xlfn.IFS($C28=0,"",W28="","",TRUE,IFERROR(_xlfn.XMATCH(W28,$G28:$P28),0))</f>
        <v>0</v>
      </c>
      <c r="AW28" s="33" cm="1">
        <f t="array" aca="1" ref="AW28" ca="1">_xlfn.IFS($C28=0,"",X28="","",TRUE,IFERROR(_xlfn.XMATCH(X28,$G28:$P28),0))</f>
        <v>0</v>
      </c>
      <c r="AX28" s="33" cm="1">
        <f t="array" aca="1" ref="AX28" ca="1">_xlfn.IFS($C28=0,"",Y28="","",TRUE,IFERROR(_xlfn.XMATCH(Y28,$G28:$P28),0))</f>
        <v>0</v>
      </c>
      <c r="AY28" s="33" cm="1">
        <f t="array" aca="1" ref="AY28" ca="1">_xlfn.IFS($C28=0,"",Z28="","",TRUE,IFERROR(_xlfn.XMATCH(Z28,$G28:$P28),0))</f>
        <v>0</v>
      </c>
      <c r="AZ28" s="33" cm="1">
        <f t="array" aca="1" ref="AZ28" ca="1">_xlfn.IFS($C28=0,"",AA28="","",TRUE,IFERROR(_xlfn.XMATCH(AA28,$G28:$P28),0))</f>
        <v>0</v>
      </c>
      <c r="BA28" s="33" cm="1">
        <f t="array" aca="1" ref="BA28" ca="1">_xlfn.IFS($C28=0,"",AB28="","",TRUE,IFERROR(_xlfn.XMATCH(AB28,$G28:$P28),0))</f>
        <v>0</v>
      </c>
      <c r="BB28" s="33" cm="1">
        <f t="array" aca="1" ref="BB28" ca="1">_xlfn.IFS($C28=0,"",AC28="","",TRUE,IFERROR(_xlfn.XMATCH(AC28,$G28:$P28),0))</f>
        <v>0</v>
      </c>
      <c r="BC28" s="33" cm="1">
        <f t="array" aca="1" ref="BC28" ca="1">_xlfn.IFS($C28=0,"",AD28="","",TRUE,IFERROR(_xlfn.XMATCH(AD28,$G28:$P28),0))</f>
        <v>0</v>
      </c>
      <c r="BD28" s="33" cm="1">
        <f t="array" aca="1" ref="BD28" ca="1">_xlfn.IFS($C28=0,"",AE28="","",TRUE,IFERROR(_xlfn.XMATCH(AE28,$G28:$P28),0))</f>
        <v>0</v>
      </c>
      <c r="BE28" s="33" cm="1">
        <f t="array" aca="1" ref="BE28" ca="1">_xlfn.IFS($C28=0,"",AF28="","",TRUE,IFERROR(_xlfn.XMATCH(AF28,$G28:$P28),0))</f>
        <v>0</v>
      </c>
      <c r="BF28" s="33" cm="1">
        <f t="array" aca="1" ref="BF28" ca="1">_xlfn.IFS($C28=0,"",AG28="","",TRUE,IFERROR(_xlfn.XMATCH(AG28,$G28:$P28),0))</f>
        <v>0</v>
      </c>
      <c r="BG28" s="33" cm="1">
        <f t="array" aca="1" ref="BG28" ca="1">_xlfn.IFS($C28=0,"",AH28="","",TRUE,IFERROR(_xlfn.XMATCH(AH28,$G28:$P28),0))</f>
        <v>0</v>
      </c>
      <c r="BH28" s="33" cm="1">
        <f t="array" aca="1" ref="BH28" ca="1">_xlfn.IFS($C28=0,"",AI28="","",TRUE,IFERROR(_xlfn.XMATCH(AI28,$G28:$P28),0))</f>
        <v>0</v>
      </c>
      <c r="BI28" s="33" cm="1">
        <f t="array" aca="1" ref="BI28" ca="1">_xlfn.IFS($C28=0,"",AJ28="","",TRUE,IFERROR(_xlfn.XMATCH(AJ28,$G28:$P28),0))</f>
        <v>0</v>
      </c>
      <c r="BJ28" s="33" cm="1">
        <f t="array" aca="1" ref="BJ28" ca="1">_xlfn.IFS($C28=0,"",AK28="","",TRUE,IFERROR(_xlfn.XMATCH(AK28,$G28:$P28),0))</f>
        <v>0</v>
      </c>
      <c r="BK28" s="33" cm="1">
        <f t="array" aca="1" ref="BK28" ca="1">_xlfn.IFS($C28=0,"",AL28="","",TRUE,IFERROR(_xlfn.XMATCH(AL28,$G28:$P28),0))</f>
        <v>0</v>
      </c>
      <c r="BL28" s="33" cm="1">
        <f t="array" aca="1" ref="BL28" ca="1">_xlfn.IFS($C28=0,"",AM28="","",TRUE,IFERROR(_xlfn.XMATCH(AM28,$G28:$P28),0))</f>
        <v>0</v>
      </c>
      <c r="BM28" s="33" cm="1">
        <f t="array" aca="1" ref="BM28" ca="1">_xlfn.IFS($C28=0,"",AN28="","",TRUE,IFERROR(_xlfn.XMATCH(AN28,$G28:$P28),0))</f>
        <v>0</v>
      </c>
      <c r="BN28" s="34" cm="1">
        <f t="array" aca="1" ref="BN28" ca="1">_xlfn.IFS($C28=0,"",AO28="","",TRUE,IFERROR(_xlfn.XMATCH(AO28,$G28:$P28),0))</f>
        <v>0</v>
      </c>
      <c r="BO28" s="33">
        <f t="shared" ca="1" si="4"/>
        <v>1</v>
      </c>
      <c r="BP28" s="34" cm="1">
        <f t="array" aca="1" ref="BP28" ca="1">_xlfn.IFS($C28=0,"",BO28=0,0,TRUE,POWER(2,BO28-1))</f>
        <v>1</v>
      </c>
      <c r="BQ28">
        <f t="shared" ca="1" si="5"/>
        <v>48416</v>
      </c>
      <c r="EO28" s="21"/>
      <c r="EQ28"/>
      <c r="KC28" s="23"/>
      <c r="KZ28" s="21"/>
    </row>
    <row r="29" spans="1:312">
      <c r="A29">
        <v>19</v>
      </c>
      <c r="C29" s="9" t="str">
        <f t="shared" ca="1" si="0"/>
        <v>Card  19: 55 47 86 94 12  6 91 22 53 69 | 20 97 28 80 40 10 48 51 38 42 66 36  4 82 46 76 32 31 27 54 50 57 70 99 59</v>
      </c>
      <c r="D29">
        <f t="shared" ca="1" si="1"/>
        <v>116</v>
      </c>
      <c r="E29">
        <f t="shared" ca="1" si="2"/>
        <v>19</v>
      </c>
      <c r="F29" s="21">
        <f t="shared" ca="1" si="3"/>
        <v>41</v>
      </c>
      <c r="G29" t="str" cm="1">
        <f t="array" aca="1" ref="G29" ca="1">_xlfn.IFS($C29=0,"",G$10*3+9&gt;$F29,"",TRUE,MID($C29,IF($D$10&gt;100,11,9)+(G$10-1)*3,2))</f>
        <v>55</v>
      </c>
      <c r="H29" t="str" cm="1">
        <f t="array" aca="1" ref="H29" ca="1">_xlfn.IFS($C29=0,"",H$10*3+9&gt;$F29,"",TRUE,MID($C29,IF($D$10&gt;100,11,9)+(H$10-1)*3,2))</f>
        <v>47</v>
      </c>
      <c r="I29" t="str" cm="1">
        <f t="array" aca="1" ref="I29" ca="1">_xlfn.IFS($C29=0,"",I$10*3+9&gt;$F29,"",TRUE,MID($C29,IF($D$10&gt;100,11,9)+(I$10-1)*3,2))</f>
        <v>86</v>
      </c>
      <c r="J29" t="str" cm="1">
        <f t="array" aca="1" ref="J29" ca="1">_xlfn.IFS($C29=0,"",J$10*3+9&gt;$F29,"",TRUE,MID($C29,IF($D$10&gt;100,11,9)+(J$10-1)*3,2))</f>
        <v>94</v>
      </c>
      <c r="K29" t="str" cm="1">
        <f t="array" aca="1" ref="K29" ca="1">_xlfn.IFS($C29=0,"",K$10*3+9&gt;$F29,"",TRUE,MID($C29,IF($D$10&gt;100,11,9)+(K$10-1)*3,2))</f>
        <v>12</v>
      </c>
      <c r="L29" t="str" cm="1">
        <f t="array" aca="1" ref="L29" ca="1">_xlfn.IFS($C29=0,"",L$10*3+9&gt;$F29,"",TRUE,MID($C29,IF($D$10&gt;100,11,9)+(L$10-1)*3,2))</f>
        <v xml:space="preserve"> 6</v>
      </c>
      <c r="M29" t="str" cm="1">
        <f t="array" aca="1" ref="M29" ca="1">_xlfn.IFS($C29=0,"",M$10*3+9&gt;$F29,"",TRUE,MID($C29,IF($D$10&gt;100,11,9)+(M$10-1)*3,2))</f>
        <v>91</v>
      </c>
      <c r="N29" t="str" cm="1">
        <f t="array" aca="1" ref="N29" ca="1">_xlfn.IFS($C29=0,"",N$10*3+9&gt;$F29,"",TRUE,MID($C29,IF($D$10&gt;100,11,9)+(N$10-1)*3,2))</f>
        <v>22</v>
      </c>
      <c r="O29" t="str" cm="1">
        <f t="array" aca="1" ref="O29" ca="1">_xlfn.IFS($C29=0,"",O$10*3+9&gt;$F29,"",TRUE,MID($C29,IF($D$10&gt;100,11,9)+(O$10-1)*3,2))</f>
        <v>53</v>
      </c>
      <c r="P29" s="21" t="str" cm="1">
        <f t="array" aca="1" ref="P29" ca="1">_xlfn.IFS($C29=0,"",P$10*3+9&gt;$F29,"",TRUE,MID($C29,IF($D$10&gt;100,11,9)+(P$10-1)*3,2))</f>
        <v>69</v>
      </c>
      <c r="Q29" t="str" cm="1">
        <f t="array" aca="1" ref="Q29" ca="1">_xlfn.IFS($C29=0,"",Q$10*3+10&gt;$G29,"",TRUE,MID($C29,$F29+2+(Q$10-1)*3,2))</f>
        <v>20</v>
      </c>
      <c r="R29" t="str" cm="1">
        <f t="array" aca="1" ref="R29" ca="1">_xlfn.IFS($C29=0,"",R$10*3+10&gt;$G29,"",TRUE,MID($C29,$F29+2+(R$10-1)*3,2))</f>
        <v>97</v>
      </c>
      <c r="S29" t="str" cm="1">
        <f t="array" aca="1" ref="S29" ca="1">_xlfn.IFS($C29=0,"",S$10*3+10&gt;$G29,"",TRUE,MID($C29,$F29+2+(S$10-1)*3,2))</f>
        <v>28</v>
      </c>
      <c r="T29" t="str" cm="1">
        <f t="array" aca="1" ref="T29" ca="1">_xlfn.IFS($C29=0,"",T$10*3+10&gt;$G29,"",TRUE,MID($C29,$F29+2+(T$10-1)*3,2))</f>
        <v>80</v>
      </c>
      <c r="U29" t="str" cm="1">
        <f t="array" aca="1" ref="U29" ca="1">_xlfn.IFS($C29=0,"",U$10*3+10&gt;$G29,"",TRUE,MID($C29,$F29+2+(U$10-1)*3,2))</f>
        <v>40</v>
      </c>
      <c r="V29" t="str" cm="1">
        <f t="array" aca="1" ref="V29" ca="1">_xlfn.IFS($C29=0,"",V$10*3+10&gt;$G29,"",TRUE,MID($C29,$F29+2+(V$10-1)*3,2))</f>
        <v>10</v>
      </c>
      <c r="W29" t="str" cm="1">
        <f t="array" aca="1" ref="W29" ca="1">_xlfn.IFS($C29=0,"",W$10*3+10&gt;$G29,"",TRUE,MID($C29,$F29+2+(W$10-1)*3,2))</f>
        <v>48</v>
      </c>
      <c r="X29" t="str" cm="1">
        <f t="array" aca="1" ref="X29" ca="1">_xlfn.IFS($C29=0,"",X$10*3+10&gt;$G29,"",TRUE,MID($C29,$F29+2+(X$10-1)*3,2))</f>
        <v>51</v>
      </c>
      <c r="Y29" t="str" cm="1">
        <f t="array" aca="1" ref="Y29" ca="1">_xlfn.IFS($C29=0,"",Y$10*3+10&gt;$G29,"",TRUE,MID($C29,$F29+2+(Y$10-1)*3,2))</f>
        <v>38</v>
      </c>
      <c r="Z29" t="str" cm="1">
        <f t="array" aca="1" ref="Z29" ca="1">_xlfn.IFS($C29=0,"",Z$10*3+10&gt;$G29,"",TRUE,MID($C29,$F29+2+(Z$10-1)*3,2))</f>
        <v>42</v>
      </c>
      <c r="AA29" t="str" cm="1">
        <f t="array" aca="1" ref="AA29" ca="1">_xlfn.IFS($C29=0,"",AA$10*3+10&gt;$G29,"",TRUE,MID($C29,$F29+2+(AA$10-1)*3,2))</f>
        <v>66</v>
      </c>
      <c r="AB29" t="str" cm="1">
        <f t="array" aca="1" ref="AB29" ca="1">_xlfn.IFS($C29=0,"",AB$10*3+10&gt;$G29,"",TRUE,MID($C29,$F29+2+(AB$10-1)*3,2))</f>
        <v>36</v>
      </c>
      <c r="AC29" t="str" cm="1">
        <f t="array" aca="1" ref="AC29" ca="1">_xlfn.IFS($C29=0,"",AC$10*3+10&gt;$G29,"",TRUE,MID($C29,$F29+2+(AC$10-1)*3,2))</f>
        <v xml:space="preserve"> 4</v>
      </c>
      <c r="AD29" t="str" cm="1">
        <f t="array" aca="1" ref="AD29" ca="1">_xlfn.IFS($C29=0,"",AD$10*3+10&gt;$G29,"",TRUE,MID($C29,$F29+2+(AD$10-1)*3,2))</f>
        <v>82</v>
      </c>
      <c r="AE29" t="str" cm="1">
        <f t="array" aca="1" ref="AE29" ca="1">_xlfn.IFS($C29=0,"",AE$10*3+10&gt;$G29,"",TRUE,MID($C29,$F29+2+(AE$10-1)*3,2))</f>
        <v>46</v>
      </c>
      <c r="AF29" t="str" cm="1">
        <f t="array" aca="1" ref="AF29" ca="1">_xlfn.IFS($C29=0,"",AF$10*3+10&gt;$G29,"",TRUE,MID($C29,$F29+2+(AF$10-1)*3,2))</f>
        <v>76</v>
      </c>
      <c r="AG29" t="str" cm="1">
        <f t="array" aca="1" ref="AG29" ca="1">_xlfn.IFS($C29=0,"",AG$10*3+10&gt;$G29,"",TRUE,MID($C29,$F29+2+(AG$10-1)*3,2))</f>
        <v>32</v>
      </c>
      <c r="AH29" t="str" cm="1">
        <f t="array" aca="1" ref="AH29" ca="1">_xlfn.IFS($C29=0,"",AH$10*3+10&gt;$G29,"",TRUE,MID($C29,$F29+2+(AH$10-1)*3,2))</f>
        <v>31</v>
      </c>
      <c r="AI29" t="str" cm="1">
        <f t="array" aca="1" ref="AI29" ca="1">_xlfn.IFS($C29=0,"",AI$10*3+10&gt;$G29,"",TRUE,MID($C29,$F29+2+(AI$10-1)*3,2))</f>
        <v>27</v>
      </c>
      <c r="AJ29" t="str" cm="1">
        <f t="array" aca="1" ref="AJ29" ca="1">_xlfn.IFS($C29=0,"",AJ$10*3+10&gt;$G29,"",TRUE,MID($C29,$F29+2+(AJ$10-1)*3,2))</f>
        <v>54</v>
      </c>
      <c r="AK29" t="str" cm="1">
        <f t="array" aca="1" ref="AK29" ca="1">_xlfn.IFS($C29=0,"",AK$10*3+10&gt;$G29,"",TRUE,MID($C29,$F29+2+(AK$10-1)*3,2))</f>
        <v>50</v>
      </c>
      <c r="AL29" t="str" cm="1">
        <f t="array" aca="1" ref="AL29" ca="1">_xlfn.IFS($C29=0,"",AL$10*3+10&gt;$G29,"",TRUE,MID($C29,$F29+2+(AL$10-1)*3,2))</f>
        <v>57</v>
      </c>
      <c r="AM29" t="str" cm="1">
        <f t="array" aca="1" ref="AM29" ca="1">_xlfn.IFS($C29=0,"",AM$10*3+10&gt;$G29,"",TRUE,MID($C29,$F29+2+(AM$10-1)*3,2))</f>
        <v>70</v>
      </c>
      <c r="AN29" t="str" cm="1">
        <f t="array" aca="1" ref="AN29" ca="1">_xlfn.IFS($C29=0,"",AN$10*3+10&gt;$G29,"",TRUE,MID($C29,$F29+2+(AN$10-1)*3,2))</f>
        <v>99</v>
      </c>
      <c r="AO29" s="21" t="str" cm="1">
        <f t="array" aca="1" ref="AO29" ca="1">_xlfn.IFS($C29=0,"",AO$10*3+10&gt;$G29,"",TRUE,MID($C29,$F29+2+(AO$10-1)*3,2))</f>
        <v>59</v>
      </c>
      <c r="AP29" s="33" cm="1">
        <f t="array" aca="1" ref="AP29" ca="1">_xlfn.IFS($C29=0,"",Q29="","",TRUE,IFERROR(_xlfn.XMATCH(Q29,$G29:$P29),0))</f>
        <v>0</v>
      </c>
      <c r="AQ29" s="33" cm="1">
        <f t="array" aca="1" ref="AQ29" ca="1">_xlfn.IFS($C29=0,"",R29="","",TRUE,IFERROR(_xlfn.XMATCH(R29,$G29:$P29),0))</f>
        <v>0</v>
      </c>
      <c r="AR29" s="33" cm="1">
        <f t="array" aca="1" ref="AR29" ca="1">_xlfn.IFS($C29=0,"",S29="","",TRUE,IFERROR(_xlfn.XMATCH(S29,$G29:$P29),0))</f>
        <v>0</v>
      </c>
      <c r="AS29" s="33" cm="1">
        <f t="array" aca="1" ref="AS29" ca="1">_xlfn.IFS($C29=0,"",T29="","",TRUE,IFERROR(_xlfn.XMATCH(T29,$G29:$P29),0))</f>
        <v>0</v>
      </c>
      <c r="AT29" s="33" cm="1">
        <f t="array" aca="1" ref="AT29" ca="1">_xlfn.IFS($C29=0,"",U29="","",TRUE,IFERROR(_xlfn.XMATCH(U29,$G29:$P29),0))</f>
        <v>0</v>
      </c>
      <c r="AU29" s="33" cm="1">
        <f t="array" aca="1" ref="AU29" ca="1">_xlfn.IFS($C29=0,"",V29="","",TRUE,IFERROR(_xlfn.XMATCH(V29,$G29:$P29),0))</f>
        <v>0</v>
      </c>
      <c r="AV29" s="33" cm="1">
        <f t="array" aca="1" ref="AV29" ca="1">_xlfn.IFS($C29=0,"",W29="","",TRUE,IFERROR(_xlfn.XMATCH(W29,$G29:$P29),0))</f>
        <v>0</v>
      </c>
      <c r="AW29" s="33" cm="1">
        <f t="array" aca="1" ref="AW29" ca="1">_xlfn.IFS($C29=0,"",X29="","",TRUE,IFERROR(_xlfn.XMATCH(X29,$G29:$P29),0))</f>
        <v>0</v>
      </c>
      <c r="AX29" s="33" cm="1">
        <f t="array" aca="1" ref="AX29" ca="1">_xlfn.IFS($C29=0,"",Y29="","",TRUE,IFERROR(_xlfn.XMATCH(Y29,$G29:$P29),0))</f>
        <v>0</v>
      </c>
      <c r="AY29" s="33" cm="1">
        <f t="array" aca="1" ref="AY29" ca="1">_xlfn.IFS($C29=0,"",Z29="","",TRUE,IFERROR(_xlfn.XMATCH(Z29,$G29:$P29),0))</f>
        <v>0</v>
      </c>
      <c r="AZ29" s="33" cm="1">
        <f t="array" aca="1" ref="AZ29" ca="1">_xlfn.IFS($C29=0,"",AA29="","",TRUE,IFERROR(_xlfn.XMATCH(AA29,$G29:$P29),0))</f>
        <v>0</v>
      </c>
      <c r="BA29" s="33" cm="1">
        <f t="array" aca="1" ref="BA29" ca="1">_xlfn.IFS($C29=0,"",AB29="","",TRUE,IFERROR(_xlfn.XMATCH(AB29,$G29:$P29),0))</f>
        <v>0</v>
      </c>
      <c r="BB29" s="33" cm="1">
        <f t="array" aca="1" ref="BB29" ca="1">_xlfn.IFS($C29=0,"",AC29="","",TRUE,IFERROR(_xlfn.XMATCH(AC29,$G29:$P29),0))</f>
        <v>0</v>
      </c>
      <c r="BC29" s="33" cm="1">
        <f t="array" aca="1" ref="BC29" ca="1">_xlfn.IFS($C29=0,"",AD29="","",TRUE,IFERROR(_xlfn.XMATCH(AD29,$G29:$P29),0))</f>
        <v>0</v>
      </c>
      <c r="BD29" s="33" cm="1">
        <f t="array" aca="1" ref="BD29" ca="1">_xlfn.IFS($C29=0,"",AE29="","",TRUE,IFERROR(_xlfn.XMATCH(AE29,$G29:$P29),0))</f>
        <v>0</v>
      </c>
      <c r="BE29" s="33" cm="1">
        <f t="array" aca="1" ref="BE29" ca="1">_xlfn.IFS($C29=0,"",AF29="","",TRUE,IFERROR(_xlfn.XMATCH(AF29,$G29:$P29),0))</f>
        <v>0</v>
      </c>
      <c r="BF29" s="33" cm="1">
        <f t="array" aca="1" ref="BF29" ca="1">_xlfn.IFS($C29=0,"",AG29="","",TRUE,IFERROR(_xlfn.XMATCH(AG29,$G29:$P29),0))</f>
        <v>0</v>
      </c>
      <c r="BG29" s="33" cm="1">
        <f t="array" aca="1" ref="BG29" ca="1">_xlfn.IFS($C29=0,"",AH29="","",TRUE,IFERROR(_xlfn.XMATCH(AH29,$G29:$P29),0))</f>
        <v>0</v>
      </c>
      <c r="BH29" s="33" cm="1">
        <f t="array" aca="1" ref="BH29" ca="1">_xlfn.IFS($C29=0,"",AI29="","",TRUE,IFERROR(_xlfn.XMATCH(AI29,$G29:$P29),0))</f>
        <v>0</v>
      </c>
      <c r="BI29" s="33" cm="1">
        <f t="array" aca="1" ref="BI29" ca="1">_xlfn.IFS($C29=0,"",AJ29="","",TRUE,IFERROR(_xlfn.XMATCH(AJ29,$G29:$P29),0))</f>
        <v>0</v>
      </c>
      <c r="BJ29" s="33" cm="1">
        <f t="array" aca="1" ref="BJ29" ca="1">_xlfn.IFS($C29=0,"",AK29="","",TRUE,IFERROR(_xlfn.XMATCH(AK29,$G29:$P29),0))</f>
        <v>0</v>
      </c>
      <c r="BK29" s="33" cm="1">
        <f t="array" aca="1" ref="BK29" ca="1">_xlfn.IFS($C29=0,"",AL29="","",TRUE,IFERROR(_xlfn.XMATCH(AL29,$G29:$P29),0))</f>
        <v>0</v>
      </c>
      <c r="BL29" s="33" cm="1">
        <f t="array" aca="1" ref="BL29" ca="1">_xlfn.IFS($C29=0,"",AM29="","",TRUE,IFERROR(_xlfn.XMATCH(AM29,$G29:$P29),0))</f>
        <v>0</v>
      </c>
      <c r="BM29" s="33" cm="1">
        <f t="array" aca="1" ref="BM29" ca="1">_xlfn.IFS($C29=0,"",AN29="","",TRUE,IFERROR(_xlfn.XMATCH(AN29,$G29:$P29),0))</f>
        <v>0</v>
      </c>
      <c r="BN29" s="34" cm="1">
        <f t="array" aca="1" ref="BN29" ca="1">_xlfn.IFS($C29=0,"",AO29="","",TRUE,IFERROR(_xlfn.XMATCH(AO29,$G29:$P29),0))</f>
        <v>0</v>
      </c>
      <c r="BO29" s="33">
        <f t="shared" ca="1" si="4"/>
        <v>0</v>
      </c>
      <c r="BP29" s="34" cm="1">
        <f t="array" aca="1" ref="BP29" ca="1">_xlfn.IFS($C29=0,"",BO29=0,0,TRUE,POWER(2,BO29-1))</f>
        <v>0</v>
      </c>
      <c r="BQ29">
        <f t="shared" ca="1" si="5"/>
        <v>95728</v>
      </c>
      <c r="EO29" s="21"/>
      <c r="EQ29"/>
      <c r="KC29" s="23"/>
      <c r="KZ29" s="21"/>
    </row>
    <row r="30" spans="1:312">
      <c r="A30">
        <v>20</v>
      </c>
      <c r="C30" s="9" t="str">
        <f t="shared" ca="1" si="0"/>
        <v>Card  20: 98 62 51 84 26 19 35 89 32 14 | 57 94 93 87 96 42 18 53 73 88 27 61 43 59 80 50 97 64 37  6 72 13 52 40 92</v>
      </c>
      <c r="D30">
        <f t="shared" ca="1" si="1"/>
        <v>116</v>
      </c>
      <c r="E30">
        <f t="shared" ca="1" si="2"/>
        <v>20</v>
      </c>
      <c r="F30" s="21">
        <f t="shared" ca="1" si="3"/>
        <v>41</v>
      </c>
      <c r="G30" t="str" cm="1">
        <f t="array" aca="1" ref="G30" ca="1">_xlfn.IFS($C30=0,"",G$10*3+9&gt;$F30,"",TRUE,MID($C30,IF($D$10&gt;100,11,9)+(G$10-1)*3,2))</f>
        <v>98</v>
      </c>
      <c r="H30" t="str" cm="1">
        <f t="array" aca="1" ref="H30" ca="1">_xlfn.IFS($C30=0,"",H$10*3+9&gt;$F30,"",TRUE,MID($C30,IF($D$10&gt;100,11,9)+(H$10-1)*3,2))</f>
        <v>62</v>
      </c>
      <c r="I30" t="str" cm="1">
        <f t="array" aca="1" ref="I30" ca="1">_xlfn.IFS($C30=0,"",I$10*3+9&gt;$F30,"",TRUE,MID($C30,IF($D$10&gt;100,11,9)+(I$10-1)*3,2))</f>
        <v>51</v>
      </c>
      <c r="J30" t="str" cm="1">
        <f t="array" aca="1" ref="J30" ca="1">_xlfn.IFS($C30=0,"",J$10*3+9&gt;$F30,"",TRUE,MID($C30,IF($D$10&gt;100,11,9)+(J$10-1)*3,2))</f>
        <v>84</v>
      </c>
      <c r="K30" t="str" cm="1">
        <f t="array" aca="1" ref="K30" ca="1">_xlfn.IFS($C30=0,"",K$10*3+9&gt;$F30,"",TRUE,MID($C30,IF($D$10&gt;100,11,9)+(K$10-1)*3,2))</f>
        <v>26</v>
      </c>
      <c r="L30" t="str" cm="1">
        <f t="array" aca="1" ref="L30" ca="1">_xlfn.IFS($C30=0,"",L$10*3+9&gt;$F30,"",TRUE,MID($C30,IF($D$10&gt;100,11,9)+(L$10-1)*3,2))</f>
        <v>19</v>
      </c>
      <c r="M30" t="str" cm="1">
        <f t="array" aca="1" ref="M30" ca="1">_xlfn.IFS($C30=0,"",M$10*3+9&gt;$F30,"",TRUE,MID($C30,IF($D$10&gt;100,11,9)+(M$10-1)*3,2))</f>
        <v>35</v>
      </c>
      <c r="N30" t="str" cm="1">
        <f t="array" aca="1" ref="N30" ca="1">_xlfn.IFS($C30=0,"",N$10*3+9&gt;$F30,"",TRUE,MID($C30,IF($D$10&gt;100,11,9)+(N$10-1)*3,2))</f>
        <v>89</v>
      </c>
      <c r="O30" t="str" cm="1">
        <f t="array" aca="1" ref="O30" ca="1">_xlfn.IFS($C30=0,"",O$10*3+9&gt;$F30,"",TRUE,MID($C30,IF($D$10&gt;100,11,9)+(O$10-1)*3,2))</f>
        <v>32</v>
      </c>
      <c r="P30" s="21" t="str" cm="1">
        <f t="array" aca="1" ref="P30" ca="1">_xlfn.IFS($C30=0,"",P$10*3+9&gt;$F30,"",TRUE,MID($C30,IF($D$10&gt;100,11,9)+(P$10-1)*3,2))</f>
        <v>14</v>
      </c>
      <c r="Q30" t="str" cm="1">
        <f t="array" aca="1" ref="Q30" ca="1">_xlfn.IFS($C30=0,"",Q$10*3+10&gt;$G30,"",TRUE,MID($C30,$F30+2+(Q$10-1)*3,2))</f>
        <v>57</v>
      </c>
      <c r="R30" t="str" cm="1">
        <f t="array" aca="1" ref="R30" ca="1">_xlfn.IFS($C30=0,"",R$10*3+10&gt;$G30,"",TRUE,MID($C30,$F30+2+(R$10-1)*3,2))</f>
        <v>94</v>
      </c>
      <c r="S30" t="str" cm="1">
        <f t="array" aca="1" ref="S30" ca="1">_xlfn.IFS($C30=0,"",S$10*3+10&gt;$G30,"",TRUE,MID($C30,$F30+2+(S$10-1)*3,2))</f>
        <v>93</v>
      </c>
      <c r="T30" t="str" cm="1">
        <f t="array" aca="1" ref="T30" ca="1">_xlfn.IFS($C30=0,"",T$10*3+10&gt;$G30,"",TRUE,MID($C30,$F30+2+(T$10-1)*3,2))</f>
        <v>87</v>
      </c>
      <c r="U30" t="str" cm="1">
        <f t="array" aca="1" ref="U30" ca="1">_xlfn.IFS($C30=0,"",U$10*3+10&gt;$G30,"",TRUE,MID($C30,$F30+2+(U$10-1)*3,2))</f>
        <v>96</v>
      </c>
      <c r="V30" t="str" cm="1">
        <f t="array" aca="1" ref="V30" ca="1">_xlfn.IFS($C30=0,"",V$10*3+10&gt;$G30,"",TRUE,MID($C30,$F30+2+(V$10-1)*3,2))</f>
        <v>42</v>
      </c>
      <c r="W30" t="str" cm="1">
        <f t="array" aca="1" ref="W30" ca="1">_xlfn.IFS($C30=0,"",W$10*3+10&gt;$G30,"",TRUE,MID($C30,$F30+2+(W$10-1)*3,2))</f>
        <v>18</v>
      </c>
      <c r="X30" t="str" cm="1">
        <f t="array" aca="1" ref="X30" ca="1">_xlfn.IFS($C30=0,"",X$10*3+10&gt;$G30,"",TRUE,MID($C30,$F30+2+(X$10-1)*3,2))</f>
        <v>53</v>
      </c>
      <c r="Y30" t="str" cm="1">
        <f t="array" aca="1" ref="Y30" ca="1">_xlfn.IFS($C30=0,"",Y$10*3+10&gt;$G30,"",TRUE,MID($C30,$F30+2+(Y$10-1)*3,2))</f>
        <v>73</v>
      </c>
      <c r="Z30" t="str" cm="1">
        <f t="array" aca="1" ref="Z30" ca="1">_xlfn.IFS($C30=0,"",Z$10*3+10&gt;$G30,"",TRUE,MID($C30,$F30+2+(Z$10-1)*3,2))</f>
        <v>88</v>
      </c>
      <c r="AA30" t="str" cm="1">
        <f t="array" aca="1" ref="AA30" ca="1">_xlfn.IFS($C30=0,"",AA$10*3+10&gt;$G30,"",TRUE,MID($C30,$F30+2+(AA$10-1)*3,2))</f>
        <v>27</v>
      </c>
      <c r="AB30" t="str" cm="1">
        <f t="array" aca="1" ref="AB30" ca="1">_xlfn.IFS($C30=0,"",AB$10*3+10&gt;$G30,"",TRUE,MID($C30,$F30+2+(AB$10-1)*3,2))</f>
        <v>61</v>
      </c>
      <c r="AC30" t="str" cm="1">
        <f t="array" aca="1" ref="AC30" ca="1">_xlfn.IFS($C30=0,"",AC$10*3+10&gt;$G30,"",TRUE,MID($C30,$F30+2+(AC$10-1)*3,2))</f>
        <v>43</v>
      </c>
      <c r="AD30" t="str" cm="1">
        <f t="array" aca="1" ref="AD30" ca="1">_xlfn.IFS($C30=0,"",AD$10*3+10&gt;$G30,"",TRUE,MID($C30,$F30+2+(AD$10-1)*3,2))</f>
        <v>59</v>
      </c>
      <c r="AE30" t="str" cm="1">
        <f t="array" aca="1" ref="AE30" ca="1">_xlfn.IFS($C30=0,"",AE$10*3+10&gt;$G30,"",TRUE,MID($C30,$F30+2+(AE$10-1)*3,2))</f>
        <v>80</v>
      </c>
      <c r="AF30" t="str" cm="1">
        <f t="array" aca="1" ref="AF30" ca="1">_xlfn.IFS($C30=0,"",AF$10*3+10&gt;$G30,"",TRUE,MID($C30,$F30+2+(AF$10-1)*3,2))</f>
        <v>50</v>
      </c>
      <c r="AG30" t="str" cm="1">
        <f t="array" aca="1" ref="AG30" ca="1">_xlfn.IFS($C30=0,"",AG$10*3+10&gt;$G30,"",TRUE,MID($C30,$F30+2+(AG$10-1)*3,2))</f>
        <v>97</v>
      </c>
      <c r="AH30" t="str" cm="1">
        <f t="array" aca="1" ref="AH30" ca="1">_xlfn.IFS($C30=0,"",AH$10*3+10&gt;$G30,"",TRUE,MID($C30,$F30+2+(AH$10-1)*3,2))</f>
        <v>64</v>
      </c>
      <c r="AI30" t="str" cm="1">
        <f t="array" aca="1" ref="AI30" ca="1">_xlfn.IFS($C30=0,"",AI$10*3+10&gt;$G30,"",TRUE,MID($C30,$F30+2+(AI$10-1)*3,2))</f>
        <v>37</v>
      </c>
      <c r="AJ30" t="str" cm="1">
        <f t="array" aca="1" ref="AJ30" ca="1">_xlfn.IFS($C30=0,"",AJ$10*3+10&gt;$G30,"",TRUE,MID($C30,$F30+2+(AJ$10-1)*3,2))</f>
        <v xml:space="preserve"> 6</v>
      </c>
      <c r="AK30" t="str" cm="1">
        <f t="array" aca="1" ref="AK30" ca="1">_xlfn.IFS($C30=0,"",AK$10*3+10&gt;$G30,"",TRUE,MID($C30,$F30+2+(AK$10-1)*3,2))</f>
        <v>72</v>
      </c>
      <c r="AL30" t="str" cm="1">
        <f t="array" aca="1" ref="AL30" ca="1">_xlfn.IFS($C30=0,"",AL$10*3+10&gt;$G30,"",TRUE,MID($C30,$F30+2+(AL$10-1)*3,2))</f>
        <v>13</v>
      </c>
      <c r="AM30" t="str" cm="1">
        <f t="array" aca="1" ref="AM30" ca="1">_xlfn.IFS($C30=0,"",AM$10*3+10&gt;$G30,"",TRUE,MID($C30,$F30+2+(AM$10-1)*3,2))</f>
        <v>52</v>
      </c>
      <c r="AN30" t="str" cm="1">
        <f t="array" aca="1" ref="AN30" ca="1">_xlfn.IFS($C30=0,"",AN$10*3+10&gt;$G30,"",TRUE,MID($C30,$F30+2+(AN$10-1)*3,2))</f>
        <v>40</v>
      </c>
      <c r="AO30" s="21" t="str" cm="1">
        <f t="array" aca="1" ref="AO30" ca="1">_xlfn.IFS($C30=0,"",AO$10*3+10&gt;$G30,"",TRUE,MID($C30,$F30+2+(AO$10-1)*3,2))</f>
        <v>92</v>
      </c>
      <c r="AP30" s="33" cm="1">
        <f t="array" aca="1" ref="AP30" ca="1">_xlfn.IFS($C30=0,"",Q30="","",TRUE,IFERROR(_xlfn.XMATCH(Q30,$G30:$P30),0))</f>
        <v>0</v>
      </c>
      <c r="AQ30" s="33" cm="1">
        <f t="array" aca="1" ref="AQ30" ca="1">_xlfn.IFS($C30=0,"",R30="","",TRUE,IFERROR(_xlfn.XMATCH(R30,$G30:$P30),0))</f>
        <v>0</v>
      </c>
      <c r="AR30" s="33" cm="1">
        <f t="array" aca="1" ref="AR30" ca="1">_xlfn.IFS($C30=0,"",S30="","",TRUE,IFERROR(_xlfn.XMATCH(S30,$G30:$P30),0))</f>
        <v>0</v>
      </c>
      <c r="AS30" s="33" cm="1">
        <f t="array" aca="1" ref="AS30" ca="1">_xlfn.IFS($C30=0,"",T30="","",TRUE,IFERROR(_xlfn.XMATCH(T30,$G30:$P30),0))</f>
        <v>0</v>
      </c>
      <c r="AT30" s="33" cm="1">
        <f t="array" aca="1" ref="AT30" ca="1">_xlfn.IFS($C30=0,"",U30="","",TRUE,IFERROR(_xlfn.XMATCH(U30,$G30:$P30),0))</f>
        <v>0</v>
      </c>
      <c r="AU30" s="33" cm="1">
        <f t="array" aca="1" ref="AU30" ca="1">_xlfn.IFS($C30=0,"",V30="","",TRUE,IFERROR(_xlfn.XMATCH(V30,$G30:$P30),0))</f>
        <v>0</v>
      </c>
      <c r="AV30" s="33" cm="1">
        <f t="array" aca="1" ref="AV30" ca="1">_xlfn.IFS($C30=0,"",W30="","",TRUE,IFERROR(_xlfn.XMATCH(W30,$G30:$P30),0))</f>
        <v>0</v>
      </c>
      <c r="AW30" s="33" cm="1">
        <f t="array" aca="1" ref="AW30" ca="1">_xlfn.IFS($C30=0,"",X30="","",TRUE,IFERROR(_xlfn.XMATCH(X30,$G30:$P30),0))</f>
        <v>0</v>
      </c>
      <c r="AX30" s="33" cm="1">
        <f t="array" aca="1" ref="AX30" ca="1">_xlfn.IFS($C30=0,"",Y30="","",TRUE,IFERROR(_xlfn.XMATCH(Y30,$G30:$P30),0))</f>
        <v>0</v>
      </c>
      <c r="AY30" s="33" cm="1">
        <f t="array" aca="1" ref="AY30" ca="1">_xlfn.IFS($C30=0,"",Z30="","",TRUE,IFERROR(_xlfn.XMATCH(Z30,$G30:$P30),0))</f>
        <v>0</v>
      </c>
      <c r="AZ30" s="33" cm="1">
        <f t="array" aca="1" ref="AZ30" ca="1">_xlfn.IFS($C30=0,"",AA30="","",TRUE,IFERROR(_xlfn.XMATCH(AA30,$G30:$P30),0))</f>
        <v>0</v>
      </c>
      <c r="BA30" s="33" cm="1">
        <f t="array" aca="1" ref="BA30" ca="1">_xlfn.IFS($C30=0,"",AB30="","",TRUE,IFERROR(_xlfn.XMATCH(AB30,$G30:$P30),0))</f>
        <v>0</v>
      </c>
      <c r="BB30" s="33" cm="1">
        <f t="array" aca="1" ref="BB30" ca="1">_xlfn.IFS($C30=0,"",AC30="","",TRUE,IFERROR(_xlfn.XMATCH(AC30,$G30:$P30),0))</f>
        <v>0</v>
      </c>
      <c r="BC30" s="33" cm="1">
        <f t="array" aca="1" ref="BC30" ca="1">_xlfn.IFS($C30=0,"",AD30="","",TRUE,IFERROR(_xlfn.XMATCH(AD30,$G30:$P30),0))</f>
        <v>0</v>
      </c>
      <c r="BD30" s="33" cm="1">
        <f t="array" aca="1" ref="BD30" ca="1">_xlfn.IFS($C30=0,"",AE30="","",TRUE,IFERROR(_xlfn.XMATCH(AE30,$G30:$P30),0))</f>
        <v>0</v>
      </c>
      <c r="BE30" s="33" cm="1">
        <f t="array" aca="1" ref="BE30" ca="1">_xlfn.IFS($C30=0,"",AF30="","",TRUE,IFERROR(_xlfn.XMATCH(AF30,$G30:$P30),0))</f>
        <v>0</v>
      </c>
      <c r="BF30" s="33" cm="1">
        <f t="array" aca="1" ref="BF30" ca="1">_xlfn.IFS($C30=0,"",AG30="","",TRUE,IFERROR(_xlfn.XMATCH(AG30,$G30:$P30),0))</f>
        <v>0</v>
      </c>
      <c r="BG30" s="33" cm="1">
        <f t="array" aca="1" ref="BG30" ca="1">_xlfn.IFS($C30=0,"",AH30="","",TRUE,IFERROR(_xlfn.XMATCH(AH30,$G30:$P30),0))</f>
        <v>0</v>
      </c>
      <c r="BH30" s="33" cm="1">
        <f t="array" aca="1" ref="BH30" ca="1">_xlfn.IFS($C30=0,"",AI30="","",TRUE,IFERROR(_xlfn.XMATCH(AI30,$G30:$P30),0))</f>
        <v>0</v>
      </c>
      <c r="BI30" s="33" cm="1">
        <f t="array" aca="1" ref="BI30" ca="1">_xlfn.IFS($C30=0,"",AJ30="","",TRUE,IFERROR(_xlfn.XMATCH(AJ30,$G30:$P30),0))</f>
        <v>0</v>
      </c>
      <c r="BJ30" s="33" cm="1">
        <f t="array" aca="1" ref="BJ30" ca="1">_xlfn.IFS($C30=0,"",AK30="","",TRUE,IFERROR(_xlfn.XMATCH(AK30,$G30:$P30),0))</f>
        <v>0</v>
      </c>
      <c r="BK30" s="33" cm="1">
        <f t="array" aca="1" ref="BK30" ca="1">_xlfn.IFS($C30=0,"",AL30="","",TRUE,IFERROR(_xlfn.XMATCH(AL30,$G30:$P30),0))</f>
        <v>0</v>
      </c>
      <c r="BL30" s="33" cm="1">
        <f t="array" aca="1" ref="BL30" ca="1">_xlfn.IFS($C30=0,"",AM30="","",TRUE,IFERROR(_xlfn.XMATCH(AM30,$G30:$P30),0))</f>
        <v>0</v>
      </c>
      <c r="BM30" s="33" cm="1">
        <f t="array" aca="1" ref="BM30" ca="1">_xlfn.IFS($C30=0,"",AN30="","",TRUE,IFERROR(_xlfn.XMATCH(AN30,$G30:$P30),0))</f>
        <v>0</v>
      </c>
      <c r="BN30" s="34" cm="1">
        <f t="array" aca="1" ref="BN30" ca="1">_xlfn.IFS($C30=0,"",AO30="","",TRUE,IFERROR(_xlfn.XMATCH(AO30,$G30:$P30),0))</f>
        <v>0</v>
      </c>
      <c r="BO30" s="33">
        <f t="shared" ca="1" si="4"/>
        <v>0</v>
      </c>
      <c r="BP30" s="34" cm="1">
        <f t="array" aca="1" ref="BP30" ca="1">_xlfn.IFS($C30=0,"",BO30=0,0,TRUE,POWER(2,BO30-1))</f>
        <v>0</v>
      </c>
      <c r="BQ30">
        <f t="shared" ca="1" si="5"/>
        <v>47312</v>
      </c>
      <c r="EO30" s="21"/>
      <c r="EQ30"/>
      <c r="KC30" s="23"/>
      <c r="KZ30" s="21"/>
    </row>
    <row r="31" spans="1:312">
      <c r="A31">
        <v>21</v>
      </c>
      <c r="C31" s="9" t="str">
        <f t="shared" ca="1" si="0"/>
        <v>Card  21:  7 14 52 40 96 87 38 73 42 95 | 87  5 73 95 42 86 11 93 61 96 52 80 75 40 85  7 53  3 50 64 14 44 38 39 12</v>
      </c>
      <c r="D31">
        <f t="shared" ca="1" si="1"/>
        <v>116</v>
      </c>
      <c r="E31">
        <f t="shared" ca="1" si="2"/>
        <v>21</v>
      </c>
      <c r="F31" s="21">
        <f t="shared" ca="1" si="3"/>
        <v>41</v>
      </c>
      <c r="G31" t="str" cm="1">
        <f t="array" aca="1" ref="G31" ca="1">_xlfn.IFS($C31=0,"",G$10*3+9&gt;$F31,"",TRUE,MID($C31,IF($D$10&gt;100,11,9)+(G$10-1)*3,2))</f>
        <v xml:space="preserve"> 7</v>
      </c>
      <c r="H31" t="str" cm="1">
        <f t="array" aca="1" ref="H31" ca="1">_xlfn.IFS($C31=0,"",H$10*3+9&gt;$F31,"",TRUE,MID($C31,IF($D$10&gt;100,11,9)+(H$10-1)*3,2))</f>
        <v>14</v>
      </c>
      <c r="I31" t="str" cm="1">
        <f t="array" aca="1" ref="I31" ca="1">_xlfn.IFS($C31=0,"",I$10*3+9&gt;$F31,"",TRUE,MID($C31,IF($D$10&gt;100,11,9)+(I$10-1)*3,2))</f>
        <v>52</v>
      </c>
      <c r="J31" t="str" cm="1">
        <f t="array" aca="1" ref="J31" ca="1">_xlfn.IFS($C31=0,"",J$10*3+9&gt;$F31,"",TRUE,MID($C31,IF($D$10&gt;100,11,9)+(J$10-1)*3,2))</f>
        <v>40</v>
      </c>
      <c r="K31" t="str" cm="1">
        <f t="array" aca="1" ref="K31" ca="1">_xlfn.IFS($C31=0,"",K$10*3+9&gt;$F31,"",TRUE,MID($C31,IF($D$10&gt;100,11,9)+(K$10-1)*3,2))</f>
        <v>96</v>
      </c>
      <c r="L31" t="str" cm="1">
        <f t="array" aca="1" ref="L31" ca="1">_xlfn.IFS($C31=0,"",L$10*3+9&gt;$F31,"",TRUE,MID($C31,IF($D$10&gt;100,11,9)+(L$10-1)*3,2))</f>
        <v>87</v>
      </c>
      <c r="M31" t="str" cm="1">
        <f t="array" aca="1" ref="M31" ca="1">_xlfn.IFS($C31=0,"",M$10*3+9&gt;$F31,"",TRUE,MID($C31,IF($D$10&gt;100,11,9)+(M$10-1)*3,2))</f>
        <v>38</v>
      </c>
      <c r="N31" t="str" cm="1">
        <f t="array" aca="1" ref="N31" ca="1">_xlfn.IFS($C31=0,"",N$10*3+9&gt;$F31,"",TRUE,MID($C31,IF($D$10&gt;100,11,9)+(N$10-1)*3,2))</f>
        <v>73</v>
      </c>
      <c r="O31" t="str" cm="1">
        <f t="array" aca="1" ref="O31" ca="1">_xlfn.IFS($C31=0,"",O$10*3+9&gt;$F31,"",TRUE,MID($C31,IF($D$10&gt;100,11,9)+(O$10-1)*3,2))</f>
        <v>42</v>
      </c>
      <c r="P31" s="21" t="str" cm="1">
        <f t="array" aca="1" ref="P31" ca="1">_xlfn.IFS($C31=0,"",P$10*3+9&gt;$F31,"",TRUE,MID($C31,IF($D$10&gt;100,11,9)+(P$10-1)*3,2))</f>
        <v>95</v>
      </c>
      <c r="Q31" t="str" cm="1">
        <f t="array" aca="1" ref="Q31" ca="1">_xlfn.IFS($C31=0,"",Q$10*3+10&gt;$G31,"",TRUE,MID($C31,$F31+2+(Q$10-1)*3,2))</f>
        <v>87</v>
      </c>
      <c r="R31" t="str" cm="1">
        <f t="array" aca="1" ref="R31" ca="1">_xlfn.IFS($C31=0,"",R$10*3+10&gt;$G31,"",TRUE,MID($C31,$F31+2+(R$10-1)*3,2))</f>
        <v xml:space="preserve"> 5</v>
      </c>
      <c r="S31" t="str" cm="1">
        <f t="array" aca="1" ref="S31" ca="1">_xlfn.IFS($C31=0,"",S$10*3+10&gt;$G31,"",TRUE,MID($C31,$F31+2+(S$10-1)*3,2))</f>
        <v>73</v>
      </c>
      <c r="T31" t="str" cm="1">
        <f t="array" aca="1" ref="T31" ca="1">_xlfn.IFS($C31=0,"",T$10*3+10&gt;$G31,"",TRUE,MID($C31,$F31+2+(T$10-1)*3,2))</f>
        <v>95</v>
      </c>
      <c r="U31" t="str" cm="1">
        <f t="array" aca="1" ref="U31" ca="1">_xlfn.IFS($C31=0,"",U$10*3+10&gt;$G31,"",TRUE,MID($C31,$F31+2+(U$10-1)*3,2))</f>
        <v>42</v>
      </c>
      <c r="V31" t="str" cm="1">
        <f t="array" aca="1" ref="V31" ca="1">_xlfn.IFS($C31=0,"",V$10*3+10&gt;$G31,"",TRUE,MID($C31,$F31+2+(V$10-1)*3,2))</f>
        <v>86</v>
      </c>
      <c r="W31" t="str" cm="1">
        <f t="array" aca="1" ref="W31" ca="1">_xlfn.IFS($C31=0,"",W$10*3+10&gt;$G31,"",TRUE,MID($C31,$F31+2+(W$10-1)*3,2))</f>
        <v>11</v>
      </c>
      <c r="X31" t="str" cm="1">
        <f t="array" aca="1" ref="X31" ca="1">_xlfn.IFS($C31=0,"",X$10*3+10&gt;$G31,"",TRUE,MID($C31,$F31+2+(X$10-1)*3,2))</f>
        <v>93</v>
      </c>
      <c r="Y31" t="str" cm="1">
        <f t="array" aca="1" ref="Y31" ca="1">_xlfn.IFS($C31=0,"",Y$10*3+10&gt;$G31,"",TRUE,MID($C31,$F31+2+(Y$10-1)*3,2))</f>
        <v>61</v>
      </c>
      <c r="Z31" t="str" cm="1">
        <f t="array" aca="1" ref="Z31" ca="1">_xlfn.IFS($C31=0,"",Z$10*3+10&gt;$G31,"",TRUE,MID($C31,$F31+2+(Z$10-1)*3,2))</f>
        <v>96</v>
      </c>
      <c r="AA31" t="str" cm="1">
        <f t="array" aca="1" ref="AA31" ca="1">_xlfn.IFS($C31=0,"",AA$10*3+10&gt;$G31,"",TRUE,MID($C31,$F31+2+(AA$10-1)*3,2))</f>
        <v>52</v>
      </c>
      <c r="AB31" t="str" cm="1">
        <f t="array" aca="1" ref="AB31" ca="1">_xlfn.IFS($C31=0,"",AB$10*3+10&gt;$G31,"",TRUE,MID($C31,$F31+2+(AB$10-1)*3,2))</f>
        <v>80</v>
      </c>
      <c r="AC31" t="str" cm="1">
        <f t="array" aca="1" ref="AC31" ca="1">_xlfn.IFS($C31=0,"",AC$10*3+10&gt;$G31,"",TRUE,MID($C31,$F31+2+(AC$10-1)*3,2))</f>
        <v>75</v>
      </c>
      <c r="AD31" t="str" cm="1">
        <f t="array" aca="1" ref="AD31" ca="1">_xlfn.IFS($C31=0,"",AD$10*3+10&gt;$G31,"",TRUE,MID($C31,$F31+2+(AD$10-1)*3,2))</f>
        <v>40</v>
      </c>
      <c r="AE31" t="str" cm="1">
        <f t="array" aca="1" ref="AE31" ca="1">_xlfn.IFS($C31=0,"",AE$10*3+10&gt;$G31,"",TRUE,MID($C31,$F31+2+(AE$10-1)*3,2))</f>
        <v>85</v>
      </c>
      <c r="AF31" t="str" cm="1">
        <f t="array" aca="1" ref="AF31" ca="1">_xlfn.IFS($C31=0,"",AF$10*3+10&gt;$G31,"",TRUE,MID($C31,$F31+2+(AF$10-1)*3,2))</f>
        <v xml:space="preserve"> 7</v>
      </c>
      <c r="AG31" t="str" cm="1">
        <f t="array" aca="1" ref="AG31" ca="1">_xlfn.IFS($C31=0,"",AG$10*3+10&gt;$G31,"",TRUE,MID($C31,$F31+2+(AG$10-1)*3,2))</f>
        <v>53</v>
      </c>
      <c r="AH31" t="str" cm="1">
        <f t="array" aca="1" ref="AH31" ca="1">_xlfn.IFS($C31=0,"",AH$10*3+10&gt;$G31,"",TRUE,MID($C31,$F31+2+(AH$10-1)*3,2))</f>
        <v xml:space="preserve"> 3</v>
      </c>
      <c r="AI31" t="str" cm="1">
        <f t="array" aca="1" ref="AI31" ca="1">_xlfn.IFS($C31=0,"",AI$10*3+10&gt;$G31,"",TRUE,MID($C31,$F31+2+(AI$10-1)*3,2))</f>
        <v>50</v>
      </c>
      <c r="AJ31" t="str" cm="1">
        <f t="array" aca="1" ref="AJ31" ca="1">_xlfn.IFS($C31=0,"",AJ$10*3+10&gt;$G31,"",TRUE,MID($C31,$F31+2+(AJ$10-1)*3,2))</f>
        <v>64</v>
      </c>
      <c r="AK31" t="str" cm="1">
        <f t="array" aca="1" ref="AK31" ca="1">_xlfn.IFS($C31=0,"",AK$10*3+10&gt;$G31,"",TRUE,MID($C31,$F31+2+(AK$10-1)*3,2))</f>
        <v>14</v>
      </c>
      <c r="AL31" t="str" cm="1">
        <f t="array" aca="1" ref="AL31" ca="1">_xlfn.IFS($C31=0,"",AL$10*3+10&gt;$G31,"",TRUE,MID($C31,$F31+2+(AL$10-1)*3,2))</f>
        <v>44</v>
      </c>
      <c r="AM31" t="str" cm="1">
        <f t="array" aca="1" ref="AM31" ca="1">_xlfn.IFS($C31=0,"",AM$10*3+10&gt;$G31,"",TRUE,MID($C31,$F31+2+(AM$10-1)*3,2))</f>
        <v>38</v>
      </c>
      <c r="AN31" t="str" cm="1">
        <f t="array" aca="1" ref="AN31" ca="1">_xlfn.IFS($C31=0,"",AN$10*3+10&gt;$G31,"",TRUE,MID($C31,$F31+2+(AN$10-1)*3,2))</f>
        <v>39</v>
      </c>
      <c r="AO31" s="21" t="str" cm="1">
        <f t="array" aca="1" ref="AO31" ca="1">_xlfn.IFS($C31=0,"",AO$10*3+10&gt;$G31,"",TRUE,MID($C31,$F31+2+(AO$10-1)*3,2))</f>
        <v>12</v>
      </c>
      <c r="AP31" s="33" cm="1">
        <f t="array" aca="1" ref="AP31" ca="1">_xlfn.IFS($C31=0,"",Q31="","",TRUE,IFERROR(_xlfn.XMATCH(Q31,$G31:$P31),0))</f>
        <v>6</v>
      </c>
      <c r="AQ31" s="33" cm="1">
        <f t="array" aca="1" ref="AQ31" ca="1">_xlfn.IFS($C31=0,"",R31="","",TRUE,IFERROR(_xlfn.XMATCH(R31,$G31:$P31),0))</f>
        <v>0</v>
      </c>
      <c r="AR31" s="33" cm="1">
        <f t="array" aca="1" ref="AR31" ca="1">_xlfn.IFS($C31=0,"",S31="","",TRUE,IFERROR(_xlfn.XMATCH(S31,$G31:$P31),0))</f>
        <v>8</v>
      </c>
      <c r="AS31" s="33" cm="1">
        <f t="array" aca="1" ref="AS31" ca="1">_xlfn.IFS($C31=0,"",T31="","",TRUE,IFERROR(_xlfn.XMATCH(T31,$G31:$P31),0))</f>
        <v>10</v>
      </c>
      <c r="AT31" s="33" cm="1">
        <f t="array" aca="1" ref="AT31" ca="1">_xlfn.IFS($C31=0,"",U31="","",TRUE,IFERROR(_xlfn.XMATCH(U31,$G31:$P31),0))</f>
        <v>9</v>
      </c>
      <c r="AU31" s="33" cm="1">
        <f t="array" aca="1" ref="AU31" ca="1">_xlfn.IFS($C31=0,"",V31="","",TRUE,IFERROR(_xlfn.XMATCH(V31,$G31:$P31),0))</f>
        <v>0</v>
      </c>
      <c r="AV31" s="33" cm="1">
        <f t="array" aca="1" ref="AV31" ca="1">_xlfn.IFS($C31=0,"",W31="","",TRUE,IFERROR(_xlfn.XMATCH(W31,$G31:$P31),0))</f>
        <v>0</v>
      </c>
      <c r="AW31" s="33" cm="1">
        <f t="array" aca="1" ref="AW31" ca="1">_xlfn.IFS($C31=0,"",X31="","",TRUE,IFERROR(_xlfn.XMATCH(X31,$G31:$P31),0))</f>
        <v>0</v>
      </c>
      <c r="AX31" s="33" cm="1">
        <f t="array" aca="1" ref="AX31" ca="1">_xlfn.IFS($C31=0,"",Y31="","",TRUE,IFERROR(_xlfn.XMATCH(Y31,$G31:$P31),0))</f>
        <v>0</v>
      </c>
      <c r="AY31" s="33" cm="1">
        <f t="array" aca="1" ref="AY31" ca="1">_xlfn.IFS($C31=0,"",Z31="","",TRUE,IFERROR(_xlfn.XMATCH(Z31,$G31:$P31),0))</f>
        <v>5</v>
      </c>
      <c r="AZ31" s="33" cm="1">
        <f t="array" aca="1" ref="AZ31" ca="1">_xlfn.IFS($C31=0,"",AA31="","",TRUE,IFERROR(_xlfn.XMATCH(AA31,$G31:$P31),0))</f>
        <v>3</v>
      </c>
      <c r="BA31" s="33" cm="1">
        <f t="array" aca="1" ref="BA31" ca="1">_xlfn.IFS($C31=0,"",AB31="","",TRUE,IFERROR(_xlfn.XMATCH(AB31,$G31:$P31),0))</f>
        <v>0</v>
      </c>
      <c r="BB31" s="33" cm="1">
        <f t="array" aca="1" ref="BB31" ca="1">_xlfn.IFS($C31=0,"",AC31="","",TRUE,IFERROR(_xlfn.XMATCH(AC31,$G31:$P31),0))</f>
        <v>0</v>
      </c>
      <c r="BC31" s="33" cm="1">
        <f t="array" aca="1" ref="BC31" ca="1">_xlfn.IFS($C31=0,"",AD31="","",TRUE,IFERROR(_xlfn.XMATCH(AD31,$G31:$P31),0))</f>
        <v>4</v>
      </c>
      <c r="BD31" s="33" cm="1">
        <f t="array" aca="1" ref="BD31" ca="1">_xlfn.IFS($C31=0,"",AE31="","",TRUE,IFERROR(_xlfn.XMATCH(AE31,$G31:$P31),0))</f>
        <v>0</v>
      </c>
      <c r="BE31" s="33" cm="1">
        <f t="array" aca="1" ref="BE31" ca="1">_xlfn.IFS($C31=0,"",AF31="","",TRUE,IFERROR(_xlfn.XMATCH(AF31,$G31:$P31),0))</f>
        <v>1</v>
      </c>
      <c r="BF31" s="33" cm="1">
        <f t="array" aca="1" ref="BF31" ca="1">_xlfn.IFS($C31=0,"",AG31="","",TRUE,IFERROR(_xlfn.XMATCH(AG31,$G31:$P31),0))</f>
        <v>0</v>
      </c>
      <c r="BG31" s="33" cm="1">
        <f t="array" aca="1" ref="BG31" ca="1">_xlfn.IFS($C31=0,"",AH31="","",TRUE,IFERROR(_xlfn.XMATCH(AH31,$G31:$P31),0))</f>
        <v>0</v>
      </c>
      <c r="BH31" s="33" cm="1">
        <f t="array" aca="1" ref="BH31" ca="1">_xlfn.IFS($C31=0,"",AI31="","",TRUE,IFERROR(_xlfn.XMATCH(AI31,$G31:$P31),0))</f>
        <v>0</v>
      </c>
      <c r="BI31" s="33" cm="1">
        <f t="array" aca="1" ref="BI31" ca="1">_xlfn.IFS($C31=0,"",AJ31="","",TRUE,IFERROR(_xlfn.XMATCH(AJ31,$G31:$P31),0))</f>
        <v>0</v>
      </c>
      <c r="BJ31" s="33" cm="1">
        <f t="array" aca="1" ref="BJ31" ca="1">_xlfn.IFS($C31=0,"",AK31="","",TRUE,IFERROR(_xlfn.XMATCH(AK31,$G31:$P31),0))</f>
        <v>2</v>
      </c>
      <c r="BK31" s="33" cm="1">
        <f t="array" aca="1" ref="BK31" ca="1">_xlfn.IFS($C31=0,"",AL31="","",TRUE,IFERROR(_xlfn.XMATCH(AL31,$G31:$P31),0))</f>
        <v>0</v>
      </c>
      <c r="BL31" s="33" cm="1">
        <f t="array" aca="1" ref="BL31" ca="1">_xlfn.IFS($C31=0,"",AM31="","",TRUE,IFERROR(_xlfn.XMATCH(AM31,$G31:$P31),0))</f>
        <v>7</v>
      </c>
      <c r="BM31" s="33" cm="1">
        <f t="array" aca="1" ref="BM31" ca="1">_xlfn.IFS($C31=0,"",AN31="","",TRUE,IFERROR(_xlfn.XMATCH(AN31,$G31:$P31),0))</f>
        <v>0</v>
      </c>
      <c r="BN31" s="34" cm="1">
        <f t="array" aca="1" ref="BN31" ca="1">_xlfn.IFS($C31=0,"",AO31="","",TRUE,IFERROR(_xlfn.XMATCH(AO31,$G31:$P31),0))</f>
        <v>0</v>
      </c>
      <c r="BO31" s="33">
        <f t="shared" ca="1" si="4"/>
        <v>10</v>
      </c>
      <c r="BP31" s="34" cm="1">
        <f t="array" aca="1" ref="BP31" ca="1">_xlfn.IFS($C31=0,"",BO31=0,0,TRUE,POWER(2,BO31-1))</f>
        <v>512</v>
      </c>
      <c r="BQ31">
        <f t="shared" ca="1" si="5"/>
        <v>1</v>
      </c>
      <c r="EO31" s="21"/>
      <c r="EQ31"/>
      <c r="KC31" s="23"/>
      <c r="KZ31" s="21"/>
    </row>
    <row r="32" spans="1:312">
      <c r="A32">
        <v>22</v>
      </c>
      <c r="C32" s="9" t="str">
        <f t="shared" ca="1" si="0"/>
        <v>Card  22: 25 18 51  7 49 95 30 26 96  2 | 92 87  2 11 95 18 26 69 49 48 14 30 94 51 24 62 96 31 98  7 60 16 10 25 93</v>
      </c>
      <c r="D32">
        <f t="shared" ca="1" si="1"/>
        <v>116</v>
      </c>
      <c r="E32">
        <f t="shared" ca="1" si="2"/>
        <v>22</v>
      </c>
      <c r="F32" s="21">
        <f t="shared" ca="1" si="3"/>
        <v>41</v>
      </c>
      <c r="G32" t="str" cm="1">
        <f t="array" aca="1" ref="G32" ca="1">_xlfn.IFS($C32=0,"",G$10*3+9&gt;$F32,"",TRUE,MID($C32,IF($D$10&gt;100,11,9)+(G$10-1)*3,2))</f>
        <v>25</v>
      </c>
      <c r="H32" t="str" cm="1">
        <f t="array" aca="1" ref="H32" ca="1">_xlfn.IFS($C32=0,"",H$10*3+9&gt;$F32,"",TRUE,MID($C32,IF($D$10&gt;100,11,9)+(H$10-1)*3,2))</f>
        <v>18</v>
      </c>
      <c r="I32" t="str" cm="1">
        <f t="array" aca="1" ref="I32" ca="1">_xlfn.IFS($C32=0,"",I$10*3+9&gt;$F32,"",TRUE,MID($C32,IF($D$10&gt;100,11,9)+(I$10-1)*3,2))</f>
        <v>51</v>
      </c>
      <c r="J32" t="str" cm="1">
        <f t="array" aca="1" ref="J32" ca="1">_xlfn.IFS($C32=0,"",J$10*3+9&gt;$F32,"",TRUE,MID($C32,IF($D$10&gt;100,11,9)+(J$10-1)*3,2))</f>
        <v xml:space="preserve"> 7</v>
      </c>
      <c r="K32" t="str" cm="1">
        <f t="array" aca="1" ref="K32" ca="1">_xlfn.IFS($C32=0,"",K$10*3+9&gt;$F32,"",TRUE,MID($C32,IF($D$10&gt;100,11,9)+(K$10-1)*3,2))</f>
        <v>49</v>
      </c>
      <c r="L32" t="str" cm="1">
        <f t="array" aca="1" ref="L32" ca="1">_xlfn.IFS($C32=0,"",L$10*3+9&gt;$F32,"",TRUE,MID($C32,IF($D$10&gt;100,11,9)+(L$10-1)*3,2))</f>
        <v>95</v>
      </c>
      <c r="M32" t="str" cm="1">
        <f t="array" aca="1" ref="M32" ca="1">_xlfn.IFS($C32=0,"",M$10*3+9&gt;$F32,"",TRUE,MID($C32,IF($D$10&gt;100,11,9)+(M$10-1)*3,2))</f>
        <v>30</v>
      </c>
      <c r="N32" t="str" cm="1">
        <f t="array" aca="1" ref="N32" ca="1">_xlfn.IFS($C32=0,"",N$10*3+9&gt;$F32,"",TRUE,MID($C32,IF($D$10&gt;100,11,9)+(N$10-1)*3,2))</f>
        <v>26</v>
      </c>
      <c r="O32" t="str" cm="1">
        <f t="array" aca="1" ref="O32" ca="1">_xlfn.IFS($C32=0,"",O$10*3+9&gt;$F32,"",TRUE,MID($C32,IF($D$10&gt;100,11,9)+(O$10-1)*3,2))</f>
        <v>96</v>
      </c>
      <c r="P32" s="21" t="str" cm="1">
        <f t="array" aca="1" ref="P32" ca="1">_xlfn.IFS($C32=0,"",P$10*3+9&gt;$F32,"",TRUE,MID($C32,IF($D$10&gt;100,11,9)+(P$10-1)*3,2))</f>
        <v xml:space="preserve"> 2</v>
      </c>
      <c r="Q32" t="str" cm="1">
        <f t="array" aca="1" ref="Q32" ca="1">_xlfn.IFS($C32=0,"",Q$10*3+10&gt;$G32,"",TRUE,MID($C32,$F32+2+(Q$10-1)*3,2))</f>
        <v>92</v>
      </c>
      <c r="R32" t="str" cm="1">
        <f t="array" aca="1" ref="R32" ca="1">_xlfn.IFS($C32=0,"",R$10*3+10&gt;$G32,"",TRUE,MID($C32,$F32+2+(R$10-1)*3,2))</f>
        <v>87</v>
      </c>
      <c r="S32" t="str" cm="1">
        <f t="array" aca="1" ref="S32" ca="1">_xlfn.IFS($C32=0,"",S$10*3+10&gt;$G32,"",TRUE,MID($C32,$F32+2+(S$10-1)*3,2))</f>
        <v xml:space="preserve"> 2</v>
      </c>
      <c r="T32" t="str" cm="1">
        <f t="array" aca="1" ref="T32" ca="1">_xlfn.IFS($C32=0,"",T$10*3+10&gt;$G32,"",TRUE,MID($C32,$F32+2+(T$10-1)*3,2))</f>
        <v>11</v>
      </c>
      <c r="U32" t="str" cm="1">
        <f t="array" aca="1" ref="U32" ca="1">_xlfn.IFS($C32=0,"",U$10*3+10&gt;$G32,"",TRUE,MID($C32,$F32+2+(U$10-1)*3,2))</f>
        <v>95</v>
      </c>
      <c r="V32" t="str" cm="1">
        <f t="array" aca="1" ref="V32" ca="1">_xlfn.IFS($C32=0,"",V$10*3+10&gt;$G32,"",TRUE,MID($C32,$F32+2+(V$10-1)*3,2))</f>
        <v>18</v>
      </c>
      <c r="W32" t="str" cm="1">
        <f t="array" aca="1" ref="W32" ca="1">_xlfn.IFS($C32=0,"",W$10*3+10&gt;$G32,"",TRUE,MID($C32,$F32+2+(W$10-1)*3,2))</f>
        <v>26</v>
      </c>
      <c r="X32" t="str" cm="1">
        <f t="array" aca="1" ref="X32" ca="1">_xlfn.IFS($C32=0,"",X$10*3+10&gt;$G32,"",TRUE,MID($C32,$F32+2+(X$10-1)*3,2))</f>
        <v>69</v>
      </c>
      <c r="Y32" t="str" cm="1">
        <f t="array" aca="1" ref="Y32" ca="1">_xlfn.IFS($C32=0,"",Y$10*3+10&gt;$G32,"",TRUE,MID($C32,$F32+2+(Y$10-1)*3,2))</f>
        <v>49</v>
      </c>
      <c r="Z32" t="str" cm="1">
        <f t="array" aca="1" ref="Z32" ca="1">_xlfn.IFS($C32=0,"",Z$10*3+10&gt;$G32,"",TRUE,MID($C32,$F32+2+(Z$10-1)*3,2))</f>
        <v>48</v>
      </c>
      <c r="AA32" t="str" cm="1">
        <f t="array" aca="1" ref="AA32" ca="1">_xlfn.IFS($C32=0,"",AA$10*3+10&gt;$G32,"",TRUE,MID($C32,$F32+2+(AA$10-1)*3,2))</f>
        <v>14</v>
      </c>
      <c r="AB32" t="str" cm="1">
        <f t="array" aca="1" ref="AB32" ca="1">_xlfn.IFS($C32=0,"",AB$10*3+10&gt;$G32,"",TRUE,MID($C32,$F32+2+(AB$10-1)*3,2))</f>
        <v>30</v>
      </c>
      <c r="AC32" t="str" cm="1">
        <f t="array" aca="1" ref="AC32" ca="1">_xlfn.IFS($C32=0,"",AC$10*3+10&gt;$G32,"",TRUE,MID($C32,$F32+2+(AC$10-1)*3,2))</f>
        <v>94</v>
      </c>
      <c r="AD32" t="str" cm="1">
        <f t="array" aca="1" ref="AD32" ca="1">_xlfn.IFS($C32=0,"",AD$10*3+10&gt;$G32,"",TRUE,MID($C32,$F32+2+(AD$10-1)*3,2))</f>
        <v>51</v>
      </c>
      <c r="AE32" t="str" cm="1">
        <f t="array" aca="1" ref="AE32" ca="1">_xlfn.IFS($C32=0,"",AE$10*3+10&gt;$G32,"",TRUE,MID($C32,$F32+2+(AE$10-1)*3,2))</f>
        <v>24</v>
      </c>
      <c r="AF32" t="str" cm="1">
        <f t="array" aca="1" ref="AF32" ca="1">_xlfn.IFS($C32=0,"",AF$10*3+10&gt;$G32,"",TRUE,MID($C32,$F32+2+(AF$10-1)*3,2))</f>
        <v>62</v>
      </c>
      <c r="AG32" t="str" cm="1">
        <f t="array" aca="1" ref="AG32" ca="1">_xlfn.IFS($C32=0,"",AG$10*3+10&gt;$G32,"",TRUE,MID($C32,$F32+2+(AG$10-1)*3,2))</f>
        <v>96</v>
      </c>
      <c r="AH32" t="str" cm="1">
        <f t="array" aca="1" ref="AH32" ca="1">_xlfn.IFS($C32=0,"",AH$10*3+10&gt;$G32,"",TRUE,MID($C32,$F32+2+(AH$10-1)*3,2))</f>
        <v>31</v>
      </c>
      <c r="AI32" t="str" cm="1">
        <f t="array" aca="1" ref="AI32" ca="1">_xlfn.IFS($C32=0,"",AI$10*3+10&gt;$G32,"",TRUE,MID($C32,$F32+2+(AI$10-1)*3,2))</f>
        <v>98</v>
      </c>
      <c r="AJ32" t="str" cm="1">
        <f t="array" aca="1" ref="AJ32" ca="1">_xlfn.IFS($C32=0,"",AJ$10*3+10&gt;$G32,"",TRUE,MID($C32,$F32+2+(AJ$10-1)*3,2))</f>
        <v xml:space="preserve"> 7</v>
      </c>
      <c r="AK32" t="str" cm="1">
        <f t="array" aca="1" ref="AK32" ca="1">_xlfn.IFS($C32=0,"",AK$10*3+10&gt;$G32,"",TRUE,MID($C32,$F32+2+(AK$10-1)*3,2))</f>
        <v>60</v>
      </c>
      <c r="AL32" t="str" cm="1">
        <f t="array" aca="1" ref="AL32" ca="1">_xlfn.IFS($C32=0,"",AL$10*3+10&gt;$G32,"",TRUE,MID($C32,$F32+2+(AL$10-1)*3,2))</f>
        <v>16</v>
      </c>
      <c r="AM32" t="str" cm="1">
        <f t="array" aca="1" ref="AM32" ca="1">_xlfn.IFS($C32=0,"",AM$10*3+10&gt;$G32,"",TRUE,MID($C32,$F32+2+(AM$10-1)*3,2))</f>
        <v>10</v>
      </c>
      <c r="AN32" t="str" cm="1">
        <f t="array" aca="1" ref="AN32" ca="1">_xlfn.IFS($C32=0,"",AN$10*3+10&gt;$G32,"",TRUE,MID($C32,$F32+2+(AN$10-1)*3,2))</f>
        <v>25</v>
      </c>
      <c r="AO32" s="21" t="str" cm="1">
        <f t="array" aca="1" ref="AO32" ca="1">_xlfn.IFS($C32=0,"",AO$10*3+10&gt;$G32,"",TRUE,MID($C32,$F32+2+(AO$10-1)*3,2))</f>
        <v>93</v>
      </c>
      <c r="AP32" s="33" cm="1">
        <f t="array" aca="1" ref="AP32" ca="1">_xlfn.IFS($C32=0,"",Q32="","",TRUE,IFERROR(_xlfn.XMATCH(Q32,$G32:$P32),0))</f>
        <v>0</v>
      </c>
      <c r="AQ32" s="33" cm="1">
        <f t="array" aca="1" ref="AQ32" ca="1">_xlfn.IFS($C32=0,"",R32="","",TRUE,IFERROR(_xlfn.XMATCH(R32,$G32:$P32),0))</f>
        <v>0</v>
      </c>
      <c r="AR32" s="33" cm="1">
        <f t="array" aca="1" ref="AR32" ca="1">_xlfn.IFS($C32=0,"",S32="","",TRUE,IFERROR(_xlfn.XMATCH(S32,$G32:$P32),0))</f>
        <v>10</v>
      </c>
      <c r="AS32" s="33" cm="1">
        <f t="array" aca="1" ref="AS32" ca="1">_xlfn.IFS($C32=0,"",T32="","",TRUE,IFERROR(_xlfn.XMATCH(T32,$G32:$P32),0))</f>
        <v>0</v>
      </c>
      <c r="AT32" s="33" cm="1">
        <f t="array" aca="1" ref="AT32" ca="1">_xlfn.IFS($C32=0,"",U32="","",TRUE,IFERROR(_xlfn.XMATCH(U32,$G32:$P32),0))</f>
        <v>6</v>
      </c>
      <c r="AU32" s="33" cm="1">
        <f t="array" aca="1" ref="AU32" ca="1">_xlfn.IFS($C32=0,"",V32="","",TRUE,IFERROR(_xlfn.XMATCH(V32,$G32:$P32),0))</f>
        <v>2</v>
      </c>
      <c r="AV32" s="33" cm="1">
        <f t="array" aca="1" ref="AV32" ca="1">_xlfn.IFS($C32=0,"",W32="","",TRUE,IFERROR(_xlfn.XMATCH(W32,$G32:$P32),0))</f>
        <v>8</v>
      </c>
      <c r="AW32" s="33" cm="1">
        <f t="array" aca="1" ref="AW32" ca="1">_xlfn.IFS($C32=0,"",X32="","",TRUE,IFERROR(_xlfn.XMATCH(X32,$G32:$P32),0))</f>
        <v>0</v>
      </c>
      <c r="AX32" s="33" cm="1">
        <f t="array" aca="1" ref="AX32" ca="1">_xlfn.IFS($C32=0,"",Y32="","",TRUE,IFERROR(_xlfn.XMATCH(Y32,$G32:$P32),0))</f>
        <v>5</v>
      </c>
      <c r="AY32" s="33" cm="1">
        <f t="array" aca="1" ref="AY32" ca="1">_xlfn.IFS($C32=0,"",Z32="","",TRUE,IFERROR(_xlfn.XMATCH(Z32,$G32:$P32),0))</f>
        <v>0</v>
      </c>
      <c r="AZ32" s="33" cm="1">
        <f t="array" aca="1" ref="AZ32" ca="1">_xlfn.IFS($C32=0,"",AA32="","",TRUE,IFERROR(_xlfn.XMATCH(AA32,$G32:$P32),0))</f>
        <v>0</v>
      </c>
      <c r="BA32" s="33" cm="1">
        <f t="array" aca="1" ref="BA32" ca="1">_xlfn.IFS($C32=0,"",AB32="","",TRUE,IFERROR(_xlfn.XMATCH(AB32,$G32:$P32),0))</f>
        <v>7</v>
      </c>
      <c r="BB32" s="33" cm="1">
        <f t="array" aca="1" ref="BB32" ca="1">_xlfn.IFS($C32=0,"",AC32="","",TRUE,IFERROR(_xlfn.XMATCH(AC32,$G32:$P32),0))</f>
        <v>0</v>
      </c>
      <c r="BC32" s="33" cm="1">
        <f t="array" aca="1" ref="BC32" ca="1">_xlfn.IFS($C32=0,"",AD32="","",TRUE,IFERROR(_xlfn.XMATCH(AD32,$G32:$P32),0))</f>
        <v>3</v>
      </c>
      <c r="BD32" s="33" cm="1">
        <f t="array" aca="1" ref="BD32" ca="1">_xlfn.IFS($C32=0,"",AE32="","",TRUE,IFERROR(_xlfn.XMATCH(AE32,$G32:$P32),0))</f>
        <v>0</v>
      </c>
      <c r="BE32" s="33" cm="1">
        <f t="array" aca="1" ref="BE32" ca="1">_xlfn.IFS($C32=0,"",AF32="","",TRUE,IFERROR(_xlfn.XMATCH(AF32,$G32:$P32),0))</f>
        <v>0</v>
      </c>
      <c r="BF32" s="33" cm="1">
        <f t="array" aca="1" ref="BF32" ca="1">_xlfn.IFS($C32=0,"",AG32="","",TRUE,IFERROR(_xlfn.XMATCH(AG32,$G32:$P32),0))</f>
        <v>9</v>
      </c>
      <c r="BG32" s="33" cm="1">
        <f t="array" aca="1" ref="BG32" ca="1">_xlfn.IFS($C32=0,"",AH32="","",TRUE,IFERROR(_xlfn.XMATCH(AH32,$G32:$P32),0))</f>
        <v>0</v>
      </c>
      <c r="BH32" s="33" cm="1">
        <f t="array" aca="1" ref="BH32" ca="1">_xlfn.IFS($C32=0,"",AI32="","",TRUE,IFERROR(_xlfn.XMATCH(AI32,$G32:$P32),0))</f>
        <v>0</v>
      </c>
      <c r="BI32" s="33" cm="1">
        <f t="array" aca="1" ref="BI32" ca="1">_xlfn.IFS($C32=0,"",AJ32="","",TRUE,IFERROR(_xlfn.XMATCH(AJ32,$G32:$P32),0))</f>
        <v>4</v>
      </c>
      <c r="BJ32" s="33" cm="1">
        <f t="array" aca="1" ref="BJ32" ca="1">_xlfn.IFS($C32=0,"",AK32="","",TRUE,IFERROR(_xlfn.XMATCH(AK32,$G32:$P32),0))</f>
        <v>0</v>
      </c>
      <c r="BK32" s="33" cm="1">
        <f t="array" aca="1" ref="BK32" ca="1">_xlfn.IFS($C32=0,"",AL32="","",TRUE,IFERROR(_xlfn.XMATCH(AL32,$G32:$P32),0))</f>
        <v>0</v>
      </c>
      <c r="BL32" s="33" cm="1">
        <f t="array" aca="1" ref="BL32" ca="1">_xlfn.IFS($C32=0,"",AM32="","",TRUE,IFERROR(_xlfn.XMATCH(AM32,$G32:$P32),0))</f>
        <v>0</v>
      </c>
      <c r="BM32" s="33" cm="1">
        <f t="array" aca="1" ref="BM32" ca="1">_xlfn.IFS($C32=0,"",AN32="","",TRUE,IFERROR(_xlfn.XMATCH(AN32,$G32:$P32),0))</f>
        <v>1</v>
      </c>
      <c r="BN32" s="34" cm="1">
        <f t="array" aca="1" ref="BN32" ca="1">_xlfn.IFS($C32=0,"",AO32="","",TRUE,IFERROR(_xlfn.XMATCH(AO32,$G32:$P32),0))</f>
        <v>0</v>
      </c>
      <c r="BO32" s="33">
        <f t="shared" ca="1" si="4"/>
        <v>10</v>
      </c>
      <c r="BP32" s="34" cm="1">
        <f t="array" aca="1" ref="BP32" ca="1">_xlfn.IFS($C32=0,"",BO32=0,0,TRUE,POWER(2,BO32-1))</f>
        <v>512</v>
      </c>
      <c r="BQ32">
        <f t="shared" ca="1" si="5"/>
        <v>2</v>
      </c>
      <c r="EO32" s="21"/>
      <c r="EQ32"/>
      <c r="KC32" s="23"/>
      <c r="KZ32" s="21"/>
    </row>
    <row r="33" spans="1:312">
      <c r="A33">
        <v>23</v>
      </c>
      <c r="C33" s="9" t="str">
        <f t="shared" ca="1" si="0"/>
        <v>Card  23: 90 26 77 33 22 63 17 49  9 25 | 49 37 27 17 84 35 90  9 63 70 69 15 22 91 14 28 86 52 26 11 77 42 25 67 33</v>
      </c>
      <c r="D33">
        <f t="shared" ca="1" si="1"/>
        <v>116</v>
      </c>
      <c r="E33">
        <f t="shared" ca="1" si="2"/>
        <v>23</v>
      </c>
      <c r="F33" s="21">
        <f t="shared" ca="1" si="3"/>
        <v>41</v>
      </c>
      <c r="G33" t="str" cm="1">
        <f t="array" aca="1" ref="G33" ca="1">_xlfn.IFS($C33=0,"",G$10*3+9&gt;$F33,"",TRUE,MID($C33,IF($D$10&gt;100,11,9)+(G$10-1)*3,2))</f>
        <v>90</v>
      </c>
      <c r="H33" t="str" cm="1">
        <f t="array" aca="1" ref="H33" ca="1">_xlfn.IFS($C33=0,"",H$10*3+9&gt;$F33,"",TRUE,MID($C33,IF($D$10&gt;100,11,9)+(H$10-1)*3,2))</f>
        <v>26</v>
      </c>
      <c r="I33" t="str" cm="1">
        <f t="array" aca="1" ref="I33" ca="1">_xlfn.IFS($C33=0,"",I$10*3+9&gt;$F33,"",TRUE,MID($C33,IF($D$10&gt;100,11,9)+(I$10-1)*3,2))</f>
        <v>77</v>
      </c>
      <c r="J33" t="str" cm="1">
        <f t="array" aca="1" ref="J33" ca="1">_xlfn.IFS($C33=0,"",J$10*3+9&gt;$F33,"",TRUE,MID($C33,IF($D$10&gt;100,11,9)+(J$10-1)*3,2))</f>
        <v>33</v>
      </c>
      <c r="K33" t="str" cm="1">
        <f t="array" aca="1" ref="K33" ca="1">_xlfn.IFS($C33=0,"",K$10*3+9&gt;$F33,"",TRUE,MID($C33,IF($D$10&gt;100,11,9)+(K$10-1)*3,2))</f>
        <v>22</v>
      </c>
      <c r="L33" t="str" cm="1">
        <f t="array" aca="1" ref="L33" ca="1">_xlfn.IFS($C33=0,"",L$10*3+9&gt;$F33,"",TRUE,MID($C33,IF($D$10&gt;100,11,9)+(L$10-1)*3,2))</f>
        <v>63</v>
      </c>
      <c r="M33" t="str" cm="1">
        <f t="array" aca="1" ref="M33" ca="1">_xlfn.IFS($C33=0,"",M$10*3+9&gt;$F33,"",TRUE,MID($C33,IF($D$10&gt;100,11,9)+(M$10-1)*3,2))</f>
        <v>17</v>
      </c>
      <c r="N33" t="str" cm="1">
        <f t="array" aca="1" ref="N33" ca="1">_xlfn.IFS($C33=0,"",N$10*3+9&gt;$F33,"",TRUE,MID($C33,IF($D$10&gt;100,11,9)+(N$10-1)*3,2))</f>
        <v>49</v>
      </c>
      <c r="O33" t="str" cm="1">
        <f t="array" aca="1" ref="O33" ca="1">_xlfn.IFS($C33=0,"",O$10*3+9&gt;$F33,"",TRUE,MID($C33,IF($D$10&gt;100,11,9)+(O$10-1)*3,2))</f>
        <v xml:space="preserve"> 9</v>
      </c>
      <c r="P33" s="21" t="str" cm="1">
        <f t="array" aca="1" ref="P33" ca="1">_xlfn.IFS($C33=0,"",P$10*3+9&gt;$F33,"",TRUE,MID($C33,IF($D$10&gt;100,11,9)+(P$10-1)*3,2))</f>
        <v>25</v>
      </c>
      <c r="Q33" t="str" cm="1">
        <f t="array" aca="1" ref="Q33" ca="1">_xlfn.IFS($C33=0,"",Q$10*3+10&gt;$G33,"",TRUE,MID($C33,$F33+2+(Q$10-1)*3,2))</f>
        <v>49</v>
      </c>
      <c r="R33" t="str" cm="1">
        <f t="array" aca="1" ref="R33" ca="1">_xlfn.IFS($C33=0,"",R$10*3+10&gt;$G33,"",TRUE,MID($C33,$F33+2+(R$10-1)*3,2))</f>
        <v>37</v>
      </c>
      <c r="S33" t="str" cm="1">
        <f t="array" aca="1" ref="S33" ca="1">_xlfn.IFS($C33=0,"",S$10*3+10&gt;$G33,"",TRUE,MID($C33,$F33+2+(S$10-1)*3,2))</f>
        <v>27</v>
      </c>
      <c r="T33" t="str" cm="1">
        <f t="array" aca="1" ref="T33" ca="1">_xlfn.IFS($C33=0,"",T$10*3+10&gt;$G33,"",TRUE,MID($C33,$F33+2+(T$10-1)*3,2))</f>
        <v>17</v>
      </c>
      <c r="U33" t="str" cm="1">
        <f t="array" aca="1" ref="U33" ca="1">_xlfn.IFS($C33=0,"",U$10*3+10&gt;$G33,"",TRUE,MID($C33,$F33+2+(U$10-1)*3,2))</f>
        <v>84</v>
      </c>
      <c r="V33" t="str" cm="1">
        <f t="array" aca="1" ref="V33" ca="1">_xlfn.IFS($C33=0,"",V$10*3+10&gt;$G33,"",TRUE,MID($C33,$F33+2+(V$10-1)*3,2))</f>
        <v>35</v>
      </c>
      <c r="W33" t="str" cm="1">
        <f t="array" aca="1" ref="W33" ca="1">_xlfn.IFS($C33=0,"",W$10*3+10&gt;$G33,"",TRUE,MID($C33,$F33+2+(W$10-1)*3,2))</f>
        <v>90</v>
      </c>
      <c r="X33" t="str" cm="1">
        <f t="array" aca="1" ref="X33" ca="1">_xlfn.IFS($C33=0,"",X$10*3+10&gt;$G33,"",TRUE,MID($C33,$F33+2+(X$10-1)*3,2))</f>
        <v xml:space="preserve"> 9</v>
      </c>
      <c r="Y33" t="str" cm="1">
        <f t="array" aca="1" ref="Y33" ca="1">_xlfn.IFS($C33=0,"",Y$10*3+10&gt;$G33,"",TRUE,MID($C33,$F33+2+(Y$10-1)*3,2))</f>
        <v>63</v>
      </c>
      <c r="Z33" t="str" cm="1">
        <f t="array" aca="1" ref="Z33" ca="1">_xlfn.IFS($C33=0,"",Z$10*3+10&gt;$G33,"",TRUE,MID($C33,$F33+2+(Z$10-1)*3,2))</f>
        <v>70</v>
      </c>
      <c r="AA33" t="str" cm="1">
        <f t="array" aca="1" ref="AA33" ca="1">_xlfn.IFS($C33=0,"",AA$10*3+10&gt;$G33,"",TRUE,MID($C33,$F33+2+(AA$10-1)*3,2))</f>
        <v>69</v>
      </c>
      <c r="AB33" t="str" cm="1">
        <f t="array" aca="1" ref="AB33" ca="1">_xlfn.IFS($C33=0,"",AB$10*3+10&gt;$G33,"",TRUE,MID($C33,$F33+2+(AB$10-1)*3,2))</f>
        <v>15</v>
      </c>
      <c r="AC33" t="str" cm="1">
        <f t="array" aca="1" ref="AC33" ca="1">_xlfn.IFS($C33=0,"",AC$10*3+10&gt;$G33,"",TRUE,MID($C33,$F33+2+(AC$10-1)*3,2))</f>
        <v>22</v>
      </c>
      <c r="AD33" t="str" cm="1">
        <f t="array" aca="1" ref="AD33" ca="1">_xlfn.IFS($C33=0,"",AD$10*3+10&gt;$G33,"",TRUE,MID($C33,$F33+2+(AD$10-1)*3,2))</f>
        <v>91</v>
      </c>
      <c r="AE33" t="str" cm="1">
        <f t="array" aca="1" ref="AE33" ca="1">_xlfn.IFS($C33=0,"",AE$10*3+10&gt;$G33,"",TRUE,MID($C33,$F33+2+(AE$10-1)*3,2))</f>
        <v>14</v>
      </c>
      <c r="AF33" t="str" cm="1">
        <f t="array" aca="1" ref="AF33" ca="1">_xlfn.IFS($C33=0,"",AF$10*3+10&gt;$G33,"",TRUE,MID($C33,$F33+2+(AF$10-1)*3,2))</f>
        <v>28</v>
      </c>
      <c r="AG33" t="str" cm="1">
        <f t="array" aca="1" ref="AG33" ca="1">_xlfn.IFS($C33=0,"",AG$10*3+10&gt;$G33,"",TRUE,MID($C33,$F33+2+(AG$10-1)*3,2))</f>
        <v>86</v>
      </c>
      <c r="AH33" t="str" cm="1">
        <f t="array" aca="1" ref="AH33" ca="1">_xlfn.IFS($C33=0,"",AH$10*3+10&gt;$G33,"",TRUE,MID($C33,$F33+2+(AH$10-1)*3,2))</f>
        <v>52</v>
      </c>
      <c r="AI33" t="str" cm="1">
        <f t="array" aca="1" ref="AI33" ca="1">_xlfn.IFS($C33=0,"",AI$10*3+10&gt;$G33,"",TRUE,MID($C33,$F33+2+(AI$10-1)*3,2))</f>
        <v>26</v>
      </c>
      <c r="AJ33" t="str" cm="1">
        <f t="array" aca="1" ref="AJ33" ca="1">_xlfn.IFS($C33=0,"",AJ$10*3+10&gt;$G33,"",TRUE,MID($C33,$F33+2+(AJ$10-1)*3,2))</f>
        <v>11</v>
      </c>
      <c r="AK33" t="str" cm="1">
        <f t="array" aca="1" ref="AK33" ca="1">_xlfn.IFS($C33=0,"",AK$10*3+10&gt;$G33,"",TRUE,MID($C33,$F33+2+(AK$10-1)*3,2))</f>
        <v>77</v>
      </c>
      <c r="AL33" t="str" cm="1">
        <f t="array" aca="1" ref="AL33" ca="1">_xlfn.IFS($C33=0,"",AL$10*3+10&gt;$G33,"",TRUE,MID($C33,$F33+2+(AL$10-1)*3,2))</f>
        <v>42</v>
      </c>
      <c r="AM33" t="str" cm="1">
        <f t="array" aca="1" ref="AM33" ca="1">_xlfn.IFS($C33=0,"",AM$10*3+10&gt;$G33,"",TRUE,MID($C33,$F33+2+(AM$10-1)*3,2))</f>
        <v>25</v>
      </c>
      <c r="AN33" t="str" cm="1">
        <f t="array" aca="1" ref="AN33" ca="1">_xlfn.IFS($C33=0,"",AN$10*3+10&gt;$G33,"",TRUE,MID($C33,$F33+2+(AN$10-1)*3,2))</f>
        <v>67</v>
      </c>
      <c r="AO33" s="21" t="str" cm="1">
        <f t="array" aca="1" ref="AO33" ca="1">_xlfn.IFS($C33=0,"",AO$10*3+10&gt;$G33,"",TRUE,MID($C33,$F33+2+(AO$10-1)*3,2))</f>
        <v>33</v>
      </c>
      <c r="AP33" s="33" cm="1">
        <f t="array" aca="1" ref="AP33" ca="1">_xlfn.IFS($C33=0,"",Q33="","",TRUE,IFERROR(_xlfn.XMATCH(Q33,$G33:$P33),0))</f>
        <v>8</v>
      </c>
      <c r="AQ33" s="33" cm="1">
        <f t="array" aca="1" ref="AQ33" ca="1">_xlfn.IFS($C33=0,"",R33="","",TRUE,IFERROR(_xlfn.XMATCH(R33,$G33:$P33),0))</f>
        <v>0</v>
      </c>
      <c r="AR33" s="33" cm="1">
        <f t="array" aca="1" ref="AR33" ca="1">_xlfn.IFS($C33=0,"",S33="","",TRUE,IFERROR(_xlfn.XMATCH(S33,$G33:$P33),0))</f>
        <v>0</v>
      </c>
      <c r="AS33" s="33" cm="1">
        <f t="array" aca="1" ref="AS33" ca="1">_xlfn.IFS($C33=0,"",T33="","",TRUE,IFERROR(_xlfn.XMATCH(T33,$G33:$P33),0))</f>
        <v>7</v>
      </c>
      <c r="AT33" s="33" cm="1">
        <f t="array" aca="1" ref="AT33" ca="1">_xlfn.IFS($C33=0,"",U33="","",TRUE,IFERROR(_xlfn.XMATCH(U33,$G33:$P33),0))</f>
        <v>0</v>
      </c>
      <c r="AU33" s="33" cm="1">
        <f t="array" aca="1" ref="AU33" ca="1">_xlfn.IFS($C33=0,"",V33="","",TRUE,IFERROR(_xlfn.XMATCH(V33,$G33:$P33),0))</f>
        <v>0</v>
      </c>
      <c r="AV33" s="33" cm="1">
        <f t="array" aca="1" ref="AV33" ca="1">_xlfn.IFS($C33=0,"",W33="","",TRUE,IFERROR(_xlfn.XMATCH(W33,$G33:$P33),0))</f>
        <v>1</v>
      </c>
      <c r="AW33" s="33" cm="1">
        <f t="array" aca="1" ref="AW33" ca="1">_xlfn.IFS($C33=0,"",X33="","",TRUE,IFERROR(_xlfn.XMATCH(X33,$G33:$P33),0))</f>
        <v>9</v>
      </c>
      <c r="AX33" s="33" cm="1">
        <f t="array" aca="1" ref="AX33" ca="1">_xlfn.IFS($C33=0,"",Y33="","",TRUE,IFERROR(_xlfn.XMATCH(Y33,$G33:$P33),0))</f>
        <v>6</v>
      </c>
      <c r="AY33" s="33" cm="1">
        <f t="array" aca="1" ref="AY33" ca="1">_xlfn.IFS($C33=0,"",Z33="","",TRUE,IFERROR(_xlfn.XMATCH(Z33,$G33:$P33),0))</f>
        <v>0</v>
      </c>
      <c r="AZ33" s="33" cm="1">
        <f t="array" aca="1" ref="AZ33" ca="1">_xlfn.IFS($C33=0,"",AA33="","",TRUE,IFERROR(_xlfn.XMATCH(AA33,$G33:$P33),0))</f>
        <v>0</v>
      </c>
      <c r="BA33" s="33" cm="1">
        <f t="array" aca="1" ref="BA33" ca="1">_xlfn.IFS($C33=0,"",AB33="","",TRUE,IFERROR(_xlfn.XMATCH(AB33,$G33:$P33),0))</f>
        <v>0</v>
      </c>
      <c r="BB33" s="33" cm="1">
        <f t="array" aca="1" ref="BB33" ca="1">_xlfn.IFS($C33=0,"",AC33="","",TRUE,IFERROR(_xlfn.XMATCH(AC33,$G33:$P33),0))</f>
        <v>5</v>
      </c>
      <c r="BC33" s="33" cm="1">
        <f t="array" aca="1" ref="BC33" ca="1">_xlfn.IFS($C33=0,"",AD33="","",TRUE,IFERROR(_xlfn.XMATCH(AD33,$G33:$P33),0))</f>
        <v>0</v>
      </c>
      <c r="BD33" s="33" cm="1">
        <f t="array" aca="1" ref="BD33" ca="1">_xlfn.IFS($C33=0,"",AE33="","",TRUE,IFERROR(_xlfn.XMATCH(AE33,$G33:$P33),0))</f>
        <v>0</v>
      </c>
      <c r="BE33" s="33" cm="1">
        <f t="array" aca="1" ref="BE33" ca="1">_xlfn.IFS($C33=0,"",AF33="","",TRUE,IFERROR(_xlfn.XMATCH(AF33,$G33:$P33),0))</f>
        <v>0</v>
      </c>
      <c r="BF33" s="33" cm="1">
        <f t="array" aca="1" ref="BF33" ca="1">_xlfn.IFS($C33=0,"",AG33="","",TRUE,IFERROR(_xlfn.XMATCH(AG33,$G33:$P33),0))</f>
        <v>0</v>
      </c>
      <c r="BG33" s="33" cm="1">
        <f t="array" aca="1" ref="BG33" ca="1">_xlfn.IFS($C33=0,"",AH33="","",TRUE,IFERROR(_xlfn.XMATCH(AH33,$G33:$P33),0))</f>
        <v>0</v>
      </c>
      <c r="BH33" s="33" cm="1">
        <f t="array" aca="1" ref="BH33" ca="1">_xlfn.IFS($C33=0,"",AI33="","",TRUE,IFERROR(_xlfn.XMATCH(AI33,$G33:$P33),0))</f>
        <v>2</v>
      </c>
      <c r="BI33" s="33" cm="1">
        <f t="array" aca="1" ref="BI33" ca="1">_xlfn.IFS($C33=0,"",AJ33="","",TRUE,IFERROR(_xlfn.XMATCH(AJ33,$G33:$P33),0))</f>
        <v>0</v>
      </c>
      <c r="BJ33" s="33" cm="1">
        <f t="array" aca="1" ref="BJ33" ca="1">_xlfn.IFS($C33=0,"",AK33="","",TRUE,IFERROR(_xlfn.XMATCH(AK33,$G33:$P33),0))</f>
        <v>3</v>
      </c>
      <c r="BK33" s="33" cm="1">
        <f t="array" aca="1" ref="BK33" ca="1">_xlfn.IFS($C33=0,"",AL33="","",TRUE,IFERROR(_xlfn.XMATCH(AL33,$G33:$P33),0))</f>
        <v>0</v>
      </c>
      <c r="BL33" s="33" cm="1">
        <f t="array" aca="1" ref="BL33" ca="1">_xlfn.IFS($C33=0,"",AM33="","",TRUE,IFERROR(_xlfn.XMATCH(AM33,$G33:$P33),0))</f>
        <v>10</v>
      </c>
      <c r="BM33" s="33" cm="1">
        <f t="array" aca="1" ref="BM33" ca="1">_xlfn.IFS($C33=0,"",AN33="","",TRUE,IFERROR(_xlfn.XMATCH(AN33,$G33:$P33),0))</f>
        <v>0</v>
      </c>
      <c r="BN33" s="34" cm="1">
        <f t="array" aca="1" ref="BN33" ca="1">_xlfn.IFS($C33=0,"",AO33="","",TRUE,IFERROR(_xlfn.XMATCH(AO33,$G33:$P33),0))</f>
        <v>4</v>
      </c>
      <c r="BO33" s="33">
        <f t="shared" ca="1" si="4"/>
        <v>10</v>
      </c>
      <c r="BP33" s="34" cm="1">
        <f t="array" aca="1" ref="BP33" ca="1">_xlfn.IFS($C33=0,"",BO33=0,0,TRUE,POWER(2,BO33-1))</f>
        <v>512</v>
      </c>
      <c r="BQ33">
        <f t="shared" ca="1" si="5"/>
        <v>4</v>
      </c>
      <c r="EO33" s="21"/>
      <c r="EQ33"/>
      <c r="KC33" s="23"/>
      <c r="KZ33" s="21"/>
    </row>
    <row r="34" spans="1:312">
      <c r="A34">
        <v>24</v>
      </c>
      <c r="C34" s="9" t="str">
        <f t="shared" ca="1" si="0"/>
        <v>Card  24:  9 35 28 79 83 60 74 12 75 30 | 97 60 72 61 74 94 91 84 22 79  8 57 66 20 28 35 30 75  9 71 76 83 12 77  2</v>
      </c>
      <c r="D34">
        <f t="shared" ca="1" si="1"/>
        <v>116</v>
      </c>
      <c r="E34">
        <f t="shared" ca="1" si="2"/>
        <v>24</v>
      </c>
      <c r="F34" s="21">
        <f t="shared" ca="1" si="3"/>
        <v>41</v>
      </c>
      <c r="G34" t="str" cm="1">
        <f t="array" aca="1" ref="G34" ca="1">_xlfn.IFS($C34=0,"",G$10*3+9&gt;$F34,"",TRUE,MID($C34,IF($D$10&gt;100,11,9)+(G$10-1)*3,2))</f>
        <v xml:space="preserve"> 9</v>
      </c>
      <c r="H34" t="str" cm="1">
        <f t="array" aca="1" ref="H34" ca="1">_xlfn.IFS($C34=0,"",H$10*3+9&gt;$F34,"",TRUE,MID($C34,IF($D$10&gt;100,11,9)+(H$10-1)*3,2))</f>
        <v>35</v>
      </c>
      <c r="I34" t="str" cm="1">
        <f t="array" aca="1" ref="I34" ca="1">_xlfn.IFS($C34=0,"",I$10*3+9&gt;$F34,"",TRUE,MID($C34,IF($D$10&gt;100,11,9)+(I$10-1)*3,2))</f>
        <v>28</v>
      </c>
      <c r="J34" t="str" cm="1">
        <f t="array" aca="1" ref="J34" ca="1">_xlfn.IFS($C34=0,"",J$10*3+9&gt;$F34,"",TRUE,MID($C34,IF($D$10&gt;100,11,9)+(J$10-1)*3,2))</f>
        <v>79</v>
      </c>
      <c r="K34" t="str" cm="1">
        <f t="array" aca="1" ref="K34" ca="1">_xlfn.IFS($C34=0,"",K$10*3+9&gt;$F34,"",TRUE,MID($C34,IF($D$10&gt;100,11,9)+(K$10-1)*3,2))</f>
        <v>83</v>
      </c>
      <c r="L34" t="str" cm="1">
        <f t="array" aca="1" ref="L34" ca="1">_xlfn.IFS($C34=0,"",L$10*3+9&gt;$F34,"",TRUE,MID($C34,IF($D$10&gt;100,11,9)+(L$10-1)*3,2))</f>
        <v>60</v>
      </c>
      <c r="M34" t="str" cm="1">
        <f t="array" aca="1" ref="M34" ca="1">_xlfn.IFS($C34=0,"",M$10*3+9&gt;$F34,"",TRUE,MID($C34,IF($D$10&gt;100,11,9)+(M$10-1)*3,2))</f>
        <v>74</v>
      </c>
      <c r="N34" t="str" cm="1">
        <f t="array" aca="1" ref="N34" ca="1">_xlfn.IFS($C34=0,"",N$10*3+9&gt;$F34,"",TRUE,MID($C34,IF($D$10&gt;100,11,9)+(N$10-1)*3,2))</f>
        <v>12</v>
      </c>
      <c r="O34" t="str" cm="1">
        <f t="array" aca="1" ref="O34" ca="1">_xlfn.IFS($C34=0,"",O$10*3+9&gt;$F34,"",TRUE,MID($C34,IF($D$10&gt;100,11,9)+(O$10-1)*3,2))</f>
        <v>75</v>
      </c>
      <c r="P34" s="21" t="str" cm="1">
        <f t="array" aca="1" ref="P34" ca="1">_xlfn.IFS($C34=0,"",P$10*3+9&gt;$F34,"",TRUE,MID($C34,IF($D$10&gt;100,11,9)+(P$10-1)*3,2))</f>
        <v>30</v>
      </c>
      <c r="Q34" t="str" cm="1">
        <f t="array" aca="1" ref="Q34" ca="1">_xlfn.IFS($C34=0,"",Q$10*3+10&gt;$G34,"",TRUE,MID($C34,$F34+2+(Q$10-1)*3,2))</f>
        <v>97</v>
      </c>
      <c r="R34" t="str" cm="1">
        <f t="array" aca="1" ref="R34" ca="1">_xlfn.IFS($C34=0,"",R$10*3+10&gt;$G34,"",TRUE,MID($C34,$F34+2+(R$10-1)*3,2))</f>
        <v>60</v>
      </c>
      <c r="S34" t="str" cm="1">
        <f t="array" aca="1" ref="S34" ca="1">_xlfn.IFS($C34=0,"",S$10*3+10&gt;$G34,"",TRUE,MID($C34,$F34+2+(S$10-1)*3,2))</f>
        <v>72</v>
      </c>
      <c r="T34" t="str" cm="1">
        <f t="array" aca="1" ref="T34" ca="1">_xlfn.IFS($C34=0,"",T$10*3+10&gt;$G34,"",TRUE,MID($C34,$F34+2+(T$10-1)*3,2))</f>
        <v>61</v>
      </c>
      <c r="U34" t="str" cm="1">
        <f t="array" aca="1" ref="U34" ca="1">_xlfn.IFS($C34=0,"",U$10*3+10&gt;$G34,"",TRUE,MID($C34,$F34+2+(U$10-1)*3,2))</f>
        <v>74</v>
      </c>
      <c r="V34" t="str" cm="1">
        <f t="array" aca="1" ref="V34" ca="1">_xlfn.IFS($C34=0,"",V$10*3+10&gt;$G34,"",TRUE,MID($C34,$F34+2+(V$10-1)*3,2))</f>
        <v>94</v>
      </c>
      <c r="W34" t="str" cm="1">
        <f t="array" aca="1" ref="W34" ca="1">_xlfn.IFS($C34=0,"",W$10*3+10&gt;$G34,"",TRUE,MID($C34,$F34+2+(W$10-1)*3,2))</f>
        <v>91</v>
      </c>
      <c r="X34" t="str" cm="1">
        <f t="array" aca="1" ref="X34" ca="1">_xlfn.IFS($C34=0,"",X$10*3+10&gt;$G34,"",TRUE,MID($C34,$F34+2+(X$10-1)*3,2))</f>
        <v>84</v>
      </c>
      <c r="Y34" t="str" cm="1">
        <f t="array" aca="1" ref="Y34" ca="1">_xlfn.IFS($C34=0,"",Y$10*3+10&gt;$G34,"",TRUE,MID($C34,$F34+2+(Y$10-1)*3,2))</f>
        <v>22</v>
      </c>
      <c r="Z34" t="str" cm="1">
        <f t="array" aca="1" ref="Z34" ca="1">_xlfn.IFS($C34=0,"",Z$10*3+10&gt;$G34,"",TRUE,MID($C34,$F34+2+(Z$10-1)*3,2))</f>
        <v>79</v>
      </c>
      <c r="AA34" t="str" cm="1">
        <f t="array" aca="1" ref="AA34" ca="1">_xlfn.IFS($C34=0,"",AA$10*3+10&gt;$G34,"",TRUE,MID($C34,$F34+2+(AA$10-1)*3,2))</f>
        <v xml:space="preserve"> 8</v>
      </c>
      <c r="AB34" t="str" cm="1">
        <f t="array" aca="1" ref="AB34" ca="1">_xlfn.IFS($C34=0,"",AB$10*3+10&gt;$G34,"",TRUE,MID($C34,$F34+2+(AB$10-1)*3,2))</f>
        <v>57</v>
      </c>
      <c r="AC34" t="str" cm="1">
        <f t="array" aca="1" ref="AC34" ca="1">_xlfn.IFS($C34=0,"",AC$10*3+10&gt;$G34,"",TRUE,MID($C34,$F34+2+(AC$10-1)*3,2))</f>
        <v>66</v>
      </c>
      <c r="AD34" t="str" cm="1">
        <f t="array" aca="1" ref="AD34" ca="1">_xlfn.IFS($C34=0,"",AD$10*3+10&gt;$G34,"",TRUE,MID($C34,$F34+2+(AD$10-1)*3,2))</f>
        <v>20</v>
      </c>
      <c r="AE34" t="str" cm="1">
        <f t="array" aca="1" ref="AE34" ca="1">_xlfn.IFS($C34=0,"",AE$10*3+10&gt;$G34,"",TRUE,MID($C34,$F34+2+(AE$10-1)*3,2))</f>
        <v>28</v>
      </c>
      <c r="AF34" t="str" cm="1">
        <f t="array" aca="1" ref="AF34" ca="1">_xlfn.IFS($C34=0,"",AF$10*3+10&gt;$G34,"",TRUE,MID($C34,$F34+2+(AF$10-1)*3,2))</f>
        <v>35</v>
      </c>
      <c r="AG34" t="str" cm="1">
        <f t="array" aca="1" ref="AG34" ca="1">_xlfn.IFS($C34=0,"",AG$10*3+10&gt;$G34,"",TRUE,MID($C34,$F34+2+(AG$10-1)*3,2))</f>
        <v>30</v>
      </c>
      <c r="AH34" t="str" cm="1">
        <f t="array" aca="1" ref="AH34" ca="1">_xlfn.IFS($C34=0,"",AH$10*3+10&gt;$G34,"",TRUE,MID($C34,$F34+2+(AH$10-1)*3,2))</f>
        <v>75</v>
      </c>
      <c r="AI34" t="str" cm="1">
        <f t="array" aca="1" ref="AI34" ca="1">_xlfn.IFS($C34=0,"",AI$10*3+10&gt;$G34,"",TRUE,MID($C34,$F34+2+(AI$10-1)*3,2))</f>
        <v xml:space="preserve"> 9</v>
      </c>
      <c r="AJ34" t="str" cm="1">
        <f t="array" aca="1" ref="AJ34" ca="1">_xlfn.IFS($C34=0,"",AJ$10*3+10&gt;$G34,"",TRUE,MID($C34,$F34+2+(AJ$10-1)*3,2))</f>
        <v>71</v>
      </c>
      <c r="AK34" t="str" cm="1">
        <f t="array" aca="1" ref="AK34" ca="1">_xlfn.IFS($C34=0,"",AK$10*3+10&gt;$G34,"",TRUE,MID($C34,$F34+2+(AK$10-1)*3,2))</f>
        <v>76</v>
      </c>
      <c r="AL34" t="str" cm="1">
        <f t="array" aca="1" ref="AL34" ca="1">_xlfn.IFS($C34=0,"",AL$10*3+10&gt;$G34,"",TRUE,MID($C34,$F34+2+(AL$10-1)*3,2))</f>
        <v>83</v>
      </c>
      <c r="AM34" t="str" cm="1">
        <f t="array" aca="1" ref="AM34" ca="1">_xlfn.IFS($C34=0,"",AM$10*3+10&gt;$G34,"",TRUE,MID($C34,$F34+2+(AM$10-1)*3,2))</f>
        <v>12</v>
      </c>
      <c r="AN34" t="str" cm="1">
        <f t="array" aca="1" ref="AN34" ca="1">_xlfn.IFS($C34=0,"",AN$10*3+10&gt;$G34,"",TRUE,MID($C34,$F34+2+(AN$10-1)*3,2))</f>
        <v>77</v>
      </c>
      <c r="AO34" s="21" t="str" cm="1">
        <f t="array" aca="1" ref="AO34" ca="1">_xlfn.IFS($C34=0,"",AO$10*3+10&gt;$G34,"",TRUE,MID($C34,$F34+2+(AO$10-1)*3,2))</f>
        <v xml:space="preserve"> 2</v>
      </c>
      <c r="AP34" s="33" cm="1">
        <f t="array" aca="1" ref="AP34" ca="1">_xlfn.IFS($C34=0,"",Q34="","",TRUE,IFERROR(_xlfn.XMATCH(Q34,$G34:$P34),0))</f>
        <v>0</v>
      </c>
      <c r="AQ34" s="33" cm="1">
        <f t="array" aca="1" ref="AQ34" ca="1">_xlfn.IFS($C34=0,"",R34="","",TRUE,IFERROR(_xlfn.XMATCH(R34,$G34:$P34),0))</f>
        <v>6</v>
      </c>
      <c r="AR34" s="33" cm="1">
        <f t="array" aca="1" ref="AR34" ca="1">_xlfn.IFS($C34=0,"",S34="","",TRUE,IFERROR(_xlfn.XMATCH(S34,$G34:$P34),0))</f>
        <v>0</v>
      </c>
      <c r="AS34" s="33" cm="1">
        <f t="array" aca="1" ref="AS34" ca="1">_xlfn.IFS($C34=0,"",T34="","",TRUE,IFERROR(_xlfn.XMATCH(T34,$G34:$P34),0))</f>
        <v>0</v>
      </c>
      <c r="AT34" s="33" cm="1">
        <f t="array" aca="1" ref="AT34" ca="1">_xlfn.IFS($C34=0,"",U34="","",TRUE,IFERROR(_xlfn.XMATCH(U34,$G34:$P34),0))</f>
        <v>7</v>
      </c>
      <c r="AU34" s="33" cm="1">
        <f t="array" aca="1" ref="AU34" ca="1">_xlfn.IFS($C34=0,"",V34="","",TRUE,IFERROR(_xlfn.XMATCH(V34,$G34:$P34),0))</f>
        <v>0</v>
      </c>
      <c r="AV34" s="33" cm="1">
        <f t="array" aca="1" ref="AV34" ca="1">_xlfn.IFS($C34=0,"",W34="","",TRUE,IFERROR(_xlfn.XMATCH(W34,$G34:$P34),0))</f>
        <v>0</v>
      </c>
      <c r="AW34" s="33" cm="1">
        <f t="array" aca="1" ref="AW34" ca="1">_xlfn.IFS($C34=0,"",X34="","",TRUE,IFERROR(_xlfn.XMATCH(X34,$G34:$P34),0))</f>
        <v>0</v>
      </c>
      <c r="AX34" s="33" cm="1">
        <f t="array" aca="1" ref="AX34" ca="1">_xlfn.IFS($C34=0,"",Y34="","",TRUE,IFERROR(_xlfn.XMATCH(Y34,$G34:$P34),0))</f>
        <v>0</v>
      </c>
      <c r="AY34" s="33" cm="1">
        <f t="array" aca="1" ref="AY34" ca="1">_xlfn.IFS($C34=0,"",Z34="","",TRUE,IFERROR(_xlfn.XMATCH(Z34,$G34:$P34),0))</f>
        <v>4</v>
      </c>
      <c r="AZ34" s="33" cm="1">
        <f t="array" aca="1" ref="AZ34" ca="1">_xlfn.IFS($C34=0,"",AA34="","",TRUE,IFERROR(_xlfn.XMATCH(AA34,$G34:$P34),0))</f>
        <v>0</v>
      </c>
      <c r="BA34" s="33" cm="1">
        <f t="array" aca="1" ref="BA34" ca="1">_xlfn.IFS($C34=0,"",AB34="","",TRUE,IFERROR(_xlfn.XMATCH(AB34,$G34:$P34),0))</f>
        <v>0</v>
      </c>
      <c r="BB34" s="33" cm="1">
        <f t="array" aca="1" ref="BB34" ca="1">_xlfn.IFS($C34=0,"",AC34="","",TRUE,IFERROR(_xlfn.XMATCH(AC34,$G34:$P34),0))</f>
        <v>0</v>
      </c>
      <c r="BC34" s="33" cm="1">
        <f t="array" aca="1" ref="BC34" ca="1">_xlfn.IFS($C34=0,"",AD34="","",TRUE,IFERROR(_xlfn.XMATCH(AD34,$G34:$P34),0))</f>
        <v>0</v>
      </c>
      <c r="BD34" s="33" cm="1">
        <f t="array" aca="1" ref="BD34" ca="1">_xlfn.IFS($C34=0,"",AE34="","",TRUE,IFERROR(_xlfn.XMATCH(AE34,$G34:$P34),0))</f>
        <v>3</v>
      </c>
      <c r="BE34" s="33" cm="1">
        <f t="array" aca="1" ref="BE34" ca="1">_xlfn.IFS($C34=0,"",AF34="","",TRUE,IFERROR(_xlfn.XMATCH(AF34,$G34:$P34),0))</f>
        <v>2</v>
      </c>
      <c r="BF34" s="33" cm="1">
        <f t="array" aca="1" ref="BF34" ca="1">_xlfn.IFS($C34=0,"",AG34="","",TRUE,IFERROR(_xlfn.XMATCH(AG34,$G34:$P34),0))</f>
        <v>10</v>
      </c>
      <c r="BG34" s="33" cm="1">
        <f t="array" aca="1" ref="BG34" ca="1">_xlfn.IFS($C34=0,"",AH34="","",TRUE,IFERROR(_xlfn.XMATCH(AH34,$G34:$P34),0))</f>
        <v>9</v>
      </c>
      <c r="BH34" s="33" cm="1">
        <f t="array" aca="1" ref="BH34" ca="1">_xlfn.IFS($C34=0,"",AI34="","",TRUE,IFERROR(_xlfn.XMATCH(AI34,$G34:$P34),0))</f>
        <v>1</v>
      </c>
      <c r="BI34" s="33" cm="1">
        <f t="array" aca="1" ref="BI34" ca="1">_xlfn.IFS($C34=0,"",AJ34="","",TRUE,IFERROR(_xlfn.XMATCH(AJ34,$G34:$P34),0))</f>
        <v>0</v>
      </c>
      <c r="BJ34" s="33" cm="1">
        <f t="array" aca="1" ref="BJ34" ca="1">_xlfn.IFS($C34=0,"",AK34="","",TRUE,IFERROR(_xlfn.XMATCH(AK34,$G34:$P34),0))</f>
        <v>0</v>
      </c>
      <c r="BK34" s="33" cm="1">
        <f t="array" aca="1" ref="BK34" ca="1">_xlfn.IFS($C34=0,"",AL34="","",TRUE,IFERROR(_xlfn.XMATCH(AL34,$G34:$P34),0))</f>
        <v>5</v>
      </c>
      <c r="BL34" s="33" cm="1">
        <f t="array" aca="1" ref="BL34" ca="1">_xlfn.IFS($C34=0,"",AM34="","",TRUE,IFERROR(_xlfn.XMATCH(AM34,$G34:$P34),0))</f>
        <v>8</v>
      </c>
      <c r="BM34" s="33" cm="1">
        <f t="array" aca="1" ref="BM34" ca="1">_xlfn.IFS($C34=0,"",AN34="","",TRUE,IFERROR(_xlfn.XMATCH(AN34,$G34:$P34),0))</f>
        <v>0</v>
      </c>
      <c r="BN34" s="34" cm="1">
        <f t="array" aca="1" ref="BN34" ca="1">_xlfn.IFS($C34=0,"",AO34="","",TRUE,IFERROR(_xlfn.XMATCH(AO34,$G34:$P34),0))</f>
        <v>0</v>
      </c>
      <c r="BO34" s="33">
        <f t="shared" ca="1" si="4"/>
        <v>10</v>
      </c>
      <c r="BP34" s="34" cm="1">
        <f t="array" aca="1" ref="BP34" ca="1">_xlfn.IFS($C34=0,"",BO34=0,0,TRUE,POWER(2,BO34-1))</f>
        <v>512</v>
      </c>
      <c r="BQ34">
        <f t="shared" ca="1" si="5"/>
        <v>8</v>
      </c>
      <c r="EO34" s="21"/>
      <c r="EQ34"/>
      <c r="KC34" s="23"/>
      <c r="KZ34" s="21"/>
    </row>
    <row r="35" spans="1:312">
      <c r="A35">
        <v>25</v>
      </c>
      <c r="C35" s="9" t="str">
        <f t="shared" ca="1" si="0"/>
        <v>Card  25: 86 67 66 31  5 79 28 21 16 71 | 47 16  7 93 15 73 27 92 60 62 88 63 94 51 12 24 21 82 84 97 86 75  8 72 45</v>
      </c>
      <c r="D35">
        <f t="shared" ca="1" si="1"/>
        <v>116</v>
      </c>
      <c r="E35">
        <f t="shared" ca="1" si="2"/>
        <v>25</v>
      </c>
      <c r="F35" s="21">
        <f t="shared" ca="1" si="3"/>
        <v>41</v>
      </c>
      <c r="G35" t="str" cm="1">
        <f t="array" aca="1" ref="G35" ca="1">_xlfn.IFS($C35=0,"",G$10*3+9&gt;$F35,"",TRUE,MID($C35,IF($D$10&gt;100,11,9)+(G$10-1)*3,2))</f>
        <v>86</v>
      </c>
      <c r="H35" t="str" cm="1">
        <f t="array" aca="1" ref="H35" ca="1">_xlfn.IFS($C35=0,"",H$10*3+9&gt;$F35,"",TRUE,MID($C35,IF($D$10&gt;100,11,9)+(H$10-1)*3,2))</f>
        <v>67</v>
      </c>
      <c r="I35" t="str" cm="1">
        <f t="array" aca="1" ref="I35" ca="1">_xlfn.IFS($C35=0,"",I$10*3+9&gt;$F35,"",TRUE,MID($C35,IF($D$10&gt;100,11,9)+(I$10-1)*3,2))</f>
        <v>66</v>
      </c>
      <c r="J35" t="str" cm="1">
        <f t="array" aca="1" ref="J35" ca="1">_xlfn.IFS($C35=0,"",J$10*3+9&gt;$F35,"",TRUE,MID($C35,IF($D$10&gt;100,11,9)+(J$10-1)*3,2))</f>
        <v>31</v>
      </c>
      <c r="K35" t="str" cm="1">
        <f t="array" aca="1" ref="K35" ca="1">_xlfn.IFS($C35=0,"",K$10*3+9&gt;$F35,"",TRUE,MID($C35,IF($D$10&gt;100,11,9)+(K$10-1)*3,2))</f>
        <v xml:space="preserve"> 5</v>
      </c>
      <c r="L35" t="str" cm="1">
        <f t="array" aca="1" ref="L35" ca="1">_xlfn.IFS($C35=0,"",L$10*3+9&gt;$F35,"",TRUE,MID($C35,IF($D$10&gt;100,11,9)+(L$10-1)*3,2))</f>
        <v>79</v>
      </c>
      <c r="M35" t="str" cm="1">
        <f t="array" aca="1" ref="M35" ca="1">_xlfn.IFS($C35=0,"",M$10*3+9&gt;$F35,"",TRUE,MID($C35,IF($D$10&gt;100,11,9)+(M$10-1)*3,2))</f>
        <v>28</v>
      </c>
      <c r="N35" t="str" cm="1">
        <f t="array" aca="1" ref="N35" ca="1">_xlfn.IFS($C35=0,"",N$10*3+9&gt;$F35,"",TRUE,MID($C35,IF($D$10&gt;100,11,9)+(N$10-1)*3,2))</f>
        <v>21</v>
      </c>
      <c r="O35" t="str" cm="1">
        <f t="array" aca="1" ref="O35" ca="1">_xlfn.IFS($C35=0,"",O$10*3+9&gt;$F35,"",TRUE,MID($C35,IF($D$10&gt;100,11,9)+(O$10-1)*3,2))</f>
        <v>16</v>
      </c>
      <c r="P35" s="21" t="str" cm="1">
        <f t="array" aca="1" ref="P35" ca="1">_xlfn.IFS($C35=0,"",P$10*3+9&gt;$F35,"",TRUE,MID($C35,IF($D$10&gt;100,11,9)+(P$10-1)*3,2))</f>
        <v>71</v>
      </c>
      <c r="Q35" t="str" cm="1">
        <f t="array" aca="1" ref="Q35" ca="1">_xlfn.IFS($C35=0,"",Q$10*3+10&gt;$G35,"",TRUE,MID($C35,$F35+2+(Q$10-1)*3,2))</f>
        <v>47</v>
      </c>
      <c r="R35" t="str" cm="1">
        <f t="array" aca="1" ref="R35" ca="1">_xlfn.IFS($C35=0,"",R$10*3+10&gt;$G35,"",TRUE,MID($C35,$F35+2+(R$10-1)*3,2))</f>
        <v>16</v>
      </c>
      <c r="S35" t="str" cm="1">
        <f t="array" aca="1" ref="S35" ca="1">_xlfn.IFS($C35=0,"",S$10*3+10&gt;$G35,"",TRUE,MID($C35,$F35+2+(S$10-1)*3,2))</f>
        <v xml:space="preserve"> 7</v>
      </c>
      <c r="T35" t="str" cm="1">
        <f t="array" aca="1" ref="T35" ca="1">_xlfn.IFS($C35=0,"",T$10*3+10&gt;$G35,"",TRUE,MID($C35,$F35+2+(T$10-1)*3,2))</f>
        <v>93</v>
      </c>
      <c r="U35" t="str" cm="1">
        <f t="array" aca="1" ref="U35" ca="1">_xlfn.IFS($C35=0,"",U$10*3+10&gt;$G35,"",TRUE,MID($C35,$F35+2+(U$10-1)*3,2))</f>
        <v>15</v>
      </c>
      <c r="V35" t="str" cm="1">
        <f t="array" aca="1" ref="V35" ca="1">_xlfn.IFS($C35=0,"",V$10*3+10&gt;$G35,"",TRUE,MID($C35,$F35+2+(V$10-1)*3,2))</f>
        <v>73</v>
      </c>
      <c r="W35" t="str" cm="1">
        <f t="array" aca="1" ref="W35" ca="1">_xlfn.IFS($C35=0,"",W$10*3+10&gt;$G35,"",TRUE,MID($C35,$F35+2+(W$10-1)*3,2))</f>
        <v>27</v>
      </c>
      <c r="X35" t="str" cm="1">
        <f t="array" aca="1" ref="X35" ca="1">_xlfn.IFS($C35=0,"",X$10*3+10&gt;$G35,"",TRUE,MID($C35,$F35+2+(X$10-1)*3,2))</f>
        <v>92</v>
      </c>
      <c r="Y35" t="str" cm="1">
        <f t="array" aca="1" ref="Y35" ca="1">_xlfn.IFS($C35=0,"",Y$10*3+10&gt;$G35,"",TRUE,MID($C35,$F35+2+(Y$10-1)*3,2))</f>
        <v>60</v>
      </c>
      <c r="Z35" t="str" cm="1">
        <f t="array" aca="1" ref="Z35" ca="1">_xlfn.IFS($C35=0,"",Z$10*3+10&gt;$G35,"",TRUE,MID($C35,$F35+2+(Z$10-1)*3,2))</f>
        <v>62</v>
      </c>
      <c r="AA35" t="str" cm="1">
        <f t="array" aca="1" ref="AA35" ca="1">_xlfn.IFS($C35=0,"",AA$10*3+10&gt;$G35,"",TRUE,MID($C35,$F35+2+(AA$10-1)*3,2))</f>
        <v>88</v>
      </c>
      <c r="AB35" t="str" cm="1">
        <f t="array" aca="1" ref="AB35" ca="1">_xlfn.IFS($C35=0,"",AB$10*3+10&gt;$G35,"",TRUE,MID($C35,$F35+2+(AB$10-1)*3,2))</f>
        <v>63</v>
      </c>
      <c r="AC35" t="str" cm="1">
        <f t="array" aca="1" ref="AC35" ca="1">_xlfn.IFS($C35=0,"",AC$10*3+10&gt;$G35,"",TRUE,MID($C35,$F35+2+(AC$10-1)*3,2))</f>
        <v>94</v>
      </c>
      <c r="AD35" t="str" cm="1">
        <f t="array" aca="1" ref="AD35" ca="1">_xlfn.IFS($C35=0,"",AD$10*3+10&gt;$G35,"",TRUE,MID($C35,$F35+2+(AD$10-1)*3,2))</f>
        <v>51</v>
      </c>
      <c r="AE35" t="str" cm="1">
        <f t="array" aca="1" ref="AE35" ca="1">_xlfn.IFS($C35=0,"",AE$10*3+10&gt;$G35,"",TRUE,MID($C35,$F35+2+(AE$10-1)*3,2))</f>
        <v>12</v>
      </c>
      <c r="AF35" t="str" cm="1">
        <f t="array" aca="1" ref="AF35" ca="1">_xlfn.IFS($C35=0,"",AF$10*3+10&gt;$G35,"",TRUE,MID($C35,$F35+2+(AF$10-1)*3,2))</f>
        <v>24</v>
      </c>
      <c r="AG35" t="str" cm="1">
        <f t="array" aca="1" ref="AG35" ca="1">_xlfn.IFS($C35=0,"",AG$10*3+10&gt;$G35,"",TRUE,MID($C35,$F35+2+(AG$10-1)*3,2))</f>
        <v>21</v>
      </c>
      <c r="AH35" t="str" cm="1">
        <f t="array" aca="1" ref="AH35" ca="1">_xlfn.IFS($C35=0,"",AH$10*3+10&gt;$G35,"",TRUE,MID($C35,$F35+2+(AH$10-1)*3,2))</f>
        <v>82</v>
      </c>
      <c r="AI35" t="str" cm="1">
        <f t="array" aca="1" ref="AI35" ca="1">_xlfn.IFS($C35=0,"",AI$10*3+10&gt;$G35,"",TRUE,MID($C35,$F35+2+(AI$10-1)*3,2))</f>
        <v>84</v>
      </c>
      <c r="AJ35" t="str" cm="1">
        <f t="array" aca="1" ref="AJ35" ca="1">_xlfn.IFS($C35=0,"",AJ$10*3+10&gt;$G35,"",TRUE,MID($C35,$F35+2+(AJ$10-1)*3,2))</f>
        <v>97</v>
      </c>
      <c r="AK35" t="str" cm="1">
        <f t="array" aca="1" ref="AK35" ca="1">_xlfn.IFS($C35=0,"",AK$10*3+10&gt;$G35,"",TRUE,MID($C35,$F35+2+(AK$10-1)*3,2))</f>
        <v>86</v>
      </c>
      <c r="AL35" t="str" cm="1">
        <f t="array" aca="1" ref="AL35" ca="1">_xlfn.IFS($C35=0,"",AL$10*3+10&gt;$G35,"",TRUE,MID($C35,$F35+2+(AL$10-1)*3,2))</f>
        <v>75</v>
      </c>
      <c r="AM35" t="str" cm="1">
        <f t="array" aca="1" ref="AM35" ca="1">_xlfn.IFS($C35=0,"",AM$10*3+10&gt;$G35,"",TRUE,MID($C35,$F35+2+(AM$10-1)*3,2))</f>
        <v xml:space="preserve"> 8</v>
      </c>
      <c r="AN35" t="str" cm="1">
        <f t="array" aca="1" ref="AN35" ca="1">_xlfn.IFS($C35=0,"",AN$10*3+10&gt;$G35,"",TRUE,MID($C35,$F35+2+(AN$10-1)*3,2))</f>
        <v>72</v>
      </c>
      <c r="AO35" s="21" t="str" cm="1">
        <f t="array" aca="1" ref="AO35" ca="1">_xlfn.IFS($C35=0,"",AO$10*3+10&gt;$G35,"",TRUE,MID($C35,$F35+2+(AO$10-1)*3,2))</f>
        <v>45</v>
      </c>
      <c r="AP35" s="33" cm="1">
        <f t="array" aca="1" ref="AP35" ca="1">_xlfn.IFS($C35=0,"",Q35="","",TRUE,IFERROR(_xlfn.XMATCH(Q35,$G35:$P35),0))</f>
        <v>0</v>
      </c>
      <c r="AQ35" s="33" cm="1">
        <f t="array" aca="1" ref="AQ35" ca="1">_xlfn.IFS($C35=0,"",R35="","",TRUE,IFERROR(_xlfn.XMATCH(R35,$G35:$P35),0))</f>
        <v>9</v>
      </c>
      <c r="AR35" s="33" cm="1">
        <f t="array" aca="1" ref="AR35" ca="1">_xlfn.IFS($C35=0,"",S35="","",TRUE,IFERROR(_xlfn.XMATCH(S35,$G35:$P35),0))</f>
        <v>0</v>
      </c>
      <c r="AS35" s="33" cm="1">
        <f t="array" aca="1" ref="AS35" ca="1">_xlfn.IFS($C35=0,"",T35="","",TRUE,IFERROR(_xlfn.XMATCH(T35,$G35:$P35),0))</f>
        <v>0</v>
      </c>
      <c r="AT35" s="33" cm="1">
        <f t="array" aca="1" ref="AT35" ca="1">_xlfn.IFS($C35=0,"",U35="","",TRUE,IFERROR(_xlfn.XMATCH(U35,$G35:$P35),0))</f>
        <v>0</v>
      </c>
      <c r="AU35" s="33" cm="1">
        <f t="array" aca="1" ref="AU35" ca="1">_xlfn.IFS($C35=0,"",V35="","",TRUE,IFERROR(_xlfn.XMATCH(V35,$G35:$P35),0))</f>
        <v>0</v>
      </c>
      <c r="AV35" s="33" cm="1">
        <f t="array" aca="1" ref="AV35" ca="1">_xlfn.IFS($C35=0,"",W35="","",TRUE,IFERROR(_xlfn.XMATCH(W35,$G35:$P35),0))</f>
        <v>0</v>
      </c>
      <c r="AW35" s="33" cm="1">
        <f t="array" aca="1" ref="AW35" ca="1">_xlfn.IFS($C35=0,"",X35="","",TRUE,IFERROR(_xlfn.XMATCH(X35,$G35:$P35),0))</f>
        <v>0</v>
      </c>
      <c r="AX35" s="33" cm="1">
        <f t="array" aca="1" ref="AX35" ca="1">_xlfn.IFS($C35=0,"",Y35="","",TRUE,IFERROR(_xlfn.XMATCH(Y35,$G35:$P35),0))</f>
        <v>0</v>
      </c>
      <c r="AY35" s="33" cm="1">
        <f t="array" aca="1" ref="AY35" ca="1">_xlfn.IFS($C35=0,"",Z35="","",TRUE,IFERROR(_xlfn.XMATCH(Z35,$G35:$P35),0))</f>
        <v>0</v>
      </c>
      <c r="AZ35" s="33" cm="1">
        <f t="array" aca="1" ref="AZ35" ca="1">_xlfn.IFS($C35=0,"",AA35="","",TRUE,IFERROR(_xlfn.XMATCH(AA35,$G35:$P35),0))</f>
        <v>0</v>
      </c>
      <c r="BA35" s="33" cm="1">
        <f t="array" aca="1" ref="BA35" ca="1">_xlfn.IFS($C35=0,"",AB35="","",TRUE,IFERROR(_xlfn.XMATCH(AB35,$G35:$P35),0))</f>
        <v>0</v>
      </c>
      <c r="BB35" s="33" cm="1">
        <f t="array" aca="1" ref="BB35" ca="1">_xlfn.IFS($C35=0,"",AC35="","",TRUE,IFERROR(_xlfn.XMATCH(AC35,$G35:$P35),0))</f>
        <v>0</v>
      </c>
      <c r="BC35" s="33" cm="1">
        <f t="array" aca="1" ref="BC35" ca="1">_xlfn.IFS($C35=0,"",AD35="","",TRUE,IFERROR(_xlfn.XMATCH(AD35,$G35:$P35),0))</f>
        <v>0</v>
      </c>
      <c r="BD35" s="33" cm="1">
        <f t="array" aca="1" ref="BD35" ca="1">_xlfn.IFS($C35=0,"",AE35="","",TRUE,IFERROR(_xlfn.XMATCH(AE35,$G35:$P35),0))</f>
        <v>0</v>
      </c>
      <c r="BE35" s="33" cm="1">
        <f t="array" aca="1" ref="BE35" ca="1">_xlfn.IFS($C35=0,"",AF35="","",TRUE,IFERROR(_xlfn.XMATCH(AF35,$G35:$P35),0))</f>
        <v>0</v>
      </c>
      <c r="BF35" s="33" cm="1">
        <f t="array" aca="1" ref="BF35" ca="1">_xlfn.IFS($C35=0,"",AG35="","",TRUE,IFERROR(_xlfn.XMATCH(AG35,$G35:$P35),0))</f>
        <v>8</v>
      </c>
      <c r="BG35" s="33" cm="1">
        <f t="array" aca="1" ref="BG35" ca="1">_xlfn.IFS($C35=0,"",AH35="","",TRUE,IFERROR(_xlfn.XMATCH(AH35,$G35:$P35),0))</f>
        <v>0</v>
      </c>
      <c r="BH35" s="33" cm="1">
        <f t="array" aca="1" ref="BH35" ca="1">_xlfn.IFS($C35=0,"",AI35="","",TRUE,IFERROR(_xlfn.XMATCH(AI35,$G35:$P35),0))</f>
        <v>0</v>
      </c>
      <c r="BI35" s="33" cm="1">
        <f t="array" aca="1" ref="BI35" ca="1">_xlfn.IFS($C35=0,"",AJ35="","",TRUE,IFERROR(_xlfn.XMATCH(AJ35,$G35:$P35),0))</f>
        <v>0</v>
      </c>
      <c r="BJ35" s="33" cm="1">
        <f t="array" aca="1" ref="BJ35" ca="1">_xlfn.IFS($C35=0,"",AK35="","",TRUE,IFERROR(_xlfn.XMATCH(AK35,$G35:$P35),0))</f>
        <v>1</v>
      </c>
      <c r="BK35" s="33" cm="1">
        <f t="array" aca="1" ref="BK35" ca="1">_xlfn.IFS($C35=0,"",AL35="","",TRUE,IFERROR(_xlfn.XMATCH(AL35,$G35:$P35),0))</f>
        <v>0</v>
      </c>
      <c r="BL35" s="33" cm="1">
        <f t="array" aca="1" ref="BL35" ca="1">_xlfn.IFS($C35=0,"",AM35="","",TRUE,IFERROR(_xlfn.XMATCH(AM35,$G35:$P35),0))</f>
        <v>0</v>
      </c>
      <c r="BM35" s="33" cm="1">
        <f t="array" aca="1" ref="BM35" ca="1">_xlfn.IFS($C35=0,"",AN35="","",TRUE,IFERROR(_xlfn.XMATCH(AN35,$G35:$P35),0))</f>
        <v>0</v>
      </c>
      <c r="BN35" s="34" cm="1">
        <f t="array" aca="1" ref="BN35" ca="1">_xlfn.IFS($C35=0,"",AO35="","",TRUE,IFERROR(_xlfn.XMATCH(AO35,$G35:$P35),0))</f>
        <v>0</v>
      </c>
      <c r="BO35" s="33">
        <f t="shared" ca="1" si="4"/>
        <v>3</v>
      </c>
      <c r="BP35" s="34" cm="1">
        <f t="array" aca="1" ref="BP35" ca="1">_xlfn.IFS($C35=0,"",BO35=0,0,TRUE,POWER(2,BO35-1))</f>
        <v>4</v>
      </c>
      <c r="BQ35">
        <f t="shared" ca="1" si="5"/>
        <v>16</v>
      </c>
      <c r="EO35" s="21"/>
      <c r="EQ35"/>
      <c r="KC35" s="23"/>
      <c r="KZ35" s="21"/>
    </row>
    <row r="36" spans="1:312">
      <c r="A36">
        <v>26</v>
      </c>
      <c r="C36" s="9" t="str">
        <f t="shared" ca="1" si="0"/>
        <v>Card  26: 65 48 46 57 31 96 42 98 14 89 | 84 98 58 31 76 85 96 94 52 41 40 67 34 74 83 54 42 14 10 65 48 57 79 46 89</v>
      </c>
      <c r="D36">
        <f t="shared" ca="1" si="1"/>
        <v>116</v>
      </c>
      <c r="E36">
        <f t="shared" ca="1" si="2"/>
        <v>26</v>
      </c>
      <c r="F36" s="21">
        <f t="shared" ca="1" si="3"/>
        <v>41</v>
      </c>
      <c r="G36" t="str" cm="1">
        <f t="array" aca="1" ref="G36" ca="1">_xlfn.IFS($C36=0,"",G$10*3+9&gt;$F36,"",TRUE,MID($C36,IF($D$10&gt;100,11,9)+(G$10-1)*3,2))</f>
        <v>65</v>
      </c>
      <c r="H36" t="str" cm="1">
        <f t="array" aca="1" ref="H36" ca="1">_xlfn.IFS($C36=0,"",H$10*3+9&gt;$F36,"",TRUE,MID($C36,IF($D$10&gt;100,11,9)+(H$10-1)*3,2))</f>
        <v>48</v>
      </c>
      <c r="I36" t="str" cm="1">
        <f t="array" aca="1" ref="I36" ca="1">_xlfn.IFS($C36=0,"",I$10*3+9&gt;$F36,"",TRUE,MID($C36,IF($D$10&gt;100,11,9)+(I$10-1)*3,2))</f>
        <v>46</v>
      </c>
      <c r="J36" t="str" cm="1">
        <f t="array" aca="1" ref="J36" ca="1">_xlfn.IFS($C36=0,"",J$10*3+9&gt;$F36,"",TRUE,MID($C36,IF($D$10&gt;100,11,9)+(J$10-1)*3,2))</f>
        <v>57</v>
      </c>
      <c r="K36" t="str" cm="1">
        <f t="array" aca="1" ref="K36" ca="1">_xlfn.IFS($C36=0,"",K$10*3+9&gt;$F36,"",TRUE,MID($C36,IF($D$10&gt;100,11,9)+(K$10-1)*3,2))</f>
        <v>31</v>
      </c>
      <c r="L36" t="str" cm="1">
        <f t="array" aca="1" ref="L36" ca="1">_xlfn.IFS($C36=0,"",L$10*3+9&gt;$F36,"",TRUE,MID($C36,IF($D$10&gt;100,11,9)+(L$10-1)*3,2))</f>
        <v>96</v>
      </c>
      <c r="M36" t="str" cm="1">
        <f t="array" aca="1" ref="M36" ca="1">_xlfn.IFS($C36=0,"",M$10*3+9&gt;$F36,"",TRUE,MID($C36,IF($D$10&gt;100,11,9)+(M$10-1)*3,2))</f>
        <v>42</v>
      </c>
      <c r="N36" t="str" cm="1">
        <f t="array" aca="1" ref="N36" ca="1">_xlfn.IFS($C36=0,"",N$10*3+9&gt;$F36,"",TRUE,MID($C36,IF($D$10&gt;100,11,9)+(N$10-1)*3,2))</f>
        <v>98</v>
      </c>
      <c r="O36" t="str" cm="1">
        <f t="array" aca="1" ref="O36" ca="1">_xlfn.IFS($C36=0,"",O$10*3+9&gt;$F36,"",TRUE,MID($C36,IF($D$10&gt;100,11,9)+(O$10-1)*3,2))</f>
        <v>14</v>
      </c>
      <c r="P36" s="21" t="str" cm="1">
        <f t="array" aca="1" ref="P36" ca="1">_xlfn.IFS($C36=0,"",P$10*3+9&gt;$F36,"",TRUE,MID($C36,IF($D$10&gt;100,11,9)+(P$10-1)*3,2))</f>
        <v>89</v>
      </c>
      <c r="Q36" t="str" cm="1">
        <f t="array" aca="1" ref="Q36" ca="1">_xlfn.IFS($C36=0,"",Q$10*3+10&gt;$G36,"",TRUE,MID($C36,$F36+2+(Q$10-1)*3,2))</f>
        <v>84</v>
      </c>
      <c r="R36" t="str" cm="1">
        <f t="array" aca="1" ref="R36" ca="1">_xlfn.IFS($C36=0,"",R$10*3+10&gt;$G36,"",TRUE,MID($C36,$F36+2+(R$10-1)*3,2))</f>
        <v>98</v>
      </c>
      <c r="S36" t="str" cm="1">
        <f t="array" aca="1" ref="S36" ca="1">_xlfn.IFS($C36=0,"",S$10*3+10&gt;$G36,"",TRUE,MID($C36,$F36+2+(S$10-1)*3,2))</f>
        <v>58</v>
      </c>
      <c r="T36" t="str" cm="1">
        <f t="array" aca="1" ref="T36" ca="1">_xlfn.IFS($C36=0,"",T$10*3+10&gt;$G36,"",TRUE,MID($C36,$F36+2+(T$10-1)*3,2))</f>
        <v>31</v>
      </c>
      <c r="U36" t="str" cm="1">
        <f t="array" aca="1" ref="U36" ca="1">_xlfn.IFS($C36=0,"",U$10*3+10&gt;$G36,"",TRUE,MID($C36,$F36+2+(U$10-1)*3,2))</f>
        <v>76</v>
      </c>
      <c r="V36" t="str" cm="1">
        <f t="array" aca="1" ref="V36" ca="1">_xlfn.IFS($C36=0,"",V$10*3+10&gt;$G36,"",TRUE,MID($C36,$F36+2+(V$10-1)*3,2))</f>
        <v>85</v>
      </c>
      <c r="W36" t="str" cm="1">
        <f t="array" aca="1" ref="W36" ca="1">_xlfn.IFS($C36=0,"",W$10*3+10&gt;$G36,"",TRUE,MID($C36,$F36+2+(W$10-1)*3,2))</f>
        <v>96</v>
      </c>
      <c r="X36" t="str" cm="1">
        <f t="array" aca="1" ref="X36" ca="1">_xlfn.IFS($C36=0,"",X$10*3+10&gt;$G36,"",TRUE,MID($C36,$F36+2+(X$10-1)*3,2))</f>
        <v>94</v>
      </c>
      <c r="Y36" t="str" cm="1">
        <f t="array" aca="1" ref="Y36" ca="1">_xlfn.IFS($C36=0,"",Y$10*3+10&gt;$G36,"",TRUE,MID($C36,$F36+2+(Y$10-1)*3,2))</f>
        <v>52</v>
      </c>
      <c r="Z36" t="str" cm="1">
        <f t="array" aca="1" ref="Z36" ca="1">_xlfn.IFS($C36=0,"",Z$10*3+10&gt;$G36,"",TRUE,MID($C36,$F36+2+(Z$10-1)*3,2))</f>
        <v>41</v>
      </c>
      <c r="AA36" t="str" cm="1">
        <f t="array" aca="1" ref="AA36" ca="1">_xlfn.IFS($C36=0,"",AA$10*3+10&gt;$G36,"",TRUE,MID($C36,$F36+2+(AA$10-1)*3,2))</f>
        <v>40</v>
      </c>
      <c r="AB36" t="str" cm="1">
        <f t="array" aca="1" ref="AB36" ca="1">_xlfn.IFS($C36=0,"",AB$10*3+10&gt;$G36,"",TRUE,MID($C36,$F36+2+(AB$10-1)*3,2))</f>
        <v>67</v>
      </c>
      <c r="AC36" t="str" cm="1">
        <f t="array" aca="1" ref="AC36" ca="1">_xlfn.IFS($C36=0,"",AC$10*3+10&gt;$G36,"",TRUE,MID($C36,$F36+2+(AC$10-1)*3,2))</f>
        <v>34</v>
      </c>
      <c r="AD36" t="str" cm="1">
        <f t="array" aca="1" ref="AD36" ca="1">_xlfn.IFS($C36=0,"",AD$10*3+10&gt;$G36,"",TRUE,MID($C36,$F36+2+(AD$10-1)*3,2))</f>
        <v>74</v>
      </c>
      <c r="AE36" t="str" cm="1">
        <f t="array" aca="1" ref="AE36" ca="1">_xlfn.IFS($C36=0,"",AE$10*3+10&gt;$G36,"",TRUE,MID($C36,$F36+2+(AE$10-1)*3,2))</f>
        <v>83</v>
      </c>
      <c r="AF36" t="str" cm="1">
        <f t="array" aca="1" ref="AF36" ca="1">_xlfn.IFS($C36=0,"",AF$10*3+10&gt;$G36,"",TRUE,MID($C36,$F36+2+(AF$10-1)*3,2))</f>
        <v>54</v>
      </c>
      <c r="AG36" t="str" cm="1">
        <f t="array" aca="1" ref="AG36" ca="1">_xlfn.IFS($C36=0,"",AG$10*3+10&gt;$G36,"",TRUE,MID($C36,$F36+2+(AG$10-1)*3,2))</f>
        <v>42</v>
      </c>
      <c r="AH36" t="str" cm="1">
        <f t="array" aca="1" ref="AH36" ca="1">_xlfn.IFS($C36=0,"",AH$10*3+10&gt;$G36,"",TRUE,MID($C36,$F36+2+(AH$10-1)*3,2))</f>
        <v>14</v>
      </c>
      <c r="AI36" t="str" cm="1">
        <f t="array" aca="1" ref="AI36" ca="1">_xlfn.IFS($C36=0,"",AI$10*3+10&gt;$G36,"",TRUE,MID($C36,$F36+2+(AI$10-1)*3,2))</f>
        <v>10</v>
      </c>
      <c r="AJ36" t="str" cm="1">
        <f t="array" aca="1" ref="AJ36" ca="1">_xlfn.IFS($C36=0,"",AJ$10*3+10&gt;$G36,"",TRUE,MID($C36,$F36+2+(AJ$10-1)*3,2))</f>
        <v>65</v>
      </c>
      <c r="AK36" t="str" cm="1">
        <f t="array" aca="1" ref="AK36" ca="1">_xlfn.IFS($C36=0,"",AK$10*3+10&gt;$G36,"",TRUE,MID($C36,$F36+2+(AK$10-1)*3,2))</f>
        <v>48</v>
      </c>
      <c r="AL36" t="str" cm="1">
        <f t="array" aca="1" ref="AL36" ca="1">_xlfn.IFS($C36=0,"",AL$10*3+10&gt;$G36,"",TRUE,MID($C36,$F36+2+(AL$10-1)*3,2))</f>
        <v>57</v>
      </c>
      <c r="AM36" t="str" cm="1">
        <f t="array" aca="1" ref="AM36" ca="1">_xlfn.IFS($C36=0,"",AM$10*3+10&gt;$G36,"",TRUE,MID($C36,$F36+2+(AM$10-1)*3,2))</f>
        <v>79</v>
      </c>
      <c r="AN36" t="str" cm="1">
        <f t="array" aca="1" ref="AN36" ca="1">_xlfn.IFS($C36=0,"",AN$10*3+10&gt;$G36,"",TRUE,MID($C36,$F36+2+(AN$10-1)*3,2))</f>
        <v>46</v>
      </c>
      <c r="AO36" s="21" t="str" cm="1">
        <f t="array" aca="1" ref="AO36" ca="1">_xlfn.IFS($C36=0,"",AO$10*3+10&gt;$G36,"",TRUE,MID($C36,$F36+2+(AO$10-1)*3,2))</f>
        <v>89</v>
      </c>
      <c r="AP36" s="33" cm="1">
        <f t="array" aca="1" ref="AP36" ca="1">_xlfn.IFS($C36=0,"",Q36="","",TRUE,IFERROR(_xlfn.XMATCH(Q36,$G36:$P36),0))</f>
        <v>0</v>
      </c>
      <c r="AQ36" s="33" cm="1">
        <f t="array" aca="1" ref="AQ36" ca="1">_xlfn.IFS($C36=0,"",R36="","",TRUE,IFERROR(_xlfn.XMATCH(R36,$G36:$P36),0))</f>
        <v>8</v>
      </c>
      <c r="AR36" s="33" cm="1">
        <f t="array" aca="1" ref="AR36" ca="1">_xlfn.IFS($C36=0,"",S36="","",TRUE,IFERROR(_xlfn.XMATCH(S36,$G36:$P36),0))</f>
        <v>0</v>
      </c>
      <c r="AS36" s="33" cm="1">
        <f t="array" aca="1" ref="AS36" ca="1">_xlfn.IFS($C36=0,"",T36="","",TRUE,IFERROR(_xlfn.XMATCH(T36,$G36:$P36),0))</f>
        <v>5</v>
      </c>
      <c r="AT36" s="33" cm="1">
        <f t="array" aca="1" ref="AT36" ca="1">_xlfn.IFS($C36=0,"",U36="","",TRUE,IFERROR(_xlfn.XMATCH(U36,$G36:$P36),0))</f>
        <v>0</v>
      </c>
      <c r="AU36" s="33" cm="1">
        <f t="array" aca="1" ref="AU36" ca="1">_xlfn.IFS($C36=0,"",V36="","",TRUE,IFERROR(_xlfn.XMATCH(V36,$G36:$P36),0))</f>
        <v>0</v>
      </c>
      <c r="AV36" s="33" cm="1">
        <f t="array" aca="1" ref="AV36" ca="1">_xlfn.IFS($C36=0,"",W36="","",TRUE,IFERROR(_xlfn.XMATCH(W36,$G36:$P36),0))</f>
        <v>6</v>
      </c>
      <c r="AW36" s="33" cm="1">
        <f t="array" aca="1" ref="AW36" ca="1">_xlfn.IFS($C36=0,"",X36="","",TRUE,IFERROR(_xlfn.XMATCH(X36,$G36:$P36),0))</f>
        <v>0</v>
      </c>
      <c r="AX36" s="33" cm="1">
        <f t="array" aca="1" ref="AX36" ca="1">_xlfn.IFS($C36=0,"",Y36="","",TRUE,IFERROR(_xlfn.XMATCH(Y36,$G36:$P36),0))</f>
        <v>0</v>
      </c>
      <c r="AY36" s="33" cm="1">
        <f t="array" aca="1" ref="AY36" ca="1">_xlfn.IFS($C36=0,"",Z36="","",TRUE,IFERROR(_xlfn.XMATCH(Z36,$G36:$P36),0))</f>
        <v>0</v>
      </c>
      <c r="AZ36" s="33" cm="1">
        <f t="array" aca="1" ref="AZ36" ca="1">_xlfn.IFS($C36=0,"",AA36="","",TRUE,IFERROR(_xlfn.XMATCH(AA36,$G36:$P36),0))</f>
        <v>0</v>
      </c>
      <c r="BA36" s="33" cm="1">
        <f t="array" aca="1" ref="BA36" ca="1">_xlfn.IFS($C36=0,"",AB36="","",TRUE,IFERROR(_xlfn.XMATCH(AB36,$G36:$P36),0))</f>
        <v>0</v>
      </c>
      <c r="BB36" s="33" cm="1">
        <f t="array" aca="1" ref="BB36" ca="1">_xlfn.IFS($C36=0,"",AC36="","",TRUE,IFERROR(_xlfn.XMATCH(AC36,$G36:$P36),0))</f>
        <v>0</v>
      </c>
      <c r="BC36" s="33" cm="1">
        <f t="array" aca="1" ref="BC36" ca="1">_xlfn.IFS($C36=0,"",AD36="","",TRUE,IFERROR(_xlfn.XMATCH(AD36,$G36:$P36),0))</f>
        <v>0</v>
      </c>
      <c r="BD36" s="33" cm="1">
        <f t="array" aca="1" ref="BD36" ca="1">_xlfn.IFS($C36=0,"",AE36="","",TRUE,IFERROR(_xlfn.XMATCH(AE36,$G36:$P36),0))</f>
        <v>0</v>
      </c>
      <c r="BE36" s="33" cm="1">
        <f t="array" aca="1" ref="BE36" ca="1">_xlfn.IFS($C36=0,"",AF36="","",TRUE,IFERROR(_xlfn.XMATCH(AF36,$G36:$P36),0))</f>
        <v>0</v>
      </c>
      <c r="BF36" s="33" cm="1">
        <f t="array" aca="1" ref="BF36" ca="1">_xlfn.IFS($C36=0,"",AG36="","",TRUE,IFERROR(_xlfn.XMATCH(AG36,$G36:$P36),0))</f>
        <v>7</v>
      </c>
      <c r="BG36" s="33" cm="1">
        <f t="array" aca="1" ref="BG36" ca="1">_xlfn.IFS($C36=0,"",AH36="","",TRUE,IFERROR(_xlfn.XMATCH(AH36,$G36:$P36),0))</f>
        <v>9</v>
      </c>
      <c r="BH36" s="33" cm="1">
        <f t="array" aca="1" ref="BH36" ca="1">_xlfn.IFS($C36=0,"",AI36="","",TRUE,IFERROR(_xlfn.XMATCH(AI36,$G36:$P36),0))</f>
        <v>0</v>
      </c>
      <c r="BI36" s="33" cm="1">
        <f t="array" aca="1" ref="BI36" ca="1">_xlfn.IFS($C36=0,"",AJ36="","",TRUE,IFERROR(_xlfn.XMATCH(AJ36,$G36:$P36),0))</f>
        <v>1</v>
      </c>
      <c r="BJ36" s="33" cm="1">
        <f t="array" aca="1" ref="BJ36" ca="1">_xlfn.IFS($C36=0,"",AK36="","",TRUE,IFERROR(_xlfn.XMATCH(AK36,$G36:$P36),0))</f>
        <v>2</v>
      </c>
      <c r="BK36" s="33" cm="1">
        <f t="array" aca="1" ref="BK36" ca="1">_xlfn.IFS($C36=0,"",AL36="","",TRUE,IFERROR(_xlfn.XMATCH(AL36,$G36:$P36),0))</f>
        <v>4</v>
      </c>
      <c r="BL36" s="33" cm="1">
        <f t="array" aca="1" ref="BL36" ca="1">_xlfn.IFS($C36=0,"",AM36="","",TRUE,IFERROR(_xlfn.XMATCH(AM36,$G36:$P36),0))</f>
        <v>0</v>
      </c>
      <c r="BM36" s="33" cm="1">
        <f t="array" aca="1" ref="BM36" ca="1">_xlfn.IFS($C36=0,"",AN36="","",TRUE,IFERROR(_xlfn.XMATCH(AN36,$G36:$P36),0))</f>
        <v>3</v>
      </c>
      <c r="BN36" s="34" cm="1">
        <f t="array" aca="1" ref="BN36" ca="1">_xlfn.IFS($C36=0,"",AO36="","",TRUE,IFERROR(_xlfn.XMATCH(AO36,$G36:$P36),0))</f>
        <v>10</v>
      </c>
      <c r="BO36" s="33">
        <f t="shared" ca="1" si="4"/>
        <v>10</v>
      </c>
      <c r="BP36" s="34" cm="1">
        <f t="array" aca="1" ref="BP36" ca="1">_xlfn.IFS($C36=0,"",BO36=0,0,TRUE,POWER(2,BO36-1))</f>
        <v>512</v>
      </c>
      <c r="BQ36">
        <f t="shared" ca="1" si="5"/>
        <v>32</v>
      </c>
      <c r="EO36" s="21"/>
      <c r="EQ36"/>
      <c r="KC36" s="23"/>
      <c r="KZ36" s="21"/>
    </row>
    <row r="37" spans="1:312">
      <c r="A37">
        <v>27</v>
      </c>
      <c r="C37" s="9" t="str">
        <f t="shared" ca="1" si="0"/>
        <v>Card  27: 34 83 70  7 13 72 12 74 63 67 | 34 71 12 31 11 36 61 94 23 80 49 24 13  7 52 37 41 83 65 90 70 38 98  5 74</v>
      </c>
      <c r="D37">
        <f t="shared" ca="1" si="1"/>
        <v>116</v>
      </c>
      <c r="E37">
        <f t="shared" ca="1" si="2"/>
        <v>27</v>
      </c>
      <c r="F37" s="21">
        <f t="shared" ca="1" si="3"/>
        <v>41</v>
      </c>
      <c r="G37" t="str" cm="1">
        <f t="array" aca="1" ref="G37" ca="1">_xlfn.IFS($C37=0,"",G$10*3+9&gt;$F37,"",TRUE,MID($C37,IF($D$10&gt;100,11,9)+(G$10-1)*3,2))</f>
        <v>34</v>
      </c>
      <c r="H37" t="str" cm="1">
        <f t="array" aca="1" ref="H37" ca="1">_xlfn.IFS($C37=0,"",H$10*3+9&gt;$F37,"",TRUE,MID($C37,IF($D$10&gt;100,11,9)+(H$10-1)*3,2))</f>
        <v>83</v>
      </c>
      <c r="I37" t="str" cm="1">
        <f t="array" aca="1" ref="I37" ca="1">_xlfn.IFS($C37=0,"",I$10*3+9&gt;$F37,"",TRUE,MID($C37,IF($D$10&gt;100,11,9)+(I$10-1)*3,2))</f>
        <v>70</v>
      </c>
      <c r="J37" t="str" cm="1">
        <f t="array" aca="1" ref="J37" ca="1">_xlfn.IFS($C37=0,"",J$10*3+9&gt;$F37,"",TRUE,MID($C37,IF($D$10&gt;100,11,9)+(J$10-1)*3,2))</f>
        <v xml:space="preserve"> 7</v>
      </c>
      <c r="K37" t="str" cm="1">
        <f t="array" aca="1" ref="K37" ca="1">_xlfn.IFS($C37=0,"",K$10*3+9&gt;$F37,"",TRUE,MID($C37,IF($D$10&gt;100,11,9)+(K$10-1)*3,2))</f>
        <v>13</v>
      </c>
      <c r="L37" t="str" cm="1">
        <f t="array" aca="1" ref="L37" ca="1">_xlfn.IFS($C37=0,"",L$10*3+9&gt;$F37,"",TRUE,MID($C37,IF($D$10&gt;100,11,9)+(L$10-1)*3,2))</f>
        <v>72</v>
      </c>
      <c r="M37" t="str" cm="1">
        <f t="array" aca="1" ref="M37" ca="1">_xlfn.IFS($C37=0,"",M$10*3+9&gt;$F37,"",TRUE,MID($C37,IF($D$10&gt;100,11,9)+(M$10-1)*3,2))</f>
        <v>12</v>
      </c>
      <c r="N37" t="str" cm="1">
        <f t="array" aca="1" ref="N37" ca="1">_xlfn.IFS($C37=0,"",N$10*3+9&gt;$F37,"",TRUE,MID($C37,IF($D$10&gt;100,11,9)+(N$10-1)*3,2))</f>
        <v>74</v>
      </c>
      <c r="O37" t="str" cm="1">
        <f t="array" aca="1" ref="O37" ca="1">_xlfn.IFS($C37=0,"",O$10*3+9&gt;$F37,"",TRUE,MID($C37,IF($D$10&gt;100,11,9)+(O$10-1)*3,2))</f>
        <v>63</v>
      </c>
      <c r="P37" s="21" t="str" cm="1">
        <f t="array" aca="1" ref="P37" ca="1">_xlfn.IFS($C37=0,"",P$10*3+9&gt;$F37,"",TRUE,MID($C37,IF($D$10&gt;100,11,9)+(P$10-1)*3,2))</f>
        <v>67</v>
      </c>
      <c r="Q37" t="str" cm="1">
        <f t="array" aca="1" ref="Q37" ca="1">_xlfn.IFS($C37=0,"",Q$10*3+10&gt;$G37,"",TRUE,MID($C37,$F37+2+(Q$10-1)*3,2))</f>
        <v>34</v>
      </c>
      <c r="R37" t="str" cm="1">
        <f t="array" aca="1" ref="R37" ca="1">_xlfn.IFS($C37=0,"",R$10*3+10&gt;$G37,"",TRUE,MID($C37,$F37+2+(R$10-1)*3,2))</f>
        <v>71</v>
      </c>
      <c r="S37" t="str" cm="1">
        <f t="array" aca="1" ref="S37" ca="1">_xlfn.IFS($C37=0,"",S$10*3+10&gt;$G37,"",TRUE,MID($C37,$F37+2+(S$10-1)*3,2))</f>
        <v>12</v>
      </c>
      <c r="T37" t="str" cm="1">
        <f t="array" aca="1" ref="T37" ca="1">_xlfn.IFS($C37=0,"",T$10*3+10&gt;$G37,"",TRUE,MID($C37,$F37+2+(T$10-1)*3,2))</f>
        <v>31</v>
      </c>
      <c r="U37" t="str" cm="1">
        <f t="array" aca="1" ref="U37" ca="1">_xlfn.IFS($C37=0,"",U$10*3+10&gt;$G37,"",TRUE,MID($C37,$F37+2+(U$10-1)*3,2))</f>
        <v>11</v>
      </c>
      <c r="V37" t="str" cm="1">
        <f t="array" aca="1" ref="V37" ca="1">_xlfn.IFS($C37=0,"",V$10*3+10&gt;$G37,"",TRUE,MID($C37,$F37+2+(V$10-1)*3,2))</f>
        <v>36</v>
      </c>
      <c r="W37" t="str" cm="1">
        <f t="array" aca="1" ref="W37" ca="1">_xlfn.IFS($C37=0,"",W$10*3+10&gt;$G37,"",TRUE,MID($C37,$F37+2+(W$10-1)*3,2))</f>
        <v>61</v>
      </c>
      <c r="X37" t="str" cm="1">
        <f t="array" aca="1" ref="X37" ca="1">_xlfn.IFS($C37=0,"",X$10*3+10&gt;$G37,"",TRUE,MID($C37,$F37+2+(X$10-1)*3,2))</f>
        <v>94</v>
      </c>
      <c r="Y37" t="str" cm="1">
        <f t="array" aca="1" ref="Y37" ca="1">_xlfn.IFS($C37=0,"",Y$10*3+10&gt;$G37,"",TRUE,MID($C37,$F37+2+(Y$10-1)*3,2))</f>
        <v>23</v>
      </c>
      <c r="Z37" t="str" cm="1">
        <f t="array" aca="1" ref="Z37" ca="1">_xlfn.IFS($C37=0,"",Z$10*3+10&gt;$G37,"",TRUE,MID($C37,$F37+2+(Z$10-1)*3,2))</f>
        <v>80</v>
      </c>
      <c r="AA37" t="str" cm="1">
        <f t="array" aca="1" ref="AA37" ca="1">_xlfn.IFS($C37=0,"",AA$10*3+10&gt;$G37,"",TRUE,MID($C37,$F37+2+(AA$10-1)*3,2))</f>
        <v>49</v>
      </c>
      <c r="AB37" t="str" cm="1">
        <f t="array" aca="1" ref="AB37" ca="1">_xlfn.IFS($C37=0,"",AB$10*3+10&gt;$G37,"",TRUE,MID($C37,$F37+2+(AB$10-1)*3,2))</f>
        <v>24</v>
      </c>
      <c r="AC37" t="str" cm="1">
        <f t="array" aca="1" ref="AC37" ca="1">_xlfn.IFS($C37=0,"",AC$10*3+10&gt;$G37,"",TRUE,MID($C37,$F37+2+(AC$10-1)*3,2))</f>
        <v>13</v>
      </c>
      <c r="AD37" t="str" cm="1">
        <f t="array" aca="1" ref="AD37" ca="1">_xlfn.IFS($C37=0,"",AD$10*3+10&gt;$G37,"",TRUE,MID($C37,$F37+2+(AD$10-1)*3,2))</f>
        <v xml:space="preserve"> 7</v>
      </c>
      <c r="AE37" t="str" cm="1">
        <f t="array" aca="1" ref="AE37" ca="1">_xlfn.IFS($C37=0,"",AE$10*3+10&gt;$G37,"",TRUE,MID($C37,$F37+2+(AE$10-1)*3,2))</f>
        <v>52</v>
      </c>
      <c r="AF37" t="str" cm="1">
        <f t="array" aca="1" ref="AF37" ca="1">_xlfn.IFS($C37=0,"",AF$10*3+10&gt;$G37,"",TRUE,MID($C37,$F37+2+(AF$10-1)*3,2))</f>
        <v>37</v>
      </c>
      <c r="AG37" t="str" cm="1">
        <f t="array" aca="1" ref="AG37" ca="1">_xlfn.IFS($C37=0,"",AG$10*3+10&gt;$G37,"",TRUE,MID($C37,$F37+2+(AG$10-1)*3,2))</f>
        <v>41</v>
      </c>
      <c r="AH37" t="str" cm="1">
        <f t="array" aca="1" ref="AH37" ca="1">_xlfn.IFS($C37=0,"",AH$10*3+10&gt;$G37,"",TRUE,MID($C37,$F37+2+(AH$10-1)*3,2))</f>
        <v>83</v>
      </c>
      <c r="AI37" t="str" cm="1">
        <f t="array" aca="1" ref="AI37" ca="1">_xlfn.IFS($C37=0,"",AI$10*3+10&gt;$G37,"",TRUE,MID($C37,$F37+2+(AI$10-1)*3,2))</f>
        <v>65</v>
      </c>
      <c r="AJ37" t="str" cm="1">
        <f t="array" aca="1" ref="AJ37" ca="1">_xlfn.IFS($C37=0,"",AJ$10*3+10&gt;$G37,"",TRUE,MID($C37,$F37+2+(AJ$10-1)*3,2))</f>
        <v>90</v>
      </c>
      <c r="AK37" t="str" cm="1">
        <f t="array" aca="1" ref="AK37" ca="1">_xlfn.IFS($C37=0,"",AK$10*3+10&gt;$G37,"",TRUE,MID($C37,$F37+2+(AK$10-1)*3,2))</f>
        <v>70</v>
      </c>
      <c r="AL37" t="str" cm="1">
        <f t="array" aca="1" ref="AL37" ca="1">_xlfn.IFS($C37=0,"",AL$10*3+10&gt;$G37,"",TRUE,MID($C37,$F37+2+(AL$10-1)*3,2))</f>
        <v>38</v>
      </c>
      <c r="AM37" t="str" cm="1">
        <f t="array" aca="1" ref="AM37" ca="1">_xlfn.IFS($C37=0,"",AM$10*3+10&gt;$G37,"",TRUE,MID($C37,$F37+2+(AM$10-1)*3,2))</f>
        <v>98</v>
      </c>
      <c r="AN37" t="str" cm="1">
        <f t="array" aca="1" ref="AN37" ca="1">_xlfn.IFS($C37=0,"",AN$10*3+10&gt;$G37,"",TRUE,MID($C37,$F37+2+(AN$10-1)*3,2))</f>
        <v xml:space="preserve"> 5</v>
      </c>
      <c r="AO37" s="21" t="str" cm="1">
        <f t="array" aca="1" ref="AO37" ca="1">_xlfn.IFS($C37=0,"",AO$10*3+10&gt;$G37,"",TRUE,MID($C37,$F37+2+(AO$10-1)*3,2))</f>
        <v>74</v>
      </c>
      <c r="AP37" s="33" cm="1">
        <f t="array" aca="1" ref="AP37" ca="1">_xlfn.IFS($C37=0,"",Q37="","",TRUE,IFERROR(_xlfn.XMATCH(Q37,$G37:$P37),0))</f>
        <v>1</v>
      </c>
      <c r="AQ37" s="33" cm="1">
        <f t="array" aca="1" ref="AQ37" ca="1">_xlfn.IFS($C37=0,"",R37="","",TRUE,IFERROR(_xlfn.XMATCH(R37,$G37:$P37),0))</f>
        <v>0</v>
      </c>
      <c r="AR37" s="33" cm="1">
        <f t="array" aca="1" ref="AR37" ca="1">_xlfn.IFS($C37=0,"",S37="","",TRUE,IFERROR(_xlfn.XMATCH(S37,$G37:$P37),0))</f>
        <v>7</v>
      </c>
      <c r="AS37" s="33" cm="1">
        <f t="array" aca="1" ref="AS37" ca="1">_xlfn.IFS($C37=0,"",T37="","",TRUE,IFERROR(_xlfn.XMATCH(T37,$G37:$P37),0))</f>
        <v>0</v>
      </c>
      <c r="AT37" s="33" cm="1">
        <f t="array" aca="1" ref="AT37" ca="1">_xlfn.IFS($C37=0,"",U37="","",TRUE,IFERROR(_xlfn.XMATCH(U37,$G37:$P37),0))</f>
        <v>0</v>
      </c>
      <c r="AU37" s="33" cm="1">
        <f t="array" aca="1" ref="AU37" ca="1">_xlfn.IFS($C37=0,"",V37="","",TRUE,IFERROR(_xlfn.XMATCH(V37,$G37:$P37),0))</f>
        <v>0</v>
      </c>
      <c r="AV37" s="33" cm="1">
        <f t="array" aca="1" ref="AV37" ca="1">_xlfn.IFS($C37=0,"",W37="","",TRUE,IFERROR(_xlfn.XMATCH(W37,$G37:$P37),0))</f>
        <v>0</v>
      </c>
      <c r="AW37" s="33" cm="1">
        <f t="array" aca="1" ref="AW37" ca="1">_xlfn.IFS($C37=0,"",X37="","",TRUE,IFERROR(_xlfn.XMATCH(X37,$G37:$P37),0))</f>
        <v>0</v>
      </c>
      <c r="AX37" s="33" cm="1">
        <f t="array" aca="1" ref="AX37" ca="1">_xlfn.IFS($C37=0,"",Y37="","",TRUE,IFERROR(_xlfn.XMATCH(Y37,$G37:$P37),0))</f>
        <v>0</v>
      </c>
      <c r="AY37" s="33" cm="1">
        <f t="array" aca="1" ref="AY37" ca="1">_xlfn.IFS($C37=0,"",Z37="","",TRUE,IFERROR(_xlfn.XMATCH(Z37,$G37:$P37),0))</f>
        <v>0</v>
      </c>
      <c r="AZ37" s="33" cm="1">
        <f t="array" aca="1" ref="AZ37" ca="1">_xlfn.IFS($C37=0,"",AA37="","",TRUE,IFERROR(_xlfn.XMATCH(AA37,$G37:$P37),0))</f>
        <v>0</v>
      </c>
      <c r="BA37" s="33" cm="1">
        <f t="array" aca="1" ref="BA37" ca="1">_xlfn.IFS($C37=0,"",AB37="","",TRUE,IFERROR(_xlfn.XMATCH(AB37,$G37:$P37),0))</f>
        <v>0</v>
      </c>
      <c r="BB37" s="33" cm="1">
        <f t="array" aca="1" ref="BB37" ca="1">_xlfn.IFS($C37=0,"",AC37="","",TRUE,IFERROR(_xlfn.XMATCH(AC37,$G37:$P37),0))</f>
        <v>5</v>
      </c>
      <c r="BC37" s="33" cm="1">
        <f t="array" aca="1" ref="BC37" ca="1">_xlfn.IFS($C37=0,"",AD37="","",TRUE,IFERROR(_xlfn.XMATCH(AD37,$G37:$P37),0))</f>
        <v>4</v>
      </c>
      <c r="BD37" s="33" cm="1">
        <f t="array" aca="1" ref="BD37" ca="1">_xlfn.IFS($C37=0,"",AE37="","",TRUE,IFERROR(_xlfn.XMATCH(AE37,$G37:$P37),0))</f>
        <v>0</v>
      </c>
      <c r="BE37" s="33" cm="1">
        <f t="array" aca="1" ref="BE37" ca="1">_xlfn.IFS($C37=0,"",AF37="","",TRUE,IFERROR(_xlfn.XMATCH(AF37,$G37:$P37),0))</f>
        <v>0</v>
      </c>
      <c r="BF37" s="33" cm="1">
        <f t="array" aca="1" ref="BF37" ca="1">_xlfn.IFS($C37=0,"",AG37="","",TRUE,IFERROR(_xlfn.XMATCH(AG37,$G37:$P37),0))</f>
        <v>0</v>
      </c>
      <c r="BG37" s="33" cm="1">
        <f t="array" aca="1" ref="BG37" ca="1">_xlfn.IFS($C37=0,"",AH37="","",TRUE,IFERROR(_xlfn.XMATCH(AH37,$G37:$P37),0))</f>
        <v>2</v>
      </c>
      <c r="BH37" s="33" cm="1">
        <f t="array" aca="1" ref="BH37" ca="1">_xlfn.IFS($C37=0,"",AI37="","",TRUE,IFERROR(_xlfn.XMATCH(AI37,$G37:$P37),0))</f>
        <v>0</v>
      </c>
      <c r="BI37" s="33" cm="1">
        <f t="array" aca="1" ref="BI37" ca="1">_xlfn.IFS($C37=0,"",AJ37="","",TRUE,IFERROR(_xlfn.XMATCH(AJ37,$G37:$P37),0))</f>
        <v>0</v>
      </c>
      <c r="BJ37" s="33" cm="1">
        <f t="array" aca="1" ref="BJ37" ca="1">_xlfn.IFS($C37=0,"",AK37="","",TRUE,IFERROR(_xlfn.XMATCH(AK37,$G37:$P37),0))</f>
        <v>3</v>
      </c>
      <c r="BK37" s="33" cm="1">
        <f t="array" aca="1" ref="BK37" ca="1">_xlfn.IFS($C37=0,"",AL37="","",TRUE,IFERROR(_xlfn.XMATCH(AL37,$G37:$P37),0))</f>
        <v>0</v>
      </c>
      <c r="BL37" s="33" cm="1">
        <f t="array" aca="1" ref="BL37" ca="1">_xlfn.IFS($C37=0,"",AM37="","",TRUE,IFERROR(_xlfn.XMATCH(AM37,$G37:$P37),0))</f>
        <v>0</v>
      </c>
      <c r="BM37" s="33" cm="1">
        <f t="array" aca="1" ref="BM37" ca="1">_xlfn.IFS($C37=0,"",AN37="","",TRUE,IFERROR(_xlfn.XMATCH(AN37,$G37:$P37),0))</f>
        <v>0</v>
      </c>
      <c r="BN37" s="34" cm="1">
        <f t="array" aca="1" ref="BN37" ca="1">_xlfn.IFS($C37=0,"",AO37="","",TRUE,IFERROR(_xlfn.XMATCH(AO37,$G37:$P37),0))</f>
        <v>8</v>
      </c>
      <c r="BO37" s="33">
        <f t="shared" ca="1" si="4"/>
        <v>7</v>
      </c>
      <c r="BP37" s="34" cm="1">
        <f t="array" aca="1" ref="BP37" ca="1">_xlfn.IFS($C37=0,"",BO37=0,0,TRUE,POWER(2,BO37-1))</f>
        <v>64</v>
      </c>
      <c r="BQ37">
        <f t="shared" ca="1" si="5"/>
        <v>64</v>
      </c>
      <c r="EO37" s="21"/>
      <c r="EQ37"/>
      <c r="KC37" s="23"/>
      <c r="KZ37" s="21"/>
    </row>
    <row r="38" spans="1:312">
      <c r="A38">
        <v>28</v>
      </c>
      <c r="C38" s="9" t="str">
        <f t="shared" ca="1" si="0"/>
        <v>Card  28: 11 33 66 25 89 28 17 98 37  5 | 78 13 28 25 54 51 66  5 43  6 37 97 89 26 98 11 33 64 40 17 61 74 31 60 39</v>
      </c>
      <c r="D38">
        <f t="shared" ca="1" si="1"/>
        <v>116</v>
      </c>
      <c r="E38">
        <f t="shared" ca="1" si="2"/>
        <v>28</v>
      </c>
      <c r="F38" s="21">
        <f t="shared" ca="1" si="3"/>
        <v>41</v>
      </c>
      <c r="G38" t="str" cm="1">
        <f t="array" aca="1" ref="G38" ca="1">_xlfn.IFS($C38=0,"",G$10*3+9&gt;$F38,"",TRUE,MID($C38,IF($D$10&gt;100,11,9)+(G$10-1)*3,2))</f>
        <v>11</v>
      </c>
      <c r="H38" t="str" cm="1">
        <f t="array" aca="1" ref="H38" ca="1">_xlfn.IFS($C38=0,"",H$10*3+9&gt;$F38,"",TRUE,MID($C38,IF($D$10&gt;100,11,9)+(H$10-1)*3,2))</f>
        <v>33</v>
      </c>
      <c r="I38" t="str" cm="1">
        <f t="array" aca="1" ref="I38" ca="1">_xlfn.IFS($C38=0,"",I$10*3+9&gt;$F38,"",TRUE,MID($C38,IF($D$10&gt;100,11,9)+(I$10-1)*3,2))</f>
        <v>66</v>
      </c>
      <c r="J38" t="str" cm="1">
        <f t="array" aca="1" ref="J38" ca="1">_xlfn.IFS($C38=0,"",J$10*3+9&gt;$F38,"",TRUE,MID($C38,IF($D$10&gt;100,11,9)+(J$10-1)*3,2))</f>
        <v>25</v>
      </c>
      <c r="K38" t="str" cm="1">
        <f t="array" aca="1" ref="K38" ca="1">_xlfn.IFS($C38=0,"",K$10*3+9&gt;$F38,"",TRUE,MID($C38,IF($D$10&gt;100,11,9)+(K$10-1)*3,2))</f>
        <v>89</v>
      </c>
      <c r="L38" t="str" cm="1">
        <f t="array" aca="1" ref="L38" ca="1">_xlfn.IFS($C38=0,"",L$10*3+9&gt;$F38,"",TRUE,MID($C38,IF($D$10&gt;100,11,9)+(L$10-1)*3,2))</f>
        <v>28</v>
      </c>
      <c r="M38" t="str" cm="1">
        <f t="array" aca="1" ref="M38" ca="1">_xlfn.IFS($C38=0,"",M$10*3+9&gt;$F38,"",TRUE,MID($C38,IF($D$10&gt;100,11,9)+(M$10-1)*3,2))</f>
        <v>17</v>
      </c>
      <c r="N38" t="str" cm="1">
        <f t="array" aca="1" ref="N38" ca="1">_xlfn.IFS($C38=0,"",N$10*3+9&gt;$F38,"",TRUE,MID($C38,IF($D$10&gt;100,11,9)+(N$10-1)*3,2))</f>
        <v>98</v>
      </c>
      <c r="O38" t="str" cm="1">
        <f t="array" aca="1" ref="O38" ca="1">_xlfn.IFS($C38=0,"",O$10*3+9&gt;$F38,"",TRUE,MID($C38,IF($D$10&gt;100,11,9)+(O$10-1)*3,2))</f>
        <v>37</v>
      </c>
      <c r="P38" s="21" t="str" cm="1">
        <f t="array" aca="1" ref="P38" ca="1">_xlfn.IFS($C38=0,"",P$10*3+9&gt;$F38,"",TRUE,MID($C38,IF($D$10&gt;100,11,9)+(P$10-1)*3,2))</f>
        <v xml:space="preserve"> 5</v>
      </c>
      <c r="Q38" t="str" cm="1">
        <f t="array" aca="1" ref="Q38" ca="1">_xlfn.IFS($C38=0,"",Q$10*3+10&gt;$G38,"",TRUE,MID($C38,$F38+2+(Q$10-1)*3,2))</f>
        <v>78</v>
      </c>
      <c r="R38" t="str" cm="1">
        <f t="array" aca="1" ref="R38" ca="1">_xlfn.IFS($C38=0,"",R$10*3+10&gt;$G38,"",TRUE,MID($C38,$F38+2+(R$10-1)*3,2))</f>
        <v>13</v>
      </c>
      <c r="S38" t="str" cm="1">
        <f t="array" aca="1" ref="S38" ca="1">_xlfn.IFS($C38=0,"",S$10*3+10&gt;$G38,"",TRUE,MID($C38,$F38+2+(S$10-1)*3,2))</f>
        <v>28</v>
      </c>
      <c r="T38" t="str" cm="1">
        <f t="array" aca="1" ref="T38" ca="1">_xlfn.IFS($C38=0,"",T$10*3+10&gt;$G38,"",TRUE,MID($C38,$F38+2+(T$10-1)*3,2))</f>
        <v>25</v>
      </c>
      <c r="U38" t="str" cm="1">
        <f t="array" aca="1" ref="U38" ca="1">_xlfn.IFS($C38=0,"",U$10*3+10&gt;$G38,"",TRUE,MID($C38,$F38+2+(U$10-1)*3,2))</f>
        <v>54</v>
      </c>
      <c r="V38" t="str" cm="1">
        <f t="array" aca="1" ref="V38" ca="1">_xlfn.IFS($C38=0,"",V$10*3+10&gt;$G38,"",TRUE,MID($C38,$F38+2+(V$10-1)*3,2))</f>
        <v>51</v>
      </c>
      <c r="W38" t="str" cm="1">
        <f t="array" aca="1" ref="W38" ca="1">_xlfn.IFS($C38=0,"",W$10*3+10&gt;$G38,"",TRUE,MID($C38,$F38+2+(W$10-1)*3,2))</f>
        <v>66</v>
      </c>
      <c r="X38" t="str" cm="1">
        <f t="array" aca="1" ref="X38" ca="1">_xlfn.IFS($C38=0,"",X$10*3+10&gt;$G38,"",TRUE,MID($C38,$F38+2+(X$10-1)*3,2))</f>
        <v xml:space="preserve"> 5</v>
      </c>
      <c r="Y38" t="str" cm="1">
        <f t="array" aca="1" ref="Y38" ca="1">_xlfn.IFS($C38=0,"",Y$10*3+10&gt;$G38,"",TRUE,MID($C38,$F38+2+(Y$10-1)*3,2))</f>
        <v>43</v>
      </c>
      <c r="Z38" t="str" cm="1">
        <f t="array" aca="1" ref="Z38" ca="1">_xlfn.IFS($C38=0,"",Z$10*3+10&gt;$G38,"",TRUE,MID($C38,$F38+2+(Z$10-1)*3,2))</f>
        <v xml:space="preserve"> 6</v>
      </c>
      <c r="AA38" t="str" cm="1">
        <f t="array" aca="1" ref="AA38" ca="1">_xlfn.IFS($C38=0,"",AA$10*3+10&gt;$G38,"",TRUE,MID($C38,$F38+2+(AA$10-1)*3,2))</f>
        <v>37</v>
      </c>
      <c r="AB38" t="str" cm="1">
        <f t="array" aca="1" ref="AB38" ca="1">_xlfn.IFS($C38=0,"",AB$10*3+10&gt;$G38,"",TRUE,MID($C38,$F38+2+(AB$10-1)*3,2))</f>
        <v>97</v>
      </c>
      <c r="AC38" t="str" cm="1">
        <f t="array" aca="1" ref="AC38" ca="1">_xlfn.IFS($C38=0,"",AC$10*3+10&gt;$G38,"",TRUE,MID($C38,$F38+2+(AC$10-1)*3,2))</f>
        <v>89</v>
      </c>
      <c r="AD38" t="str" cm="1">
        <f t="array" aca="1" ref="AD38" ca="1">_xlfn.IFS($C38=0,"",AD$10*3+10&gt;$G38,"",TRUE,MID($C38,$F38+2+(AD$10-1)*3,2))</f>
        <v>26</v>
      </c>
      <c r="AE38" t="str" cm="1">
        <f t="array" aca="1" ref="AE38" ca="1">_xlfn.IFS($C38=0,"",AE$10*3+10&gt;$G38,"",TRUE,MID($C38,$F38+2+(AE$10-1)*3,2))</f>
        <v>98</v>
      </c>
      <c r="AF38" t="str" cm="1">
        <f t="array" aca="1" ref="AF38" ca="1">_xlfn.IFS($C38=0,"",AF$10*3+10&gt;$G38,"",TRUE,MID($C38,$F38+2+(AF$10-1)*3,2))</f>
        <v>11</v>
      </c>
      <c r="AG38" t="str" cm="1">
        <f t="array" aca="1" ref="AG38" ca="1">_xlfn.IFS($C38=0,"",AG$10*3+10&gt;$G38,"",TRUE,MID($C38,$F38+2+(AG$10-1)*3,2))</f>
        <v>33</v>
      </c>
      <c r="AH38" t="str" cm="1">
        <f t="array" aca="1" ref="AH38" ca="1">_xlfn.IFS($C38=0,"",AH$10*3+10&gt;$G38,"",TRUE,MID($C38,$F38+2+(AH$10-1)*3,2))</f>
        <v>64</v>
      </c>
      <c r="AI38" t="str" cm="1">
        <f t="array" aca="1" ref="AI38" ca="1">_xlfn.IFS($C38=0,"",AI$10*3+10&gt;$G38,"",TRUE,MID($C38,$F38+2+(AI$10-1)*3,2))</f>
        <v>40</v>
      </c>
      <c r="AJ38" t="str" cm="1">
        <f t="array" aca="1" ref="AJ38" ca="1">_xlfn.IFS($C38=0,"",AJ$10*3+10&gt;$G38,"",TRUE,MID($C38,$F38+2+(AJ$10-1)*3,2))</f>
        <v>17</v>
      </c>
      <c r="AK38" t="str" cm="1">
        <f t="array" aca="1" ref="AK38" ca="1">_xlfn.IFS($C38=0,"",AK$10*3+10&gt;$G38,"",TRUE,MID($C38,$F38+2+(AK$10-1)*3,2))</f>
        <v>61</v>
      </c>
      <c r="AL38" t="str" cm="1">
        <f t="array" aca="1" ref="AL38" ca="1">_xlfn.IFS($C38=0,"",AL$10*3+10&gt;$G38,"",TRUE,MID($C38,$F38+2+(AL$10-1)*3,2))</f>
        <v>74</v>
      </c>
      <c r="AM38" t="str" cm="1">
        <f t="array" aca="1" ref="AM38" ca="1">_xlfn.IFS($C38=0,"",AM$10*3+10&gt;$G38,"",TRUE,MID($C38,$F38+2+(AM$10-1)*3,2))</f>
        <v>31</v>
      </c>
      <c r="AN38" t="str" cm="1">
        <f t="array" aca="1" ref="AN38" ca="1">_xlfn.IFS($C38=0,"",AN$10*3+10&gt;$G38,"",TRUE,MID($C38,$F38+2+(AN$10-1)*3,2))</f>
        <v>60</v>
      </c>
      <c r="AO38" s="21" t="str" cm="1">
        <f t="array" aca="1" ref="AO38" ca="1">_xlfn.IFS($C38=0,"",AO$10*3+10&gt;$G38,"",TRUE,MID($C38,$F38+2+(AO$10-1)*3,2))</f>
        <v>39</v>
      </c>
      <c r="AP38" s="33" cm="1">
        <f t="array" aca="1" ref="AP38" ca="1">_xlfn.IFS($C38=0,"",Q38="","",TRUE,IFERROR(_xlfn.XMATCH(Q38,$G38:$P38),0))</f>
        <v>0</v>
      </c>
      <c r="AQ38" s="33" cm="1">
        <f t="array" aca="1" ref="AQ38" ca="1">_xlfn.IFS($C38=0,"",R38="","",TRUE,IFERROR(_xlfn.XMATCH(R38,$G38:$P38),0))</f>
        <v>0</v>
      </c>
      <c r="AR38" s="33" cm="1">
        <f t="array" aca="1" ref="AR38" ca="1">_xlfn.IFS($C38=0,"",S38="","",TRUE,IFERROR(_xlfn.XMATCH(S38,$G38:$P38),0))</f>
        <v>6</v>
      </c>
      <c r="AS38" s="33" cm="1">
        <f t="array" aca="1" ref="AS38" ca="1">_xlfn.IFS($C38=0,"",T38="","",TRUE,IFERROR(_xlfn.XMATCH(T38,$G38:$P38),0))</f>
        <v>4</v>
      </c>
      <c r="AT38" s="33" cm="1">
        <f t="array" aca="1" ref="AT38" ca="1">_xlfn.IFS($C38=0,"",U38="","",TRUE,IFERROR(_xlfn.XMATCH(U38,$G38:$P38),0))</f>
        <v>0</v>
      </c>
      <c r="AU38" s="33" cm="1">
        <f t="array" aca="1" ref="AU38" ca="1">_xlfn.IFS($C38=0,"",V38="","",TRUE,IFERROR(_xlfn.XMATCH(V38,$G38:$P38),0))</f>
        <v>0</v>
      </c>
      <c r="AV38" s="33" cm="1">
        <f t="array" aca="1" ref="AV38" ca="1">_xlfn.IFS($C38=0,"",W38="","",TRUE,IFERROR(_xlfn.XMATCH(W38,$G38:$P38),0))</f>
        <v>3</v>
      </c>
      <c r="AW38" s="33" cm="1">
        <f t="array" aca="1" ref="AW38" ca="1">_xlfn.IFS($C38=0,"",X38="","",TRUE,IFERROR(_xlfn.XMATCH(X38,$G38:$P38),0))</f>
        <v>10</v>
      </c>
      <c r="AX38" s="33" cm="1">
        <f t="array" aca="1" ref="AX38" ca="1">_xlfn.IFS($C38=0,"",Y38="","",TRUE,IFERROR(_xlfn.XMATCH(Y38,$G38:$P38),0))</f>
        <v>0</v>
      </c>
      <c r="AY38" s="33" cm="1">
        <f t="array" aca="1" ref="AY38" ca="1">_xlfn.IFS($C38=0,"",Z38="","",TRUE,IFERROR(_xlfn.XMATCH(Z38,$G38:$P38),0))</f>
        <v>0</v>
      </c>
      <c r="AZ38" s="33" cm="1">
        <f t="array" aca="1" ref="AZ38" ca="1">_xlfn.IFS($C38=0,"",AA38="","",TRUE,IFERROR(_xlfn.XMATCH(AA38,$G38:$P38),0))</f>
        <v>9</v>
      </c>
      <c r="BA38" s="33" cm="1">
        <f t="array" aca="1" ref="BA38" ca="1">_xlfn.IFS($C38=0,"",AB38="","",TRUE,IFERROR(_xlfn.XMATCH(AB38,$G38:$P38),0))</f>
        <v>0</v>
      </c>
      <c r="BB38" s="33" cm="1">
        <f t="array" aca="1" ref="BB38" ca="1">_xlfn.IFS($C38=0,"",AC38="","",TRUE,IFERROR(_xlfn.XMATCH(AC38,$G38:$P38),0))</f>
        <v>5</v>
      </c>
      <c r="BC38" s="33" cm="1">
        <f t="array" aca="1" ref="BC38" ca="1">_xlfn.IFS($C38=0,"",AD38="","",TRUE,IFERROR(_xlfn.XMATCH(AD38,$G38:$P38),0))</f>
        <v>0</v>
      </c>
      <c r="BD38" s="33" cm="1">
        <f t="array" aca="1" ref="BD38" ca="1">_xlfn.IFS($C38=0,"",AE38="","",TRUE,IFERROR(_xlfn.XMATCH(AE38,$G38:$P38),0))</f>
        <v>8</v>
      </c>
      <c r="BE38" s="33" cm="1">
        <f t="array" aca="1" ref="BE38" ca="1">_xlfn.IFS($C38=0,"",AF38="","",TRUE,IFERROR(_xlfn.XMATCH(AF38,$G38:$P38),0))</f>
        <v>1</v>
      </c>
      <c r="BF38" s="33" cm="1">
        <f t="array" aca="1" ref="BF38" ca="1">_xlfn.IFS($C38=0,"",AG38="","",TRUE,IFERROR(_xlfn.XMATCH(AG38,$G38:$P38),0))</f>
        <v>2</v>
      </c>
      <c r="BG38" s="33" cm="1">
        <f t="array" aca="1" ref="BG38" ca="1">_xlfn.IFS($C38=0,"",AH38="","",TRUE,IFERROR(_xlfn.XMATCH(AH38,$G38:$P38),0))</f>
        <v>0</v>
      </c>
      <c r="BH38" s="33" cm="1">
        <f t="array" aca="1" ref="BH38" ca="1">_xlfn.IFS($C38=0,"",AI38="","",TRUE,IFERROR(_xlfn.XMATCH(AI38,$G38:$P38),0))</f>
        <v>0</v>
      </c>
      <c r="BI38" s="33" cm="1">
        <f t="array" aca="1" ref="BI38" ca="1">_xlfn.IFS($C38=0,"",AJ38="","",TRUE,IFERROR(_xlfn.XMATCH(AJ38,$G38:$P38),0))</f>
        <v>7</v>
      </c>
      <c r="BJ38" s="33" cm="1">
        <f t="array" aca="1" ref="BJ38" ca="1">_xlfn.IFS($C38=0,"",AK38="","",TRUE,IFERROR(_xlfn.XMATCH(AK38,$G38:$P38),0))</f>
        <v>0</v>
      </c>
      <c r="BK38" s="33" cm="1">
        <f t="array" aca="1" ref="BK38" ca="1">_xlfn.IFS($C38=0,"",AL38="","",TRUE,IFERROR(_xlfn.XMATCH(AL38,$G38:$P38),0))</f>
        <v>0</v>
      </c>
      <c r="BL38" s="33" cm="1">
        <f t="array" aca="1" ref="BL38" ca="1">_xlfn.IFS($C38=0,"",AM38="","",TRUE,IFERROR(_xlfn.XMATCH(AM38,$G38:$P38),0))</f>
        <v>0</v>
      </c>
      <c r="BM38" s="33" cm="1">
        <f t="array" aca="1" ref="BM38" ca="1">_xlfn.IFS($C38=0,"",AN38="","",TRUE,IFERROR(_xlfn.XMATCH(AN38,$G38:$P38),0))</f>
        <v>0</v>
      </c>
      <c r="BN38" s="34" cm="1">
        <f t="array" aca="1" ref="BN38" ca="1">_xlfn.IFS($C38=0,"",AO38="","",TRUE,IFERROR(_xlfn.XMATCH(AO38,$G38:$P38),0))</f>
        <v>0</v>
      </c>
      <c r="BO38" s="33">
        <f t="shared" ca="1" si="4"/>
        <v>10</v>
      </c>
      <c r="BP38" s="34" cm="1">
        <f t="array" aca="1" ref="BP38" ca="1">_xlfn.IFS($C38=0,"",BO38=0,0,TRUE,POWER(2,BO38-1))</f>
        <v>512</v>
      </c>
      <c r="BQ38">
        <f t="shared" ca="1" si="5"/>
        <v>128</v>
      </c>
      <c r="EO38" s="21"/>
      <c r="EQ38"/>
      <c r="KC38" s="23"/>
      <c r="KZ38" s="21"/>
    </row>
    <row r="39" spans="1:312">
      <c r="A39">
        <v>29</v>
      </c>
      <c r="C39" s="9" t="str">
        <f t="shared" ca="1" si="0"/>
        <v>Card  29:  2 27 73 62 83 85 20 46 29  8 | 85 46 18 11 95 72  2 84 13 20 29 76 73 60  1  4 93 61 30 62 83 27 68  8 16</v>
      </c>
      <c r="D39">
        <f t="shared" ca="1" si="1"/>
        <v>116</v>
      </c>
      <c r="E39">
        <f t="shared" ca="1" si="2"/>
        <v>29</v>
      </c>
      <c r="F39" s="21">
        <f t="shared" ca="1" si="3"/>
        <v>41</v>
      </c>
      <c r="G39" t="str" cm="1">
        <f t="array" aca="1" ref="G39" ca="1">_xlfn.IFS($C39=0,"",G$10*3+9&gt;$F39,"",TRUE,MID($C39,IF($D$10&gt;100,11,9)+(G$10-1)*3,2))</f>
        <v xml:space="preserve"> 2</v>
      </c>
      <c r="H39" t="str" cm="1">
        <f t="array" aca="1" ref="H39" ca="1">_xlfn.IFS($C39=0,"",H$10*3+9&gt;$F39,"",TRUE,MID($C39,IF($D$10&gt;100,11,9)+(H$10-1)*3,2))</f>
        <v>27</v>
      </c>
      <c r="I39" t="str" cm="1">
        <f t="array" aca="1" ref="I39" ca="1">_xlfn.IFS($C39=0,"",I$10*3+9&gt;$F39,"",TRUE,MID($C39,IF($D$10&gt;100,11,9)+(I$10-1)*3,2))</f>
        <v>73</v>
      </c>
      <c r="J39" t="str" cm="1">
        <f t="array" aca="1" ref="J39" ca="1">_xlfn.IFS($C39=0,"",J$10*3+9&gt;$F39,"",TRUE,MID($C39,IF($D$10&gt;100,11,9)+(J$10-1)*3,2))</f>
        <v>62</v>
      </c>
      <c r="K39" t="str" cm="1">
        <f t="array" aca="1" ref="K39" ca="1">_xlfn.IFS($C39=0,"",K$10*3+9&gt;$F39,"",TRUE,MID($C39,IF($D$10&gt;100,11,9)+(K$10-1)*3,2))</f>
        <v>83</v>
      </c>
      <c r="L39" t="str" cm="1">
        <f t="array" aca="1" ref="L39" ca="1">_xlfn.IFS($C39=0,"",L$10*3+9&gt;$F39,"",TRUE,MID($C39,IF($D$10&gt;100,11,9)+(L$10-1)*3,2))</f>
        <v>85</v>
      </c>
      <c r="M39" t="str" cm="1">
        <f t="array" aca="1" ref="M39" ca="1">_xlfn.IFS($C39=0,"",M$10*3+9&gt;$F39,"",TRUE,MID($C39,IF($D$10&gt;100,11,9)+(M$10-1)*3,2))</f>
        <v>20</v>
      </c>
      <c r="N39" t="str" cm="1">
        <f t="array" aca="1" ref="N39" ca="1">_xlfn.IFS($C39=0,"",N$10*3+9&gt;$F39,"",TRUE,MID($C39,IF($D$10&gt;100,11,9)+(N$10-1)*3,2))</f>
        <v>46</v>
      </c>
      <c r="O39" t="str" cm="1">
        <f t="array" aca="1" ref="O39" ca="1">_xlfn.IFS($C39=0,"",O$10*3+9&gt;$F39,"",TRUE,MID($C39,IF($D$10&gt;100,11,9)+(O$10-1)*3,2))</f>
        <v>29</v>
      </c>
      <c r="P39" s="21" t="str" cm="1">
        <f t="array" aca="1" ref="P39" ca="1">_xlfn.IFS($C39=0,"",P$10*3+9&gt;$F39,"",TRUE,MID($C39,IF($D$10&gt;100,11,9)+(P$10-1)*3,2))</f>
        <v xml:space="preserve"> 8</v>
      </c>
      <c r="Q39" t="str" cm="1">
        <f t="array" aca="1" ref="Q39" ca="1">_xlfn.IFS($C39=0,"",Q$10*3+10&gt;$G39,"",TRUE,MID($C39,$F39+2+(Q$10-1)*3,2))</f>
        <v>85</v>
      </c>
      <c r="R39" t="str" cm="1">
        <f t="array" aca="1" ref="R39" ca="1">_xlfn.IFS($C39=0,"",R$10*3+10&gt;$G39,"",TRUE,MID($C39,$F39+2+(R$10-1)*3,2))</f>
        <v>46</v>
      </c>
      <c r="S39" t="str" cm="1">
        <f t="array" aca="1" ref="S39" ca="1">_xlfn.IFS($C39=0,"",S$10*3+10&gt;$G39,"",TRUE,MID($C39,$F39+2+(S$10-1)*3,2))</f>
        <v>18</v>
      </c>
      <c r="T39" t="str" cm="1">
        <f t="array" aca="1" ref="T39" ca="1">_xlfn.IFS($C39=0,"",T$10*3+10&gt;$G39,"",TRUE,MID($C39,$F39+2+(T$10-1)*3,2))</f>
        <v>11</v>
      </c>
      <c r="U39" t="str" cm="1">
        <f t="array" aca="1" ref="U39" ca="1">_xlfn.IFS($C39=0,"",U$10*3+10&gt;$G39,"",TRUE,MID($C39,$F39+2+(U$10-1)*3,2))</f>
        <v>95</v>
      </c>
      <c r="V39" t="str" cm="1">
        <f t="array" aca="1" ref="V39" ca="1">_xlfn.IFS($C39=0,"",V$10*3+10&gt;$G39,"",TRUE,MID($C39,$F39+2+(V$10-1)*3,2))</f>
        <v>72</v>
      </c>
      <c r="W39" t="str" cm="1">
        <f t="array" aca="1" ref="W39" ca="1">_xlfn.IFS($C39=0,"",W$10*3+10&gt;$G39,"",TRUE,MID($C39,$F39+2+(W$10-1)*3,2))</f>
        <v xml:space="preserve"> 2</v>
      </c>
      <c r="X39" t="str" cm="1">
        <f t="array" aca="1" ref="X39" ca="1">_xlfn.IFS($C39=0,"",X$10*3+10&gt;$G39,"",TRUE,MID($C39,$F39+2+(X$10-1)*3,2))</f>
        <v>84</v>
      </c>
      <c r="Y39" t="str" cm="1">
        <f t="array" aca="1" ref="Y39" ca="1">_xlfn.IFS($C39=0,"",Y$10*3+10&gt;$G39,"",TRUE,MID($C39,$F39+2+(Y$10-1)*3,2))</f>
        <v>13</v>
      </c>
      <c r="Z39" t="str" cm="1">
        <f t="array" aca="1" ref="Z39" ca="1">_xlfn.IFS($C39=0,"",Z$10*3+10&gt;$G39,"",TRUE,MID($C39,$F39+2+(Z$10-1)*3,2))</f>
        <v>20</v>
      </c>
      <c r="AA39" t="str" cm="1">
        <f t="array" aca="1" ref="AA39" ca="1">_xlfn.IFS($C39=0,"",AA$10*3+10&gt;$G39,"",TRUE,MID($C39,$F39+2+(AA$10-1)*3,2))</f>
        <v>29</v>
      </c>
      <c r="AB39" t="str" cm="1">
        <f t="array" aca="1" ref="AB39" ca="1">_xlfn.IFS($C39=0,"",AB$10*3+10&gt;$G39,"",TRUE,MID($C39,$F39+2+(AB$10-1)*3,2))</f>
        <v>76</v>
      </c>
      <c r="AC39" t="str" cm="1">
        <f t="array" aca="1" ref="AC39" ca="1">_xlfn.IFS($C39=0,"",AC$10*3+10&gt;$G39,"",TRUE,MID($C39,$F39+2+(AC$10-1)*3,2))</f>
        <v>73</v>
      </c>
      <c r="AD39" t="str" cm="1">
        <f t="array" aca="1" ref="AD39" ca="1">_xlfn.IFS($C39=0,"",AD$10*3+10&gt;$G39,"",TRUE,MID($C39,$F39+2+(AD$10-1)*3,2))</f>
        <v>60</v>
      </c>
      <c r="AE39" t="str" cm="1">
        <f t="array" aca="1" ref="AE39" ca="1">_xlfn.IFS($C39=0,"",AE$10*3+10&gt;$G39,"",TRUE,MID($C39,$F39+2+(AE$10-1)*3,2))</f>
        <v xml:space="preserve"> 1</v>
      </c>
      <c r="AF39" t="str" cm="1">
        <f t="array" aca="1" ref="AF39" ca="1">_xlfn.IFS($C39=0,"",AF$10*3+10&gt;$G39,"",TRUE,MID($C39,$F39+2+(AF$10-1)*3,2))</f>
        <v xml:space="preserve"> 4</v>
      </c>
      <c r="AG39" t="str" cm="1">
        <f t="array" aca="1" ref="AG39" ca="1">_xlfn.IFS($C39=0,"",AG$10*3+10&gt;$G39,"",TRUE,MID($C39,$F39+2+(AG$10-1)*3,2))</f>
        <v>93</v>
      </c>
      <c r="AH39" t="str" cm="1">
        <f t="array" aca="1" ref="AH39" ca="1">_xlfn.IFS($C39=0,"",AH$10*3+10&gt;$G39,"",TRUE,MID($C39,$F39+2+(AH$10-1)*3,2))</f>
        <v>61</v>
      </c>
      <c r="AI39" t="str" cm="1">
        <f t="array" aca="1" ref="AI39" ca="1">_xlfn.IFS($C39=0,"",AI$10*3+10&gt;$G39,"",TRUE,MID($C39,$F39+2+(AI$10-1)*3,2))</f>
        <v>30</v>
      </c>
      <c r="AJ39" t="str" cm="1">
        <f t="array" aca="1" ref="AJ39" ca="1">_xlfn.IFS($C39=0,"",AJ$10*3+10&gt;$G39,"",TRUE,MID($C39,$F39+2+(AJ$10-1)*3,2))</f>
        <v>62</v>
      </c>
      <c r="AK39" t="str" cm="1">
        <f t="array" aca="1" ref="AK39" ca="1">_xlfn.IFS($C39=0,"",AK$10*3+10&gt;$G39,"",TRUE,MID($C39,$F39+2+(AK$10-1)*3,2))</f>
        <v>83</v>
      </c>
      <c r="AL39" t="str" cm="1">
        <f t="array" aca="1" ref="AL39" ca="1">_xlfn.IFS($C39=0,"",AL$10*3+10&gt;$G39,"",TRUE,MID($C39,$F39+2+(AL$10-1)*3,2))</f>
        <v>27</v>
      </c>
      <c r="AM39" t="str" cm="1">
        <f t="array" aca="1" ref="AM39" ca="1">_xlfn.IFS($C39=0,"",AM$10*3+10&gt;$G39,"",TRUE,MID($C39,$F39+2+(AM$10-1)*3,2))</f>
        <v>68</v>
      </c>
      <c r="AN39" t="str" cm="1">
        <f t="array" aca="1" ref="AN39" ca="1">_xlfn.IFS($C39=0,"",AN$10*3+10&gt;$G39,"",TRUE,MID($C39,$F39+2+(AN$10-1)*3,2))</f>
        <v xml:space="preserve"> 8</v>
      </c>
      <c r="AO39" s="21" t="str" cm="1">
        <f t="array" aca="1" ref="AO39" ca="1">_xlfn.IFS($C39=0,"",AO$10*3+10&gt;$G39,"",TRUE,MID($C39,$F39+2+(AO$10-1)*3,2))</f>
        <v>16</v>
      </c>
      <c r="AP39" s="33" cm="1">
        <f t="array" aca="1" ref="AP39" ca="1">_xlfn.IFS($C39=0,"",Q39="","",TRUE,IFERROR(_xlfn.XMATCH(Q39,$G39:$P39),0))</f>
        <v>6</v>
      </c>
      <c r="AQ39" s="33" cm="1">
        <f t="array" aca="1" ref="AQ39" ca="1">_xlfn.IFS($C39=0,"",R39="","",TRUE,IFERROR(_xlfn.XMATCH(R39,$G39:$P39),0))</f>
        <v>8</v>
      </c>
      <c r="AR39" s="33" cm="1">
        <f t="array" aca="1" ref="AR39" ca="1">_xlfn.IFS($C39=0,"",S39="","",TRUE,IFERROR(_xlfn.XMATCH(S39,$G39:$P39),0))</f>
        <v>0</v>
      </c>
      <c r="AS39" s="33" cm="1">
        <f t="array" aca="1" ref="AS39" ca="1">_xlfn.IFS($C39=0,"",T39="","",TRUE,IFERROR(_xlfn.XMATCH(T39,$G39:$P39),0))</f>
        <v>0</v>
      </c>
      <c r="AT39" s="33" cm="1">
        <f t="array" aca="1" ref="AT39" ca="1">_xlfn.IFS($C39=0,"",U39="","",TRUE,IFERROR(_xlfn.XMATCH(U39,$G39:$P39),0))</f>
        <v>0</v>
      </c>
      <c r="AU39" s="33" cm="1">
        <f t="array" aca="1" ref="AU39" ca="1">_xlfn.IFS($C39=0,"",V39="","",TRUE,IFERROR(_xlfn.XMATCH(V39,$G39:$P39),0))</f>
        <v>0</v>
      </c>
      <c r="AV39" s="33" cm="1">
        <f t="array" aca="1" ref="AV39" ca="1">_xlfn.IFS($C39=0,"",W39="","",TRUE,IFERROR(_xlfn.XMATCH(W39,$G39:$P39),0))</f>
        <v>1</v>
      </c>
      <c r="AW39" s="33" cm="1">
        <f t="array" aca="1" ref="AW39" ca="1">_xlfn.IFS($C39=0,"",X39="","",TRUE,IFERROR(_xlfn.XMATCH(X39,$G39:$P39),0))</f>
        <v>0</v>
      </c>
      <c r="AX39" s="33" cm="1">
        <f t="array" aca="1" ref="AX39" ca="1">_xlfn.IFS($C39=0,"",Y39="","",TRUE,IFERROR(_xlfn.XMATCH(Y39,$G39:$P39),0))</f>
        <v>0</v>
      </c>
      <c r="AY39" s="33" cm="1">
        <f t="array" aca="1" ref="AY39" ca="1">_xlfn.IFS($C39=0,"",Z39="","",TRUE,IFERROR(_xlfn.XMATCH(Z39,$G39:$P39),0))</f>
        <v>7</v>
      </c>
      <c r="AZ39" s="33" cm="1">
        <f t="array" aca="1" ref="AZ39" ca="1">_xlfn.IFS($C39=0,"",AA39="","",TRUE,IFERROR(_xlfn.XMATCH(AA39,$G39:$P39),0))</f>
        <v>9</v>
      </c>
      <c r="BA39" s="33" cm="1">
        <f t="array" aca="1" ref="BA39" ca="1">_xlfn.IFS($C39=0,"",AB39="","",TRUE,IFERROR(_xlfn.XMATCH(AB39,$G39:$P39),0))</f>
        <v>0</v>
      </c>
      <c r="BB39" s="33" cm="1">
        <f t="array" aca="1" ref="BB39" ca="1">_xlfn.IFS($C39=0,"",AC39="","",TRUE,IFERROR(_xlfn.XMATCH(AC39,$G39:$P39),0))</f>
        <v>3</v>
      </c>
      <c r="BC39" s="33" cm="1">
        <f t="array" aca="1" ref="BC39" ca="1">_xlfn.IFS($C39=0,"",AD39="","",TRUE,IFERROR(_xlfn.XMATCH(AD39,$G39:$P39),0))</f>
        <v>0</v>
      </c>
      <c r="BD39" s="33" cm="1">
        <f t="array" aca="1" ref="BD39" ca="1">_xlfn.IFS($C39=0,"",AE39="","",TRUE,IFERROR(_xlfn.XMATCH(AE39,$G39:$P39),0))</f>
        <v>0</v>
      </c>
      <c r="BE39" s="33" cm="1">
        <f t="array" aca="1" ref="BE39" ca="1">_xlfn.IFS($C39=0,"",AF39="","",TRUE,IFERROR(_xlfn.XMATCH(AF39,$G39:$P39),0))</f>
        <v>0</v>
      </c>
      <c r="BF39" s="33" cm="1">
        <f t="array" aca="1" ref="BF39" ca="1">_xlfn.IFS($C39=0,"",AG39="","",TRUE,IFERROR(_xlfn.XMATCH(AG39,$G39:$P39),0))</f>
        <v>0</v>
      </c>
      <c r="BG39" s="33" cm="1">
        <f t="array" aca="1" ref="BG39" ca="1">_xlfn.IFS($C39=0,"",AH39="","",TRUE,IFERROR(_xlfn.XMATCH(AH39,$G39:$P39),0))</f>
        <v>0</v>
      </c>
      <c r="BH39" s="33" cm="1">
        <f t="array" aca="1" ref="BH39" ca="1">_xlfn.IFS($C39=0,"",AI39="","",TRUE,IFERROR(_xlfn.XMATCH(AI39,$G39:$P39),0))</f>
        <v>0</v>
      </c>
      <c r="BI39" s="33" cm="1">
        <f t="array" aca="1" ref="BI39" ca="1">_xlfn.IFS($C39=0,"",AJ39="","",TRUE,IFERROR(_xlfn.XMATCH(AJ39,$G39:$P39),0))</f>
        <v>4</v>
      </c>
      <c r="BJ39" s="33" cm="1">
        <f t="array" aca="1" ref="BJ39" ca="1">_xlfn.IFS($C39=0,"",AK39="","",TRUE,IFERROR(_xlfn.XMATCH(AK39,$G39:$P39),0))</f>
        <v>5</v>
      </c>
      <c r="BK39" s="33" cm="1">
        <f t="array" aca="1" ref="BK39" ca="1">_xlfn.IFS($C39=0,"",AL39="","",TRUE,IFERROR(_xlfn.XMATCH(AL39,$G39:$P39),0))</f>
        <v>2</v>
      </c>
      <c r="BL39" s="33" cm="1">
        <f t="array" aca="1" ref="BL39" ca="1">_xlfn.IFS($C39=0,"",AM39="","",TRUE,IFERROR(_xlfn.XMATCH(AM39,$G39:$P39),0))</f>
        <v>0</v>
      </c>
      <c r="BM39" s="33" cm="1">
        <f t="array" aca="1" ref="BM39" ca="1">_xlfn.IFS($C39=0,"",AN39="","",TRUE,IFERROR(_xlfn.XMATCH(AN39,$G39:$P39),0))</f>
        <v>10</v>
      </c>
      <c r="BN39" s="34" cm="1">
        <f t="array" aca="1" ref="BN39" ca="1">_xlfn.IFS($C39=0,"",AO39="","",TRUE,IFERROR(_xlfn.XMATCH(AO39,$G39:$P39),0))</f>
        <v>0</v>
      </c>
      <c r="BO39" s="33">
        <f t="shared" ca="1" si="4"/>
        <v>10</v>
      </c>
      <c r="BP39" s="34" cm="1">
        <f t="array" aca="1" ref="BP39" ca="1">_xlfn.IFS($C39=0,"",BO39=0,0,TRUE,POWER(2,BO39-1))</f>
        <v>512</v>
      </c>
      <c r="BQ39">
        <f t="shared" ca="1" si="5"/>
        <v>240</v>
      </c>
      <c r="EO39" s="21"/>
      <c r="EQ39"/>
      <c r="KC39" s="23"/>
      <c r="KZ39" s="21"/>
    </row>
    <row r="40" spans="1:312">
      <c r="A40">
        <v>30</v>
      </c>
      <c r="C40" s="9" t="str">
        <f t="shared" ca="1" si="0"/>
        <v>Card  30: 27 77 35  2 13 49 33 47 96 75 | 96 13 35 31 75 79  8 77 28 45 61 74 27 34 92 38 33 48 49 76  2 47  5 10 54</v>
      </c>
      <c r="D40">
        <f t="shared" ca="1" si="1"/>
        <v>116</v>
      </c>
      <c r="E40">
        <f t="shared" ca="1" si="2"/>
        <v>30</v>
      </c>
      <c r="F40" s="21">
        <f t="shared" ca="1" si="3"/>
        <v>41</v>
      </c>
      <c r="G40" t="str" cm="1">
        <f t="array" aca="1" ref="G40" ca="1">_xlfn.IFS($C40=0,"",G$10*3+9&gt;$F40,"",TRUE,MID($C40,IF($D$10&gt;100,11,9)+(G$10-1)*3,2))</f>
        <v>27</v>
      </c>
      <c r="H40" t="str" cm="1">
        <f t="array" aca="1" ref="H40" ca="1">_xlfn.IFS($C40=0,"",H$10*3+9&gt;$F40,"",TRUE,MID($C40,IF($D$10&gt;100,11,9)+(H$10-1)*3,2))</f>
        <v>77</v>
      </c>
      <c r="I40" t="str" cm="1">
        <f t="array" aca="1" ref="I40" ca="1">_xlfn.IFS($C40=0,"",I$10*3+9&gt;$F40,"",TRUE,MID($C40,IF($D$10&gt;100,11,9)+(I$10-1)*3,2))</f>
        <v>35</v>
      </c>
      <c r="J40" t="str" cm="1">
        <f t="array" aca="1" ref="J40" ca="1">_xlfn.IFS($C40=0,"",J$10*3+9&gt;$F40,"",TRUE,MID($C40,IF($D$10&gt;100,11,9)+(J$10-1)*3,2))</f>
        <v xml:space="preserve"> 2</v>
      </c>
      <c r="K40" t="str" cm="1">
        <f t="array" aca="1" ref="K40" ca="1">_xlfn.IFS($C40=0,"",K$10*3+9&gt;$F40,"",TRUE,MID($C40,IF($D$10&gt;100,11,9)+(K$10-1)*3,2))</f>
        <v>13</v>
      </c>
      <c r="L40" t="str" cm="1">
        <f t="array" aca="1" ref="L40" ca="1">_xlfn.IFS($C40=0,"",L$10*3+9&gt;$F40,"",TRUE,MID($C40,IF($D$10&gt;100,11,9)+(L$10-1)*3,2))</f>
        <v>49</v>
      </c>
      <c r="M40" t="str" cm="1">
        <f t="array" aca="1" ref="M40" ca="1">_xlfn.IFS($C40=0,"",M$10*3+9&gt;$F40,"",TRUE,MID($C40,IF($D$10&gt;100,11,9)+(M$10-1)*3,2))</f>
        <v>33</v>
      </c>
      <c r="N40" t="str" cm="1">
        <f t="array" aca="1" ref="N40" ca="1">_xlfn.IFS($C40=0,"",N$10*3+9&gt;$F40,"",TRUE,MID($C40,IF($D$10&gt;100,11,9)+(N$10-1)*3,2))</f>
        <v>47</v>
      </c>
      <c r="O40" t="str" cm="1">
        <f t="array" aca="1" ref="O40" ca="1">_xlfn.IFS($C40=0,"",O$10*3+9&gt;$F40,"",TRUE,MID($C40,IF($D$10&gt;100,11,9)+(O$10-1)*3,2))</f>
        <v>96</v>
      </c>
      <c r="P40" s="21" t="str" cm="1">
        <f t="array" aca="1" ref="P40" ca="1">_xlfn.IFS($C40=0,"",P$10*3+9&gt;$F40,"",TRUE,MID($C40,IF($D$10&gt;100,11,9)+(P$10-1)*3,2))</f>
        <v>75</v>
      </c>
      <c r="Q40" t="str" cm="1">
        <f t="array" aca="1" ref="Q40" ca="1">_xlfn.IFS($C40=0,"",Q$10*3+10&gt;$G40,"",TRUE,MID($C40,$F40+2+(Q$10-1)*3,2))</f>
        <v>96</v>
      </c>
      <c r="R40" t="str" cm="1">
        <f t="array" aca="1" ref="R40" ca="1">_xlfn.IFS($C40=0,"",R$10*3+10&gt;$G40,"",TRUE,MID($C40,$F40+2+(R$10-1)*3,2))</f>
        <v>13</v>
      </c>
      <c r="S40" t="str" cm="1">
        <f t="array" aca="1" ref="S40" ca="1">_xlfn.IFS($C40=0,"",S$10*3+10&gt;$G40,"",TRUE,MID($C40,$F40+2+(S$10-1)*3,2))</f>
        <v>35</v>
      </c>
      <c r="T40" t="str" cm="1">
        <f t="array" aca="1" ref="T40" ca="1">_xlfn.IFS($C40=0,"",T$10*3+10&gt;$G40,"",TRUE,MID($C40,$F40+2+(T$10-1)*3,2))</f>
        <v>31</v>
      </c>
      <c r="U40" t="str" cm="1">
        <f t="array" aca="1" ref="U40" ca="1">_xlfn.IFS($C40=0,"",U$10*3+10&gt;$G40,"",TRUE,MID($C40,$F40+2+(U$10-1)*3,2))</f>
        <v>75</v>
      </c>
      <c r="V40" t="str" cm="1">
        <f t="array" aca="1" ref="V40" ca="1">_xlfn.IFS($C40=0,"",V$10*3+10&gt;$G40,"",TRUE,MID($C40,$F40+2+(V$10-1)*3,2))</f>
        <v>79</v>
      </c>
      <c r="W40" t="str" cm="1">
        <f t="array" aca="1" ref="W40" ca="1">_xlfn.IFS($C40=0,"",W$10*3+10&gt;$G40,"",TRUE,MID($C40,$F40+2+(W$10-1)*3,2))</f>
        <v xml:space="preserve"> 8</v>
      </c>
      <c r="X40" t="str" cm="1">
        <f t="array" aca="1" ref="X40" ca="1">_xlfn.IFS($C40=0,"",X$10*3+10&gt;$G40,"",TRUE,MID($C40,$F40+2+(X$10-1)*3,2))</f>
        <v>77</v>
      </c>
      <c r="Y40" t="str" cm="1">
        <f t="array" aca="1" ref="Y40" ca="1">_xlfn.IFS($C40=0,"",Y$10*3+10&gt;$G40,"",TRUE,MID($C40,$F40+2+(Y$10-1)*3,2))</f>
        <v>28</v>
      </c>
      <c r="Z40" t="str" cm="1">
        <f t="array" aca="1" ref="Z40" ca="1">_xlfn.IFS($C40=0,"",Z$10*3+10&gt;$G40,"",TRUE,MID($C40,$F40+2+(Z$10-1)*3,2))</f>
        <v>45</v>
      </c>
      <c r="AA40" t="str" cm="1">
        <f t="array" aca="1" ref="AA40" ca="1">_xlfn.IFS($C40=0,"",AA$10*3+10&gt;$G40,"",TRUE,MID($C40,$F40+2+(AA$10-1)*3,2))</f>
        <v>61</v>
      </c>
      <c r="AB40" t="str" cm="1">
        <f t="array" aca="1" ref="AB40" ca="1">_xlfn.IFS($C40=0,"",AB$10*3+10&gt;$G40,"",TRUE,MID($C40,$F40+2+(AB$10-1)*3,2))</f>
        <v>74</v>
      </c>
      <c r="AC40" t="str" cm="1">
        <f t="array" aca="1" ref="AC40" ca="1">_xlfn.IFS($C40=0,"",AC$10*3+10&gt;$G40,"",TRUE,MID($C40,$F40+2+(AC$10-1)*3,2))</f>
        <v>27</v>
      </c>
      <c r="AD40" t="str" cm="1">
        <f t="array" aca="1" ref="AD40" ca="1">_xlfn.IFS($C40=0,"",AD$10*3+10&gt;$G40,"",TRUE,MID($C40,$F40+2+(AD$10-1)*3,2))</f>
        <v>34</v>
      </c>
      <c r="AE40" t="str" cm="1">
        <f t="array" aca="1" ref="AE40" ca="1">_xlfn.IFS($C40=0,"",AE$10*3+10&gt;$G40,"",TRUE,MID($C40,$F40+2+(AE$10-1)*3,2))</f>
        <v>92</v>
      </c>
      <c r="AF40" t="str" cm="1">
        <f t="array" aca="1" ref="AF40" ca="1">_xlfn.IFS($C40=0,"",AF$10*3+10&gt;$G40,"",TRUE,MID($C40,$F40+2+(AF$10-1)*3,2))</f>
        <v>38</v>
      </c>
      <c r="AG40" t="str" cm="1">
        <f t="array" aca="1" ref="AG40" ca="1">_xlfn.IFS($C40=0,"",AG$10*3+10&gt;$G40,"",TRUE,MID($C40,$F40+2+(AG$10-1)*3,2))</f>
        <v>33</v>
      </c>
      <c r="AH40" t="str" cm="1">
        <f t="array" aca="1" ref="AH40" ca="1">_xlfn.IFS($C40=0,"",AH$10*3+10&gt;$G40,"",TRUE,MID($C40,$F40+2+(AH$10-1)*3,2))</f>
        <v>48</v>
      </c>
      <c r="AI40" t="str" cm="1">
        <f t="array" aca="1" ref="AI40" ca="1">_xlfn.IFS($C40=0,"",AI$10*3+10&gt;$G40,"",TRUE,MID($C40,$F40+2+(AI$10-1)*3,2))</f>
        <v>49</v>
      </c>
      <c r="AJ40" t="str" cm="1">
        <f t="array" aca="1" ref="AJ40" ca="1">_xlfn.IFS($C40=0,"",AJ$10*3+10&gt;$G40,"",TRUE,MID($C40,$F40+2+(AJ$10-1)*3,2))</f>
        <v>76</v>
      </c>
      <c r="AK40" t="str" cm="1">
        <f t="array" aca="1" ref="AK40" ca="1">_xlfn.IFS($C40=0,"",AK$10*3+10&gt;$G40,"",TRUE,MID($C40,$F40+2+(AK$10-1)*3,2))</f>
        <v xml:space="preserve"> 2</v>
      </c>
      <c r="AL40" t="str" cm="1">
        <f t="array" aca="1" ref="AL40" ca="1">_xlfn.IFS($C40=0,"",AL$10*3+10&gt;$G40,"",TRUE,MID($C40,$F40+2+(AL$10-1)*3,2))</f>
        <v>47</v>
      </c>
      <c r="AM40" t="str" cm="1">
        <f t="array" aca="1" ref="AM40" ca="1">_xlfn.IFS($C40=0,"",AM$10*3+10&gt;$G40,"",TRUE,MID($C40,$F40+2+(AM$10-1)*3,2))</f>
        <v xml:space="preserve"> 5</v>
      </c>
      <c r="AN40" t="str" cm="1">
        <f t="array" aca="1" ref="AN40" ca="1">_xlfn.IFS($C40=0,"",AN$10*3+10&gt;$G40,"",TRUE,MID($C40,$F40+2+(AN$10-1)*3,2))</f>
        <v>10</v>
      </c>
      <c r="AO40" s="21" t="str" cm="1">
        <f t="array" aca="1" ref="AO40" ca="1">_xlfn.IFS($C40=0,"",AO$10*3+10&gt;$G40,"",TRUE,MID($C40,$F40+2+(AO$10-1)*3,2))</f>
        <v>54</v>
      </c>
      <c r="AP40" s="33" cm="1">
        <f t="array" aca="1" ref="AP40" ca="1">_xlfn.IFS($C40=0,"",Q40="","",TRUE,IFERROR(_xlfn.XMATCH(Q40,$G40:$P40),0))</f>
        <v>9</v>
      </c>
      <c r="AQ40" s="33" cm="1">
        <f t="array" aca="1" ref="AQ40" ca="1">_xlfn.IFS($C40=0,"",R40="","",TRUE,IFERROR(_xlfn.XMATCH(R40,$G40:$P40),0))</f>
        <v>5</v>
      </c>
      <c r="AR40" s="33" cm="1">
        <f t="array" aca="1" ref="AR40" ca="1">_xlfn.IFS($C40=0,"",S40="","",TRUE,IFERROR(_xlfn.XMATCH(S40,$G40:$P40),0))</f>
        <v>3</v>
      </c>
      <c r="AS40" s="33" cm="1">
        <f t="array" aca="1" ref="AS40" ca="1">_xlfn.IFS($C40=0,"",T40="","",TRUE,IFERROR(_xlfn.XMATCH(T40,$G40:$P40),0))</f>
        <v>0</v>
      </c>
      <c r="AT40" s="33" cm="1">
        <f t="array" aca="1" ref="AT40" ca="1">_xlfn.IFS($C40=0,"",U40="","",TRUE,IFERROR(_xlfn.XMATCH(U40,$G40:$P40),0))</f>
        <v>10</v>
      </c>
      <c r="AU40" s="33" cm="1">
        <f t="array" aca="1" ref="AU40" ca="1">_xlfn.IFS($C40=0,"",V40="","",TRUE,IFERROR(_xlfn.XMATCH(V40,$G40:$P40),0))</f>
        <v>0</v>
      </c>
      <c r="AV40" s="33" cm="1">
        <f t="array" aca="1" ref="AV40" ca="1">_xlfn.IFS($C40=0,"",W40="","",TRUE,IFERROR(_xlfn.XMATCH(W40,$G40:$P40),0))</f>
        <v>0</v>
      </c>
      <c r="AW40" s="33" cm="1">
        <f t="array" aca="1" ref="AW40" ca="1">_xlfn.IFS($C40=0,"",X40="","",TRUE,IFERROR(_xlfn.XMATCH(X40,$G40:$P40),0))</f>
        <v>2</v>
      </c>
      <c r="AX40" s="33" cm="1">
        <f t="array" aca="1" ref="AX40" ca="1">_xlfn.IFS($C40=0,"",Y40="","",TRUE,IFERROR(_xlfn.XMATCH(Y40,$G40:$P40),0))</f>
        <v>0</v>
      </c>
      <c r="AY40" s="33" cm="1">
        <f t="array" aca="1" ref="AY40" ca="1">_xlfn.IFS($C40=0,"",Z40="","",TRUE,IFERROR(_xlfn.XMATCH(Z40,$G40:$P40),0))</f>
        <v>0</v>
      </c>
      <c r="AZ40" s="33" cm="1">
        <f t="array" aca="1" ref="AZ40" ca="1">_xlfn.IFS($C40=0,"",AA40="","",TRUE,IFERROR(_xlfn.XMATCH(AA40,$G40:$P40),0))</f>
        <v>0</v>
      </c>
      <c r="BA40" s="33" cm="1">
        <f t="array" aca="1" ref="BA40" ca="1">_xlfn.IFS($C40=0,"",AB40="","",TRUE,IFERROR(_xlfn.XMATCH(AB40,$G40:$P40),0))</f>
        <v>0</v>
      </c>
      <c r="BB40" s="33" cm="1">
        <f t="array" aca="1" ref="BB40" ca="1">_xlfn.IFS($C40=0,"",AC40="","",TRUE,IFERROR(_xlfn.XMATCH(AC40,$G40:$P40),0))</f>
        <v>1</v>
      </c>
      <c r="BC40" s="33" cm="1">
        <f t="array" aca="1" ref="BC40" ca="1">_xlfn.IFS($C40=0,"",AD40="","",TRUE,IFERROR(_xlfn.XMATCH(AD40,$G40:$P40),0))</f>
        <v>0</v>
      </c>
      <c r="BD40" s="33" cm="1">
        <f t="array" aca="1" ref="BD40" ca="1">_xlfn.IFS($C40=0,"",AE40="","",TRUE,IFERROR(_xlfn.XMATCH(AE40,$G40:$P40),0))</f>
        <v>0</v>
      </c>
      <c r="BE40" s="33" cm="1">
        <f t="array" aca="1" ref="BE40" ca="1">_xlfn.IFS($C40=0,"",AF40="","",TRUE,IFERROR(_xlfn.XMATCH(AF40,$G40:$P40),0))</f>
        <v>0</v>
      </c>
      <c r="BF40" s="33" cm="1">
        <f t="array" aca="1" ref="BF40" ca="1">_xlfn.IFS($C40=0,"",AG40="","",TRUE,IFERROR(_xlfn.XMATCH(AG40,$G40:$P40),0))</f>
        <v>7</v>
      </c>
      <c r="BG40" s="33" cm="1">
        <f t="array" aca="1" ref="BG40" ca="1">_xlfn.IFS($C40=0,"",AH40="","",TRUE,IFERROR(_xlfn.XMATCH(AH40,$G40:$P40),0))</f>
        <v>0</v>
      </c>
      <c r="BH40" s="33" cm="1">
        <f t="array" aca="1" ref="BH40" ca="1">_xlfn.IFS($C40=0,"",AI40="","",TRUE,IFERROR(_xlfn.XMATCH(AI40,$G40:$P40),0))</f>
        <v>6</v>
      </c>
      <c r="BI40" s="33" cm="1">
        <f t="array" aca="1" ref="BI40" ca="1">_xlfn.IFS($C40=0,"",AJ40="","",TRUE,IFERROR(_xlfn.XMATCH(AJ40,$G40:$P40),0))</f>
        <v>0</v>
      </c>
      <c r="BJ40" s="33" cm="1">
        <f t="array" aca="1" ref="BJ40" ca="1">_xlfn.IFS($C40=0,"",AK40="","",TRUE,IFERROR(_xlfn.XMATCH(AK40,$G40:$P40),0))</f>
        <v>4</v>
      </c>
      <c r="BK40" s="33" cm="1">
        <f t="array" aca="1" ref="BK40" ca="1">_xlfn.IFS($C40=0,"",AL40="","",TRUE,IFERROR(_xlfn.XMATCH(AL40,$G40:$P40),0))</f>
        <v>8</v>
      </c>
      <c r="BL40" s="33" cm="1">
        <f t="array" aca="1" ref="BL40" ca="1">_xlfn.IFS($C40=0,"",AM40="","",TRUE,IFERROR(_xlfn.XMATCH(AM40,$G40:$P40),0))</f>
        <v>0</v>
      </c>
      <c r="BM40" s="33" cm="1">
        <f t="array" aca="1" ref="BM40" ca="1">_xlfn.IFS($C40=0,"",AN40="","",TRUE,IFERROR(_xlfn.XMATCH(AN40,$G40:$P40),0))</f>
        <v>0</v>
      </c>
      <c r="BN40" s="34" cm="1">
        <f t="array" aca="1" ref="BN40" ca="1">_xlfn.IFS($C40=0,"",AO40="","",TRUE,IFERROR(_xlfn.XMATCH(AO40,$G40:$P40),0))</f>
        <v>0</v>
      </c>
      <c r="BO40" s="33">
        <f t="shared" ca="1" si="4"/>
        <v>10</v>
      </c>
      <c r="BP40" s="34" cm="1">
        <f t="array" aca="1" ref="BP40" ca="1">_xlfn.IFS($C40=0,"",BO40=0,0,TRUE,POWER(2,BO40-1))</f>
        <v>512</v>
      </c>
      <c r="BQ40">
        <f t="shared" ca="1" si="5"/>
        <v>480</v>
      </c>
      <c r="EO40" s="21"/>
      <c r="EQ40"/>
      <c r="KC40" s="23"/>
      <c r="KZ40" s="21"/>
    </row>
    <row r="41" spans="1:312">
      <c r="A41">
        <v>31</v>
      </c>
      <c r="C41" s="9" t="str">
        <f t="shared" ca="1" si="0"/>
        <v>Card  31: 24 42 38 83 20 40 78 51 73 13 | 83 38 79 42 13 51 69 88 75 94 41 22 14 97  8 24 20 76 78 31 40  6 28 73 87</v>
      </c>
      <c r="D41">
        <f t="shared" ca="1" si="1"/>
        <v>116</v>
      </c>
      <c r="E41">
        <f t="shared" ca="1" si="2"/>
        <v>31</v>
      </c>
      <c r="F41" s="21">
        <f t="shared" ca="1" si="3"/>
        <v>41</v>
      </c>
      <c r="G41" t="str" cm="1">
        <f t="array" aca="1" ref="G41" ca="1">_xlfn.IFS($C41=0,"",G$10*3+9&gt;$F41,"",TRUE,MID($C41,IF($D$10&gt;100,11,9)+(G$10-1)*3,2))</f>
        <v>24</v>
      </c>
      <c r="H41" t="str" cm="1">
        <f t="array" aca="1" ref="H41" ca="1">_xlfn.IFS($C41=0,"",H$10*3+9&gt;$F41,"",TRUE,MID($C41,IF($D$10&gt;100,11,9)+(H$10-1)*3,2))</f>
        <v>42</v>
      </c>
      <c r="I41" t="str" cm="1">
        <f t="array" aca="1" ref="I41" ca="1">_xlfn.IFS($C41=0,"",I$10*3+9&gt;$F41,"",TRUE,MID($C41,IF($D$10&gt;100,11,9)+(I$10-1)*3,2))</f>
        <v>38</v>
      </c>
      <c r="J41" t="str" cm="1">
        <f t="array" aca="1" ref="J41" ca="1">_xlfn.IFS($C41=0,"",J$10*3+9&gt;$F41,"",TRUE,MID($C41,IF($D$10&gt;100,11,9)+(J$10-1)*3,2))</f>
        <v>83</v>
      </c>
      <c r="K41" t="str" cm="1">
        <f t="array" aca="1" ref="K41" ca="1">_xlfn.IFS($C41=0,"",K$10*3+9&gt;$F41,"",TRUE,MID($C41,IF($D$10&gt;100,11,9)+(K$10-1)*3,2))</f>
        <v>20</v>
      </c>
      <c r="L41" t="str" cm="1">
        <f t="array" aca="1" ref="L41" ca="1">_xlfn.IFS($C41=0,"",L$10*3+9&gt;$F41,"",TRUE,MID($C41,IF($D$10&gt;100,11,9)+(L$10-1)*3,2))</f>
        <v>40</v>
      </c>
      <c r="M41" t="str" cm="1">
        <f t="array" aca="1" ref="M41" ca="1">_xlfn.IFS($C41=0,"",M$10*3+9&gt;$F41,"",TRUE,MID($C41,IF($D$10&gt;100,11,9)+(M$10-1)*3,2))</f>
        <v>78</v>
      </c>
      <c r="N41" t="str" cm="1">
        <f t="array" aca="1" ref="N41" ca="1">_xlfn.IFS($C41=0,"",N$10*3+9&gt;$F41,"",TRUE,MID($C41,IF($D$10&gt;100,11,9)+(N$10-1)*3,2))</f>
        <v>51</v>
      </c>
      <c r="O41" t="str" cm="1">
        <f t="array" aca="1" ref="O41" ca="1">_xlfn.IFS($C41=0,"",O$10*3+9&gt;$F41,"",TRUE,MID($C41,IF($D$10&gt;100,11,9)+(O$10-1)*3,2))</f>
        <v>73</v>
      </c>
      <c r="P41" s="21" t="str" cm="1">
        <f t="array" aca="1" ref="P41" ca="1">_xlfn.IFS($C41=0,"",P$10*3+9&gt;$F41,"",TRUE,MID($C41,IF($D$10&gt;100,11,9)+(P$10-1)*3,2))</f>
        <v>13</v>
      </c>
      <c r="Q41" t="str" cm="1">
        <f t="array" aca="1" ref="Q41" ca="1">_xlfn.IFS($C41=0,"",Q$10*3+10&gt;$G41,"",TRUE,MID($C41,$F41+2+(Q$10-1)*3,2))</f>
        <v>83</v>
      </c>
      <c r="R41" t="str" cm="1">
        <f t="array" aca="1" ref="R41" ca="1">_xlfn.IFS($C41=0,"",R$10*3+10&gt;$G41,"",TRUE,MID($C41,$F41+2+(R$10-1)*3,2))</f>
        <v>38</v>
      </c>
      <c r="S41" t="str" cm="1">
        <f t="array" aca="1" ref="S41" ca="1">_xlfn.IFS($C41=0,"",S$10*3+10&gt;$G41,"",TRUE,MID($C41,$F41+2+(S$10-1)*3,2))</f>
        <v>79</v>
      </c>
      <c r="T41" t="str" cm="1">
        <f t="array" aca="1" ref="T41" ca="1">_xlfn.IFS($C41=0,"",T$10*3+10&gt;$G41,"",TRUE,MID($C41,$F41+2+(T$10-1)*3,2))</f>
        <v>42</v>
      </c>
      <c r="U41" t="str" cm="1">
        <f t="array" aca="1" ref="U41" ca="1">_xlfn.IFS($C41=0,"",U$10*3+10&gt;$G41,"",TRUE,MID($C41,$F41+2+(U$10-1)*3,2))</f>
        <v>13</v>
      </c>
      <c r="V41" t="str" cm="1">
        <f t="array" aca="1" ref="V41" ca="1">_xlfn.IFS($C41=0,"",V$10*3+10&gt;$G41,"",TRUE,MID($C41,$F41+2+(V$10-1)*3,2))</f>
        <v>51</v>
      </c>
      <c r="W41" t="str" cm="1">
        <f t="array" aca="1" ref="W41" ca="1">_xlfn.IFS($C41=0,"",W$10*3+10&gt;$G41,"",TRUE,MID($C41,$F41+2+(W$10-1)*3,2))</f>
        <v>69</v>
      </c>
      <c r="X41" t="str" cm="1">
        <f t="array" aca="1" ref="X41" ca="1">_xlfn.IFS($C41=0,"",X$10*3+10&gt;$G41,"",TRUE,MID($C41,$F41+2+(X$10-1)*3,2))</f>
        <v>88</v>
      </c>
      <c r="Y41" t="str" cm="1">
        <f t="array" aca="1" ref="Y41" ca="1">_xlfn.IFS($C41=0,"",Y$10*3+10&gt;$G41,"",TRUE,MID($C41,$F41+2+(Y$10-1)*3,2))</f>
        <v>75</v>
      </c>
      <c r="Z41" t="str" cm="1">
        <f t="array" aca="1" ref="Z41" ca="1">_xlfn.IFS($C41=0,"",Z$10*3+10&gt;$G41,"",TRUE,MID($C41,$F41+2+(Z$10-1)*3,2))</f>
        <v>94</v>
      </c>
      <c r="AA41" t="str" cm="1">
        <f t="array" aca="1" ref="AA41" ca="1">_xlfn.IFS($C41=0,"",AA$10*3+10&gt;$G41,"",TRUE,MID($C41,$F41+2+(AA$10-1)*3,2))</f>
        <v>41</v>
      </c>
      <c r="AB41" t="str" cm="1">
        <f t="array" aca="1" ref="AB41" ca="1">_xlfn.IFS($C41=0,"",AB$10*3+10&gt;$G41,"",TRUE,MID($C41,$F41+2+(AB$10-1)*3,2))</f>
        <v>22</v>
      </c>
      <c r="AC41" t="str" cm="1">
        <f t="array" aca="1" ref="AC41" ca="1">_xlfn.IFS($C41=0,"",AC$10*3+10&gt;$G41,"",TRUE,MID($C41,$F41+2+(AC$10-1)*3,2))</f>
        <v>14</v>
      </c>
      <c r="AD41" t="str" cm="1">
        <f t="array" aca="1" ref="AD41" ca="1">_xlfn.IFS($C41=0,"",AD$10*3+10&gt;$G41,"",TRUE,MID($C41,$F41+2+(AD$10-1)*3,2))</f>
        <v>97</v>
      </c>
      <c r="AE41" t="str" cm="1">
        <f t="array" aca="1" ref="AE41" ca="1">_xlfn.IFS($C41=0,"",AE$10*3+10&gt;$G41,"",TRUE,MID($C41,$F41+2+(AE$10-1)*3,2))</f>
        <v xml:space="preserve"> 8</v>
      </c>
      <c r="AF41" t="str" cm="1">
        <f t="array" aca="1" ref="AF41" ca="1">_xlfn.IFS($C41=0,"",AF$10*3+10&gt;$G41,"",TRUE,MID($C41,$F41+2+(AF$10-1)*3,2))</f>
        <v>24</v>
      </c>
      <c r="AG41" t="str" cm="1">
        <f t="array" aca="1" ref="AG41" ca="1">_xlfn.IFS($C41=0,"",AG$10*3+10&gt;$G41,"",TRUE,MID($C41,$F41+2+(AG$10-1)*3,2))</f>
        <v>20</v>
      </c>
      <c r="AH41" t="str" cm="1">
        <f t="array" aca="1" ref="AH41" ca="1">_xlfn.IFS($C41=0,"",AH$10*3+10&gt;$G41,"",TRUE,MID($C41,$F41+2+(AH$10-1)*3,2))</f>
        <v>76</v>
      </c>
      <c r="AI41" t="str" cm="1">
        <f t="array" aca="1" ref="AI41" ca="1">_xlfn.IFS($C41=0,"",AI$10*3+10&gt;$G41,"",TRUE,MID($C41,$F41+2+(AI$10-1)*3,2))</f>
        <v>78</v>
      </c>
      <c r="AJ41" t="str" cm="1">
        <f t="array" aca="1" ref="AJ41" ca="1">_xlfn.IFS($C41=0,"",AJ$10*3+10&gt;$G41,"",TRUE,MID($C41,$F41+2+(AJ$10-1)*3,2))</f>
        <v>31</v>
      </c>
      <c r="AK41" t="str" cm="1">
        <f t="array" aca="1" ref="AK41" ca="1">_xlfn.IFS($C41=0,"",AK$10*3+10&gt;$G41,"",TRUE,MID($C41,$F41+2+(AK$10-1)*3,2))</f>
        <v>40</v>
      </c>
      <c r="AL41" t="str" cm="1">
        <f t="array" aca="1" ref="AL41" ca="1">_xlfn.IFS($C41=0,"",AL$10*3+10&gt;$G41,"",TRUE,MID($C41,$F41+2+(AL$10-1)*3,2))</f>
        <v xml:space="preserve"> 6</v>
      </c>
      <c r="AM41" t="str" cm="1">
        <f t="array" aca="1" ref="AM41" ca="1">_xlfn.IFS($C41=0,"",AM$10*3+10&gt;$G41,"",TRUE,MID($C41,$F41+2+(AM$10-1)*3,2))</f>
        <v>28</v>
      </c>
      <c r="AN41" t="str" cm="1">
        <f t="array" aca="1" ref="AN41" ca="1">_xlfn.IFS($C41=0,"",AN$10*3+10&gt;$G41,"",TRUE,MID($C41,$F41+2+(AN$10-1)*3,2))</f>
        <v>73</v>
      </c>
      <c r="AO41" s="21" t="str" cm="1">
        <f t="array" aca="1" ref="AO41" ca="1">_xlfn.IFS($C41=0,"",AO$10*3+10&gt;$G41,"",TRUE,MID($C41,$F41+2+(AO$10-1)*3,2))</f>
        <v>87</v>
      </c>
      <c r="AP41" s="33" cm="1">
        <f t="array" aca="1" ref="AP41" ca="1">_xlfn.IFS($C41=0,"",Q41="","",TRUE,IFERROR(_xlfn.XMATCH(Q41,$G41:$P41),0))</f>
        <v>4</v>
      </c>
      <c r="AQ41" s="33" cm="1">
        <f t="array" aca="1" ref="AQ41" ca="1">_xlfn.IFS($C41=0,"",R41="","",TRUE,IFERROR(_xlfn.XMATCH(R41,$G41:$P41),0))</f>
        <v>3</v>
      </c>
      <c r="AR41" s="33" cm="1">
        <f t="array" aca="1" ref="AR41" ca="1">_xlfn.IFS($C41=0,"",S41="","",TRUE,IFERROR(_xlfn.XMATCH(S41,$G41:$P41),0))</f>
        <v>0</v>
      </c>
      <c r="AS41" s="33" cm="1">
        <f t="array" aca="1" ref="AS41" ca="1">_xlfn.IFS($C41=0,"",T41="","",TRUE,IFERROR(_xlfn.XMATCH(T41,$G41:$P41),0))</f>
        <v>2</v>
      </c>
      <c r="AT41" s="33" cm="1">
        <f t="array" aca="1" ref="AT41" ca="1">_xlfn.IFS($C41=0,"",U41="","",TRUE,IFERROR(_xlfn.XMATCH(U41,$G41:$P41),0))</f>
        <v>10</v>
      </c>
      <c r="AU41" s="33" cm="1">
        <f t="array" aca="1" ref="AU41" ca="1">_xlfn.IFS($C41=0,"",V41="","",TRUE,IFERROR(_xlfn.XMATCH(V41,$G41:$P41),0))</f>
        <v>8</v>
      </c>
      <c r="AV41" s="33" cm="1">
        <f t="array" aca="1" ref="AV41" ca="1">_xlfn.IFS($C41=0,"",W41="","",TRUE,IFERROR(_xlfn.XMATCH(W41,$G41:$P41),0))</f>
        <v>0</v>
      </c>
      <c r="AW41" s="33" cm="1">
        <f t="array" aca="1" ref="AW41" ca="1">_xlfn.IFS($C41=0,"",X41="","",TRUE,IFERROR(_xlfn.XMATCH(X41,$G41:$P41),0))</f>
        <v>0</v>
      </c>
      <c r="AX41" s="33" cm="1">
        <f t="array" aca="1" ref="AX41" ca="1">_xlfn.IFS($C41=0,"",Y41="","",TRUE,IFERROR(_xlfn.XMATCH(Y41,$G41:$P41),0))</f>
        <v>0</v>
      </c>
      <c r="AY41" s="33" cm="1">
        <f t="array" aca="1" ref="AY41" ca="1">_xlfn.IFS($C41=0,"",Z41="","",TRUE,IFERROR(_xlfn.XMATCH(Z41,$G41:$P41),0))</f>
        <v>0</v>
      </c>
      <c r="AZ41" s="33" cm="1">
        <f t="array" aca="1" ref="AZ41" ca="1">_xlfn.IFS($C41=0,"",AA41="","",TRUE,IFERROR(_xlfn.XMATCH(AA41,$G41:$P41),0))</f>
        <v>0</v>
      </c>
      <c r="BA41" s="33" cm="1">
        <f t="array" aca="1" ref="BA41" ca="1">_xlfn.IFS($C41=0,"",AB41="","",TRUE,IFERROR(_xlfn.XMATCH(AB41,$G41:$P41),0))</f>
        <v>0</v>
      </c>
      <c r="BB41" s="33" cm="1">
        <f t="array" aca="1" ref="BB41" ca="1">_xlfn.IFS($C41=0,"",AC41="","",TRUE,IFERROR(_xlfn.XMATCH(AC41,$G41:$P41),0))</f>
        <v>0</v>
      </c>
      <c r="BC41" s="33" cm="1">
        <f t="array" aca="1" ref="BC41" ca="1">_xlfn.IFS($C41=0,"",AD41="","",TRUE,IFERROR(_xlfn.XMATCH(AD41,$G41:$P41),0))</f>
        <v>0</v>
      </c>
      <c r="BD41" s="33" cm="1">
        <f t="array" aca="1" ref="BD41" ca="1">_xlfn.IFS($C41=0,"",AE41="","",TRUE,IFERROR(_xlfn.XMATCH(AE41,$G41:$P41),0))</f>
        <v>0</v>
      </c>
      <c r="BE41" s="33" cm="1">
        <f t="array" aca="1" ref="BE41" ca="1">_xlfn.IFS($C41=0,"",AF41="","",TRUE,IFERROR(_xlfn.XMATCH(AF41,$G41:$P41),0))</f>
        <v>1</v>
      </c>
      <c r="BF41" s="33" cm="1">
        <f t="array" aca="1" ref="BF41" ca="1">_xlfn.IFS($C41=0,"",AG41="","",TRUE,IFERROR(_xlfn.XMATCH(AG41,$G41:$P41),0))</f>
        <v>5</v>
      </c>
      <c r="BG41" s="33" cm="1">
        <f t="array" aca="1" ref="BG41" ca="1">_xlfn.IFS($C41=0,"",AH41="","",TRUE,IFERROR(_xlfn.XMATCH(AH41,$G41:$P41),0))</f>
        <v>0</v>
      </c>
      <c r="BH41" s="33" cm="1">
        <f t="array" aca="1" ref="BH41" ca="1">_xlfn.IFS($C41=0,"",AI41="","",TRUE,IFERROR(_xlfn.XMATCH(AI41,$G41:$P41),0))</f>
        <v>7</v>
      </c>
      <c r="BI41" s="33" cm="1">
        <f t="array" aca="1" ref="BI41" ca="1">_xlfn.IFS($C41=0,"",AJ41="","",TRUE,IFERROR(_xlfn.XMATCH(AJ41,$G41:$P41),0))</f>
        <v>0</v>
      </c>
      <c r="BJ41" s="33" cm="1">
        <f t="array" aca="1" ref="BJ41" ca="1">_xlfn.IFS($C41=0,"",AK41="","",TRUE,IFERROR(_xlfn.XMATCH(AK41,$G41:$P41),0))</f>
        <v>6</v>
      </c>
      <c r="BK41" s="33" cm="1">
        <f t="array" aca="1" ref="BK41" ca="1">_xlfn.IFS($C41=0,"",AL41="","",TRUE,IFERROR(_xlfn.XMATCH(AL41,$G41:$P41),0))</f>
        <v>0</v>
      </c>
      <c r="BL41" s="33" cm="1">
        <f t="array" aca="1" ref="BL41" ca="1">_xlfn.IFS($C41=0,"",AM41="","",TRUE,IFERROR(_xlfn.XMATCH(AM41,$G41:$P41),0))</f>
        <v>0</v>
      </c>
      <c r="BM41" s="33" cm="1">
        <f t="array" aca="1" ref="BM41" ca="1">_xlfn.IFS($C41=0,"",AN41="","",TRUE,IFERROR(_xlfn.XMATCH(AN41,$G41:$P41),0))</f>
        <v>9</v>
      </c>
      <c r="BN41" s="34" cm="1">
        <f t="array" aca="1" ref="BN41" ca="1">_xlfn.IFS($C41=0,"",AO41="","",TRUE,IFERROR(_xlfn.XMATCH(AO41,$G41:$P41),0))</f>
        <v>0</v>
      </c>
      <c r="BO41" s="33">
        <f t="shared" ca="1" si="4"/>
        <v>10</v>
      </c>
      <c r="BP41" s="34" cm="1">
        <f t="array" aca="1" ref="BP41" ca="1">_xlfn.IFS($C41=0,"",BO41=0,0,TRUE,POWER(2,BO41-1))</f>
        <v>512</v>
      </c>
      <c r="BQ41">
        <f t="shared" ca="1" si="5"/>
        <v>960</v>
      </c>
      <c r="EO41" s="21"/>
      <c r="EQ41"/>
      <c r="KC41" s="23"/>
      <c r="KZ41" s="21"/>
    </row>
    <row r="42" spans="1:312">
      <c r="A42">
        <v>32</v>
      </c>
      <c r="C42" s="9" t="str">
        <f t="shared" ca="1" si="0"/>
        <v>Card  32: 78 68 70 87 52 71 30 93 96 77 | 60 24 31 14 52  4 78 71 83 45 27 93 82 85 77 30 38  2 96 94 70 87 68 61 25</v>
      </c>
      <c r="D42">
        <f t="shared" ca="1" si="1"/>
        <v>116</v>
      </c>
      <c r="E42">
        <f t="shared" ca="1" si="2"/>
        <v>32</v>
      </c>
      <c r="F42" s="21">
        <f t="shared" ca="1" si="3"/>
        <v>41</v>
      </c>
      <c r="G42" t="str" cm="1">
        <f t="array" aca="1" ref="G42" ca="1">_xlfn.IFS($C42=0,"",G$10*3+9&gt;$F42,"",TRUE,MID($C42,IF($D$10&gt;100,11,9)+(G$10-1)*3,2))</f>
        <v>78</v>
      </c>
      <c r="H42" t="str" cm="1">
        <f t="array" aca="1" ref="H42" ca="1">_xlfn.IFS($C42=0,"",H$10*3+9&gt;$F42,"",TRUE,MID($C42,IF($D$10&gt;100,11,9)+(H$10-1)*3,2))</f>
        <v>68</v>
      </c>
      <c r="I42" t="str" cm="1">
        <f t="array" aca="1" ref="I42" ca="1">_xlfn.IFS($C42=0,"",I$10*3+9&gt;$F42,"",TRUE,MID($C42,IF($D$10&gt;100,11,9)+(I$10-1)*3,2))</f>
        <v>70</v>
      </c>
      <c r="J42" t="str" cm="1">
        <f t="array" aca="1" ref="J42" ca="1">_xlfn.IFS($C42=0,"",J$10*3+9&gt;$F42,"",TRUE,MID($C42,IF($D$10&gt;100,11,9)+(J$10-1)*3,2))</f>
        <v>87</v>
      </c>
      <c r="K42" t="str" cm="1">
        <f t="array" aca="1" ref="K42" ca="1">_xlfn.IFS($C42=0,"",K$10*3+9&gt;$F42,"",TRUE,MID($C42,IF($D$10&gt;100,11,9)+(K$10-1)*3,2))</f>
        <v>52</v>
      </c>
      <c r="L42" t="str" cm="1">
        <f t="array" aca="1" ref="L42" ca="1">_xlfn.IFS($C42=0,"",L$10*3+9&gt;$F42,"",TRUE,MID($C42,IF($D$10&gt;100,11,9)+(L$10-1)*3,2))</f>
        <v>71</v>
      </c>
      <c r="M42" t="str" cm="1">
        <f t="array" aca="1" ref="M42" ca="1">_xlfn.IFS($C42=0,"",M$10*3+9&gt;$F42,"",TRUE,MID($C42,IF($D$10&gt;100,11,9)+(M$10-1)*3,2))</f>
        <v>30</v>
      </c>
      <c r="N42" t="str" cm="1">
        <f t="array" aca="1" ref="N42" ca="1">_xlfn.IFS($C42=0,"",N$10*3+9&gt;$F42,"",TRUE,MID($C42,IF($D$10&gt;100,11,9)+(N$10-1)*3,2))</f>
        <v>93</v>
      </c>
      <c r="O42" t="str" cm="1">
        <f t="array" aca="1" ref="O42" ca="1">_xlfn.IFS($C42=0,"",O$10*3+9&gt;$F42,"",TRUE,MID($C42,IF($D$10&gt;100,11,9)+(O$10-1)*3,2))</f>
        <v>96</v>
      </c>
      <c r="P42" s="21" t="str" cm="1">
        <f t="array" aca="1" ref="P42" ca="1">_xlfn.IFS($C42=0,"",P$10*3+9&gt;$F42,"",TRUE,MID($C42,IF($D$10&gt;100,11,9)+(P$10-1)*3,2))</f>
        <v>77</v>
      </c>
      <c r="Q42" t="str" cm="1">
        <f t="array" aca="1" ref="Q42" ca="1">_xlfn.IFS($C42=0,"",Q$10*3+10&gt;$G42,"",TRUE,MID($C42,$F42+2+(Q$10-1)*3,2))</f>
        <v>60</v>
      </c>
      <c r="R42" t="str" cm="1">
        <f t="array" aca="1" ref="R42" ca="1">_xlfn.IFS($C42=0,"",R$10*3+10&gt;$G42,"",TRUE,MID($C42,$F42+2+(R$10-1)*3,2))</f>
        <v>24</v>
      </c>
      <c r="S42" t="str" cm="1">
        <f t="array" aca="1" ref="S42" ca="1">_xlfn.IFS($C42=0,"",S$10*3+10&gt;$G42,"",TRUE,MID($C42,$F42+2+(S$10-1)*3,2))</f>
        <v>31</v>
      </c>
      <c r="T42" t="str" cm="1">
        <f t="array" aca="1" ref="T42" ca="1">_xlfn.IFS($C42=0,"",T$10*3+10&gt;$G42,"",TRUE,MID($C42,$F42+2+(T$10-1)*3,2))</f>
        <v>14</v>
      </c>
      <c r="U42" t="str" cm="1">
        <f t="array" aca="1" ref="U42" ca="1">_xlfn.IFS($C42=0,"",U$10*3+10&gt;$G42,"",TRUE,MID($C42,$F42+2+(U$10-1)*3,2))</f>
        <v>52</v>
      </c>
      <c r="V42" t="str" cm="1">
        <f t="array" aca="1" ref="V42" ca="1">_xlfn.IFS($C42=0,"",V$10*3+10&gt;$G42,"",TRUE,MID($C42,$F42+2+(V$10-1)*3,2))</f>
        <v xml:space="preserve"> 4</v>
      </c>
      <c r="W42" t="str" cm="1">
        <f t="array" aca="1" ref="W42" ca="1">_xlfn.IFS($C42=0,"",W$10*3+10&gt;$G42,"",TRUE,MID($C42,$F42+2+(W$10-1)*3,2))</f>
        <v>78</v>
      </c>
      <c r="X42" t="str" cm="1">
        <f t="array" aca="1" ref="X42" ca="1">_xlfn.IFS($C42=0,"",X$10*3+10&gt;$G42,"",TRUE,MID($C42,$F42+2+(X$10-1)*3,2))</f>
        <v>71</v>
      </c>
      <c r="Y42" t="str" cm="1">
        <f t="array" aca="1" ref="Y42" ca="1">_xlfn.IFS($C42=0,"",Y$10*3+10&gt;$G42,"",TRUE,MID($C42,$F42+2+(Y$10-1)*3,2))</f>
        <v>83</v>
      </c>
      <c r="Z42" t="str" cm="1">
        <f t="array" aca="1" ref="Z42" ca="1">_xlfn.IFS($C42=0,"",Z$10*3+10&gt;$G42,"",TRUE,MID($C42,$F42+2+(Z$10-1)*3,2))</f>
        <v>45</v>
      </c>
      <c r="AA42" t="str" cm="1">
        <f t="array" aca="1" ref="AA42" ca="1">_xlfn.IFS($C42=0,"",AA$10*3+10&gt;$G42,"",TRUE,MID($C42,$F42+2+(AA$10-1)*3,2))</f>
        <v>27</v>
      </c>
      <c r="AB42" t="str" cm="1">
        <f t="array" aca="1" ref="AB42" ca="1">_xlfn.IFS($C42=0,"",AB$10*3+10&gt;$G42,"",TRUE,MID($C42,$F42+2+(AB$10-1)*3,2))</f>
        <v>93</v>
      </c>
      <c r="AC42" t="str" cm="1">
        <f t="array" aca="1" ref="AC42" ca="1">_xlfn.IFS($C42=0,"",AC$10*3+10&gt;$G42,"",TRUE,MID($C42,$F42+2+(AC$10-1)*3,2))</f>
        <v>82</v>
      </c>
      <c r="AD42" t="str" cm="1">
        <f t="array" aca="1" ref="AD42" ca="1">_xlfn.IFS($C42=0,"",AD$10*3+10&gt;$G42,"",TRUE,MID($C42,$F42+2+(AD$10-1)*3,2))</f>
        <v>85</v>
      </c>
      <c r="AE42" t="str" cm="1">
        <f t="array" aca="1" ref="AE42" ca="1">_xlfn.IFS($C42=0,"",AE$10*3+10&gt;$G42,"",TRUE,MID($C42,$F42+2+(AE$10-1)*3,2))</f>
        <v>77</v>
      </c>
      <c r="AF42" t="str" cm="1">
        <f t="array" aca="1" ref="AF42" ca="1">_xlfn.IFS($C42=0,"",AF$10*3+10&gt;$G42,"",TRUE,MID($C42,$F42+2+(AF$10-1)*3,2))</f>
        <v>30</v>
      </c>
      <c r="AG42" t="str" cm="1">
        <f t="array" aca="1" ref="AG42" ca="1">_xlfn.IFS($C42=0,"",AG$10*3+10&gt;$G42,"",TRUE,MID($C42,$F42+2+(AG$10-1)*3,2))</f>
        <v>38</v>
      </c>
      <c r="AH42" t="str" cm="1">
        <f t="array" aca="1" ref="AH42" ca="1">_xlfn.IFS($C42=0,"",AH$10*3+10&gt;$G42,"",TRUE,MID($C42,$F42+2+(AH$10-1)*3,2))</f>
        <v xml:space="preserve"> 2</v>
      </c>
      <c r="AI42" t="str" cm="1">
        <f t="array" aca="1" ref="AI42" ca="1">_xlfn.IFS($C42=0,"",AI$10*3+10&gt;$G42,"",TRUE,MID($C42,$F42+2+(AI$10-1)*3,2))</f>
        <v>96</v>
      </c>
      <c r="AJ42" t="str" cm="1">
        <f t="array" aca="1" ref="AJ42" ca="1">_xlfn.IFS($C42=0,"",AJ$10*3+10&gt;$G42,"",TRUE,MID($C42,$F42+2+(AJ$10-1)*3,2))</f>
        <v>94</v>
      </c>
      <c r="AK42" t="str" cm="1">
        <f t="array" aca="1" ref="AK42" ca="1">_xlfn.IFS($C42=0,"",AK$10*3+10&gt;$G42,"",TRUE,MID($C42,$F42+2+(AK$10-1)*3,2))</f>
        <v>70</v>
      </c>
      <c r="AL42" t="str" cm="1">
        <f t="array" aca="1" ref="AL42" ca="1">_xlfn.IFS($C42=0,"",AL$10*3+10&gt;$G42,"",TRUE,MID($C42,$F42+2+(AL$10-1)*3,2))</f>
        <v>87</v>
      </c>
      <c r="AM42" t="str" cm="1">
        <f t="array" aca="1" ref="AM42" ca="1">_xlfn.IFS($C42=0,"",AM$10*3+10&gt;$G42,"",TRUE,MID($C42,$F42+2+(AM$10-1)*3,2))</f>
        <v>68</v>
      </c>
      <c r="AN42" t="str" cm="1">
        <f t="array" aca="1" ref="AN42" ca="1">_xlfn.IFS($C42=0,"",AN$10*3+10&gt;$G42,"",TRUE,MID($C42,$F42+2+(AN$10-1)*3,2))</f>
        <v>61</v>
      </c>
      <c r="AO42" s="21" t="str" cm="1">
        <f t="array" aca="1" ref="AO42" ca="1">_xlfn.IFS($C42=0,"",AO$10*3+10&gt;$G42,"",TRUE,MID($C42,$F42+2+(AO$10-1)*3,2))</f>
        <v>25</v>
      </c>
      <c r="AP42" s="33" cm="1">
        <f t="array" aca="1" ref="AP42" ca="1">_xlfn.IFS($C42=0,"",Q42="","",TRUE,IFERROR(_xlfn.XMATCH(Q42,$G42:$P42),0))</f>
        <v>0</v>
      </c>
      <c r="AQ42" s="33" cm="1">
        <f t="array" aca="1" ref="AQ42" ca="1">_xlfn.IFS($C42=0,"",R42="","",TRUE,IFERROR(_xlfn.XMATCH(R42,$G42:$P42),0))</f>
        <v>0</v>
      </c>
      <c r="AR42" s="33" cm="1">
        <f t="array" aca="1" ref="AR42" ca="1">_xlfn.IFS($C42=0,"",S42="","",TRUE,IFERROR(_xlfn.XMATCH(S42,$G42:$P42),0))</f>
        <v>0</v>
      </c>
      <c r="AS42" s="33" cm="1">
        <f t="array" aca="1" ref="AS42" ca="1">_xlfn.IFS($C42=0,"",T42="","",TRUE,IFERROR(_xlfn.XMATCH(T42,$G42:$P42),0))</f>
        <v>0</v>
      </c>
      <c r="AT42" s="33" cm="1">
        <f t="array" aca="1" ref="AT42" ca="1">_xlfn.IFS($C42=0,"",U42="","",TRUE,IFERROR(_xlfn.XMATCH(U42,$G42:$P42),0))</f>
        <v>5</v>
      </c>
      <c r="AU42" s="33" cm="1">
        <f t="array" aca="1" ref="AU42" ca="1">_xlfn.IFS($C42=0,"",V42="","",TRUE,IFERROR(_xlfn.XMATCH(V42,$G42:$P42),0))</f>
        <v>0</v>
      </c>
      <c r="AV42" s="33" cm="1">
        <f t="array" aca="1" ref="AV42" ca="1">_xlfn.IFS($C42=0,"",W42="","",TRUE,IFERROR(_xlfn.XMATCH(W42,$G42:$P42),0))</f>
        <v>1</v>
      </c>
      <c r="AW42" s="33" cm="1">
        <f t="array" aca="1" ref="AW42" ca="1">_xlfn.IFS($C42=0,"",X42="","",TRUE,IFERROR(_xlfn.XMATCH(X42,$G42:$P42),0))</f>
        <v>6</v>
      </c>
      <c r="AX42" s="33" cm="1">
        <f t="array" aca="1" ref="AX42" ca="1">_xlfn.IFS($C42=0,"",Y42="","",TRUE,IFERROR(_xlfn.XMATCH(Y42,$G42:$P42),0))</f>
        <v>0</v>
      </c>
      <c r="AY42" s="33" cm="1">
        <f t="array" aca="1" ref="AY42" ca="1">_xlfn.IFS($C42=0,"",Z42="","",TRUE,IFERROR(_xlfn.XMATCH(Z42,$G42:$P42),0))</f>
        <v>0</v>
      </c>
      <c r="AZ42" s="33" cm="1">
        <f t="array" aca="1" ref="AZ42" ca="1">_xlfn.IFS($C42=0,"",AA42="","",TRUE,IFERROR(_xlfn.XMATCH(AA42,$G42:$P42),0))</f>
        <v>0</v>
      </c>
      <c r="BA42" s="33" cm="1">
        <f t="array" aca="1" ref="BA42" ca="1">_xlfn.IFS($C42=0,"",AB42="","",TRUE,IFERROR(_xlfn.XMATCH(AB42,$G42:$P42),0))</f>
        <v>8</v>
      </c>
      <c r="BB42" s="33" cm="1">
        <f t="array" aca="1" ref="BB42" ca="1">_xlfn.IFS($C42=0,"",AC42="","",TRUE,IFERROR(_xlfn.XMATCH(AC42,$G42:$P42),0))</f>
        <v>0</v>
      </c>
      <c r="BC42" s="33" cm="1">
        <f t="array" aca="1" ref="BC42" ca="1">_xlfn.IFS($C42=0,"",AD42="","",TRUE,IFERROR(_xlfn.XMATCH(AD42,$G42:$P42),0))</f>
        <v>0</v>
      </c>
      <c r="BD42" s="33" cm="1">
        <f t="array" aca="1" ref="BD42" ca="1">_xlfn.IFS($C42=0,"",AE42="","",TRUE,IFERROR(_xlfn.XMATCH(AE42,$G42:$P42),0))</f>
        <v>10</v>
      </c>
      <c r="BE42" s="33" cm="1">
        <f t="array" aca="1" ref="BE42" ca="1">_xlfn.IFS($C42=0,"",AF42="","",TRUE,IFERROR(_xlfn.XMATCH(AF42,$G42:$P42),0))</f>
        <v>7</v>
      </c>
      <c r="BF42" s="33" cm="1">
        <f t="array" aca="1" ref="BF42" ca="1">_xlfn.IFS($C42=0,"",AG42="","",TRUE,IFERROR(_xlfn.XMATCH(AG42,$G42:$P42),0))</f>
        <v>0</v>
      </c>
      <c r="BG42" s="33" cm="1">
        <f t="array" aca="1" ref="BG42" ca="1">_xlfn.IFS($C42=0,"",AH42="","",TRUE,IFERROR(_xlfn.XMATCH(AH42,$G42:$P42),0))</f>
        <v>0</v>
      </c>
      <c r="BH42" s="33" cm="1">
        <f t="array" aca="1" ref="BH42" ca="1">_xlfn.IFS($C42=0,"",AI42="","",TRUE,IFERROR(_xlfn.XMATCH(AI42,$G42:$P42),0))</f>
        <v>9</v>
      </c>
      <c r="BI42" s="33" cm="1">
        <f t="array" aca="1" ref="BI42" ca="1">_xlfn.IFS($C42=0,"",AJ42="","",TRUE,IFERROR(_xlfn.XMATCH(AJ42,$G42:$P42),0))</f>
        <v>0</v>
      </c>
      <c r="BJ42" s="33" cm="1">
        <f t="array" aca="1" ref="BJ42" ca="1">_xlfn.IFS($C42=0,"",AK42="","",TRUE,IFERROR(_xlfn.XMATCH(AK42,$G42:$P42),0))</f>
        <v>3</v>
      </c>
      <c r="BK42" s="33" cm="1">
        <f t="array" aca="1" ref="BK42" ca="1">_xlfn.IFS($C42=0,"",AL42="","",TRUE,IFERROR(_xlfn.XMATCH(AL42,$G42:$P42),0))</f>
        <v>4</v>
      </c>
      <c r="BL42" s="33" cm="1">
        <f t="array" aca="1" ref="BL42" ca="1">_xlfn.IFS($C42=0,"",AM42="","",TRUE,IFERROR(_xlfn.XMATCH(AM42,$G42:$P42),0))</f>
        <v>2</v>
      </c>
      <c r="BM42" s="33" cm="1">
        <f t="array" aca="1" ref="BM42" ca="1">_xlfn.IFS($C42=0,"",AN42="","",TRUE,IFERROR(_xlfn.XMATCH(AN42,$G42:$P42),0))</f>
        <v>0</v>
      </c>
      <c r="BN42" s="34" cm="1">
        <f t="array" aca="1" ref="BN42" ca="1">_xlfn.IFS($C42=0,"",AO42="","",TRUE,IFERROR(_xlfn.XMATCH(AO42,$G42:$P42),0))</f>
        <v>0</v>
      </c>
      <c r="BO42" s="33">
        <f t="shared" ca="1" si="4"/>
        <v>10</v>
      </c>
      <c r="BP42" s="34" cm="1">
        <f t="array" aca="1" ref="BP42" ca="1">_xlfn.IFS($C42=0,"",BO42=0,0,TRUE,POWER(2,BO42-1))</f>
        <v>512</v>
      </c>
      <c r="BQ42">
        <f t="shared" ca="1" si="5"/>
        <v>1919</v>
      </c>
      <c r="EO42" s="21"/>
      <c r="EQ42"/>
      <c r="KC42" s="23"/>
      <c r="KZ42" s="21"/>
    </row>
    <row r="43" spans="1:312">
      <c r="A43">
        <v>33</v>
      </c>
      <c r="C43" s="9" t="str">
        <f t="shared" ca="1" si="0"/>
        <v>Card  33: 91 33 16 29 31 87 61 63 58 14 | 35  2 55 19 79 87 28 63 13 60  3 14 54 58 29 91 53 61 11 22 33 25 52 16 31</v>
      </c>
      <c r="D43">
        <f t="shared" ca="1" si="1"/>
        <v>116</v>
      </c>
      <c r="E43">
        <f t="shared" ca="1" si="2"/>
        <v>33</v>
      </c>
      <c r="F43" s="21">
        <f t="shared" ca="1" si="3"/>
        <v>41</v>
      </c>
      <c r="G43" t="str" cm="1">
        <f t="array" aca="1" ref="G43" ca="1">_xlfn.IFS($C43=0,"",G$10*3+9&gt;$F43,"",TRUE,MID($C43,IF($D$10&gt;100,11,9)+(G$10-1)*3,2))</f>
        <v>91</v>
      </c>
      <c r="H43" t="str" cm="1">
        <f t="array" aca="1" ref="H43" ca="1">_xlfn.IFS($C43=0,"",H$10*3+9&gt;$F43,"",TRUE,MID($C43,IF($D$10&gt;100,11,9)+(H$10-1)*3,2))</f>
        <v>33</v>
      </c>
      <c r="I43" t="str" cm="1">
        <f t="array" aca="1" ref="I43" ca="1">_xlfn.IFS($C43=0,"",I$10*3+9&gt;$F43,"",TRUE,MID($C43,IF($D$10&gt;100,11,9)+(I$10-1)*3,2))</f>
        <v>16</v>
      </c>
      <c r="J43" t="str" cm="1">
        <f t="array" aca="1" ref="J43" ca="1">_xlfn.IFS($C43=0,"",J$10*3+9&gt;$F43,"",TRUE,MID($C43,IF($D$10&gt;100,11,9)+(J$10-1)*3,2))</f>
        <v>29</v>
      </c>
      <c r="K43" t="str" cm="1">
        <f t="array" aca="1" ref="K43" ca="1">_xlfn.IFS($C43=0,"",K$10*3+9&gt;$F43,"",TRUE,MID($C43,IF($D$10&gt;100,11,9)+(K$10-1)*3,2))</f>
        <v>31</v>
      </c>
      <c r="L43" t="str" cm="1">
        <f t="array" aca="1" ref="L43" ca="1">_xlfn.IFS($C43=0,"",L$10*3+9&gt;$F43,"",TRUE,MID($C43,IF($D$10&gt;100,11,9)+(L$10-1)*3,2))</f>
        <v>87</v>
      </c>
      <c r="M43" t="str" cm="1">
        <f t="array" aca="1" ref="M43" ca="1">_xlfn.IFS($C43=0,"",M$10*3+9&gt;$F43,"",TRUE,MID($C43,IF($D$10&gt;100,11,9)+(M$10-1)*3,2))</f>
        <v>61</v>
      </c>
      <c r="N43" t="str" cm="1">
        <f t="array" aca="1" ref="N43" ca="1">_xlfn.IFS($C43=0,"",N$10*3+9&gt;$F43,"",TRUE,MID($C43,IF($D$10&gt;100,11,9)+(N$10-1)*3,2))</f>
        <v>63</v>
      </c>
      <c r="O43" t="str" cm="1">
        <f t="array" aca="1" ref="O43" ca="1">_xlfn.IFS($C43=0,"",O$10*3+9&gt;$F43,"",TRUE,MID($C43,IF($D$10&gt;100,11,9)+(O$10-1)*3,2))</f>
        <v>58</v>
      </c>
      <c r="P43" s="21" t="str" cm="1">
        <f t="array" aca="1" ref="P43" ca="1">_xlfn.IFS($C43=0,"",P$10*3+9&gt;$F43,"",TRUE,MID($C43,IF($D$10&gt;100,11,9)+(P$10-1)*3,2))</f>
        <v>14</v>
      </c>
      <c r="Q43" t="str" cm="1">
        <f t="array" aca="1" ref="Q43" ca="1">_xlfn.IFS($C43=0,"",Q$10*3+10&gt;$G43,"",TRUE,MID($C43,$F43+2+(Q$10-1)*3,2))</f>
        <v>35</v>
      </c>
      <c r="R43" t="str" cm="1">
        <f t="array" aca="1" ref="R43" ca="1">_xlfn.IFS($C43=0,"",R$10*3+10&gt;$G43,"",TRUE,MID($C43,$F43+2+(R$10-1)*3,2))</f>
        <v xml:space="preserve"> 2</v>
      </c>
      <c r="S43" t="str" cm="1">
        <f t="array" aca="1" ref="S43" ca="1">_xlfn.IFS($C43=0,"",S$10*3+10&gt;$G43,"",TRUE,MID($C43,$F43+2+(S$10-1)*3,2))</f>
        <v>55</v>
      </c>
      <c r="T43" t="str" cm="1">
        <f t="array" aca="1" ref="T43" ca="1">_xlfn.IFS($C43=0,"",T$10*3+10&gt;$G43,"",TRUE,MID($C43,$F43+2+(T$10-1)*3,2))</f>
        <v>19</v>
      </c>
      <c r="U43" t="str" cm="1">
        <f t="array" aca="1" ref="U43" ca="1">_xlfn.IFS($C43=0,"",U$10*3+10&gt;$G43,"",TRUE,MID($C43,$F43+2+(U$10-1)*3,2))</f>
        <v>79</v>
      </c>
      <c r="V43" t="str" cm="1">
        <f t="array" aca="1" ref="V43" ca="1">_xlfn.IFS($C43=0,"",V$10*3+10&gt;$G43,"",TRUE,MID($C43,$F43+2+(V$10-1)*3,2))</f>
        <v>87</v>
      </c>
      <c r="W43" t="str" cm="1">
        <f t="array" aca="1" ref="W43" ca="1">_xlfn.IFS($C43=0,"",W$10*3+10&gt;$G43,"",TRUE,MID($C43,$F43+2+(W$10-1)*3,2))</f>
        <v>28</v>
      </c>
      <c r="X43" t="str" cm="1">
        <f t="array" aca="1" ref="X43" ca="1">_xlfn.IFS($C43=0,"",X$10*3+10&gt;$G43,"",TRUE,MID($C43,$F43+2+(X$10-1)*3,2))</f>
        <v>63</v>
      </c>
      <c r="Y43" t="str" cm="1">
        <f t="array" aca="1" ref="Y43" ca="1">_xlfn.IFS($C43=0,"",Y$10*3+10&gt;$G43,"",TRUE,MID($C43,$F43+2+(Y$10-1)*3,2))</f>
        <v>13</v>
      </c>
      <c r="Z43" t="str" cm="1">
        <f t="array" aca="1" ref="Z43" ca="1">_xlfn.IFS($C43=0,"",Z$10*3+10&gt;$G43,"",TRUE,MID($C43,$F43+2+(Z$10-1)*3,2))</f>
        <v>60</v>
      </c>
      <c r="AA43" t="str" cm="1">
        <f t="array" aca="1" ref="AA43" ca="1">_xlfn.IFS($C43=0,"",AA$10*3+10&gt;$G43,"",TRUE,MID($C43,$F43+2+(AA$10-1)*3,2))</f>
        <v xml:space="preserve"> 3</v>
      </c>
      <c r="AB43" t="str" cm="1">
        <f t="array" aca="1" ref="AB43" ca="1">_xlfn.IFS($C43=0,"",AB$10*3+10&gt;$G43,"",TRUE,MID($C43,$F43+2+(AB$10-1)*3,2))</f>
        <v>14</v>
      </c>
      <c r="AC43" t="str" cm="1">
        <f t="array" aca="1" ref="AC43" ca="1">_xlfn.IFS($C43=0,"",AC$10*3+10&gt;$G43,"",TRUE,MID($C43,$F43+2+(AC$10-1)*3,2))</f>
        <v>54</v>
      </c>
      <c r="AD43" t="str" cm="1">
        <f t="array" aca="1" ref="AD43" ca="1">_xlfn.IFS($C43=0,"",AD$10*3+10&gt;$G43,"",TRUE,MID($C43,$F43+2+(AD$10-1)*3,2))</f>
        <v>58</v>
      </c>
      <c r="AE43" t="str" cm="1">
        <f t="array" aca="1" ref="AE43" ca="1">_xlfn.IFS($C43=0,"",AE$10*3+10&gt;$G43,"",TRUE,MID($C43,$F43+2+(AE$10-1)*3,2))</f>
        <v>29</v>
      </c>
      <c r="AF43" t="str" cm="1">
        <f t="array" aca="1" ref="AF43" ca="1">_xlfn.IFS($C43=0,"",AF$10*3+10&gt;$G43,"",TRUE,MID($C43,$F43+2+(AF$10-1)*3,2))</f>
        <v>91</v>
      </c>
      <c r="AG43" t="str" cm="1">
        <f t="array" aca="1" ref="AG43" ca="1">_xlfn.IFS($C43=0,"",AG$10*3+10&gt;$G43,"",TRUE,MID($C43,$F43+2+(AG$10-1)*3,2))</f>
        <v>53</v>
      </c>
      <c r="AH43" t="str" cm="1">
        <f t="array" aca="1" ref="AH43" ca="1">_xlfn.IFS($C43=0,"",AH$10*3+10&gt;$G43,"",TRUE,MID($C43,$F43+2+(AH$10-1)*3,2))</f>
        <v>61</v>
      </c>
      <c r="AI43" t="str" cm="1">
        <f t="array" aca="1" ref="AI43" ca="1">_xlfn.IFS($C43=0,"",AI$10*3+10&gt;$G43,"",TRUE,MID($C43,$F43+2+(AI$10-1)*3,2))</f>
        <v>11</v>
      </c>
      <c r="AJ43" t="str" cm="1">
        <f t="array" aca="1" ref="AJ43" ca="1">_xlfn.IFS($C43=0,"",AJ$10*3+10&gt;$G43,"",TRUE,MID($C43,$F43+2+(AJ$10-1)*3,2))</f>
        <v>22</v>
      </c>
      <c r="AK43" t="str" cm="1">
        <f t="array" aca="1" ref="AK43" ca="1">_xlfn.IFS($C43=0,"",AK$10*3+10&gt;$G43,"",TRUE,MID($C43,$F43+2+(AK$10-1)*3,2))</f>
        <v>33</v>
      </c>
      <c r="AL43" t="str" cm="1">
        <f t="array" aca="1" ref="AL43" ca="1">_xlfn.IFS($C43=0,"",AL$10*3+10&gt;$G43,"",TRUE,MID($C43,$F43+2+(AL$10-1)*3,2))</f>
        <v>25</v>
      </c>
      <c r="AM43" t="str" cm="1">
        <f t="array" aca="1" ref="AM43" ca="1">_xlfn.IFS($C43=0,"",AM$10*3+10&gt;$G43,"",TRUE,MID($C43,$F43+2+(AM$10-1)*3,2))</f>
        <v>52</v>
      </c>
      <c r="AN43" t="str" cm="1">
        <f t="array" aca="1" ref="AN43" ca="1">_xlfn.IFS($C43=0,"",AN$10*3+10&gt;$G43,"",TRUE,MID($C43,$F43+2+(AN$10-1)*3,2))</f>
        <v>16</v>
      </c>
      <c r="AO43" s="21" t="str" cm="1">
        <f t="array" aca="1" ref="AO43" ca="1">_xlfn.IFS($C43=0,"",AO$10*3+10&gt;$G43,"",TRUE,MID($C43,$F43+2+(AO$10-1)*3,2))</f>
        <v>31</v>
      </c>
      <c r="AP43" s="33" cm="1">
        <f t="array" aca="1" ref="AP43" ca="1">_xlfn.IFS($C43=0,"",Q43="","",TRUE,IFERROR(_xlfn.XMATCH(Q43,$G43:$P43),0))</f>
        <v>0</v>
      </c>
      <c r="AQ43" s="33" cm="1">
        <f t="array" aca="1" ref="AQ43" ca="1">_xlfn.IFS($C43=0,"",R43="","",TRUE,IFERROR(_xlfn.XMATCH(R43,$G43:$P43),0))</f>
        <v>0</v>
      </c>
      <c r="AR43" s="33" cm="1">
        <f t="array" aca="1" ref="AR43" ca="1">_xlfn.IFS($C43=0,"",S43="","",TRUE,IFERROR(_xlfn.XMATCH(S43,$G43:$P43),0))</f>
        <v>0</v>
      </c>
      <c r="AS43" s="33" cm="1">
        <f t="array" aca="1" ref="AS43" ca="1">_xlfn.IFS($C43=0,"",T43="","",TRUE,IFERROR(_xlfn.XMATCH(T43,$G43:$P43),0))</f>
        <v>0</v>
      </c>
      <c r="AT43" s="33" cm="1">
        <f t="array" aca="1" ref="AT43" ca="1">_xlfn.IFS($C43=0,"",U43="","",TRUE,IFERROR(_xlfn.XMATCH(U43,$G43:$P43),0))</f>
        <v>0</v>
      </c>
      <c r="AU43" s="33" cm="1">
        <f t="array" aca="1" ref="AU43" ca="1">_xlfn.IFS($C43=0,"",V43="","",TRUE,IFERROR(_xlfn.XMATCH(V43,$G43:$P43),0))</f>
        <v>6</v>
      </c>
      <c r="AV43" s="33" cm="1">
        <f t="array" aca="1" ref="AV43" ca="1">_xlfn.IFS($C43=0,"",W43="","",TRUE,IFERROR(_xlfn.XMATCH(W43,$G43:$P43),0))</f>
        <v>0</v>
      </c>
      <c r="AW43" s="33" cm="1">
        <f t="array" aca="1" ref="AW43" ca="1">_xlfn.IFS($C43=0,"",X43="","",TRUE,IFERROR(_xlfn.XMATCH(X43,$G43:$P43),0))</f>
        <v>8</v>
      </c>
      <c r="AX43" s="33" cm="1">
        <f t="array" aca="1" ref="AX43" ca="1">_xlfn.IFS($C43=0,"",Y43="","",TRUE,IFERROR(_xlfn.XMATCH(Y43,$G43:$P43),0))</f>
        <v>0</v>
      </c>
      <c r="AY43" s="33" cm="1">
        <f t="array" aca="1" ref="AY43" ca="1">_xlfn.IFS($C43=0,"",Z43="","",TRUE,IFERROR(_xlfn.XMATCH(Z43,$G43:$P43),0))</f>
        <v>0</v>
      </c>
      <c r="AZ43" s="33" cm="1">
        <f t="array" aca="1" ref="AZ43" ca="1">_xlfn.IFS($C43=0,"",AA43="","",TRUE,IFERROR(_xlfn.XMATCH(AA43,$G43:$P43),0))</f>
        <v>0</v>
      </c>
      <c r="BA43" s="33" cm="1">
        <f t="array" aca="1" ref="BA43" ca="1">_xlfn.IFS($C43=0,"",AB43="","",TRUE,IFERROR(_xlfn.XMATCH(AB43,$G43:$P43),0))</f>
        <v>10</v>
      </c>
      <c r="BB43" s="33" cm="1">
        <f t="array" aca="1" ref="BB43" ca="1">_xlfn.IFS($C43=0,"",AC43="","",TRUE,IFERROR(_xlfn.XMATCH(AC43,$G43:$P43),0))</f>
        <v>0</v>
      </c>
      <c r="BC43" s="33" cm="1">
        <f t="array" aca="1" ref="BC43" ca="1">_xlfn.IFS($C43=0,"",AD43="","",TRUE,IFERROR(_xlfn.XMATCH(AD43,$G43:$P43),0))</f>
        <v>9</v>
      </c>
      <c r="BD43" s="33" cm="1">
        <f t="array" aca="1" ref="BD43" ca="1">_xlfn.IFS($C43=0,"",AE43="","",TRUE,IFERROR(_xlfn.XMATCH(AE43,$G43:$P43),0))</f>
        <v>4</v>
      </c>
      <c r="BE43" s="33" cm="1">
        <f t="array" aca="1" ref="BE43" ca="1">_xlfn.IFS($C43=0,"",AF43="","",TRUE,IFERROR(_xlfn.XMATCH(AF43,$G43:$P43),0))</f>
        <v>1</v>
      </c>
      <c r="BF43" s="33" cm="1">
        <f t="array" aca="1" ref="BF43" ca="1">_xlfn.IFS($C43=0,"",AG43="","",TRUE,IFERROR(_xlfn.XMATCH(AG43,$G43:$P43),0))</f>
        <v>0</v>
      </c>
      <c r="BG43" s="33" cm="1">
        <f t="array" aca="1" ref="BG43" ca="1">_xlfn.IFS($C43=0,"",AH43="","",TRUE,IFERROR(_xlfn.XMATCH(AH43,$G43:$P43),0))</f>
        <v>7</v>
      </c>
      <c r="BH43" s="33" cm="1">
        <f t="array" aca="1" ref="BH43" ca="1">_xlfn.IFS($C43=0,"",AI43="","",TRUE,IFERROR(_xlfn.XMATCH(AI43,$G43:$P43),0))</f>
        <v>0</v>
      </c>
      <c r="BI43" s="33" cm="1">
        <f t="array" aca="1" ref="BI43" ca="1">_xlfn.IFS($C43=0,"",AJ43="","",TRUE,IFERROR(_xlfn.XMATCH(AJ43,$G43:$P43),0))</f>
        <v>0</v>
      </c>
      <c r="BJ43" s="33" cm="1">
        <f t="array" aca="1" ref="BJ43" ca="1">_xlfn.IFS($C43=0,"",AK43="","",TRUE,IFERROR(_xlfn.XMATCH(AK43,$G43:$P43),0))</f>
        <v>2</v>
      </c>
      <c r="BK43" s="33" cm="1">
        <f t="array" aca="1" ref="BK43" ca="1">_xlfn.IFS($C43=0,"",AL43="","",TRUE,IFERROR(_xlfn.XMATCH(AL43,$G43:$P43),0))</f>
        <v>0</v>
      </c>
      <c r="BL43" s="33" cm="1">
        <f t="array" aca="1" ref="BL43" ca="1">_xlfn.IFS($C43=0,"",AM43="","",TRUE,IFERROR(_xlfn.XMATCH(AM43,$G43:$P43),0))</f>
        <v>0</v>
      </c>
      <c r="BM43" s="33" cm="1">
        <f t="array" aca="1" ref="BM43" ca="1">_xlfn.IFS($C43=0,"",AN43="","",TRUE,IFERROR(_xlfn.XMATCH(AN43,$G43:$P43),0))</f>
        <v>3</v>
      </c>
      <c r="BN43" s="34" cm="1">
        <f t="array" aca="1" ref="BN43" ca="1">_xlfn.IFS($C43=0,"",AO43="","",TRUE,IFERROR(_xlfn.XMATCH(AO43,$G43:$P43),0))</f>
        <v>5</v>
      </c>
      <c r="BO43" s="33">
        <f t="shared" ca="1" si="4"/>
        <v>10</v>
      </c>
      <c r="BP43" s="34" cm="1">
        <f t="array" aca="1" ref="BP43" ca="1">_xlfn.IFS($C43=0,"",BO43=0,0,TRUE,POWER(2,BO43-1))</f>
        <v>512</v>
      </c>
      <c r="BQ43">
        <f t="shared" ca="1" si="5"/>
        <v>3836</v>
      </c>
      <c r="EO43" s="21"/>
      <c r="EQ43"/>
      <c r="KC43" s="23"/>
      <c r="KZ43" s="21"/>
    </row>
    <row r="44" spans="1:312">
      <c r="A44">
        <v>34</v>
      </c>
      <c r="C44" s="9" t="str">
        <f t="shared" ca="1" si="0"/>
        <v>Card  34: 31 76 55 66 39 70 78 89  4 83 | 78 62 46 32 31 61 51  1 83 22 89 96 72 80 66 69 50 20 11 40 24 76 90 42 71</v>
      </c>
      <c r="D44">
        <f t="shared" ca="1" si="1"/>
        <v>116</v>
      </c>
      <c r="E44">
        <f t="shared" ca="1" si="2"/>
        <v>34</v>
      </c>
      <c r="F44" s="21">
        <f t="shared" ca="1" si="3"/>
        <v>41</v>
      </c>
      <c r="G44" t="str" cm="1">
        <f t="array" aca="1" ref="G44" ca="1">_xlfn.IFS($C44=0,"",G$10*3+9&gt;$F44,"",TRUE,MID($C44,IF($D$10&gt;100,11,9)+(G$10-1)*3,2))</f>
        <v>31</v>
      </c>
      <c r="H44" t="str" cm="1">
        <f t="array" aca="1" ref="H44" ca="1">_xlfn.IFS($C44=0,"",H$10*3+9&gt;$F44,"",TRUE,MID($C44,IF($D$10&gt;100,11,9)+(H$10-1)*3,2))</f>
        <v>76</v>
      </c>
      <c r="I44" t="str" cm="1">
        <f t="array" aca="1" ref="I44" ca="1">_xlfn.IFS($C44=0,"",I$10*3+9&gt;$F44,"",TRUE,MID($C44,IF($D$10&gt;100,11,9)+(I$10-1)*3,2))</f>
        <v>55</v>
      </c>
      <c r="J44" t="str" cm="1">
        <f t="array" aca="1" ref="J44" ca="1">_xlfn.IFS($C44=0,"",J$10*3+9&gt;$F44,"",TRUE,MID($C44,IF($D$10&gt;100,11,9)+(J$10-1)*3,2))</f>
        <v>66</v>
      </c>
      <c r="K44" t="str" cm="1">
        <f t="array" aca="1" ref="K44" ca="1">_xlfn.IFS($C44=0,"",K$10*3+9&gt;$F44,"",TRUE,MID($C44,IF($D$10&gt;100,11,9)+(K$10-1)*3,2))</f>
        <v>39</v>
      </c>
      <c r="L44" t="str" cm="1">
        <f t="array" aca="1" ref="L44" ca="1">_xlfn.IFS($C44=0,"",L$10*3+9&gt;$F44,"",TRUE,MID($C44,IF($D$10&gt;100,11,9)+(L$10-1)*3,2))</f>
        <v>70</v>
      </c>
      <c r="M44" t="str" cm="1">
        <f t="array" aca="1" ref="M44" ca="1">_xlfn.IFS($C44=0,"",M$10*3+9&gt;$F44,"",TRUE,MID($C44,IF($D$10&gt;100,11,9)+(M$10-1)*3,2))</f>
        <v>78</v>
      </c>
      <c r="N44" t="str" cm="1">
        <f t="array" aca="1" ref="N44" ca="1">_xlfn.IFS($C44=0,"",N$10*3+9&gt;$F44,"",TRUE,MID($C44,IF($D$10&gt;100,11,9)+(N$10-1)*3,2))</f>
        <v>89</v>
      </c>
      <c r="O44" t="str" cm="1">
        <f t="array" aca="1" ref="O44" ca="1">_xlfn.IFS($C44=0,"",O$10*3+9&gt;$F44,"",TRUE,MID($C44,IF($D$10&gt;100,11,9)+(O$10-1)*3,2))</f>
        <v xml:space="preserve"> 4</v>
      </c>
      <c r="P44" s="21" t="str" cm="1">
        <f t="array" aca="1" ref="P44" ca="1">_xlfn.IFS($C44=0,"",P$10*3+9&gt;$F44,"",TRUE,MID($C44,IF($D$10&gt;100,11,9)+(P$10-1)*3,2))</f>
        <v>83</v>
      </c>
      <c r="Q44" t="str" cm="1">
        <f t="array" aca="1" ref="Q44" ca="1">_xlfn.IFS($C44=0,"",Q$10*3+10&gt;$G44,"",TRUE,MID($C44,$F44+2+(Q$10-1)*3,2))</f>
        <v>78</v>
      </c>
      <c r="R44" t="str" cm="1">
        <f t="array" aca="1" ref="R44" ca="1">_xlfn.IFS($C44=0,"",R$10*3+10&gt;$G44,"",TRUE,MID($C44,$F44+2+(R$10-1)*3,2))</f>
        <v>62</v>
      </c>
      <c r="S44" t="str" cm="1">
        <f t="array" aca="1" ref="S44" ca="1">_xlfn.IFS($C44=0,"",S$10*3+10&gt;$G44,"",TRUE,MID($C44,$F44+2+(S$10-1)*3,2))</f>
        <v>46</v>
      </c>
      <c r="T44" t="str" cm="1">
        <f t="array" aca="1" ref="T44" ca="1">_xlfn.IFS($C44=0,"",T$10*3+10&gt;$G44,"",TRUE,MID($C44,$F44+2+(T$10-1)*3,2))</f>
        <v>32</v>
      </c>
      <c r="U44" t="str" cm="1">
        <f t="array" aca="1" ref="U44" ca="1">_xlfn.IFS($C44=0,"",U$10*3+10&gt;$G44,"",TRUE,MID($C44,$F44+2+(U$10-1)*3,2))</f>
        <v>31</v>
      </c>
      <c r="V44" t="str" cm="1">
        <f t="array" aca="1" ref="V44" ca="1">_xlfn.IFS($C44=0,"",V$10*3+10&gt;$G44,"",TRUE,MID($C44,$F44+2+(V$10-1)*3,2))</f>
        <v>61</v>
      </c>
      <c r="W44" t="str" cm="1">
        <f t="array" aca="1" ref="W44" ca="1">_xlfn.IFS($C44=0,"",W$10*3+10&gt;$G44,"",TRUE,MID($C44,$F44+2+(W$10-1)*3,2))</f>
        <v>51</v>
      </c>
      <c r="X44" t="str" cm="1">
        <f t="array" aca="1" ref="X44" ca="1">_xlfn.IFS($C44=0,"",X$10*3+10&gt;$G44,"",TRUE,MID($C44,$F44+2+(X$10-1)*3,2))</f>
        <v xml:space="preserve"> 1</v>
      </c>
      <c r="Y44" t="str" cm="1">
        <f t="array" aca="1" ref="Y44" ca="1">_xlfn.IFS($C44=0,"",Y$10*3+10&gt;$G44,"",TRUE,MID($C44,$F44+2+(Y$10-1)*3,2))</f>
        <v>83</v>
      </c>
      <c r="Z44" t="str" cm="1">
        <f t="array" aca="1" ref="Z44" ca="1">_xlfn.IFS($C44=0,"",Z$10*3+10&gt;$G44,"",TRUE,MID($C44,$F44+2+(Z$10-1)*3,2))</f>
        <v>22</v>
      </c>
      <c r="AA44" t="str" cm="1">
        <f t="array" aca="1" ref="AA44" ca="1">_xlfn.IFS($C44=0,"",AA$10*3+10&gt;$G44,"",TRUE,MID($C44,$F44+2+(AA$10-1)*3,2))</f>
        <v>89</v>
      </c>
      <c r="AB44" t="str" cm="1">
        <f t="array" aca="1" ref="AB44" ca="1">_xlfn.IFS($C44=0,"",AB$10*3+10&gt;$G44,"",TRUE,MID($C44,$F44+2+(AB$10-1)*3,2))</f>
        <v>96</v>
      </c>
      <c r="AC44" t="str" cm="1">
        <f t="array" aca="1" ref="AC44" ca="1">_xlfn.IFS($C44=0,"",AC$10*3+10&gt;$G44,"",TRUE,MID($C44,$F44+2+(AC$10-1)*3,2))</f>
        <v>72</v>
      </c>
      <c r="AD44" t="str" cm="1">
        <f t="array" aca="1" ref="AD44" ca="1">_xlfn.IFS($C44=0,"",AD$10*3+10&gt;$G44,"",TRUE,MID($C44,$F44+2+(AD$10-1)*3,2))</f>
        <v>80</v>
      </c>
      <c r="AE44" t="str" cm="1">
        <f t="array" aca="1" ref="AE44" ca="1">_xlfn.IFS($C44=0,"",AE$10*3+10&gt;$G44,"",TRUE,MID($C44,$F44+2+(AE$10-1)*3,2))</f>
        <v>66</v>
      </c>
      <c r="AF44" t="str" cm="1">
        <f t="array" aca="1" ref="AF44" ca="1">_xlfn.IFS($C44=0,"",AF$10*3+10&gt;$G44,"",TRUE,MID($C44,$F44+2+(AF$10-1)*3,2))</f>
        <v>69</v>
      </c>
      <c r="AG44" t="str" cm="1">
        <f t="array" aca="1" ref="AG44" ca="1">_xlfn.IFS($C44=0,"",AG$10*3+10&gt;$G44,"",TRUE,MID($C44,$F44+2+(AG$10-1)*3,2))</f>
        <v>50</v>
      </c>
      <c r="AH44" t="str" cm="1">
        <f t="array" aca="1" ref="AH44" ca="1">_xlfn.IFS($C44=0,"",AH$10*3+10&gt;$G44,"",TRUE,MID($C44,$F44+2+(AH$10-1)*3,2))</f>
        <v>20</v>
      </c>
      <c r="AI44" t="str" cm="1">
        <f t="array" aca="1" ref="AI44" ca="1">_xlfn.IFS($C44=0,"",AI$10*3+10&gt;$G44,"",TRUE,MID($C44,$F44+2+(AI$10-1)*3,2))</f>
        <v>11</v>
      </c>
      <c r="AJ44" t="str" cm="1">
        <f t="array" aca="1" ref="AJ44" ca="1">_xlfn.IFS($C44=0,"",AJ$10*3+10&gt;$G44,"",TRUE,MID($C44,$F44+2+(AJ$10-1)*3,2))</f>
        <v>40</v>
      </c>
      <c r="AK44" t="str" cm="1">
        <f t="array" aca="1" ref="AK44" ca="1">_xlfn.IFS($C44=0,"",AK$10*3+10&gt;$G44,"",TRUE,MID($C44,$F44+2+(AK$10-1)*3,2))</f>
        <v>24</v>
      </c>
      <c r="AL44" t="str" cm="1">
        <f t="array" aca="1" ref="AL44" ca="1">_xlfn.IFS($C44=0,"",AL$10*3+10&gt;$G44,"",TRUE,MID($C44,$F44+2+(AL$10-1)*3,2))</f>
        <v>76</v>
      </c>
      <c r="AM44" t="str" cm="1">
        <f t="array" aca="1" ref="AM44" ca="1">_xlfn.IFS($C44=0,"",AM$10*3+10&gt;$G44,"",TRUE,MID($C44,$F44+2+(AM$10-1)*3,2))</f>
        <v>90</v>
      </c>
      <c r="AN44" t="str" cm="1">
        <f t="array" aca="1" ref="AN44" ca="1">_xlfn.IFS($C44=0,"",AN$10*3+10&gt;$G44,"",TRUE,MID($C44,$F44+2+(AN$10-1)*3,2))</f>
        <v>42</v>
      </c>
      <c r="AO44" s="21" t="str" cm="1">
        <f t="array" aca="1" ref="AO44" ca="1">_xlfn.IFS($C44=0,"",AO$10*3+10&gt;$G44,"",TRUE,MID($C44,$F44+2+(AO$10-1)*3,2))</f>
        <v>71</v>
      </c>
      <c r="AP44" s="33" cm="1">
        <f t="array" aca="1" ref="AP44" ca="1">_xlfn.IFS($C44=0,"",Q44="","",TRUE,IFERROR(_xlfn.XMATCH(Q44,$G44:$P44),0))</f>
        <v>7</v>
      </c>
      <c r="AQ44" s="33" cm="1">
        <f t="array" aca="1" ref="AQ44" ca="1">_xlfn.IFS($C44=0,"",R44="","",TRUE,IFERROR(_xlfn.XMATCH(R44,$G44:$P44),0))</f>
        <v>0</v>
      </c>
      <c r="AR44" s="33" cm="1">
        <f t="array" aca="1" ref="AR44" ca="1">_xlfn.IFS($C44=0,"",S44="","",TRUE,IFERROR(_xlfn.XMATCH(S44,$G44:$P44),0))</f>
        <v>0</v>
      </c>
      <c r="AS44" s="33" cm="1">
        <f t="array" aca="1" ref="AS44" ca="1">_xlfn.IFS($C44=0,"",T44="","",TRUE,IFERROR(_xlfn.XMATCH(T44,$G44:$P44),0))</f>
        <v>0</v>
      </c>
      <c r="AT44" s="33" cm="1">
        <f t="array" aca="1" ref="AT44" ca="1">_xlfn.IFS($C44=0,"",U44="","",TRUE,IFERROR(_xlfn.XMATCH(U44,$G44:$P44),0))</f>
        <v>1</v>
      </c>
      <c r="AU44" s="33" cm="1">
        <f t="array" aca="1" ref="AU44" ca="1">_xlfn.IFS($C44=0,"",V44="","",TRUE,IFERROR(_xlfn.XMATCH(V44,$G44:$P44),0))</f>
        <v>0</v>
      </c>
      <c r="AV44" s="33" cm="1">
        <f t="array" aca="1" ref="AV44" ca="1">_xlfn.IFS($C44=0,"",W44="","",TRUE,IFERROR(_xlfn.XMATCH(W44,$G44:$P44),0))</f>
        <v>0</v>
      </c>
      <c r="AW44" s="33" cm="1">
        <f t="array" aca="1" ref="AW44" ca="1">_xlfn.IFS($C44=0,"",X44="","",TRUE,IFERROR(_xlfn.XMATCH(X44,$G44:$P44),0))</f>
        <v>0</v>
      </c>
      <c r="AX44" s="33" cm="1">
        <f t="array" aca="1" ref="AX44" ca="1">_xlfn.IFS($C44=0,"",Y44="","",TRUE,IFERROR(_xlfn.XMATCH(Y44,$G44:$P44),0))</f>
        <v>10</v>
      </c>
      <c r="AY44" s="33" cm="1">
        <f t="array" aca="1" ref="AY44" ca="1">_xlfn.IFS($C44=0,"",Z44="","",TRUE,IFERROR(_xlfn.XMATCH(Z44,$G44:$P44),0))</f>
        <v>0</v>
      </c>
      <c r="AZ44" s="33" cm="1">
        <f t="array" aca="1" ref="AZ44" ca="1">_xlfn.IFS($C44=0,"",AA44="","",TRUE,IFERROR(_xlfn.XMATCH(AA44,$G44:$P44),0))</f>
        <v>8</v>
      </c>
      <c r="BA44" s="33" cm="1">
        <f t="array" aca="1" ref="BA44" ca="1">_xlfn.IFS($C44=0,"",AB44="","",TRUE,IFERROR(_xlfn.XMATCH(AB44,$G44:$P44),0))</f>
        <v>0</v>
      </c>
      <c r="BB44" s="33" cm="1">
        <f t="array" aca="1" ref="BB44" ca="1">_xlfn.IFS($C44=0,"",AC44="","",TRUE,IFERROR(_xlfn.XMATCH(AC44,$G44:$P44),0))</f>
        <v>0</v>
      </c>
      <c r="BC44" s="33" cm="1">
        <f t="array" aca="1" ref="BC44" ca="1">_xlfn.IFS($C44=0,"",AD44="","",TRUE,IFERROR(_xlfn.XMATCH(AD44,$G44:$P44),0))</f>
        <v>0</v>
      </c>
      <c r="BD44" s="33" cm="1">
        <f t="array" aca="1" ref="BD44" ca="1">_xlfn.IFS($C44=0,"",AE44="","",TRUE,IFERROR(_xlfn.XMATCH(AE44,$G44:$P44),0))</f>
        <v>4</v>
      </c>
      <c r="BE44" s="33" cm="1">
        <f t="array" aca="1" ref="BE44" ca="1">_xlfn.IFS($C44=0,"",AF44="","",TRUE,IFERROR(_xlfn.XMATCH(AF44,$G44:$P44),0))</f>
        <v>0</v>
      </c>
      <c r="BF44" s="33" cm="1">
        <f t="array" aca="1" ref="BF44" ca="1">_xlfn.IFS($C44=0,"",AG44="","",TRUE,IFERROR(_xlfn.XMATCH(AG44,$G44:$P44),0))</f>
        <v>0</v>
      </c>
      <c r="BG44" s="33" cm="1">
        <f t="array" aca="1" ref="BG44" ca="1">_xlfn.IFS($C44=0,"",AH44="","",TRUE,IFERROR(_xlfn.XMATCH(AH44,$G44:$P44),0))</f>
        <v>0</v>
      </c>
      <c r="BH44" s="33" cm="1">
        <f t="array" aca="1" ref="BH44" ca="1">_xlfn.IFS($C44=0,"",AI44="","",TRUE,IFERROR(_xlfn.XMATCH(AI44,$G44:$P44),0))</f>
        <v>0</v>
      </c>
      <c r="BI44" s="33" cm="1">
        <f t="array" aca="1" ref="BI44" ca="1">_xlfn.IFS($C44=0,"",AJ44="","",TRUE,IFERROR(_xlfn.XMATCH(AJ44,$G44:$P44),0))</f>
        <v>0</v>
      </c>
      <c r="BJ44" s="33" cm="1">
        <f t="array" aca="1" ref="BJ44" ca="1">_xlfn.IFS($C44=0,"",AK44="","",TRUE,IFERROR(_xlfn.XMATCH(AK44,$G44:$P44),0))</f>
        <v>0</v>
      </c>
      <c r="BK44" s="33" cm="1">
        <f t="array" aca="1" ref="BK44" ca="1">_xlfn.IFS($C44=0,"",AL44="","",TRUE,IFERROR(_xlfn.XMATCH(AL44,$G44:$P44),0))</f>
        <v>2</v>
      </c>
      <c r="BL44" s="33" cm="1">
        <f t="array" aca="1" ref="BL44" ca="1">_xlfn.IFS($C44=0,"",AM44="","",TRUE,IFERROR(_xlfn.XMATCH(AM44,$G44:$P44),0))</f>
        <v>0</v>
      </c>
      <c r="BM44" s="33" cm="1">
        <f t="array" aca="1" ref="BM44" ca="1">_xlfn.IFS($C44=0,"",AN44="","",TRUE,IFERROR(_xlfn.XMATCH(AN44,$G44:$P44),0))</f>
        <v>0</v>
      </c>
      <c r="BN44" s="34" cm="1">
        <f t="array" aca="1" ref="BN44" ca="1">_xlfn.IFS($C44=0,"",AO44="","",TRUE,IFERROR(_xlfn.XMATCH(AO44,$G44:$P44),0))</f>
        <v>0</v>
      </c>
      <c r="BO44" s="33">
        <f t="shared" ca="1" si="4"/>
        <v>6</v>
      </c>
      <c r="BP44" s="34" cm="1">
        <f t="array" aca="1" ref="BP44" ca="1">_xlfn.IFS($C44=0,"",BO44=0,0,TRUE,POWER(2,BO44-1))</f>
        <v>32</v>
      </c>
      <c r="BQ44">
        <f t="shared" ca="1" si="5"/>
        <v>7668</v>
      </c>
      <c r="EO44" s="21"/>
      <c r="EQ44"/>
      <c r="KC44" s="23"/>
      <c r="KZ44" s="21"/>
    </row>
    <row r="45" spans="1:312">
      <c r="A45">
        <v>35</v>
      </c>
      <c r="C45" s="9" t="str">
        <f t="shared" ca="1" si="0"/>
        <v>Card  35: 35 32 93 88  9 21 58 24 85 69 | 77 21 51  7 82 87 58 39 65 11 56 89 16 83 22 68 14 70 74 45 35 71 34 97 61</v>
      </c>
      <c r="D45">
        <f t="shared" ca="1" si="1"/>
        <v>116</v>
      </c>
      <c r="E45">
        <f t="shared" ca="1" si="2"/>
        <v>35</v>
      </c>
      <c r="F45" s="21">
        <f t="shared" ca="1" si="3"/>
        <v>41</v>
      </c>
      <c r="G45" t="str" cm="1">
        <f t="array" aca="1" ref="G45" ca="1">_xlfn.IFS($C45=0,"",G$10*3+9&gt;$F45,"",TRUE,MID($C45,IF($D$10&gt;100,11,9)+(G$10-1)*3,2))</f>
        <v>35</v>
      </c>
      <c r="H45" t="str" cm="1">
        <f t="array" aca="1" ref="H45" ca="1">_xlfn.IFS($C45=0,"",H$10*3+9&gt;$F45,"",TRUE,MID($C45,IF($D$10&gt;100,11,9)+(H$10-1)*3,2))</f>
        <v>32</v>
      </c>
      <c r="I45" t="str" cm="1">
        <f t="array" aca="1" ref="I45" ca="1">_xlfn.IFS($C45=0,"",I$10*3+9&gt;$F45,"",TRUE,MID($C45,IF($D$10&gt;100,11,9)+(I$10-1)*3,2))</f>
        <v>93</v>
      </c>
      <c r="J45" t="str" cm="1">
        <f t="array" aca="1" ref="J45" ca="1">_xlfn.IFS($C45=0,"",J$10*3+9&gt;$F45,"",TRUE,MID($C45,IF($D$10&gt;100,11,9)+(J$10-1)*3,2))</f>
        <v>88</v>
      </c>
      <c r="K45" t="str" cm="1">
        <f t="array" aca="1" ref="K45" ca="1">_xlfn.IFS($C45=0,"",K$10*3+9&gt;$F45,"",TRUE,MID($C45,IF($D$10&gt;100,11,9)+(K$10-1)*3,2))</f>
        <v xml:space="preserve"> 9</v>
      </c>
      <c r="L45" t="str" cm="1">
        <f t="array" aca="1" ref="L45" ca="1">_xlfn.IFS($C45=0,"",L$10*3+9&gt;$F45,"",TRUE,MID($C45,IF($D$10&gt;100,11,9)+(L$10-1)*3,2))</f>
        <v>21</v>
      </c>
      <c r="M45" t="str" cm="1">
        <f t="array" aca="1" ref="M45" ca="1">_xlfn.IFS($C45=0,"",M$10*3+9&gt;$F45,"",TRUE,MID($C45,IF($D$10&gt;100,11,9)+(M$10-1)*3,2))</f>
        <v>58</v>
      </c>
      <c r="N45" t="str" cm="1">
        <f t="array" aca="1" ref="N45" ca="1">_xlfn.IFS($C45=0,"",N$10*3+9&gt;$F45,"",TRUE,MID($C45,IF($D$10&gt;100,11,9)+(N$10-1)*3,2))</f>
        <v>24</v>
      </c>
      <c r="O45" t="str" cm="1">
        <f t="array" aca="1" ref="O45" ca="1">_xlfn.IFS($C45=0,"",O$10*3+9&gt;$F45,"",TRUE,MID($C45,IF($D$10&gt;100,11,9)+(O$10-1)*3,2))</f>
        <v>85</v>
      </c>
      <c r="P45" s="21" t="str" cm="1">
        <f t="array" aca="1" ref="P45" ca="1">_xlfn.IFS($C45=0,"",P$10*3+9&gt;$F45,"",TRUE,MID($C45,IF($D$10&gt;100,11,9)+(P$10-1)*3,2))</f>
        <v>69</v>
      </c>
      <c r="Q45" t="str" cm="1">
        <f t="array" aca="1" ref="Q45" ca="1">_xlfn.IFS($C45=0,"",Q$10*3+10&gt;$G45,"",TRUE,MID($C45,$F45+2+(Q$10-1)*3,2))</f>
        <v>77</v>
      </c>
      <c r="R45" t="str" cm="1">
        <f t="array" aca="1" ref="R45" ca="1">_xlfn.IFS($C45=0,"",R$10*3+10&gt;$G45,"",TRUE,MID($C45,$F45+2+(R$10-1)*3,2))</f>
        <v>21</v>
      </c>
      <c r="S45" t="str" cm="1">
        <f t="array" aca="1" ref="S45" ca="1">_xlfn.IFS($C45=0,"",S$10*3+10&gt;$G45,"",TRUE,MID($C45,$F45+2+(S$10-1)*3,2))</f>
        <v>51</v>
      </c>
      <c r="T45" t="str" cm="1">
        <f t="array" aca="1" ref="T45" ca="1">_xlfn.IFS($C45=0,"",T$10*3+10&gt;$G45,"",TRUE,MID($C45,$F45+2+(T$10-1)*3,2))</f>
        <v xml:space="preserve"> 7</v>
      </c>
      <c r="U45" t="str" cm="1">
        <f t="array" aca="1" ref="U45" ca="1">_xlfn.IFS($C45=0,"",U$10*3+10&gt;$G45,"",TRUE,MID($C45,$F45+2+(U$10-1)*3,2))</f>
        <v>82</v>
      </c>
      <c r="V45" t="str" cm="1">
        <f t="array" aca="1" ref="V45" ca="1">_xlfn.IFS($C45=0,"",V$10*3+10&gt;$G45,"",TRUE,MID($C45,$F45+2+(V$10-1)*3,2))</f>
        <v>87</v>
      </c>
      <c r="W45" t="str" cm="1">
        <f t="array" aca="1" ref="W45" ca="1">_xlfn.IFS($C45=0,"",W$10*3+10&gt;$G45,"",TRUE,MID($C45,$F45+2+(W$10-1)*3,2))</f>
        <v>58</v>
      </c>
      <c r="X45" t="str" cm="1">
        <f t="array" aca="1" ref="X45" ca="1">_xlfn.IFS($C45=0,"",X$10*3+10&gt;$G45,"",TRUE,MID($C45,$F45+2+(X$10-1)*3,2))</f>
        <v>39</v>
      </c>
      <c r="Y45" t="str" cm="1">
        <f t="array" aca="1" ref="Y45" ca="1">_xlfn.IFS($C45=0,"",Y$10*3+10&gt;$G45,"",TRUE,MID($C45,$F45+2+(Y$10-1)*3,2))</f>
        <v>65</v>
      </c>
      <c r="Z45" t="str" cm="1">
        <f t="array" aca="1" ref="Z45" ca="1">_xlfn.IFS($C45=0,"",Z$10*3+10&gt;$G45,"",TRUE,MID($C45,$F45+2+(Z$10-1)*3,2))</f>
        <v>11</v>
      </c>
      <c r="AA45" t="str" cm="1">
        <f t="array" aca="1" ref="AA45" ca="1">_xlfn.IFS($C45=0,"",AA$10*3+10&gt;$G45,"",TRUE,MID($C45,$F45+2+(AA$10-1)*3,2))</f>
        <v>56</v>
      </c>
      <c r="AB45" t="str" cm="1">
        <f t="array" aca="1" ref="AB45" ca="1">_xlfn.IFS($C45=0,"",AB$10*3+10&gt;$G45,"",TRUE,MID($C45,$F45+2+(AB$10-1)*3,2))</f>
        <v>89</v>
      </c>
      <c r="AC45" t="str" cm="1">
        <f t="array" aca="1" ref="AC45" ca="1">_xlfn.IFS($C45=0,"",AC$10*3+10&gt;$G45,"",TRUE,MID($C45,$F45+2+(AC$10-1)*3,2))</f>
        <v>16</v>
      </c>
      <c r="AD45" t="str" cm="1">
        <f t="array" aca="1" ref="AD45" ca="1">_xlfn.IFS($C45=0,"",AD$10*3+10&gt;$G45,"",TRUE,MID($C45,$F45+2+(AD$10-1)*3,2))</f>
        <v>83</v>
      </c>
      <c r="AE45" t="str" cm="1">
        <f t="array" aca="1" ref="AE45" ca="1">_xlfn.IFS($C45=0,"",AE$10*3+10&gt;$G45,"",TRUE,MID($C45,$F45+2+(AE$10-1)*3,2))</f>
        <v>22</v>
      </c>
      <c r="AF45" t="str" cm="1">
        <f t="array" aca="1" ref="AF45" ca="1">_xlfn.IFS($C45=0,"",AF$10*3+10&gt;$G45,"",TRUE,MID($C45,$F45+2+(AF$10-1)*3,2))</f>
        <v>68</v>
      </c>
      <c r="AG45" t="str" cm="1">
        <f t="array" aca="1" ref="AG45" ca="1">_xlfn.IFS($C45=0,"",AG$10*3+10&gt;$G45,"",TRUE,MID($C45,$F45+2+(AG$10-1)*3,2))</f>
        <v>14</v>
      </c>
      <c r="AH45" t="str" cm="1">
        <f t="array" aca="1" ref="AH45" ca="1">_xlfn.IFS($C45=0,"",AH$10*3+10&gt;$G45,"",TRUE,MID($C45,$F45+2+(AH$10-1)*3,2))</f>
        <v>70</v>
      </c>
      <c r="AI45" t="str" cm="1">
        <f t="array" aca="1" ref="AI45" ca="1">_xlfn.IFS($C45=0,"",AI$10*3+10&gt;$G45,"",TRUE,MID($C45,$F45+2+(AI$10-1)*3,2))</f>
        <v>74</v>
      </c>
      <c r="AJ45" t="str" cm="1">
        <f t="array" aca="1" ref="AJ45" ca="1">_xlfn.IFS($C45=0,"",AJ$10*3+10&gt;$G45,"",TRUE,MID($C45,$F45+2+(AJ$10-1)*3,2))</f>
        <v>45</v>
      </c>
      <c r="AK45" t="str" cm="1">
        <f t="array" aca="1" ref="AK45" ca="1">_xlfn.IFS($C45=0,"",AK$10*3+10&gt;$G45,"",TRUE,MID($C45,$F45+2+(AK$10-1)*3,2))</f>
        <v>35</v>
      </c>
      <c r="AL45" t="str" cm="1">
        <f t="array" aca="1" ref="AL45" ca="1">_xlfn.IFS($C45=0,"",AL$10*3+10&gt;$G45,"",TRUE,MID($C45,$F45+2+(AL$10-1)*3,2))</f>
        <v>71</v>
      </c>
      <c r="AM45" t="str" cm="1">
        <f t="array" aca="1" ref="AM45" ca="1">_xlfn.IFS($C45=0,"",AM$10*3+10&gt;$G45,"",TRUE,MID($C45,$F45+2+(AM$10-1)*3,2))</f>
        <v>34</v>
      </c>
      <c r="AN45" t="str" cm="1">
        <f t="array" aca="1" ref="AN45" ca="1">_xlfn.IFS($C45=0,"",AN$10*3+10&gt;$G45,"",TRUE,MID($C45,$F45+2+(AN$10-1)*3,2))</f>
        <v>97</v>
      </c>
      <c r="AO45" s="21" t="str" cm="1">
        <f t="array" aca="1" ref="AO45" ca="1">_xlfn.IFS($C45=0,"",AO$10*3+10&gt;$G45,"",TRUE,MID($C45,$F45+2+(AO$10-1)*3,2))</f>
        <v>61</v>
      </c>
      <c r="AP45" s="33" cm="1">
        <f t="array" aca="1" ref="AP45" ca="1">_xlfn.IFS($C45=0,"",Q45="","",TRUE,IFERROR(_xlfn.XMATCH(Q45,$G45:$P45),0))</f>
        <v>0</v>
      </c>
      <c r="AQ45" s="33" cm="1">
        <f t="array" aca="1" ref="AQ45" ca="1">_xlfn.IFS($C45=0,"",R45="","",TRUE,IFERROR(_xlfn.XMATCH(R45,$G45:$P45),0))</f>
        <v>6</v>
      </c>
      <c r="AR45" s="33" cm="1">
        <f t="array" aca="1" ref="AR45" ca="1">_xlfn.IFS($C45=0,"",S45="","",TRUE,IFERROR(_xlfn.XMATCH(S45,$G45:$P45),0))</f>
        <v>0</v>
      </c>
      <c r="AS45" s="33" cm="1">
        <f t="array" aca="1" ref="AS45" ca="1">_xlfn.IFS($C45=0,"",T45="","",TRUE,IFERROR(_xlfn.XMATCH(T45,$G45:$P45),0))</f>
        <v>0</v>
      </c>
      <c r="AT45" s="33" cm="1">
        <f t="array" aca="1" ref="AT45" ca="1">_xlfn.IFS($C45=0,"",U45="","",TRUE,IFERROR(_xlfn.XMATCH(U45,$G45:$P45),0))</f>
        <v>0</v>
      </c>
      <c r="AU45" s="33" cm="1">
        <f t="array" aca="1" ref="AU45" ca="1">_xlfn.IFS($C45=0,"",V45="","",TRUE,IFERROR(_xlfn.XMATCH(V45,$G45:$P45),0))</f>
        <v>0</v>
      </c>
      <c r="AV45" s="33" cm="1">
        <f t="array" aca="1" ref="AV45" ca="1">_xlfn.IFS($C45=0,"",W45="","",TRUE,IFERROR(_xlfn.XMATCH(W45,$G45:$P45),0))</f>
        <v>7</v>
      </c>
      <c r="AW45" s="33" cm="1">
        <f t="array" aca="1" ref="AW45" ca="1">_xlfn.IFS($C45=0,"",X45="","",TRUE,IFERROR(_xlfn.XMATCH(X45,$G45:$P45),0))</f>
        <v>0</v>
      </c>
      <c r="AX45" s="33" cm="1">
        <f t="array" aca="1" ref="AX45" ca="1">_xlfn.IFS($C45=0,"",Y45="","",TRUE,IFERROR(_xlfn.XMATCH(Y45,$G45:$P45),0))</f>
        <v>0</v>
      </c>
      <c r="AY45" s="33" cm="1">
        <f t="array" aca="1" ref="AY45" ca="1">_xlfn.IFS($C45=0,"",Z45="","",TRUE,IFERROR(_xlfn.XMATCH(Z45,$G45:$P45),0))</f>
        <v>0</v>
      </c>
      <c r="AZ45" s="33" cm="1">
        <f t="array" aca="1" ref="AZ45" ca="1">_xlfn.IFS($C45=0,"",AA45="","",TRUE,IFERROR(_xlfn.XMATCH(AA45,$G45:$P45),0))</f>
        <v>0</v>
      </c>
      <c r="BA45" s="33" cm="1">
        <f t="array" aca="1" ref="BA45" ca="1">_xlfn.IFS($C45=0,"",AB45="","",TRUE,IFERROR(_xlfn.XMATCH(AB45,$G45:$P45),0))</f>
        <v>0</v>
      </c>
      <c r="BB45" s="33" cm="1">
        <f t="array" aca="1" ref="BB45" ca="1">_xlfn.IFS($C45=0,"",AC45="","",TRUE,IFERROR(_xlfn.XMATCH(AC45,$G45:$P45),0))</f>
        <v>0</v>
      </c>
      <c r="BC45" s="33" cm="1">
        <f t="array" aca="1" ref="BC45" ca="1">_xlfn.IFS($C45=0,"",AD45="","",TRUE,IFERROR(_xlfn.XMATCH(AD45,$G45:$P45),0))</f>
        <v>0</v>
      </c>
      <c r="BD45" s="33" cm="1">
        <f t="array" aca="1" ref="BD45" ca="1">_xlfn.IFS($C45=0,"",AE45="","",TRUE,IFERROR(_xlfn.XMATCH(AE45,$G45:$P45),0))</f>
        <v>0</v>
      </c>
      <c r="BE45" s="33" cm="1">
        <f t="array" aca="1" ref="BE45" ca="1">_xlfn.IFS($C45=0,"",AF45="","",TRUE,IFERROR(_xlfn.XMATCH(AF45,$G45:$P45),0))</f>
        <v>0</v>
      </c>
      <c r="BF45" s="33" cm="1">
        <f t="array" aca="1" ref="BF45" ca="1">_xlfn.IFS($C45=0,"",AG45="","",TRUE,IFERROR(_xlfn.XMATCH(AG45,$G45:$P45),0))</f>
        <v>0</v>
      </c>
      <c r="BG45" s="33" cm="1">
        <f t="array" aca="1" ref="BG45" ca="1">_xlfn.IFS($C45=0,"",AH45="","",TRUE,IFERROR(_xlfn.XMATCH(AH45,$G45:$P45),0))</f>
        <v>0</v>
      </c>
      <c r="BH45" s="33" cm="1">
        <f t="array" aca="1" ref="BH45" ca="1">_xlfn.IFS($C45=0,"",AI45="","",TRUE,IFERROR(_xlfn.XMATCH(AI45,$G45:$P45),0))</f>
        <v>0</v>
      </c>
      <c r="BI45" s="33" cm="1">
        <f t="array" aca="1" ref="BI45" ca="1">_xlfn.IFS($C45=0,"",AJ45="","",TRUE,IFERROR(_xlfn.XMATCH(AJ45,$G45:$P45),0))</f>
        <v>0</v>
      </c>
      <c r="BJ45" s="33" cm="1">
        <f t="array" aca="1" ref="BJ45" ca="1">_xlfn.IFS($C45=0,"",AK45="","",TRUE,IFERROR(_xlfn.XMATCH(AK45,$G45:$P45),0))</f>
        <v>1</v>
      </c>
      <c r="BK45" s="33" cm="1">
        <f t="array" aca="1" ref="BK45" ca="1">_xlfn.IFS($C45=0,"",AL45="","",TRUE,IFERROR(_xlfn.XMATCH(AL45,$G45:$P45),0))</f>
        <v>0</v>
      </c>
      <c r="BL45" s="33" cm="1">
        <f t="array" aca="1" ref="BL45" ca="1">_xlfn.IFS($C45=0,"",AM45="","",TRUE,IFERROR(_xlfn.XMATCH(AM45,$G45:$P45),0))</f>
        <v>0</v>
      </c>
      <c r="BM45" s="33" cm="1">
        <f t="array" aca="1" ref="BM45" ca="1">_xlfn.IFS($C45=0,"",AN45="","",TRUE,IFERROR(_xlfn.XMATCH(AN45,$G45:$P45),0))</f>
        <v>0</v>
      </c>
      <c r="BN45" s="34" cm="1">
        <f t="array" aca="1" ref="BN45" ca="1">_xlfn.IFS($C45=0,"",AO45="","",TRUE,IFERROR(_xlfn.XMATCH(AO45,$G45:$P45),0))</f>
        <v>0</v>
      </c>
      <c r="BO45" s="33">
        <f t="shared" ca="1" si="4"/>
        <v>3</v>
      </c>
      <c r="BP45" s="34" cm="1">
        <f t="array" aca="1" ref="BP45" ca="1">_xlfn.IFS($C45=0,"",BO45=0,0,TRUE,POWER(2,BO45-1))</f>
        <v>4</v>
      </c>
      <c r="BQ45">
        <f t="shared" ca="1" si="5"/>
        <v>15264</v>
      </c>
      <c r="EO45" s="21"/>
      <c r="EQ45"/>
      <c r="KC45" s="23"/>
      <c r="KZ45" s="21"/>
    </row>
    <row r="46" spans="1:312">
      <c r="A46">
        <v>36</v>
      </c>
      <c r="C46" s="9" t="str">
        <f t="shared" ca="1" si="0"/>
        <v>Card  36: 22 57  6 69 88 46 71 58 96 26 |  6 14 86 50 12 76 55 35  8 17 46  5 80 52 83 57 84  3 60 93 34 67 43 97 11</v>
      </c>
      <c r="D46">
        <f t="shared" ca="1" si="1"/>
        <v>116</v>
      </c>
      <c r="E46">
        <f t="shared" ca="1" si="2"/>
        <v>36</v>
      </c>
      <c r="F46" s="21">
        <f t="shared" ca="1" si="3"/>
        <v>41</v>
      </c>
      <c r="G46" t="str" cm="1">
        <f t="array" aca="1" ref="G46" ca="1">_xlfn.IFS($C46=0,"",G$10*3+9&gt;$F46,"",TRUE,MID($C46,IF($D$10&gt;100,11,9)+(G$10-1)*3,2))</f>
        <v>22</v>
      </c>
      <c r="H46" t="str" cm="1">
        <f t="array" aca="1" ref="H46" ca="1">_xlfn.IFS($C46=0,"",H$10*3+9&gt;$F46,"",TRUE,MID($C46,IF($D$10&gt;100,11,9)+(H$10-1)*3,2))</f>
        <v>57</v>
      </c>
      <c r="I46" t="str" cm="1">
        <f t="array" aca="1" ref="I46" ca="1">_xlfn.IFS($C46=0,"",I$10*3+9&gt;$F46,"",TRUE,MID($C46,IF($D$10&gt;100,11,9)+(I$10-1)*3,2))</f>
        <v xml:space="preserve"> 6</v>
      </c>
      <c r="J46" t="str" cm="1">
        <f t="array" aca="1" ref="J46" ca="1">_xlfn.IFS($C46=0,"",J$10*3+9&gt;$F46,"",TRUE,MID($C46,IF($D$10&gt;100,11,9)+(J$10-1)*3,2))</f>
        <v>69</v>
      </c>
      <c r="K46" t="str" cm="1">
        <f t="array" aca="1" ref="K46" ca="1">_xlfn.IFS($C46=0,"",K$10*3+9&gt;$F46,"",TRUE,MID($C46,IF($D$10&gt;100,11,9)+(K$10-1)*3,2))</f>
        <v>88</v>
      </c>
      <c r="L46" t="str" cm="1">
        <f t="array" aca="1" ref="L46" ca="1">_xlfn.IFS($C46=0,"",L$10*3+9&gt;$F46,"",TRUE,MID($C46,IF($D$10&gt;100,11,9)+(L$10-1)*3,2))</f>
        <v>46</v>
      </c>
      <c r="M46" t="str" cm="1">
        <f t="array" aca="1" ref="M46" ca="1">_xlfn.IFS($C46=0,"",M$10*3+9&gt;$F46,"",TRUE,MID($C46,IF($D$10&gt;100,11,9)+(M$10-1)*3,2))</f>
        <v>71</v>
      </c>
      <c r="N46" t="str" cm="1">
        <f t="array" aca="1" ref="N46" ca="1">_xlfn.IFS($C46=0,"",N$10*3+9&gt;$F46,"",TRUE,MID($C46,IF($D$10&gt;100,11,9)+(N$10-1)*3,2))</f>
        <v>58</v>
      </c>
      <c r="O46" t="str" cm="1">
        <f t="array" aca="1" ref="O46" ca="1">_xlfn.IFS($C46=0,"",O$10*3+9&gt;$F46,"",TRUE,MID($C46,IF($D$10&gt;100,11,9)+(O$10-1)*3,2))</f>
        <v>96</v>
      </c>
      <c r="P46" s="21" t="str" cm="1">
        <f t="array" aca="1" ref="P46" ca="1">_xlfn.IFS($C46=0,"",P$10*3+9&gt;$F46,"",TRUE,MID($C46,IF($D$10&gt;100,11,9)+(P$10-1)*3,2))</f>
        <v>26</v>
      </c>
      <c r="Q46" t="str" cm="1">
        <f t="array" aca="1" ref="Q46" ca="1">_xlfn.IFS($C46=0,"",Q$10*3+10&gt;$G46,"",TRUE,MID($C46,$F46+2+(Q$10-1)*3,2))</f>
        <v xml:space="preserve"> 6</v>
      </c>
      <c r="R46" t="str" cm="1">
        <f t="array" aca="1" ref="R46" ca="1">_xlfn.IFS($C46=0,"",R$10*3+10&gt;$G46,"",TRUE,MID($C46,$F46+2+(R$10-1)*3,2))</f>
        <v>14</v>
      </c>
      <c r="S46" t="str" cm="1">
        <f t="array" aca="1" ref="S46" ca="1">_xlfn.IFS($C46=0,"",S$10*3+10&gt;$G46,"",TRUE,MID($C46,$F46+2+(S$10-1)*3,2))</f>
        <v>86</v>
      </c>
      <c r="T46" t="str" cm="1">
        <f t="array" aca="1" ref="T46" ca="1">_xlfn.IFS($C46=0,"",T$10*3+10&gt;$G46,"",TRUE,MID($C46,$F46+2+(T$10-1)*3,2))</f>
        <v>50</v>
      </c>
      <c r="U46" t="str" cm="1">
        <f t="array" aca="1" ref="U46" ca="1">_xlfn.IFS($C46=0,"",U$10*3+10&gt;$G46,"",TRUE,MID($C46,$F46+2+(U$10-1)*3,2))</f>
        <v>12</v>
      </c>
      <c r="V46" t="str" cm="1">
        <f t="array" aca="1" ref="V46" ca="1">_xlfn.IFS($C46=0,"",V$10*3+10&gt;$G46,"",TRUE,MID($C46,$F46+2+(V$10-1)*3,2))</f>
        <v>76</v>
      </c>
      <c r="W46" t="str" cm="1">
        <f t="array" aca="1" ref="W46" ca="1">_xlfn.IFS($C46=0,"",W$10*3+10&gt;$G46,"",TRUE,MID($C46,$F46+2+(W$10-1)*3,2))</f>
        <v>55</v>
      </c>
      <c r="X46" t="str" cm="1">
        <f t="array" aca="1" ref="X46" ca="1">_xlfn.IFS($C46=0,"",X$10*3+10&gt;$G46,"",TRUE,MID($C46,$F46+2+(X$10-1)*3,2))</f>
        <v>35</v>
      </c>
      <c r="Y46" t="str" cm="1">
        <f t="array" aca="1" ref="Y46" ca="1">_xlfn.IFS($C46=0,"",Y$10*3+10&gt;$G46,"",TRUE,MID($C46,$F46+2+(Y$10-1)*3,2))</f>
        <v xml:space="preserve"> 8</v>
      </c>
      <c r="Z46" t="str" cm="1">
        <f t="array" aca="1" ref="Z46" ca="1">_xlfn.IFS($C46=0,"",Z$10*3+10&gt;$G46,"",TRUE,MID($C46,$F46+2+(Z$10-1)*3,2))</f>
        <v>17</v>
      </c>
      <c r="AA46" t="str" cm="1">
        <f t="array" aca="1" ref="AA46" ca="1">_xlfn.IFS($C46=0,"",AA$10*3+10&gt;$G46,"",TRUE,MID($C46,$F46+2+(AA$10-1)*3,2))</f>
        <v>46</v>
      </c>
      <c r="AB46" t="str" cm="1">
        <f t="array" aca="1" ref="AB46" ca="1">_xlfn.IFS($C46=0,"",AB$10*3+10&gt;$G46,"",TRUE,MID($C46,$F46+2+(AB$10-1)*3,2))</f>
        <v xml:space="preserve"> 5</v>
      </c>
      <c r="AC46" t="str" cm="1">
        <f t="array" aca="1" ref="AC46" ca="1">_xlfn.IFS($C46=0,"",AC$10*3+10&gt;$G46,"",TRUE,MID($C46,$F46+2+(AC$10-1)*3,2))</f>
        <v>80</v>
      </c>
      <c r="AD46" t="str" cm="1">
        <f t="array" aca="1" ref="AD46" ca="1">_xlfn.IFS($C46=0,"",AD$10*3+10&gt;$G46,"",TRUE,MID($C46,$F46+2+(AD$10-1)*3,2))</f>
        <v>52</v>
      </c>
      <c r="AE46" t="str" cm="1">
        <f t="array" aca="1" ref="AE46" ca="1">_xlfn.IFS($C46=0,"",AE$10*3+10&gt;$G46,"",TRUE,MID($C46,$F46+2+(AE$10-1)*3,2))</f>
        <v>83</v>
      </c>
      <c r="AF46" t="str" cm="1">
        <f t="array" aca="1" ref="AF46" ca="1">_xlfn.IFS($C46=0,"",AF$10*3+10&gt;$G46,"",TRUE,MID($C46,$F46+2+(AF$10-1)*3,2))</f>
        <v>57</v>
      </c>
      <c r="AG46" t="str" cm="1">
        <f t="array" aca="1" ref="AG46" ca="1">_xlfn.IFS($C46=0,"",AG$10*3+10&gt;$G46,"",TRUE,MID($C46,$F46+2+(AG$10-1)*3,2))</f>
        <v>84</v>
      </c>
      <c r="AH46" t="str" cm="1">
        <f t="array" aca="1" ref="AH46" ca="1">_xlfn.IFS($C46=0,"",AH$10*3+10&gt;$G46,"",TRUE,MID($C46,$F46+2+(AH$10-1)*3,2))</f>
        <v xml:space="preserve"> 3</v>
      </c>
      <c r="AI46" t="str" cm="1">
        <f t="array" aca="1" ref="AI46" ca="1">_xlfn.IFS($C46=0,"",AI$10*3+10&gt;$G46,"",TRUE,MID($C46,$F46+2+(AI$10-1)*3,2))</f>
        <v>60</v>
      </c>
      <c r="AJ46" t="str" cm="1">
        <f t="array" aca="1" ref="AJ46" ca="1">_xlfn.IFS($C46=0,"",AJ$10*3+10&gt;$G46,"",TRUE,MID($C46,$F46+2+(AJ$10-1)*3,2))</f>
        <v>93</v>
      </c>
      <c r="AK46" t="str" cm="1">
        <f t="array" aca="1" ref="AK46" ca="1">_xlfn.IFS($C46=0,"",AK$10*3+10&gt;$G46,"",TRUE,MID($C46,$F46+2+(AK$10-1)*3,2))</f>
        <v>34</v>
      </c>
      <c r="AL46" t="str" cm="1">
        <f t="array" aca="1" ref="AL46" ca="1">_xlfn.IFS($C46=0,"",AL$10*3+10&gt;$G46,"",TRUE,MID($C46,$F46+2+(AL$10-1)*3,2))</f>
        <v>67</v>
      </c>
      <c r="AM46" t="str" cm="1">
        <f t="array" aca="1" ref="AM46" ca="1">_xlfn.IFS($C46=0,"",AM$10*3+10&gt;$G46,"",TRUE,MID($C46,$F46+2+(AM$10-1)*3,2))</f>
        <v>43</v>
      </c>
      <c r="AN46" t="str" cm="1">
        <f t="array" aca="1" ref="AN46" ca="1">_xlfn.IFS($C46=0,"",AN$10*3+10&gt;$G46,"",TRUE,MID($C46,$F46+2+(AN$10-1)*3,2))</f>
        <v>97</v>
      </c>
      <c r="AO46" s="21" t="str" cm="1">
        <f t="array" aca="1" ref="AO46" ca="1">_xlfn.IFS($C46=0,"",AO$10*3+10&gt;$G46,"",TRUE,MID($C46,$F46+2+(AO$10-1)*3,2))</f>
        <v>11</v>
      </c>
      <c r="AP46" s="33" cm="1">
        <f t="array" aca="1" ref="AP46" ca="1">_xlfn.IFS($C46=0,"",Q46="","",TRUE,IFERROR(_xlfn.XMATCH(Q46,$G46:$P46),0))</f>
        <v>3</v>
      </c>
      <c r="AQ46" s="33" cm="1">
        <f t="array" aca="1" ref="AQ46" ca="1">_xlfn.IFS($C46=0,"",R46="","",TRUE,IFERROR(_xlfn.XMATCH(R46,$G46:$P46),0))</f>
        <v>0</v>
      </c>
      <c r="AR46" s="33" cm="1">
        <f t="array" aca="1" ref="AR46" ca="1">_xlfn.IFS($C46=0,"",S46="","",TRUE,IFERROR(_xlfn.XMATCH(S46,$G46:$P46),0))</f>
        <v>0</v>
      </c>
      <c r="AS46" s="33" cm="1">
        <f t="array" aca="1" ref="AS46" ca="1">_xlfn.IFS($C46=0,"",T46="","",TRUE,IFERROR(_xlfn.XMATCH(T46,$G46:$P46),0))</f>
        <v>0</v>
      </c>
      <c r="AT46" s="33" cm="1">
        <f t="array" aca="1" ref="AT46" ca="1">_xlfn.IFS($C46=0,"",U46="","",TRUE,IFERROR(_xlfn.XMATCH(U46,$G46:$P46),0))</f>
        <v>0</v>
      </c>
      <c r="AU46" s="33" cm="1">
        <f t="array" aca="1" ref="AU46" ca="1">_xlfn.IFS($C46=0,"",V46="","",TRUE,IFERROR(_xlfn.XMATCH(V46,$G46:$P46),0))</f>
        <v>0</v>
      </c>
      <c r="AV46" s="33" cm="1">
        <f t="array" aca="1" ref="AV46" ca="1">_xlfn.IFS($C46=0,"",W46="","",TRUE,IFERROR(_xlfn.XMATCH(W46,$G46:$P46),0))</f>
        <v>0</v>
      </c>
      <c r="AW46" s="33" cm="1">
        <f t="array" aca="1" ref="AW46" ca="1">_xlfn.IFS($C46=0,"",X46="","",TRUE,IFERROR(_xlfn.XMATCH(X46,$G46:$P46),0))</f>
        <v>0</v>
      </c>
      <c r="AX46" s="33" cm="1">
        <f t="array" aca="1" ref="AX46" ca="1">_xlfn.IFS($C46=0,"",Y46="","",TRUE,IFERROR(_xlfn.XMATCH(Y46,$G46:$P46),0))</f>
        <v>0</v>
      </c>
      <c r="AY46" s="33" cm="1">
        <f t="array" aca="1" ref="AY46" ca="1">_xlfn.IFS($C46=0,"",Z46="","",TRUE,IFERROR(_xlfn.XMATCH(Z46,$G46:$P46),0))</f>
        <v>0</v>
      </c>
      <c r="AZ46" s="33" cm="1">
        <f t="array" aca="1" ref="AZ46" ca="1">_xlfn.IFS($C46=0,"",AA46="","",TRUE,IFERROR(_xlfn.XMATCH(AA46,$G46:$P46),0))</f>
        <v>6</v>
      </c>
      <c r="BA46" s="33" cm="1">
        <f t="array" aca="1" ref="BA46" ca="1">_xlfn.IFS($C46=0,"",AB46="","",TRUE,IFERROR(_xlfn.XMATCH(AB46,$G46:$P46),0))</f>
        <v>0</v>
      </c>
      <c r="BB46" s="33" cm="1">
        <f t="array" aca="1" ref="BB46" ca="1">_xlfn.IFS($C46=0,"",AC46="","",TRUE,IFERROR(_xlfn.XMATCH(AC46,$G46:$P46),0))</f>
        <v>0</v>
      </c>
      <c r="BC46" s="33" cm="1">
        <f t="array" aca="1" ref="BC46" ca="1">_xlfn.IFS($C46=0,"",AD46="","",TRUE,IFERROR(_xlfn.XMATCH(AD46,$G46:$P46),0))</f>
        <v>0</v>
      </c>
      <c r="BD46" s="33" cm="1">
        <f t="array" aca="1" ref="BD46" ca="1">_xlfn.IFS($C46=0,"",AE46="","",TRUE,IFERROR(_xlfn.XMATCH(AE46,$G46:$P46),0))</f>
        <v>0</v>
      </c>
      <c r="BE46" s="33" cm="1">
        <f t="array" aca="1" ref="BE46" ca="1">_xlfn.IFS($C46=0,"",AF46="","",TRUE,IFERROR(_xlfn.XMATCH(AF46,$G46:$P46),0))</f>
        <v>2</v>
      </c>
      <c r="BF46" s="33" cm="1">
        <f t="array" aca="1" ref="BF46" ca="1">_xlfn.IFS($C46=0,"",AG46="","",TRUE,IFERROR(_xlfn.XMATCH(AG46,$G46:$P46),0))</f>
        <v>0</v>
      </c>
      <c r="BG46" s="33" cm="1">
        <f t="array" aca="1" ref="BG46" ca="1">_xlfn.IFS($C46=0,"",AH46="","",TRUE,IFERROR(_xlfn.XMATCH(AH46,$G46:$P46),0))</f>
        <v>0</v>
      </c>
      <c r="BH46" s="33" cm="1">
        <f t="array" aca="1" ref="BH46" ca="1">_xlfn.IFS($C46=0,"",AI46="","",TRUE,IFERROR(_xlfn.XMATCH(AI46,$G46:$P46),0))</f>
        <v>0</v>
      </c>
      <c r="BI46" s="33" cm="1">
        <f t="array" aca="1" ref="BI46" ca="1">_xlfn.IFS($C46=0,"",AJ46="","",TRUE,IFERROR(_xlfn.XMATCH(AJ46,$G46:$P46),0))</f>
        <v>0</v>
      </c>
      <c r="BJ46" s="33" cm="1">
        <f t="array" aca="1" ref="BJ46" ca="1">_xlfn.IFS($C46=0,"",AK46="","",TRUE,IFERROR(_xlfn.XMATCH(AK46,$G46:$P46),0))</f>
        <v>0</v>
      </c>
      <c r="BK46" s="33" cm="1">
        <f t="array" aca="1" ref="BK46" ca="1">_xlfn.IFS($C46=0,"",AL46="","",TRUE,IFERROR(_xlfn.XMATCH(AL46,$G46:$P46),0))</f>
        <v>0</v>
      </c>
      <c r="BL46" s="33" cm="1">
        <f t="array" aca="1" ref="BL46" ca="1">_xlfn.IFS($C46=0,"",AM46="","",TRUE,IFERROR(_xlfn.XMATCH(AM46,$G46:$P46),0))</f>
        <v>0</v>
      </c>
      <c r="BM46" s="33" cm="1">
        <f t="array" aca="1" ref="BM46" ca="1">_xlfn.IFS($C46=0,"",AN46="","",TRUE,IFERROR(_xlfn.XMATCH(AN46,$G46:$P46),0))</f>
        <v>0</v>
      </c>
      <c r="BN46" s="34" cm="1">
        <f t="array" aca="1" ref="BN46" ca="1">_xlfn.IFS($C46=0,"",AO46="","",TRUE,IFERROR(_xlfn.XMATCH(AO46,$G46:$P46),0))</f>
        <v>0</v>
      </c>
      <c r="BO46" s="33">
        <f t="shared" ca="1" si="4"/>
        <v>3</v>
      </c>
      <c r="BP46" s="34" cm="1">
        <f t="array" aca="1" ref="BP46" ca="1">_xlfn.IFS($C46=0,"",BO46=0,0,TRUE,POWER(2,BO46-1))</f>
        <v>4</v>
      </c>
      <c r="BQ46">
        <f t="shared" ca="1" si="5"/>
        <v>30528</v>
      </c>
      <c r="EO46" s="21"/>
      <c r="EQ46"/>
      <c r="KC46" s="23"/>
      <c r="KZ46" s="21"/>
    </row>
    <row r="47" spans="1:312">
      <c r="A47">
        <v>37</v>
      </c>
      <c r="C47" s="9" t="str">
        <f t="shared" ca="1" si="0"/>
        <v>Card  37:  7 95 47 52 62 18 20 68 93 26 |  3 25 57 32 95 33 87  6 38 13 77 22 15 88 28 89 96 17 59 34  4 58 44 69 23</v>
      </c>
      <c r="D47">
        <f t="shared" ca="1" si="1"/>
        <v>116</v>
      </c>
      <c r="E47">
        <f t="shared" ca="1" si="2"/>
        <v>37</v>
      </c>
      <c r="F47" s="21">
        <f t="shared" ca="1" si="3"/>
        <v>41</v>
      </c>
      <c r="G47" t="str" cm="1">
        <f t="array" aca="1" ref="G47" ca="1">_xlfn.IFS($C47=0,"",G$10*3+9&gt;$F47,"",TRUE,MID($C47,IF($D$10&gt;100,11,9)+(G$10-1)*3,2))</f>
        <v xml:space="preserve"> 7</v>
      </c>
      <c r="H47" t="str" cm="1">
        <f t="array" aca="1" ref="H47" ca="1">_xlfn.IFS($C47=0,"",H$10*3+9&gt;$F47,"",TRUE,MID($C47,IF($D$10&gt;100,11,9)+(H$10-1)*3,2))</f>
        <v>95</v>
      </c>
      <c r="I47" t="str" cm="1">
        <f t="array" aca="1" ref="I47" ca="1">_xlfn.IFS($C47=0,"",I$10*3+9&gt;$F47,"",TRUE,MID($C47,IF($D$10&gt;100,11,9)+(I$10-1)*3,2))</f>
        <v>47</v>
      </c>
      <c r="J47" t="str" cm="1">
        <f t="array" aca="1" ref="J47" ca="1">_xlfn.IFS($C47=0,"",J$10*3+9&gt;$F47,"",TRUE,MID($C47,IF($D$10&gt;100,11,9)+(J$10-1)*3,2))</f>
        <v>52</v>
      </c>
      <c r="K47" t="str" cm="1">
        <f t="array" aca="1" ref="K47" ca="1">_xlfn.IFS($C47=0,"",K$10*3+9&gt;$F47,"",TRUE,MID($C47,IF($D$10&gt;100,11,9)+(K$10-1)*3,2))</f>
        <v>62</v>
      </c>
      <c r="L47" t="str" cm="1">
        <f t="array" aca="1" ref="L47" ca="1">_xlfn.IFS($C47=0,"",L$10*3+9&gt;$F47,"",TRUE,MID($C47,IF($D$10&gt;100,11,9)+(L$10-1)*3,2))</f>
        <v>18</v>
      </c>
      <c r="M47" t="str" cm="1">
        <f t="array" aca="1" ref="M47" ca="1">_xlfn.IFS($C47=0,"",M$10*3+9&gt;$F47,"",TRUE,MID($C47,IF($D$10&gt;100,11,9)+(M$10-1)*3,2))</f>
        <v>20</v>
      </c>
      <c r="N47" t="str" cm="1">
        <f t="array" aca="1" ref="N47" ca="1">_xlfn.IFS($C47=0,"",N$10*3+9&gt;$F47,"",TRUE,MID($C47,IF($D$10&gt;100,11,9)+(N$10-1)*3,2))</f>
        <v>68</v>
      </c>
      <c r="O47" t="str" cm="1">
        <f t="array" aca="1" ref="O47" ca="1">_xlfn.IFS($C47=0,"",O$10*3+9&gt;$F47,"",TRUE,MID($C47,IF($D$10&gt;100,11,9)+(O$10-1)*3,2))</f>
        <v>93</v>
      </c>
      <c r="P47" s="21" t="str" cm="1">
        <f t="array" aca="1" ref="P47" ca="1">_xlfn.IFS($C47=0,"",P$10*3+9&gt;$F47,"",TRUE,MID($C47,IF($D$10&gt;100,11,9)+(P$10-1)*3,2))</f>
        <v>26</v>
      </c>
      <c r="Q47" t="str" cm="1">
        <f t="array" aca="1" ref="Q47" ca="1">_xlfn.IFS($C47=0,"",Q$10*3+10&gt;$G47,"",TRUE,MID($C47,$F47+2+(Q$10-1)*3,2))</f>
        <v xml:space="preserve"> 3</v>
      </c>
      <c r="R47" t="str" cm="1">
        <f t="array" aca="1" ref="R47" ca="1">_xlfn.IFS($C47=0,"",R$10*3+10&gt;$G47,"",TRUE,MID($C47,$F47+2+(R$10-1)*3,2))</f>
        <v>25</v>
      </c>
      <c r="S47" t="str" cm="1">
        <f t="array" aca="1" ref="S47" ca="1">_xlfn.IFS($C47=0,"",S$10*3+10&gt;$G47,"",TRUE,MID($C47,$F47+2+(S$10-1)*3,2))</f>
        <v>57</v>
      </c>
      <c r="T47" t="str" cm="1">
        <f t="array" aca="1" ref="T47" ca="1">_xlfn.IFS($C47=0,"",T$10*3+10&gt;$G47,"",TRUE,MID($C47,$F47+2+(T$10-1)*3,2))</f>
        <v>32</v>
      </c>
      <c r="U47" t="str" cm="1">
        <f t="array" aca="1" ref="U47" ca="1">_xlfn.IFS($C47=0,"",U$10*3+10&gt;$G47,"",TRUE,MID($C47,$F47+2+(U$10-1)*3,2))</f>
        <v>95</v>
      </c>
      <c r="V47" t="str" cm="1">
        <f t="array" aca="1" ref="V47" ca="1">_xlfn.IFS($C47=0,"",V$10*3+10&gt;$G47,"",TRUE,MID($C47,$F47+2+(V$10-1)*3,2))</f>
        <v>33</v>
      </c>
      <c r="W47" t="str" cm="1">
        <f t="array" aca="1" ref="W47" ca="1">_xlfn.IFS($C47=0,"",W$10*3+10&gt;$G47,"",TRUE,MID($C47,$F47+2+(W$10-1)*3,2))</f>
        <v>87</v>
      </c>
      <c r="X47" t="str" cm="1">
        <f t="array" aca="1" ref="X47" ca="1">_xlfn.IFS($C47=0,"",X$10*3+10&gt;$G47,"",TRUE,MID($C47,$F47+2+(X$10-1)*3,2))</f>
        <v xml:space="preserve"> 6</v>
      </c>
      <c r="Y47" t="str" cm="1">
        <f t="array" aca="1" ref="Y47" ca="1">_xlfn.IFS($C47=0,"",Y$10*3+10&gt;$G47,"",TRUE,MID($C47,$F47+2+(Y$10-1)*3,2))</f>
        <v>38</v>
      </c>
      <c r="Z47" t="str" cm="1">
        <f t="array" aca="1" ref="Z47" ca="1">_xlfn.IFS($C47=0,"",Z$10*3+10&gt;$G47,"",TRUE,MID($C47,$F47+2+(Z$10-1)*3,2))</f>
        <v>13</v>
      </c>
      <c r="AA47" t="str" cm="1">
        <f t="array" aca="1" ref="AA47" ca="1">_xlfn.IFS($C47=0,"",AA$10*3+10&gt;$G47,"",TRUE,MID($C47,$F47+2+(AA$10-1)*3,2))</f>
        <v>77</v>
      </c>
      <c r="AB47" t="str" cm="1">
        <f t="array" aca="1" ref="AB47" ca="1">_xlfn.IFS($C47=0,"",AB$10*3+10&gt;$G47,"",TRUE,MID($C47,$F47+2+(AB$10-1)*3,2))</f>
        <v>22</v>
      </c>
      <c r="AC47" t="str" cm="1">
        <f t="array" aca="1" ref="AC47" ca="1">_xlfn.IFS($C47=0,"",AC$10*3+10&gt;$G47,"",TRUE,MID($C47,$F47+2+(AC$10-1)*3,2))</f>
        <v>15</v>
      </c>
      <c r="AD47" t="str" cm="1">
        <f t="array" aca="1" ref="AD47" ca="1">_xlfn.IFS($C47=0,"",AD$10*3+10&gt;$G47,"",TRUE,MID($C47,$F47+2+(AD$10-1)*3,2))</f>
        <v>88</v>
      </c>
      <c r="AE47" t="str" cm="1">
        <f t="array" aca="1" ref="AE47" ca="1">_xlfn.IFS($C47=0,"",AE$10*3+10&gt;$G47,"",TRUE,MID($C47,$F47+2+(AE$10-1)*3,2))</f>
        <v>28</v>
      </c>
      <c r="AF47" t="str" cm="1">
        <f t="array" aca="1" ref="AF47" ca="1">_xlfn.IFS($C47=0,"",AF$10*3+10&gt;$G47,"",TRUE,MID($C47,$F47+2+(AF$10-1)*3,2))</f>
        <v>89</v>
      </c>
      <c r="AG47" t="str" cm="1">
        <f t="array" aca="1" ref="AG47" ca="1">_xlfn.IFS($C47=0,"",AG$10*3+10&gt;$G47,"",TRUE,MID($C47,$F47+2+(AG$10-1)*3,2))</f>
        <v>96</v>
      </c>
      <c r="AH47" t="str" cm="1">
        <f t="array" aca="1" ref="AH47" ca="1">_xlfn.IFS($C47=0,"",AH$10*3+10&gt;$G47,"",TRUE,MID($C47,$F47+2+(AH$10-1)*3,2))</f>
        <v>17</v>
      </c>
      <c r="AI47" t="str" cm="1">
        <f t="array" aca="1" ref="AI47" ca="1">_xlfn.IFS($C47=0,"",AI$10*3+10&gt;$G47,"",TRUE,MID($C47,$F47+2+(AI$10-1)*3,2))</f>
        <v>59</v>
      </c>
      <c r="AJ47" t="str" cm="1">
        <f t="array" aca="1" ref="AJ47" ca="1">_xlfn.IFS($C47=0,"",AJ$10*3+10&gt;$G47,"",TRUE,MID($C47,$F47+2+(AJ$10-1)*3,2))</f>
        <v>34</v>
      </c>
      <c r="AK47" t="str" cm="1">
        <f t="array" aca="1" ref="AK47" ca="1">_xlfn.IFS($C47=0,"",AK$10*3+10&gt;$G47,"",TRUE,MID($C47,$F47+2+(AK$10-1)*3,2))</f>
        <v xml:space="preserve"> 4</v>
      </c>
      <c r="AL47" t="str" cm="1">
        <f t="array" aca="1" ref="AL47" ca="1">_xlfn.IFS($C47=0,"",AL$10*3+10&gt;$G47,"",TRUE,MID($C47,$F47+2+(AL$10-1)*3,2))</f>
        <v>58</v>
      </c>
      <c r="AM47" t="str" cm="1">
        <f t="array" aca="1" ref="AM47" ca="1">_xlfn.IFS($C47=0,"",AM$10*3+10&gt;$G47,"",TRUE,MID($C47,$F47+2+(AM$10-1)*3,2))</f>
        <v>44</v>
      </c>
      <c r="AN47" t="str" cm="1">
        <f t="array" aca="1" ref="AN47" ca="1">_xlfn.IFS($C47=0,"",AN$10*3+10&gt;$G47,"",TRUE,MID($C47,$F47+2+(AN$10-1)*3,2))</f>
        <v>69</v>
      </c>
      <c r="AO47" s="21" t="str" cm="1">
        <f t="array" aca="1" ref="AO47" ca="1">_xlfn.IFS($C47=0,"",AO$10*3+10&gt;$G47,"",TRUE,MID($C47,$F47+2+(AO$10-1)*3,2))</f>
        <v>23</v>
      </c>
      <c r="AP47" s="33" cm="1">
        <f t="array" aca="1" ref="AP47" ca="1">_xlfn.IFS($C47=0,"",Q47="","",TRUE,IFERROR(_xlfn.XMATCH(Q47,$G47:$P47),0))</f>
        <v>0</v>
      </c>
      <c r="AQ47" s="33" cm="1">
        <f t="array" aca="1" ref="AQ47" ca="1">_xlfn.IFS($C47=0,"",R47="","",TRUE,IFERROR(_xlfn.XMATCH(R47,$G47:$P47),0))</f>
        <v>0</v>
      </c>
      <c r="AR47" s="33" cm="1">
        <f t="array" aca="1" ref="AR47" ca="1">_xlfn.IFS($C47=0,"",S47="","",TRUE,IFERROR(_xlfn.XMATCH(S47,$G47:$P47),0))</f>
        <v>0</v>
      </c>
      <c r="AS47" s="33" cm="1">
        <f t="array" aca="1" ref="AS47" ca="1">_xlfn.IFS($C47=0,"",T47="","",TRUE,IFERROR(_xlfn.XMATCH(T47,$G47:$P47),0))</f>
        <v>0</v>
      </c>
      <c r="AT47" s="33" cm="1">
        <f t="array" aca="1" ref="AT47" ca="1">_xlfn.IFS($C47=0,"",U47="","",TRUE,IFERROR(_xlfn.XMATCH(U47,$G47:$P47),0))</f>
        <v>2</v>
      </c>
      <c r="AU47" s="33" cm="1">
        <f t="array" aca="1" ref="AU47" ca="1">_xlfn.IFS($C47=0,"",V47="","",TRUE,IFERROR(_xlfn.XMATCH(V47,$G47:$P47),0))</f>
        <v>0</v>
      </c>
      <c r="AV47" s="33" cm="1">
        <f t="array" aca="1" ref="AV47" ca="1">_xlfn.IFS($C47=0,"",W47="","",TRUE,IFERROR(_xlfn.XMATCH(W47,$G47:$P47),0))</f>
        <v>0</v>
      </c>
      <c r="AW47" s="33" cm="1">
        <f t="array" aca="1" ref="AW47" ca="1">_xlfn.IFS($C47=0,"",X47="","",TRUE,IFERROR(_xlfn.XMATCH(X47,$G47:$P47),0))</f>
        <v>0</v>
      </c>
      <c r="AX47" s="33" cm="1">
        <f t="array" aca="1" ref="AX47" ca="1">_xlfn.IFS($C47=0,"",Y47="","",TRUE,IFERROR(_xlfn.XMATCH(Y47,$G47:$P47),0))</f>
        <v>0</v>
      </c>
      <c r="AY47" s="33" cm="1">
        <f t="array" aca="1" ref="AY47" ca="1">_xlfn.IFS($C47=0,"",Z47="","",TRUE,IFERROR(_xlfn.XMATCH(Z47,$G47:$P47),0))</f>
        <v>0</v>
      </c>
      <c r="AZ47" s="33" cm="1">
        <f t="array" aca="1" ref="AZ47" ca="1">_xlfn.IFS($C47=0,"",AA47="","",TRUE,IFERROR(_xlfn.XMATCH(AA47,$G47:$P47),0))</f>
        <v>0</v>
      </c>
      <c r="BA47" s="33" cm="1">
        <f t="array" aca="1" ref="BA47" ca="1">_xlfn.IFS($C47=0,"",AB47="","",TRUE,IFERROR(_xlfn.XMATCH(AB47,$G47:$P47),0))</f>
        <v>0</v>
      </c>
      <c r="BB47" s="33" cm="1">
        <f t="array" aca="1" ref="BB47" ca="1">_xlfn.IFS($C47=0,"",AC47="","",TRUE,IFERROR(_xlfn.XMATCH(AC47,$G47:$P47),0))</f>
        <v>0</v>
      </c>
      <c r="BC47" s="33" cm="1">
        <f t="array" aca="1" ref="BC47" ca="1">_xlfn.IFS($C47=0,"",AD47="","",TRUE,IFERROR(_xlfn.XMATCH(AD47,$G47:$P47),0))</f>
        <v>0</v>
      </c>
      <c r="BD47" s="33" cm="1">
        <f t="array" aca="1" ref="BD47" ca="1">_xlfn.IFS($C47=0,"",AE47="","",TRUE,IFERROR(_xlfn.XMATCH(AE47,$G47:$P47),0))</f>
        <v>0</v>
      </c>
      <c r="BE47" s="33" cm="1">
        <f t="array" aca="1" ref="BE47" ca="1">_xlfn.IFS($C47=0,"",AF47="","",TRUE,IFERROR(_xlfn.XMATCH(AF47,$G47:$P47),0))</f>
        <v>0</v>
      </c>
      <c r="BF47" s="33" cm="1">
        <f t="array" aca="1" ref="BF47" ca="1">_xlfn.IFS($C47=0,"",AG47="","",TRUE,IFERROR(_xlfn.XMATCH(AG47,$G47:$P47),0))</f>
        <v>0</v>
      </c>
      <c r="BG47" s="33" cm="1">
        <f t="array" aca="1" ref="BG47" ca="1">_xlfn.IFS($C47=0,"",AH47="","",TRUE,IFERROR(_xlfn.XMATCH(AH47,$G47:$P47),0))</f>
        <v>0</v>
      </c>
      <c r="BH47" s="33" cm="1">
        <f t="array" aca="1" ref="BH47" ca="1">_xlfn.IFS($C47=0,"",AI47="","",TRUE,IFERROR(_xlfn.XMATCH(AI47,$G47:$P47),0))</f>
        <v>0</v>
      </c>
      <c r="BI47" s="33" cm="1">
        <f t="array" aca="1" ref="BI47" ca="1">_xlfn.IFS($C47=0,"",AJ47="","",TRUE,IFERROR(_xlfn.XMATCH(AJ47,$G47:$P47),0))</f>
        <v>0</v>
      </c>
      <c r="BJ47" s="33" cm="1">
        <f t="array" aca="1" ref="BJ47" ca="1">_xlfn.IFS($C47=0,"",AK47="","",TRUE,IFERROR(_xlfn.XMATCH(AK47,$G47:$P47),0))</f>
        <v>0</v>
      </c>
      <c r="BK47" s="33" cm="1">
        <f t="array" aca="1" ref="BK47" ca="1">_xlfn.IFS($C47=0,"",AL47="","",TRUE,IFERROR(_xlfn.XMATCH(AL47,$G47:$P47),0))</f>
        <v>0</v>
      </c>
      <c r="BL47" s="33" cm="1">
        <f t="array" aca="1" ref="BL47" ca="1">_xlfn.IFS($C47=0,"",AM47="","",TRUE,IFERROR(_xlfn.XMATCH(AM47,$G47:$P47),0))</f>
        <v>0</v>
      </c>
      <c r="BM47" s="33" cm="1">
        <f t="array" aca="1" ref="BM47" ca="1">_xlfn.IFS($C47=0,"",AN47="","",TRUE,IFERROR(_xlfn.XMATCH(AN47,$G47:$P47),0))</f>
        <v>0</v>
      </c>
      <c r="BN47" s="34" cm="1">
        <f t="array" aca="1" ref="BN47" ca="1">_xlfn.IFS($C47=0,"",AO47="","",TRUE,IFERROR(_xlfn.XMATCH(AO47,$G47:$P47),0))</f>
        <v>0</v>
      </c>
      <c r="BO47" s="33">
        <f t="shared" ca="1" si="4"/>
        <v>1</v>
      </c>
      <c r="BP47" s="34" cm="1">
        <f t="array" aca="1" ref="BP47" ca="1">_xlfn.IFS($C47=0,"",BO47=0,0,TRUE,POWER(2,BO47-1))</f>
        <v>1</v>
      </c>
      <c r="BQ47">
        <f t="shared" ca="1" si="5"/>
        <v>61024</v>
      </c>
      <c r="EO47" s="21"/>
      <c r="EQ47"/>
      <c r="KC47" s="23"/>
      <c r="KZ47" s="21"/>
    </row>
    <row r="48" spans="1:312">
      <c r="A48">
        <v>38</v>
      </c>
      <c r="C48" s="9" t="str">
        <f t="shared" ca="1" si="0"/>
        <v>Card  38: 52 36 66 89 79  6  2 86 51 37 | 70 28 40 39 61 48 33 58 88 90 75 27 50 98  4 34 10 57  5 13 80 62 76  9 67</v>
      </c>
      <c r="D48">
        <f t="shared" ca="1" si="1"/>
        <v>116</v>
      </c>
      <c r="E48">
        <f t="shared" ca="1" si="2"/>
        <v>38</v>
      </c>
      <c r="F48" s="21">
        <f t="shared" ca="1" si="3"/>
        <v>41</v>
      </c>
      <c r="G48" t="str" cm="1">
        <f t="array" aca="1" ref="G48" ca="1">_xlfn.IFS($C48=0,"",G$10*3+9&gt;$F48,"",TRUE,MID($C48,IF($D$10&gt;100,11,9)+(G$10-1)*3,2))</f>
        <v>52</v>
      </c>
      <c r="H48" t="str" cm="1">
        <f t="array" aca="1" ref="H48" ca="1">_xlfn.IFS($C48=0,"",H$10*3+9&gt;$F48,"",TRUE,MID($C48,IF($D$10&gt;100,11,9)+(H$10-1)*3,2))</f>
        <v>36</v>
      </c>
      <c r="I48" t="str" cm="1">
        <f t="array" aca="1" ref="I48" ca="1">_xlfn.IFS($C48=0,"",I$10*3+9&gt;$F48,"",TRUE,MID($C48,IF($D$10&gt;100,11,9)+(I$10-1)*3,2))</f>
        <v>66</v>
      </c>
      <c r="J48" t="str" cm="1">
        <f t="array" aca="1" ref="J48" ca="1">_xlfn.IFS($C48=0,"",J$10*3+9&gt;$F48,"",TRUE,MID($C48,IF($D$10&gt;100,11,9)+(J$10-1)*3,2))</f>
        <v>89</v>
      </c>
      <c r="K48" t="str" cm="1">
        <f t="array" aca="1" ref="K48" ca="1">_xlfn.IFS($C48=0,"",K$10*3+9&gt;$F48,"",TRUE,MID($C48,IF($D$10&gt;100,11,9)+(K$10-1)*3,2))</f>
        <v>79</v>
      </c>
      <c r="L48" t="str" cm="1">
        <f t="array" aca="1" ref="L48" ca="1">_xlfn.IFS($C48=0,"",L$10*3+9&gt;$F48,"",TRUE,MID($C48,IF($D$10&gt;100,11,9)+(L$10-1)*3,2))</f>
        <v xml:space="preserve"> 6</v>
      </c>
      <c r="M48" t="str" cm="1">
        <f t="array" aca="1" ref="M48" ca="1">_xlfn.IFS($C48=0,"",M$10*3+9&gt;$F48,"",TRUE,MID($C48,IF($D$10&gt;100,11,9)+(M$10-1)*3,2))</f>
        <v xml:space="preserve"> 2</v>
      </c>
      <c r="N48" t="str" cm="1">
        <f t="array" aca="1" ref="N48" ca="1">_xlfn.IFS($C48=0,"",N$10*3+9&gt;$F48,"",TRUE,MID($C48,IF($D$10&gt;100,11,9)+(N$10-1)*3,2))</f>
        <v>86</v>
      </c>
      <c r="O48" t="str" cm="1">
        <f t="array" aca="1" ref="O48" ca="1">_xlfn.IFS($C48=0,"",O$10*3+9&gt;$F48,"",TRUE,MID($C48,IF($D$10&gt;100,11,9)+(O$10-1)*3,2))</f>
        <v>51</v>
      </c>
      <c r="P48" s="21" t="str" cm="1">
        <f t="array" aca="1" ref="P48" ca="1">_xlfn.IFS($C48=0,"",P$10*3+9&gt;$F48,"",TRUE,MID($C48,IF($D$10&gt;100,11,9)+(P$10-1)*3,2))</f>
        <v>37</v>
      </c>
      <c r="Q48" t="str" cm="1">
        <f t="array" aca="1" ref="Q48" ca="1">_xlfn.IFS($C48=0,"",Q$10*3+10&gt;$G48,"",TRUE,MID($C48,$F48+2+(Q$10-1)*3,2))</f>
        <v>70</v>
      </c>
      <c r="R48" t="str" cm="1">
        <f t="array" aca="1" ref="R48" ca="1">_xlfn.IFS($C48=0,"",R$10*3+10&gt;$G48,"",TRUE,MID($C48,$F48+2+(R$10-1)*3,2))</f>
        <v>28</v>
      </c>
      <c r="S48" t="str" cm="1">
        <f t="array" aca="1" ref="S48" ca="1">_xlfn.IFS($C48=0,"",S$10*3+10&gt;$G48,"",TRUE,MID($C48,$F48+2+(S$10-1)*3,2))</f>
        <v>40</v>
      </c>
      <c r="T48" t="str" cm="1">
        <f t="array" aca="1" ref="T48" ca="1">_xlfn.IFS($C48=0,"",T$10*3+10&gt;$G48,"",TRUE,MID($C48,$F48+2+(T$10-1)*3,2))</f>
        <v>39</v>
      </c>
      <c r="U48" t="str" cm="1">
        <f t="array" aca="1" ref="U48" ca="1">_xlfn.IFS($C48=0,"",U$10*3+10&gt;$G48,"",TRUE,MID($C48,$F48+2+(U$10-1)*3,2))</f>
        <v>61</v>
      </c>
      <c r="V48" t="str" cm="1">
        <f t="array" aca="1" ref="V48" ca="1">_xlfn.IFS($C48=0,"",V$10*3+10&gt;$G48,"",TRUE,MID($C48,$F48+2+(V$10-1)*3,2))</f>
        <v>48</v>
      </c>
      <c r="W48" t="str" cm="1">
        <f t="array" aca="1" ref="W48" ca="1">_xlfn.IFS($C48=0,"",W$10*3+10&gt;$G48,"",TRUE,MID($C48,$F48+2+(W$10-1)*3,2))</f>
        <v>33</v>
      </c>
      <c r="X48" t="str" cm="1">
        <f t="array" aca="1" ref="X48" ca="1">_xlfn.IFS($C48=0,"",X$10*3+10&gt;$G48,"",TRUE,MID($C48,$F48+2+(X$10-1)*3,2))</f>
        <v>58</v>
      </c>
      <c r="Y48" t="str" cm="1">
        <f t="array" aca="1" ref="Y48" ca="1">_xlfn.IFS($C48=0,"",Y$10*3+10&gt;$G48,"",TRUE,MID($C48,$F48+2+(Y$10-1)*3,2))</f>
        <v>88</v>
      </c>
      <c r="Z48" t="str" cm="1">
        <f t="array" aca="1" ref="Z48" ca="1">_xlfn.IFS($C48=0,"",Z$10*3+10&gt;$G48,"",TRUE,MID($C48,$F48+2+(Z$10-1)*3,2))</f>
        <v>90</v>
      </c>
      <c r="AA48" t="str" cm="1">
        <f t="array" aca="1" ref="AA48" ca="1">_xlfn.IFS($C48=0,"",AA$10*3+10&gt;$G48,"",TRUE,MID($C48,$F48+2+(AA$10-1)*3,2))</f>
        <v>75</v>
      </c>
      <c r="AB48" t="str" cm="1">
        <f t="array" aca="1" ref="AB48" ca="1">_xlfn.IFS($C48=0,"",AB$10*3+10&gt;$G48,"",TRUE,MID($C48,$F48+2+(AB$10-1)*3,2))</f>
        <v>27</v>
      </c>
      <c r="AC48" t="str" cm="1">
        <f t="array" aca="1" ref="AC48" ca="1">_xlfn.IFS($C48=0,"",AC$10*3+10&gt;$G48,"",TRUE,MID($C48,$F48+2+(AC$10-1)*3,2))</f>
        <v>50</v>
      </c>
      <c r="AD48" t="str" cm="1">
        <f t="array" aca="1" ref="AD48" ca="1">_xlfn.IFS($C48=0,"",AD$10*3+10&gt;$G48,"",TRUE,MID($C48,$F48+2+(AD$10-1)*3,2))</f>
        <v>98</v>
      </c>
      <c r="AE48" t="str" cm="1">
        <f t="array" aca="1" ref="AE48" ca="1">_xlfn.IFS($C48=0,"",AE$10*3+10&gt;$G48,"",TRUE,MID($C48,$F48+2+(AE$10-1)*3,2))</f>
        <v xml:space="preserve"> 4</v>
      </c>
      <c r="AF48" t="str" cm="1">
        <f t="array" aca="1" ref="AF48" ca="1">_xlfn.IFS($C48=0,"",AF$10*3+10&gt;$G48,"",TRUE,MID($C48,$F48+2+(AF$10-1)*3,2))</f>
        <v>34</v>
      </c>
      <c r="AG48" t="str" cm="1">
        <f t="array" aca="1" ref="AG48" ca="1">_xlfn.IFS($C48=0,"",AG$10*3+10&gt;$G48,"",TRUE,MID($C48,$F48+2+(AG$10-1)*3,2))</f>
        <v>10</v>
      </c>
      <c r="AH48" t="str" cm="1">
        <f t="array" aca="1" ref="AH48" ca="1">_xlfn.IFS($C48=0,"",AH$10*3+10&gt;$G48,"",TRUE,MID($C48,$F48+2+(AH$10-1)*3,2))</f>
        <v>57</v>
      </c>
      <c r="AI48" t="str" cm="1">
        <f t="array" aca="1" ref="AI48" ca="1">_xlfn.IFS($C48=0,"",AI$10*3+10&gt;$G48,"",TRUE,MID($C48,$F48+2+(AI$10-1)*3,2))</f>
        <v xml:space="preserve"> 5</v>
      </c>
      <c r="AJ48" t="str" cm="1">
        <f t="array" aca="1" ref="AJ48" ca="1">_xlfn.IFS($C48=0,"",AJ$10*3+10&gt;$G48,"",TRUE,MID($C48,$F48+2+(AJ$10-1)*3,2))</f>
        <v>13</v>
      </c>
      <c r="AK48" t="str" cm="1">
        <f t="array" aca="1" ref="AK48" ca="1">_xlfn.IFS($C48=0,"",AK$10*3+10&gt;$G48,"",TRUE,MID($C48,$F48+2+(AK$10-1)*3,2))</f>
        <v>80</v>
      </c>
      <c r="AL48" t="str" cm="1">
        <f t="array" aca="1" ref="AL48" ca="1">_xlfn.IFS($C48=0,"",AL$10*3+10&gt;$G48,"",TRUE,MID($C48,$F48+2+(AL$10-1)*3,2))</f>
        <v>62</v>
      </c>
      <c r="AM48" t="str" cm="1">
        <f t="array" aca="1" ref="AM48" ca="1">_xlfn.IFS($C48=0,"",AM$10*3+10&gt;$G48,"",TRUE,MID($C48,$F48+2+(AM$10-1)*3,2))</f>
        <v>76</v>
      </c>
      <c r="AN48" t="str" cm="1">
        <f t="array" aca="1" ref="AN48" ca="1">_xlfn.IFS($C48=0,"",AN$10*3+10&gt;$G48,"",TRUE,MID($C48,$F48+2+(AN$10-1)*3,2))</f>
        <v xml:space="preserve"> 9</v>
      </c>
      <c r="AO48" s="21" t="str" cm="1">
        <f t="array" aca="1" ref="AO48" ca="1">_xlfn.IFS($C48=0,"",AO$10*3+10&gt;$G48,"",TRUE,MID($C48,$F48+2+(AO$10-1)*3,2))</f>
        <v>67</v>
      </c>
      <c r="AP48" s="33" cm="1">
        <f t="array" aca="1" ref="AP48" ca="1">_xlfn.IFS($C48=0,"",Q48="","",TRUE,IFERROR(_xlfn.XMATCH(Q48,$G48:$P48),0))</f>
        <v>0</v>
      </c>
      <c r="AQ48" s="33" cm="1">
        <f t="array" aca="1" ref="AQ48" ca="1">_xlfn.IFS($C48=0,"",R48="","",TRUE,IFERROR(_xlfn.XMATCH(R48,$G48:$P48),0))</f>
        <v>0</v>
      </c>
      <c r="AR48" s="33" cm="1">
        <f t="array" aca="1" ref="AR48" ca="1">_xlfn.IFS($C48=0,"",S48="","",TRUE,IFERROR(_xlfn.XMATCH(S48,$G48:$P48),0))</f>
        <v>0</v>
      </c>
      <c r="AS48" s="33" cm="1">
        <f t="array" aca="1" ref="AS48" ca="1">_xlfn.IFS($C48=0,"",T48="","",TRUE,IFERROR(_xlfn.XMATCH(T48,$G48:$P48),0))</f>
        <v>0</v>
      </c>
      <c r="AT48" s="33" cm="1">
        <f t="array" aca="1" ref="AT48" ca="1">_xlfn.IFS($C48=0,"",U48="","",TRUE,IFERROR(_xlfn.XMATCH(U48,$G48:$P48),0))</f>
        <v>0</v>
      </c>
      <c r="AU48" s="33" cm="1">
        <f t="array" aca="1" ref="AU48" ca="1">_xlfn.IFS($C48=0,"",V48="","",TRUE,IFERROR(_xlfn.XMATCH(V48,$G48:$P48),0))</f>
        <v>0</v>
      </c>
      <c r="AV48" s="33" cm="1">
        <f t="array" aca="1" ref="AV48" ca="1">_xlfn.IFS($C48=0,"",W48="","",TRUE,IFERROR(_xlfn.XMATCH(W48,$G48:$P48),0))</f>
        <v>0</v>
      </c>
      <c r="AW48" s="33" cm="1">
        <f t="array" aca="1" ref="AW48" ca="1">_xlfn.IFS($C48=0,"",X48="","",TRUE,IFERROR(_xlfn.XMATCH(X48,$G48:$P48),0))</f>
        <v>0</v>
      </c>
      <c r="AX48" s="33" cm="1">
        <f t="array" aca="1" ref="AX48" ca="1">_xlfn.IFS($C48=0,"",Y48="","",TRUE,IFERROR(_xlfn.XMATCH(Y48,$G48:$P48),0))</f>
        <v>0</v>
      </c>
      <c r="AY48" s="33" cm="1">
        <f t="array" aca="1" ref="AY48" ca="1">_xlfn.IFS($C48=0,"",Z48="","",TRUE,IFERROR(_xlfn.XMATCH(Z48,$G48:$P48),0))</f>
        <v>0</v>
      </c>
      <c r="AZ48" s="33" cm="1">
        <f t="array" aca="1" ref="AZ48" ca="1">_xlfn.IFS($C48=0,"",AA48="","",TRUE,IFERROR(_xlfn.XMATCH(AA48,$G48:$P48),0))</f>
        <v>0</v>
      </c>
      <c r="BA48" s="33" cm="1">
        <f t="array" aca="1" ref="BA48" ca="1">_xlfn.IFS($C48=0,"",AB48="","",TRUE,IFERROR(_xlfn.XMATCH(AB48,$G48:$P48),0))</f>
        <v>0</v>
      </c>
      <c r="BB48" s="33" cm="1">
        <f t="array" aca="1" ref="BB48" ca="1">_xlfn.IFS($C48=0,"",AC48="","",TRUE,IFERROR(_xlfn.XMATCH(AC48,$G48:$P48),0))</f>
        <v>0</v>
      </c>
      <c r="BC48" s="33" cm="1">
        <f t="array" aca="1" ref="BC48" ca="1">_xlfn.IFS($C48=0,"",AD48="","",TRUE,IFERROR(_xlfn.XMATCH(AD48,$G48:$P48),0))</f>
        <v>0</v>
      </c>
      <c r="BD48" s="33" cm="1">
        <f t="array" aca="1" ref="BD48" ca="1">_xlfn.IFS($C48=0,"",AE48="","",TRUE,IFERROR(_xlfn.XMATCH(AE48,$G48:$P48),0))</f>
        <v>0</v>
      </c>
      <c r="BE48" s="33" cm="1">
        <f t="array" aca="1" ref="BE48" ca="1">_xlfn.IFS($C48=0,"",AF48="","",TRUE,IFERROR(_xlfn.XMATCH(AF48,$G48:$P48),0))</f>
        <v>0</v>
      </c>
      <c r="BF48" s="33" cm="1">
        <f t="array" aca="1" ref="BF48" ca="1">_xlfn.IFS($C48=0,"",AG48="","",TRUE,IFERROR(_xlfn.XMATCH(AG48,$G48:$P48),0))</f>
        <v>0</v>
      </c>
      <c r="BG48" s="33" cm="1">
        <f t="array" aca="1" ref="BG48" ca="1">_xlfn.IFS($C48=0,"",AH48="","",TRUE,IFERROR(_xlfn.XMATCH(AH48,$G48:$P48),0))</f>
        <v>0</v>
      </c>
      <c r="BH48" s="33" cm="1">
        <f t="array" aca="1" ref="BH48" ca="1">_xlfn.IFS($C48=0,"",AI48="","",TRUE,IFERROR(_xlfn.XMATCH(AI48,$G48:$P48),0))</f>
        <v>0</v>
      </c>
      <c r="BI48" s="33" cm="1">
        <f t="array" aca="1" ref="BI48" ca="1">_xlfn.IFS($C48=0,"",AJ48="","",TRUE,IFERROR(_xlfn.XMATCH(AJ48,$G48:$P48),0))</f>
        <v>0</v>
      </c>
      <c r="BJ48" s="33" cm="1">
        <f t="array" aca="1" ref="BJ48" ca="1">_xlfn.IFS($C48=0,"",AK48="","",TRUE,IFERROR(_xlfn.XMATCH(AK48,$G48:$P48),0))</f>
        <v>0</v>
      </c>
      <c r="BK48" s="33" cm="1">
        <f t="array" aca="1" ref="BK48" ca="1">_xlfn.IFS($C48=0,"",AL48="","",TRUE,IFERROR(_xlfn.XMATCH(AL48,$G48:$P48),0))</f>
        <v>0</v>
      </c>
      <c r="BL48" s="33" cm="1">
        <f t="array" aca="1" ref="BL48" ca="1">_xlfn.IFS($C48=0,"",AM48="","",TRUE,IFERROR(_xlfn.XMATCH(AM48,$G48:$P48),0))</f>
        <v>0</v>
      </c>
      <c r="BM48" s="33" cm="1">
        <f t="array" aca="1" ref="BM48" ca="1">_xlfn.IFS($C48=0,"",AN48="","",TRUE,IFERROR(_xlfn.XMATCH(AN48,$G48:$P48),0))</f>
        <v>0</v>
      </c>
      <c r="BN48" s="34" cm="1">
        <f t="array" aca="1" ref="BN48" ca="1">_xlfn.IFS($C48=0,"",AO48="","",TRUE,IFERROR(_xlfn.XMATCH(AO48,$G48:$P48),0))</f>
        <v>0</v>
      </c>
      <c r="BO48" s="33">
        <f t="shared" ca="1" si="4"/>
        <v>0</v>
      </c>
      <c r="BP48" s="34" cm="1">
        <f t="array" aca="1" ref="BP48" ca="1">_xlfn.IFS($C48=0,"",BO48=0,0,TRUE,POWER(2,BO48-1))</f>
        <v>0</v>
      </c>
      <c r="BQ48">
        <f t="shared" ca="1" si="5"/>
        <v>122048</v>
      </c>
      <c r="EO48" s="21"/>
      <c r="EQ48"/>
      <c r="KC48" s="23"/>
      <c r="KZ48" s="21"/>
    </row>
    <row r="49" spans="1:312">
      <c r="A49">
        <v>39</v>
      </c>
      <c r="C49" s="9" t="str">
        <f t="shared" ca="1" si="0"/>
        <v>Card  39: 67 43 21 57 36 89 95 94  7 68 | 15 82 29 85 14 23 73 24 32 76 94 90 36 83 51  6  5 41 68 55 72 58 21 75 53</v>
      </c>
      <c r="D49">
        <f t="shared" ca="1" si="1"/>
        <v>116</v>
      </c>
      <c r="E49">
        <f t="shared" ca="1" si="2"/>
        <v>39</v>
      </c>
      <c r="F49" s="21">
        <f t="shared" ca="1" si="3"/>
        <v>41</v>
      </c>
      <c r="G49" t="str" cm="1">
        <f t="array" aca="1" ref="G49" ca="1">_xlfn.IFS($C49=0,"",G$10*3+9&gt;$F49,"",TRUE,MID($C49,IF($D$10&gt;100,11,9)+(G$10-1)*3,2))</f>
        <v>67</v>
      </c>
      <c r="H49" t="str" cm="1">
        <f t="array" aca="1" ref="H49" ca="1">_xlfn.IFS($C49=0,"",H$10*3+9&gt;$F49,"",TRUE,MID($C49,IF($D$10&gt;100,11,9)+(H$10-1)*3,2))</f>
        <v>43</v>
      </c>
      <c r="I49" t="str" cm="1">
        <f t="array" aca="1" ref="I49" ca="1">_xlfn.IFS($C49=0,"",I$10*3+9&gt;$F49,"",TRUE,MID($C49,IF($D$10&gt;100,11,9)+(I$10-1)*3,2))</f>
        <v>21</v>
      </c>
      <c r="J49" t="str" cm="1">
        <f t="array" aca="1" ref="J49" ca="1">_xlfn.IFS($C49=0,"",J$10*3+9&gt;$F49,"",TRUE,MID($C49,IF($D$10&gt;100,11,9)+(J$10-1)*3,2))</f>
        <v>57</v>
      </c>
      <c r="K49" t="str" cm="1">
        <f t="array" aca="1" ref="K49" ca="1">_xlfn.IFS($C49=0,"",K$10*3+9&gt;$F49,"",TRUE,MID($C49,IF($D$10&gt;100,11,9)+(K$10-1)*3,2))</f>
        <v>36</v>
      </c>
      <c r="L49" t="str" cm="1">
        <f t="array" aca="1" ref="L49" ca="1">_xlfn.IFS($C49=0,"",L$10*3+9&gt;$F49,"",TRUE,MID($C49,IF($D$10&gt;100,11,9)+(L$10-1)*3,2))</f>
        <v>89</v>
      </c>
      <c r="M49" t="str" cm="1">
        <f t="array" aca="1" ref="M49" ca="1">_xlfn.IFS($C49=0,"",M$10*3+9&gt;$F49,"",TRUE,MID($C49,IF($D$10&gt;100,11,9)+(M$10-1)*3,2))</f>
        <v>95</v>
      </c>
      <c r="N49" t="str" cm="1">
        <f t="array" aca="1" ref="N49" ca="1">_xlfn.IFS($C49=0,"",N$10*3+9&gt;$F49,"",TRUE,MID($C49,IF($D$10&gt;100,11,9)+(N$10-1)*3,2))</f>
        <v>94</v>
      </c>
      <c r="O49" t="str" cm="1">
        <f t="array" aca="1" ref="O49" ca="1">_xlfn.IFS($C49=0,"",O$10*3+9&gt;$F49,"",TRUE,MID($C49,IF($D$10&gt;100,11,9)+(O$10-1)*3,2))</f>
        <v xml:space="preserve"> 7</v>
      </c>
      <c r="P49" s="21" t="str" cm="1">
        <f t="array" aca="1" ref="P49" ca="1">_xlfn.IFS($C49=0,"",P$10*3+9&gt;$F49,"",TRUE,MID($C49,IF($D$10&gt;100,11,9)+(P$10-1)*3,2))</f>
        <v>68</v>
      </c>
      <c r="Q49" t="str" cm="1">
        <f t="array" aca="1" ref="Q49" ca="1">_xlfn.IFS($C49=0,"",Q$10*3+10&gt;$G49,"",TRUE,MID($C49,$F49+2+(Q$10-1)*3,2))</f>
        <v>15</v>
      </c>
      <c r="R49" t="str" cm="1">
        <f t="array" aca="1" ref="R49" ca="1">_xlfn.IFS($C49=0,"",R$10*3+10&gt;$G49,"",TRUE,MID($C49,$F49+2+(R$10-1)*3,2))</f>
        <v>82</v>
      </c>
      <c r="S49" t="str" cm="1">
        <f t="array" aca="1" ref="S49" ca="1">_xlfn.IFS($C49=0,"",S$10*3+10&gt;$G49,"",TRUE,MID($C49,$F49+2+(S$10-1)*3,2))</f>
        <v>29</v>
      </c>
      <c r="T49" t="str" cm="1">
        <f t="array" aca="1" ref="T49" ca="1">_xlfn.IFS($C49=0,"",T$10*3+10&gt;$G49,"",TRUE,MID($C49,$F49+2+(T$10-1)*3,2))</f>
        <v>85</v>
      </c>
      <c r="U49" t="str" cm="1">
        <f t="array" aca="1" ref="U49" ca="1">_xlfn.IFS($C49=0,"",U$10*3+10&gt;$G49,"",TRUE,MID($C49,$F49+2+(U$10-1)*3,2))</f>
        <v>14</v>
      </c>
      <c r="V49" t="str" cm="1">
        <f t="array" aca="1" ref="V49" ca="1">_xlfn.IFS($C49=0,"",V$10*3+10&gt;$G49,"",TRUE,MID($C49,$F49+2+(V$10-1)*3,2))</f>
        <v>23</v>
      </c>
      <c r="W49" t="str" cm="1">
        <f t="array" aca="1" ref="W49" ca="1">_xlfn.IFS($C49=0,"",W$10*3+10&gt;$G49,"",TRUE,MID($C49,$F49+2+(W$10-1)*3,2))</f>
        <v>73</v>
      </c>
      <c r="X49" t="str" cm="1">
        <f t="array" aca="1" ref="X49" ca="1">_xlfn.IFS($C49=0,"",X$10*3+10&gt;$G49,"",TRUE,MID($C49,$F49+2+(X$10-1)*3,2))</f>
        <v>24</v>
      </c>
      <c r="Y49" t="str" cm="1">
        <f t="array" aca="1" ref="Y49" ca="1">_xlfn.IFS($C49=0,"",Y$10*3+10&gt;$G49,"",TRUE,MID($C49,$F49+2+(Y$10-1)*3,2))</f>
        <v>32</v>
      </c>
      <c r="Z49" t="str" cm="1">
        <f t="array" aca="1" ref="Z49" ca="1">_xlfn.IFS($C49=0,"",Z$10*3+10&gt;$G49,"",TRUE,MID($C49,$F49+2+(Z$10-1)*3,2))</f>
        <v>76</v>
      </c>
      <c r="AA49" t="str" cm="1">
        <f t="array" aca="1" ref="AA49" ca="1">_xlfn.IFS($C49=0,"",AA$10*3+10&gt;$G49,"",TRUE,MID($C49,$F49+2+(AA$10-1)*3,2))</f>
        <v>94</v>
      </c>
      <c r="AB49" t="str" cm="1">
        <f t="array" aca="1" ref="AB49" ca="1">_xlfn.IFS($C49=0,"",AB$10*3+10&gt;$G49,"",TRUE,MID($C49,$F49+2+(AB$10-1)*3,2))</f>
        <v>90</v>
      </c>
      <c r="AC49" t="str" cm="1">
        <f t="array" aca="1" ref="AC49" ca="1">_xlfn.IFS($C49=0,"",AC$10*3+10&gt;$G49,"",TRUE,MID($C49,$F49+2+(AC$10-1)*3,2))</f>
        <v>36</v>
      </c>
      <c r="AD49" t="str" cm="1">
        <f t="array" aca="1" ref="AD49" ca="1">_xlfn.IFS($C49=0,"",AD$10*3+10&gt;$G49,"",TRUE,MID($C49,$F49+2+(AD$10-1)*3,2))</f>
        <v>83</v>
      </c>
      <c r="AE49" t="str" cm="1">
        <f t="array" aca="1" ref="AE49" ca="1">_xlfn.IFS($C49=0,"",AE$10*3+10&gt;$G49,"",TRUE,MID($C49,$F49+2+(AE$10-1)*3,2))</f>
        <v>51</v>
      </c>
      <c r="AF49" t="str" cm="1">
        <f t="array" aca="1" ref="AF49" ca="1">_xlfn.IFS($C49=0,"",AF$10*3+10&gt;$G49,"",TRUE,MID($C49,$F49+2+(AF$10-1)*3,2))</f>
        <v xml:space="preserve"> 6</v>
      </c>
      <c r="AG49" t="str" cm="1">
        <f t="array" aca="1" ref="AG49" ca="1">_xlfn.IFS($C49=0,"",AG$10*3+10&gt;$G49,"",TRUE,MID($C49,$F49+2+(AG$10-1)*3,2))</f>
        <v xml:space="preserve"> 5</v>
      </c>
      <c r="AH49" t="str" cm="1">
        <f t="array" aca="1" ref="AH49" ca="1">_xlfn.IFS($C49=0,"",AH$10*3+10&gt;$G49,"",TRUE,MID($C49,$F49+2+(AH$10-1)*3,2))</f>
        <v>41</v>
      </c>
      <c r="AI49" t="str" cm="1">
        <f t="array" aca="1" ref="AI49" ca="1">_xlfn.IFS($C49=0,"",AI$10*3+10&gt;$G49,"",TRUE,MID($C49,$F49+2+(AI$10-1)*3,2))</f>
        <v>68</v>
      </c>
      <c r="AJ49" t="str" cm="1">
        <f t="array" aca="1" ref="AJ49" ca="1">_xlfn.IFS($C49=0,"",AJ$10*3+10&gt;$G49,"",TRUE,MID($C49,$F49+2+(AJ$10-1)*3,2))</f>
        <v>55</v>
      </c>
      <c r="AK49" t="str" cm="1">
        <f t="array" aca="1" ref="AK49" ca="1">_xlfn.IFS($C49=0,"",AK$10*3+10&gt;$G49,"",TRUE,MID($C49,$F49+2+(AK$10-1)*3,2))</f>
        <v>72</v>
      </c>
      <c r="AL49" t="str" cm="1">
        <f t="array" aca="1" ref="AL49" ca="1">_xlfn.IFS($C49=0,"",AL$10*3+10&gt;$G49,"",TRUE,MID($C49,$F49+2+(AL$10-1)*3,2))</f>
        <v>58</v>
      </c>
      <c r="AM49" t="str" cm="1">
        <f t="array" aca="1" ref="AM49" ca="1">_xlfn.IFS($C49=0,"",AM$10*3+10&gt;$G49,"",TRUE,MID($C49,$F49+2+(AM$10-1)*3,2))</f>
        <v>21</v>
      </c>
      <c r="AN49" t="str" cm="1">
        <f t="array" aca="1" ref="AN49" ca="1">_xlfn.IFS($C49=0,"",AN$10*3+10&gt;$G49,"",TRUE,MID($C49,$F49+2+(AN$10-1)*3,2))</f>
        <v>75</v>
      </c>
      <c r="AO49" s="21" t="str" cm="1">
        <f t="array" aca="1" ref="AO49" ca="1">_xlfn.IFS($C49=0,"",AO$10*3+10&gt;$G49,"",TRUE,MID($C49,$F49+2+(AO$10-1)*3,2))</f>
        <v>53</v>
      </c>
      <c r="AP49" s="33" cm="1">
        <f t="array" aca="1" ref="AP49" ca="1">_xlfn.IFS($C49=0,"",Q49="","",TRUE,IFERROR(_xlfn.XMATCH(Q49,$G49:$P49),0))</f>
        <v>0</v>
      </c>
      <c r="AQ49" s="33" cm="1">
        <f t="array" aca="1" ref="AQ49" ca="1">_xlfn.IFS($C49=0,"",R49="","",TRUE,IFERROR(_xlfn.XMATCH(R49,$G49:$P49),0))</f>
        <v>0</v>
      </c>
      <c r="AR49" s="33" cm="1">
        <f t="array" aca="1" ref="AR49" ca="1">_xlfn.IFS($C49=0,"",S49="","",TRUE,IFERROR(_xlfn.XMATCH(S49,$G49:$P49),0))</f>
        <v>0</v>
      </c>
      <c r="AS49" s="33" cm="1">
        <f t="array" aca="1" ref="AS49" ca="1">_xlfn.IFS($C49=0,"",T49="","",TRUE,IFERROR(_xlfn.XMATCH(T49,$G49:$P49),0))</f>
        <v>0</v>
      </c>
      <c r="AT49" s="33" cm="1">
        <f t="array" aca="1" ref="AT49" ca="1">_xlfn.IFS($C49=0,"",U49="","",TRUE,IFERROR(_xlfn.XMATCH(U49,$G49:$P49),0))</f>
        <v>0</v>
      </c>
      <c r="AU49" s="33" cm="1">
        <f t="array" aca="1" ref="AU49" ca="1">_xlfn.IFS($C49=0,"",V49="","",TRUE,IFERROR(_xlfn.XMATCH(V49,$G49:$P49),0))</f>
        <v>0</v>
      </c>
      <c r="AV49" s="33" cm="1">
        <f t="array" aca="1" ref="AV49" ca="1">_xlfn.IFS($C49=0,"",W49="","",TRUE,IFERROR(_xlfn.XMATCH(W49,$G49:$P49),0))</f>
        <v>0</v>
      </c>
      <c r="AW49" s="33" cm="1">
        <f t="array" aca="1" ref="AW49" ca="1">_xlfn.IFS($C49=0,"",X49="","",TRUE,IFERROR(_xlfn.XMATCH(X49,$G49:$P49),0))</f>
        <v>0</v>
      </c>
      <c r="AX49" s="33" cm="1">
        <f t="array" aca="1" ref="AX49" ca="1">_xlfn.IFS($C49=0,"",Y49="","",TRUE,IFERROR(_xlfn.XMATCH(Y49,$G49:$P49),0))</f>
        <v>0</v>
      </c>
      <c r="AY49" s="33" cm="1">
        <f t="array" aca="1" ref="AY49" ca="1">_xlfn.IFS($C49=0,"",Z49="","",TRUE,IFERROR(_xlfn.XMATCH(Z49,$G49:$P49),0))</f>
        <v>0</v>
      </c>
      <c r="AZ49" s="33" cm="1">
        <f t="array" aca="1" ref="AZ49" ca="1">_xlfn.IFS($C49=0,"",AA49="","",TRUE,IFERROR(_xlfn.XMATCH(AA49,$G49:$P49),0))</f>
        <v>8</v>
      </c>
      <c r="BA49" s="33" cm="1">
        <f t="array" aca="1" ref="BA49" ca="1">_xlfn.IFS($C49=0,"",AB49="","",TRUE,IFERROR(_xlfn.XMATCH(AB49,$G49:$P49),0))</f>
        <v>0</v>
      </c>
      <c r="BB49" s="33" cm="1">
        <f t="array" aca="1" ref="BB49" ca="1">_xlfn.IFS($C49=0,"",AC49="","",TRUE,IFERROR(_xlfn.XMATCH(AC49,$G49:$P49),0))</f>
        <v>5</v>
      </c>
      <c r="BC49" s="33" cm="1">
        <f t="array" aca="1" ref="BC49" ca="1">_xlfn.IFS($C49=0,"",AD49="","",TRUE,IFERROR(_xlfn.XMATCH(AD49,$G49:$P49),0))</f>
        <v>0</v>
      </c>
      <c r="BD49" s="33" cm="1">
        <f t="array" aca="1" ref="BD49" ca="1">_xlfn.IFS($C49=0,"",AE49="","",TRUE,IFERROR(_xlfn.XMATCH(AE49,$G49:$P49),0))</f>
        <v>0</v>
      </c>
      <c r="BE49" s="33" cm="1">
        <f t="array" aca="1" ref="BE49" ca="1">_xlfn.IFS($C49=0,"",AF49="","",TRUE,IFERROR(_xlfn.XMATCH(AF49,$G49:$P49),0))</f>
        <v>0</v>
      </c>
      <c r="BF49" s="33" cm="1">
        <f t="array" aca="1" ref="BF49" ca="1">_xlfn.IFS($C49=0,"",AG49="","",TRUE,IFERROR(_xlfn.XMATCH(AG49,$G49:$P49),0))</f>
        <v>0</v>
      </c>
      <c r="BG49" s="33" cm="1">
        <f t="array" aca="1" ref="BG49" ca="1">_xlfn.IFS($C49=0,"",AH49="","",TRUE,IFERROR(_xlfn.XMATCH(AH49,$G49:$P49),0))</f>
        <v>0</v>
      </c>
      <c r="BH49" s="33" cm="1">
        <f t="array" aca="1" ref="BH49" ca="1">_xlfn.IFS($C49=0,"",AI49="","",TRUE,IFERROR(_xlfn.XMATCH(AI49,$G49:$P49),0))</f>
        <v>10</v>
      </c>
      <c r="BI49" s="33" cm="1">
        <f t="array" aca="1" ref="BI49" ca="1">_xlfn.IFS($C49=0,"",AJ49="","",TRUE,IFERROR(_xlfn.XMATCH(AJ49,$G49:$P49),0))</f>
        <v>0</v>
      </c>
      <c r="BJ49" s="33" cm="1">
        <f t="array" aca="1" ref="BJ49" ca="1">_xlfn.IFS($C49=0,"",AK49="","",TRUE,IFERROR(_xlfn.XMATCH(AK49,$G49:$P49),0))</f>
        <v>0</v>
      </c>
      <c r="BK49" s="33" cm="1">
        <f t="array" aca="1" ref="BK49" ca="1">_xlfn.IFS($C49=0,"",AL49="","",TRUE,IFERROR(_xlfn.XMATCH(AL49,$G49:$P49),0))</f>
        <v>0</v>
      </c>
      <c r="BL49" s="33" cm="1">
        <f t="array" aca="1" ref="BL49" ca="1">_xlfn.IFS($C49=0,"",AM49="","",TRUE,IFERROR(_xlfn.XMATCH(AM49,$G49:$P49),0))</f>
        <v>3</v>
      </c>
      <c r="BM49" s="33" cm="1">
        <f t="array" aca="1" ref="BM49" ca="1">_xlfn.IFS($C49=0,"",AN49="","",TRUE,IFERROR(_xlfn.XMATCH(AN49,$G49:$P49),0))</f>
        <v>0</v>
      </c>
      <c r="BN49" s="34" cm="1">
        <f t="array" aca="1" ref="BN49" ca="1">_xlfn.IFS($C49=0,"",AO49="","",TRUE,IFERROR(_xlfn.XMATCH(AO49,$G49:$P49),0))</f>
        <v>0</v>
      </c>
      <c r="BO49" s="33">
        <f t="shared" ca="1" si="4"/>
        <v>4</v>
      </c>
      <c r="BP49" s="34" cm="1">
        <f t="array" aca="1" ref="BP49" ca="1">_xlfn.IFS($C49=0,"",BO49=0,0,TRUE,POWER(2,BO49-1))</f>
        <v>8</v>
      </c>
      <c r="BQ49">
        <f t="shared" ca="1" si="5"/>
        <v>45632</v>
      </c>
      <c r="EO49" s="21"/>
      <c r="EQ49"/>
      <c r="KC49" s="23"/>
      <c r="KZ49" s="21"/>
    </row>
    <row r="50" spans="1:312">
      <c r="A50">
        <v>40</v>
      </c>
      <c r="C50" s="9" t="str">
        <f t="shared" ca="1" si="0"/>
        <v>Card  40: 29 83 62 57  2 44 99 17 81 59 | 28 66 53 11 79 57 13 50 52 71 12 42 32 54 74 56  8 59 67 70 18 65 61 48 85</v>
      </c>
      <c r="D50">
        <f t="shared" ca="1" si="1"/>
        <v>116</v>
      </c>
      <c r="E50">
        <f t="shared" ca="1" si="2"/>
        <v>40</v>
      </c>
      <c r="F50" s="21">
        <f t="shared" ca="1" si="3"/>
        <v>41</v>
      </c>
      <c r="G50" t="str" cm="1">
        <f t="array" aca="1" ref="G50" ca="1">_xlfn.IFS($C50=0,"",G$10*3+9&gt;$F50,"",TRUE,MID($C50,IF($D$10&gt;100,11,9)+(G$10-1)*3,2))</f>
        <v>29</v>
      </c>
      <c r="H50" t="str" cm="1">
        <f t="array" aca="1" ref="H50" ca="1">_xlfn.IFS($C50=0,"",H$10*3+9&gt;$F50,"",TRUE,MID($C50,IF($D$10&gt;100,11,9)+(H$10-1)*3,2))</f>
        <v>83</v>
      </c>
      <c r="I50" t="str" cm="1">
        <f t="array" aca="1" ref="I50" ca="1">_xlfn.IFS($C50=0,"",I$10*3+9&gt;$F50,"",TRUE,MID($C50,IF($D$10&gt;100,11,9)+(I$10-1)*3,2))</f>
        <v>62</v>
      </c>
      <c r="J50" t="str" cm="1">
        <f t="array" aca="1" ref="J50" ca="1">_xlfn.IFS($C50=0,"",J$10*3+9&gt;$F50,"",TRUE,MID($C50,IF($D$10&gt;100,11,9)+(J$10-1)*3,2))</f>
        <v>57</v>
      </c>
      <c r="K50" t="str" cm="1">
        <f t="array" aca="1" ref="K50" ca="1">_xlfn.IFS($C50=0,"",K$10*3+9&gt;$F50,"",TRUE,MID($C50,IF($D$10&gt;100,11,9)+(K$10-1)*3,2))</f>
        <v xml:space="preserve"> 2</v>
      </c>
      <c r="L50" t="str" cm="1">
        <f t="array" aca="1" ref="L50" ca="1">_xlfn.IFS($C50=0,"",L$10*3+9&gt;$F50,"",TRUE,MID($C50,IF($D$10&gt;100,11,9)+(L$10-1)*3,2))</f>
        <v>44</v>
      </c>
      <c r="M50" t="str" cm="1">
        <f t="array" aca="1" ref="M50" ca="1">_xlfn.IFS($C50=0,"",M$10*3+9&gt;$F50,"",TRUE,MID($C50,IF($D$10&gt;100,11,9)+(M$10-1)*3,2))</f>
        <v>99</v>
      </c>
      <c r="N50" t="str" cm="1">
        <f t="array" aca="1" ref="N50" ca="1">_xlfn.IFS($C50=0,"",N$10*3+9&gt;$F50,"",TRUE,MID($C50,IF($D$10&gt;100,11,9)+(N$10-1)*3,2))</f>
        <v>17</v>
      </c>
      <c r="O50" t="str" cm="1">
        <f t="array" aca="1" ref="O50" ca="1">_xlfn.IFS($C50=0,"",O$10*3+9&gt;$F50,"",TRUE,MID($C50,IF($D$10&gt;100,11,9)+(O$10-1)*3,2))</f>
        <v>81</v>
      </c>
      <c r="P50" s="21" t="str" cm="1">
        <f t="array" aca="1" ref="P50" ca="1">_xlfn.IFS($C50=0,"",P$10*3+9&gt;$F50,"",TRUE,MID($C50,IF($D$10&gt;100,11,9)+(P$10-1)*3,2))</f>
        <v>59</v>
      </c>
      <c r="Q50" t="str" cm="1">
        <f t="array" aca="1" ref="Q50" ca="1">_xlfn.IFS($C50=0,"",Q$10*3+10&gt;$G50,"",TRUE,MID($C50,$F50+2+(Q$10-1)*3,2))</f>
        <v>28</v>
      </c>
      <c r="R50" t="str" cm="1">
        <f t="array" aca="1" ref="R50" ca="1">_xlfn.IFS($C50=0,"",R$10*3+10&gt;$G50,"",TRUE,MID($C50,$F50+2+(R$10-1)*3,2))</f>
        <v>66</v>
      </c>
      <c r="S50" t="str" cm="1">
        <f t="array" aca="1" ref="S50" ca="1">_xlfn.IFS($C50=0,"",S$10*3+10&gt;$G50,"",TRUE,MID($C50,$F50+2+(S$10-1)*3,2))</f>
        <v>53</v>
      </c>
      <c r="T50" t="str" cm="1">
        <f t="array" aca="1" ref="T50" ca="1">_xlfn.IFS($C50=0,"",T$10*3+10&gt;$G50,"",TRUE,MID($C50,$F50+2+(T$10-1)*3,2))</f>
        <v>11</v>
      </c>
      <c r="U50" t="str" cm="1">
        <f t="array" aca="1" ref="U50" ca="1">_xlfn.IFS($C50=0,"",U$10*3+10&gt;$G50,"",TRUE,MID($C50,$F50+2+(U$10-1)*3,2))</f>
        <v>79</v>
      </c>
      <c r="V50" t="str" cm="1">
        <f t="array" aca="1" ref="V50" ca="1">_xlfn.IFS($C50=0,"",V$10*3+10&gt;$G50,"",TRUE,MID($C50,$F50+2+(V$10-1)*3,2))</f>
        <v>57</v>
      </c>
      <c r="W50" t="str" cm="1">
        <f t="array" aca="1" ref="W50" ca="1">_xlfn.IFS($C50=0,"",W$10*3+10&gt;$G50,"",TRUE,MID($C50,$F50+2+(W$10-1)*3,2))</f>
        <v>13</v>
      </c>
      <c r="X50" t="str" cm="1">
        <f t="array" aca="1" ref="X50" ca="1">_xlfn.IFS($C50=0,"",X$10*3+10&gt;$G50,"",TRUE,MID($C50,$F50+2+(X$10-1)*3,2))</f>
        <v>50</v>
      </c>
      <c r="Y50" t="str" cm="1">
        <f t="array" aca="1" ref="Y50" ca="1">_xlfn.IFS($C50=0,"",Y$10*3+10&gt;$G50,"",TRUE,MID($C50,$F50+2+(Y$10-1)*3,2))</f>
        <v>52</v>
      </c>
      <c r="Z50" t="str" cm="1">
        <f t="array" aca="1" ref="Z50" ca="1">_xlfn.IFS($C50=0,"",Z$10*3+10&gt;$G50,"",TRUE,MID($C50,$F50+2+(Z$10-1)*3,2))</f>
        <v>71</v>
      </c>
      <c r="AA50" t="str" cm="1">
        <f t="array" aca="1" ref="AA50" ca="1">_xlfn.IFS($C50=0,"",AA$10*3+10&gt;$G50,"",TRUE,MID($C50,$F50+2+(AA$10-1)*3,2))</f>
        <v>12</v>
      </c>
      <c r="AB50" t="str" cm="1">
        <f t="array" aca="1" ref="AB50" ca="1">_xlfn.IFS($C50=0,"",AB$10*3+10&gt;$G50,"",TRUE,MID($C50,$F50+2+(AB$10-1)*3,2))</f>
        <v>42</v>
      </c>
      <c r="AC50" t="str" cm="1">
        <f t="array" aca="1" ref="AC50" ca="1">_xlfn.IFS($C50=0,"",AC$10*3+10&gt;$G50,"",TRUE,MID($C50,$F50+2+(AC$10-1)*3,2))</f>
        <v>32</v>
      </c>
      <c r="AD50" t="str" cm="1">
        <f t="array" aca="1" ref="AD50" ca="1">_xlfn.IFS($C50=0,"",AD$10*3+10&gt;$G50,"",TRUE,MID($C50,$F50+2+(AD$10-1)*3,2))</f>
        <v>54</v>
      </c>
      <c r="AE50" t="str" cm="1">
        <f t="array" aca="1" ref="AE50" ca="1">_xlfn.IFS($C50=0,"",AE$10*3+10&gt;$G50,"",TRUE,MID($C50,$F50+2+(AE$10-1)*3,2))</f>
        <v>74</v>
      </c>
      <c r="AF50" t="str" cm="1">
        <f t="array" aca="1" ref="AF50" ca="1">_xlfn.IFS($C50=0,"",AF$10*3+10&gt;$G50,"",TRUE,MID($C50,$F50+2+(AF$10-1)*3,2))</f>
        <v>56</v>
      </c>
      <c r="AG50" t="str" cm="1">
        <f t="array" aca="1" ref="AG50" ca="1">_xlfn.IFS($C50=0,"",AG$10*3+10&gt;$G50,"",TRUE,MID($C50,$F50+2+(AG$10-1)*3,2))</f>
        <v xml:space="preserve"> 8</v>
      </c>
      <c r="AH50" t="str" cm="1">
        <f t="array" aca="1" ref="AH50" ca="1">_xlfn.IFS($C50=0,"",AH$10*3+10&gt;$G50,"",TRUE,MID($C50,$F50+2+(AH$10-1)*3,2))</f>
        <v>59</v>
      </c>
      <c r="AI50" t="str" cm="1">
        <f t="array" aca="1" ref="AI50" ca="1">_xlfn.IFS($C50=0,"",AI$10*3+10&gt;$G50,"",TRUE,MID($C50,$F50+2+(AI$10-1)*3,2))</f>
        <v>67</v>
      </c>
      <c r="AJ50" t="str" cm="1">
        <f t="array" aca="1" ref="AJ50" ca="1">_xlfn.IFS($C50=0,"",AJ$10*3+10&gt;$G50,"",TRUE,MID($C50,$F50+2+(AJ$10-1)*3,2))</f>
        <v>70</v>
      </c>
      <c r="AK50" t="str" cm="1">
        <f t="array" aca="1" ref="AK50" ca="1">_xlfn.IFS($C50=0,"",AK$10*3+10&gt;$G50,"",TRUE,MID($C50,$F50+2+(AK$10-1)*3,2))</f>
        <v>18</v>
      </c>
      <c r="AL50" t="str" cm="1">
        <f t="array" aca="1" ref="AL50" ca="1">_xlfn.IFS($C50=0,"",AL$10*3+10&gt;$G50,"",TRUE,MID($C50,$F50+2+(AL$10-1)*3,2))</f>
        <v>65</v>
      </c>
      <c r="AM50" t="str" cm="1">
        <f t="array" aca="1" ref="AM50" ca="1">_xlfn.IFS($C50=0,"",AM$10*3+10&gt;$G50,"",TRUE,MID($C50,$F50+2+(AM$10-1)*3,2))</f>
        <v>61</v>
      </c>
      <c r="AN50" t="str" cm="1">
        <f t="array" aca="1" ref="AN50" ca="1">_xlfn.IFS($C50=0,"",AN$10*3+10&gt;$G50,"",TRUE,MID($C50,$F50+2+(AN$10-1)*3,2))</f>
        <v>48</v>
      </c>
      <c r="AO50" s="21" t="str" cm="1">
        <f t="array" aca="1" ref="AO50" ca="1">_xlfn.IFS($C50=0,"",AO$10*3+10&gt;$G50,"",TRUE,MID($C50,$F50+2+(AO$10-1)*3,2))</f>
        <v>85</v>
      </c>
      <c r="AP50" s="33" cm="1">
        <f t="array" aca="1" ref="AP50" ca="1">_xlfn.IFS($C50=0,"",Q50="","",TRUE,IFERROR(_xlfn.XMATCH(Q50,$G50:$P50),0))</f>
        <v>0</v>
      </c>
      <c r="AQ50" s="33" cm="1">
        <f t="array" aca="1" ref="AQ50" ca="1">_xlfn.IFS($C50=0,"",R50="","",TRUE,IFERROR(_xlfn.XMATCH(R50,$G50:$P50),0))</f>
        <v>0</v>
      </c>
      <c r="AR50" s="33" cm="1">
        <f t="array" aca="1" ref="AR50" ca="1">_xlfn.IFS($C50=0,"",S50="","",TRUE,IFERROR(_xlfn.XMATCH(S50,$G50:$P50),0))</f>
        <v>0</v>
      </c>
      <c r="AS50" s="33" cm="1">
        <f t="array" aca="1" ref="AS50" ca="1">_xlfn.IFS($C50=0,"",T50="","",TRUE,IFERROR(_xlfn.XMATCH(T50,$G50:$P50),0))</f>
        <v>0</v>
      </c>
      <c r="AT50" s="33" cm="1">
        <f t="array" aca="1" ref="AT50" ca="1">_xlfn.IFS($C50=0,"",U50="","",TRUE,IFERROR(_xlfn.XMATCH(U50,$G50:$P50),0))</f>
        <v>0</v>
      </c>
      <c r="AU50" s="33" cm="1">
        <f t="array" aca="1" ref="AU50" ca="1">_xlfn.IFS($C50=0,"",V50="","",TRUE,IFERROR(_xlfn.XMATCH(V50,$G50:$P50),0))</f>
        <v>4</v>
      </c>
      <c r="AV50" s="33" cm="1">
        <f t="array" aca="1" ref="AV50" ca="1">_xlfn.IFS($C50=0,"",W50="","",TRUE,IFERROR(_xlfn.XMATCH(W50,$G50:$P50),0))</f>
        <v>0</v>
      </c>
      <c r="AW50" s="33" cm="1">
        <f t="array" aca="1" ref="AW50" ca="1">_xlfn.IFS($C50=0,"",X50="","",TRUE,IFERROR(_xlfn.XMATCH(X50,$G50:$P50),0))</f>
        <v>0</v>
      </c>
      <c r="AX50" s="33" cm="1">
        <f t="array" aca="1" ref="AX50" ca="1">_xlfn.IFS($C50=0,"",Y50="","",TRUE,IFERROR(_xlfn.XMATCH(Y50,$G50:$P50),0))</f>
        <v>0</v>
      </c>
      <c r="AY50" s="33" cm="1">
        <f t="array" aca="1" ref="AY50" ca="1">_xlfn.IFS($C50=0,"",Z50="","",TRUE,IFERROR(_xlfn.XMATCH(Z50,$G50:$P50),0))</f>
        <v>0</v>
      </c>
      <c r="AZ50" s="33" cm="1">
        <f t="array" aca="1" ref="AZ50" ca="1">_xlfn.IFS($C50=0,"",AA50="","",TRUE,IFERROR(_xlfn.XMATCH(AA50,$G50:$P50),0))</f>
        <v>0</v>
      </c>
      <c r="BA50" s="33" cm="1">
        <f t="array" aca="1" ref="BA50" ca="1">_xlfn.IFS($C50=0,"",AB50="","",TRUE,IFERROR(_xlfn.XMATCH(AB50,$G50:$P50),0))</f>
        <v>0</v>
      </c>
      <c r="BB50" s="33" cm="1">
        <f t="array" aca="1" ref="BB50" ca="1">_xlfn.IFS($C50=0,"",AC50="","",TRUE,IFERROR(_xlfn.XMATCH(AC50,$G50:$P50),0))</f>
        <v>0</v>
      </c>
      <c r="BC50" s="33" cm="1">
        <f t="array" aca="1" ref="BC50" ca="1">_xlfn.IFS($C50=0,"",AD50="","",TRUE,IFERROR(_xlfn.XMATCH(AD50,$G50:$P50),0))</f>
        <v>0</v>
      </c>
      <c r="BD50" s="33" cm="1">
        <f t="array" aca="1" ref="BD50" ca="1">_xlfn.IFS($C50=0,"",AE50="","",TRUE,IFERROR(_xlfn.XMATCH(AE50,$G50:$P50),0))</f>
        <v>0</v>
      </c>
      <c r="BE50" s="33" cm="1">
        <f t="array" aca="1" ref="BE50" ca="1">_xlfn.IFS($C50=0,"",AF50="","",TRUE,IFERROR(_xlfn.XMATCH(AF50,$G50:$P50),0))</f>
        <v>0</v>
      </c>
      <c r="BF50" s="33" cm="1">
        <f t="array" aca="1" ref="BF50" ca="1">_xlfn.IFS($C50=0,"",AG50="","",TRUE,IFERROR(_xlfn.XMATCH(AG50,$G50:$P50),0))</f>
        <v>0</v>
      </c>
      <c r="BG50" s="33" cm="1">
        <f t="array" aca="1" ref="BG50" ca="1">_xlfn.IFS($C50=0,"",AH50="","",TRUE,IFERROR(_xlfn.XMATCH(AH50,$G50:$P50),0))</f>
        <v>10</v>
      </c>
      <c r="BH50" s="33" cm="1">
        <f t="array" aca="1" ref="BH50" ca="1">_xlfn.IFS($C50=0,"",AI50="","",TRUE,IFERROR(_xlfn.XMATCH(AI50,$G50:$P50),0))</f>
        <v>0</v>
      </c>
      <c r="BI50" s="33" cm="1">
        <f t="array" aca="1" ref="BI50" ca="1">_xlfn.IFS($C50=0,"",AJ50="","",TRUE,IFERROR(_xlfn.XMATCH(AJ50,$G50:$P50),0))</f>
        <v>0</v>
      </c>
      <c r="BJ50" s="33" cm="1">
        <f t="array" aca="1" ref="BJ50" ca="1">_xlfn.IFS($C50=0,"",AK50="","",TRUE,IFERROR(_xlfn.XMATCH(AK50,$G50:$P50),0))</f>
        <v>0</v>
      </c>
      <c r="BK50" s="33" cm="1">
        <f t="array" aca="1" ref="BK50" ca="1">_xlfn.IFS($C50=0,"",AL50="","",TRUE,IFERROR(_xlfn.XMATCH(AL50,$G50:$P50),0))</f>
        <v>0</v>
      </c>
      <c r="BL50" s="33" cm="1">
        <f t="array" aca="1" ref="BL50" ca="1">_xlfn.IFS($C50=0,"",AM50="","",TRUE,IFERROR(_xlfn.XMATCH(AM50,$G50:$P50),0))</f>
        <v>0</v>
      </c>
      <c r="BM50" s="33" cm="1">
        <f t="array" aca="1" ref="BM50" ca="1">_xlfn.IFS($C50=0,"",AN50="","",TRUE,IFERROR(_xlfn.XMATCH(AN50,$G50:$P50),0))</f>
        <v>0</v>
      </c>
      <c r="BN50" s="34" cm="1">
        <f t="array" aca="1" ref="BN50" ca="1">_xlfn.IFS($C50=0,"",AO50="","",TRUE,IFERROR(_xlfn.XMATCH(AO50,$G50:$P50),0))</f>
        <v>0</v>
      </c>
      <c r="BO50" s="33">
        <f t="shared" ca="1" si="4"/>
        <v>2</v>
      </c>
      <c r="BP50" s="34" cm="1">
        <f t="array" aca="1" ref="BP50" ca="1">_xlfn.IFS($C50=0,"",BO50=0,0,TRUE,POWER(2,BO50-1))</f>
        <v>2</v>
      </c>
      <c r="BQ50">
        <f t="shared" ca="1" si="5"/>
        <v>60496</v>
      </c>
      <c r="EO50" s="21"/>
      <c r="EQ50"/>
      <c r="KC50" s="23"/>
      <c r="KZ50" s="21"/>
    </row>
    <row r="51" spans="1:312">
      <c r="A51">
        <v>41</v>
      </c>
      <c r="C51" s="9" t="str">
        <f t="shared" ca="1" si="0"/>
        <v>Card  41: 43 61 32 38 66  2 28 84 74 41 | 22 80 19 57 33 75 60 89 78 39 13 58 27 16 34 21 23 68 66 49 25 55 44  8 28</v>
      </c>
      <c r="D51">
        <f t="shared" ca="1" si="1"/>
        <v>116</v>
      </c>
      <c r="E51">
        <f t="shared" ca="1" si="2"/>
        <v>41</v>
      </c>
      <c r="F51" s="21">
        <f t="shared" ca="1" si="3"/>
        <v>41</v>
      </c>
      <c r="G51" t="str" cm="1">
        <f t="array" aca="1" ref="G51" ca="1">_xlfn.IFS($C51=0,"",G$10*3+9&gt;$F51,"",TRUE,MID($C51,IF($D$10&gt;100,11,9)+(G$10-1)*3,2))</f>
        <v>43</v>
      </c>
      <c r="H51" t="str" cm="1">
        <f t="array" aca="1" ref="H51" ca="1">_xlfn.IFS($C51=0,"",H$10*3+9&gt;$F51,"",TRUE,MID($C51,IF($D$10&gt;100,11,9)+(H$10-1)*3,2))</f>
        <v>61</v>
      </c>
      <c r="I51" t="str" cm="1">
        <f t="array" aca="1" ref="I51" ca="1">_xlfn.IFS($C51=0,"",I$10*3+9&gt;$F51,"",TRUE,MID($C51,IF($D$10&gt;100,11,9)+(I$10-1)*3,2))</f>
        <v>32</v>
      </c>
      <c r="J51" t="str" cm="1">
        <f t="array" aca="1" ref="J51" ca="1">_xlfn.IFS($C51=0,"",J$10*3+9&gt;$F51,"",TRUE,MID($C51,IF($D$10&gt;100,11,9)+(J$10-1)*3,2))</f>
        <v>38</v>
      </c>
      <c r="K51" t="str" cm="1">
        <f t="array" aca="1" ref="K51" ca="1">_xlfn.IFS($C51=0,"",K$10*3+9&gt;$F51,"",TRUE,MID($C51,IF($D$10&gt;100,11,9)+(K$10-1)*3,2))</f>
        <v>66</v>
      </c>
      <c r="L51" t="str" cm="1">
        <f t="array" aca="1" ref="L51" ca="1">_xlfn.IFS($C51=0,"",L$10*3+9&gt;$F51,"",TRUE,MID($C51,IF($D$10&gt;100,11,9)+(L$10-1)*3,2))</f>
        <v xml:space="preserve"> 2</v>
      </c>
      <c r="M51" t="str" cm="1">
        <f t="array" aca="1" ref="M51" ca="1">_xlfn.IFS($C51=0,"",M$10*3+9&gt;$F51,"",TRUE,MID($C51,IF($D$10&gt;100,11,9)+(M$10-1)*3,2))</f>
        <v>28</v>
      </c>
      <c r="N51" t="str" cm="1">
        <f t="array" aca="1" ref="N51" ca="1">_xlfn.IFS($C51=0,"",N$10*3+9&gt;$F51,"",TRUE,MID($C51,IF($D$10&gt;100,11,9)+(N$10-1)*3,2))</f>
        <v>84</v>
      </c>
      <c r="O51" t="str" cm="1">
        <f t="array" aca="1" ref="O51" ca="1">_xlfn.IFS($C51=0,"",O$10*3+9&gt;$F51,"",TRUE,MID($C51,IF($D$10&gt;100,11,9)+(O$10-1)*3,2))</f>
        <v>74</v>
      </c>
      <c r="P51" s="21" t="str" cm="1">
        <f t="array" aca="1" ref="P51" ca="1">_xlfn.IFS($C51=0,"",P$10*3+9&gt;$F51,"",TRUE,MID($C51,IF($D$10&gt;100,11,9)+(P$10-1)*3,2))</f>
        <v>41</v>
      </c>
      <c r="Q51" t="str" cm="1">
        <f t="array" aca="1" ref="Q51" ca="1">_xlfn.IFS($C51=0,"",Q$10*3+10&gt;$G51,"",TRUE,MID($C51,$F51+2+(Q$10-1)*3,2))</f>
        <v>22</v>
      </c>
      <c r="R51" t="str" cm="1">
        <f t="array" aca="1" ref="R51" ca="1">_xlfn.IFS($C51=0,"",R$10*3+10&gt;$G51,"",TRUE,MID($C51,$F51+2+(R$10-1)*3,2))</f>
        <v>80</v>
      </c>
      <c r="S51" t="str" cm="1">
        <f t="array" aca="1" ref="S51" ca="1">_xlfn.IFS($C51=0,"",S$10*3+10&gt;$G51,"",TRUE,MID($C51,$F51+2+(S$10-1)*3,2))</f>
        <v>19</v>
      </c>
      <c r="T51" t="str" cm="1">
        <f t="array" aca="1" ref="T51" ca="1">_xlfn.IFS($C51=0,"",T$10*3+10&gt;$G51,"",TRUE,MID($C51,$F51+2+(T$10-1)*3,2))</f>
        <v>57</v>
      </c>
      <c r="U51" t="str" cm="1">
        <f t="array" aca="1" ref="U51" ca="1">_xlfn.IFS($C51=0,"",U$10*3+10&gt;$G51,"",TRUE,MID($C51,$F51+2+(U$10-1)*3,2))</f>
        <v>33</v>
      </c>
      <c r="V51" t="str" cm="1">
        <f t="array" aca="1" ref="V51" ca="1">_xlfn.IFS($C51=0,"",V$10*3+10&gt;$G51,"",TRUE,MID($C51,$F51+2+(V$10-1)*3,2))</f>
        <v>75</v>
      </c>
      <c r="W51" t="str" cm="1">
        <f t="array" aca="1" ref="W51" ca="1">_xlfn.IFS($C51=0,"",W$10*3+10&gt;$G51,"",TRUE,MID($C51,$F51+2+(W$10-1)*3,2))</f>
        <v>60</v>
      </c>
      <c r="X51" t="str" cm="1">
        <f t="array" aca="1" ref="X51" ca="1">_xlfn.IFS($C51=0,"",X$10*3+10&gt;$G51,"",TRUE,MID($C51,$F51+2+(X$10-1)*3,2))</f>
        <v>89</v>
      </c>
      <c r="Y51" t="str" cm="1">
        <f t="array" aca="1" ref="Y51" ca="1">_xlfn.IFS($C51=0,"",Y$10*3+10&gt;$G51,"",TRUE,MID($C51,$F51+2+(Y$10-1)*3,2))</f>
        <v>78</v>
      </c>
      <c r="Z51" t="str" cm="1">
        <f t="array" aca="1" ref="Z51" ca="1">_xlfn.IFS($C51=0,"",Z$10*3+10&gt;$G51,"",TRUE,MID($C51,$F51+2+(Z$10-1)*3,2))</f>
        <v>39</v>
      </c>
      <c r="AA51" t="str" cm="1">
        <f t="array" aca="1" ref="AA51" ca="1">_xlfn.IFS($C51=0,"",AA$10*3+10&gt;$G51,"",TRUE,MID($C51,$F51+2+(AA$10-1)*3,2))</f>
        <v>13</v>
      </c>
      <c r="AB51" t="str" cm="1">
        <f t="array" aca="1" ref="AB51" ca="1">_xlfn.IFS($C51=0,"",AB$10*3+10&gt;$G51,"",TRUE,MID($C51,$F51+2+(AB$10-1)*3,2))</f>
        <v>58</v>
      </c>
      <c r="AC51" t="str" cm="1">
        <f t="array" aca="1" ref="AC51" ca="1">_xlfn.IFS($C51=0,"",AC$10*3+10&gt;$G51,"",TRUE,MID($C51,$F51+2+(AC$10-1)*3,2))</f>
        <v>27</v>
      </c>
      <c r="AD51" t="str" cm="1">
        <f t="array" aca="1" ref="AD51" ca="1">_xlfn.IFS($C51=0,"",AD$10*3+10&gt;$G51,"",TRUE,MID($C51,$F51+2+(AD$10-1)*3,2))</f>
        <v>16</v>
      </c>
      <c r="AE51" t="str" cm="1">
        <f t="array" aca="1" ref="AE51" ca="1">_xlfn.IFS($C51=0,"",AE$10*3+10&gt;$G51,"",TRUE,MID($C51,$F51+2+(AE$10-1)*3,2))</f>
        <v>34</v>
      </c>
      <c r="AF51" t="str" cm="1">
        <f t="array" aca="1" ref="AF51" ca="1">_xlfn.IFS($C51=0,"",AF$10*3+10&gt;$G51,"",TRUE,MID($C51,$F51+2+(AF$10-1)*3,2))</f>
        <v>21</v>
      </c>
      <c r="AG51" t="str" cm="1">
        <f t="array" aca="1" ref="AG51" ca="1">_xlfn.IFS($C51=0,"",AG$10*3+10&gt;$G51,"",TRUE,MID($C51,$F51+2+(AG$10-1)*3,2))</f>
        <v>23</v>
      </c>
      <c r="AH51" t="str" cm="1">
        <f t="array" aca="1" ref="AH51" ca="1">_xlfn.IFS($C51=0,"",AH$10*3+10&gt;$G51,"",TRUE,MID($C51,$F51+2+(AH$10-1)*3,2))</f>
        <v>68</v>
      </c>
      <c r="AI51" t="str" cm="1">
        <f t="array" aca="1" ref="AI51" ca="1">_xlfn.IFS($C51=0,"",AI$10*3+10&gt;$G51,"",TRUE,MID($C51,$F51+2+(AI$10-1)*3,2))</f>
        <v>66</v>
      </c>
      <c r="AJ51" t="str" cm="1">
        <f t="array" aca="1" ref="AJ51" ca="1">_xlfn.IFS($C51=0,"",AJ$10*3+10&gt;$G51,"",TRUE,MID($C51,$F51+2+(AJ$10-1)*3,2))</f>
        <v>49</v>
      </c>
      <c r="AK51" t="str" cm="1">
        <f t="array" aca="1" ref="AK51" ca="1">_xlfn.IFS($C51=0,"",AK$10*3+10&gt;$G51,"",TRUE,MID($C51,$F51+2+(AK$10-1)*3,2))</f>
        <v>25</v>
      </c>
      <c r="AL51" t="str" cm="1">
        <f t="array" aca="1" ref="AL51" ca="1">_xlfn.IFS($C51=0,"",AL$10*3+10&gt;$G51,"",TRUE,MID($C51,$F51+2+(AL$10-1)*3,2))</f>
        <v>55</v>
      </c>
      <c r="AM51" t="str" cm="1">
        <f t="array" aca="1" ref="AM51" ca="1">_xlfn.IFS($C51=0,"",AM$10*3+10&gt;$G51,"",TRUE,MID($C51,$F51+2+(AM$10-1)*3,2))</f>
        <v>44</v>
      </c>
      <c r="AN51" t="str" cm="1">
        <f t="array" aca="1" ref="AN51" ca="1">_xlfn.IFS($C51=0,"",AN$10*3+10&gt;$G51,"",TRUE,MID($C51,$F51+2+(AN$10-1)*3,2))</f>
        <v xml:space="preserve"> 8</v>
      </c>
      <c r="AO51" s="21" t="str" cm="1">
        <f t="array" aca="1" ref="AO51" ca="1">_xlfn.IFS($C51=0,"",AO$10*3+10&gt;$G51,"",TRUE,MID($C51,$F51+2+(AO$10-1)*3,2))</f>
        <v>28</v>
      </c>
      <c r="AP51" s="33" cm="1">
        <f t="array" aca="1" ref="AP51" ca="1">_xlfn.IFS($C51=0,"",Q51="","",TRUE,IFERROR(_xlfn.XMATCH(Q51,$G51:$P51),0))</f>
        <v>0</v>
      </c>
      <c r="AQ51" s="33" cm="1">
        <f t="array" aca="1" ref="AQ51" ca="1">_xlfn.IFS($C51=0,"",R51="","",TRUE,IFERROR(_xlfn.XMATCH(R51,$G51:$P51),0))</f>
        <v>0</v>
      </c>
      <c r="AR51" s="33" cm="1">
        <f t="array" aca="1" ref="AR51" ca="1">_xlfn.IFS($C51=0,"",S51="","",TRUE,IFERROR(_xlfn.XMATCH(S51,$G51:$P51),0))</f>
        <v>0</v>
      </c>
      <c r="AS51" s="33" cm="1">
        <f t="array" aca="1" ref="AS51" ca="1">_xlfn.IFS($C51=0,"",T51="","",TRUE,IFERROR(_xlfn.XMATCH(T51,$G51:$P51),0))</f>
        <v>0</v>
      </c>
      <c r="AT51" s="33" cm="1">
        <f t="array" aca="1" ref="AT51" ca="1">_xlfn.IFS($C51=0,"",U51="","",TRUE,IFERROR(_xlfn.XMATCH(U51,$G51:$P51),0))</f>
        <v>0</v>
      </c>
      <c r="AU51" s="33" cm="1">
        <f t="array" aca="1" ref="AU51" ca="1">_xlfn.IFS($C51=0,"",V51="","",TRUE,IFERROR(_xlfn.XMATCH(V51,$G51:$P51),0))</f>
        <v>0</v>
      </c>
      <c r="AV51" s="33" cm="1">
        <f t="array" aca="1" ref="AV51" ca="1">_xlfn.IFS($C51=0,"",W51="","",TRUE,IFERROR(_xlfn.XMATCH(W51,$G51:$P51),0))</f>
        <v>0</v>
      </c>
      <c r="AW51" s="33" cm="1">
        <f t="array" aca="1" ref="AW51" ca="1">_xlfn.IFS($C51=0,"",X51="","",TRUE,IFERROR(_xlfn.XMATCH(X51,$G51:$P51),0))</f>
        <v>0</v>
      </c>
      <c r="AX51" s="33" cm="1">
        <f t="array" aca="1" ref="AX51" ca="1">_xlfn.IFS($C51=0,"",Y51="","",TRUE,IFERROR(_xlfn.XMATCH(Y51,$G51:$P51),0))</f>
        <v>0</v>
      </c>
      <c r="AY51" s="33" cm="1">
        <f t="array" aca="1" ref="AY51" ca="1">_xlfn.IFS($C51=0,"",Z51="","",TRUE,IFERROR(_xlfn.XMATCH(Z51,$G51:$P51),0))</f>
        <v>0</v>
      </c>
      <c r="AZ51" s="33" cm="1">
        <f t="array" aca="1" ref="AZ51" ca="1">_xlfn.IFS($C51=0,"",AA51="","",TRUE,IFERROR(_xlfn.XMATCH(AA51,$G51:$P51),0))</f>
        <v>0</v>
      </c>
      <c r="BA51" s="33" cm="1">
        <f t="array" aca="1" ref="BA51" ca="1">_xlfn.IFS($C51=0,"",AB51="","",TRUE,IFERROR(_xlfn.XMATCH(AB51,$G51:$P51),0))</f>
        <v>0</v>
      </c>
      <c r="BB51" s="33" cm="1">
        <f t="array" aca="1" ref="BB51" ca="1">_xlfn.IFS($C51=0,"",AC51="","",TRUE,IFERROR(_xlfn.XMATCH(AC51,$G51:$P51),0))</f>
        <v>0</v>
      </c>
      <c r="BC51" s="33" cm="1">
        <f t="array" aca="1" ref="BC51" ca="1">_xlfn.IFS($C51=0,"",AD51="","",TRUE,IFERROR(_xlfn.XMATCH(AD51,$G51:$P51),0))</f>
        <v>0</v>
      </c>
      <c r="BD51" s="33" cm="1">
        <f t="array" aca="1" ref="BD51" ca="1">_xlfn.IFS($C51=0,"",AE51="","",TRUE,IFERROR(_xlfn.XMATCH(AE51,$G51:$P51),0))</f>
        <v>0</v>
      </c>
      <c r="BE51" s="33" cm="1">
        <f t="array" aca="1" ref="BE51" ca="1">_xlfn.IFS($C51=0,"",AF51="","",TRUE,IFERROR(_xlfn.XMATCH(AF51,$G51:$P51),0))</f>
        <v>0</v>
      </c>
      <c r="BF51" s="33" cm="1">
        <f t="array" aca="1" ref="BF51" ca="1">_xlfn.IFS($C51=0,"",AG51="","",TRUE,IFERROR(_xlfn.XMATCH(AG51,$G51:$P51),0))</f>
        <v>0</v>
      </c>
      <c r="BG51" s="33" cm="1">
        <f t="array" aca="1" ref="BG51" ca="1">_xlfn.IFS($C51=0,"",AH51="","",TRUE,IFERROR(_xlfn.XMATCH(AH51,$G51:$P51),0))</f>
        <v>0</v>
      </c>
      <c r="BH51" s="33" cm="1">
        <f t="array" aca="1" ref="BH51" ca="1">_xlfn.IFS($C51=0,"",AI51="","",TRUE,IFERROR(_xlfn.XMATCH(AI51,$G51:$P51),0))</f>
        <v>5</v>
      </c>
      <c r="BI51" s="33" cm="1">
        <f t="array" aca="1" ref="BI51" ca="1">_xlfn.IFS($C51=0,"",AJ51="","",TRUE,IFERROR(_xlfn.XMATCH(AJ51,$G51:$P51),0))</f>
        <v>0</v>
      </c>
      <c r="BJ51" s="33" cm="1">
        <f t="array" aca="1" ref="BJ51" ca="1">_xlfn.IFS($C51=0,"",AK51="","",TRUE,IFERROR(_xlfn.XMATCH(AK51,$G51:$P51),0))</f>
        <v>0</v>
      </c>
      <c r="BK51" s="33" cm="1">
        <f t="array" aca="1" ref="BK51" ca="1">_xlfn.IFS($C51=0,"",AL51="","",TRUE,IFERROR(_xlfn.XMATCH(AL51,$G51:$P51),0))</f>
        <v>0</v>
      </c>
      <c r="BL51" s="33" cm="1">
        <f t="array" aca="1" ref="BL51" ca="1">_xlfn.IFS($C51=0,"",AM51="","",TRUE,IFERROR(_xlfn.XMATCH(AM51,$G51:$P51),0))</f>
        <v>0</v>
      </c>
      <c r="BM51" s="33" cm="1">
        <f t="array" aca="1" ref="BM51" ca="1">_xlfn.IFS($C51=0,"",AN51="","",TRUE,IFERROR(_xlfn.XMATCH(AN51,$G51:$P51),0))</f>
        <v>0</v>
      </c>
      <c r="BN51" s="34" cm="1">
        <f t="array" aca="1" ref="BN51" ca="1">_xlfn.IFS($C51=0,"",AO51="","",TRUE,IFERROR(_xlfn.XMATCH(AO51,$G51:$P51),0))</f>
        <v>7</v>
      </c>
      <c r="BO51" s="33">
        <f t="shared" ca="1" si="4"/>
        <v>2</v>
      </c>
      <c r="BP51" s="34" cm="1">
        <f t="array" aca="1" ref="BP51" ca="1">_xlfn.IFS($C51=0,"",BO51=0,0,TRUE,POWER(2,BO51-1))</f>
        <v>2</v>
      </c>
      <c r="BQ51">
        <f t="shared" ca="1" si="5"/>
        <v>112844</v>
      </c>
      <c r="EO51" s="21"/>
      <c r="EQ51"/>
      <c r="KC51" s="23"/>
      <c r="KZ51" s="21"/>
    </row>
    <row r="52" spans="1:312">
      <c r="A52">
        <v>42</v>
      </c>
      <c r="C52" s="9" t="str">
        <f t="shared" ca="1" si="0"/>
        <v>Card  42: 95 17 92 58 87 97 82 98 44 43 | 48 76 45 68 12 52 93 25 26 35 11 92 82  3 67 85 23 17 61 34  2 59 88 60 74</v>
      </c>
      <c r="D52">
        <f t="shared" ca="1" si="1"/>
        <v>116</v>
      </c>
      <c r="E52">
        <f t="shared" ca="1" si="2"/>
        <v>42</v>
      </c>
      <c r="F52" s="21">
        <f t="shared" ca="1" si="3"/>
        <v>41</v>
      </c>
      <c r="G52" t="str" cm="1">
        <f t="array" aca="1" ref="G52" ca="1">_xlfn.IFS($C52=0,"",G$10*3+9&gt;$F52,"",TRUE,MID($C52,IF($D$10&gt;100,11,9)+(G$10-1)*3,2))</f>
        <v>95</v>
      </c>
      <c r="H52" t="str" cm="1">
        <f t="array" aca="1" ref="H52" ca="1">_xlfn.IFS($C52=0,"",H$10*3+9&gt;$F52,"",TRUE,MID($C52,IF($D$10&gt;100,11,9)+(H$10-1)*3,2))</f>
        <v>17</v>
      </c>
      <c r="I52" t="str" cm="1">
        <f t="array" aca="1" ref="I52" ca="1">_xlfn.IFS($C52=0,"",I$10*3+9&gt;$F52,"",TRUE,MID($C52,IF($D$10&gt;100,11,9)+(I$10-1)*3,2))</f>
        <v>92</v>
      </c>
      <c r="J52" t="str" cm="1">
        <f t="array" aca="1" ref="J52" ca="1">_xlfn.IFS($C52=0,"",J$10*3+9&gt;$F52,"",TRUE,MID($C52,IF($D$10&gt;100,11,9)+(J$10-1)*3,2))</f>
        <v>58</v>
      </c>
      <c r="K52" t="str" cm="1">
        <f t="array" aca="1" ref="K52" ca="1">_xlfn.IFS($C52=0,"",K$10*3+9&gt;$F52,"",TRUE,MID($C52,IF($D$10&gt;100,11,9)+(K$10-1)*3,2))</f>
        <v>87</v>
      </c>
      <c r="L52" t="str" cm="1">
        <f t="array" aca="1" ref="L52" ca="1">_xlfn.IFS($C52=0,"",L$10*3+9&gt;$F52,"",TRUE,MID($C52,IF($D$10&gt;100,11,9)+(L$10-1)*3,2))</f>
        <v>97</v>
      </c>
      <c r="M52" t="str" cm="1">
        <f t="array" aca="1" ref="M52" ca="1">_xlfn.IFS($C52=0,"",M$10*3+9&gt;$F52,"",TRUE,MID($C52,IF($D$10&gt;100,11,9)+(M$10-1)*3,2))</f>
        <v>82</v>
      </c>
      <c r="N52" t="str" cm="1">
        <f t="array" aca="1" ref="N52" ca="1">_xlfn.IFS($C52=0,"",N$10*3+9&gt;$F52,"",TRUE,MID($C52,IF($D$10&gt;100,11,9)+(N$10-1)*3,2))</f>
        <v>98</v>
      </c>
      <c r="O52" t="str" cm="1">
        <f t="array" aca="1" ref="O52" ca="1">_xlfn.IFS($C52=0,"",O$10*3+9&gt;$F52,"",TRUE,MID($C52,IF($D$10&gt;100,11,9)+(O$10-1)*3,2))</f>
        <v>44</v>
      </c>
      <c r="P52" s="21" t="str" cm="1">
        <f t="array" aca="1" ref="P52" ca="1">_xlfn.IFS($C52=0,"",P$10*3+9&gt;$F52,"",TRUE,MID($C52,IF($D$10&gt;100,11,9)+(P$10-1)*3,2))</f>
        <v>43</v>
      </c>
      <c r="Q52" t="str" cm="1">
        <f t="array" aca="1" ref="Q52" ca="1">_xlfn.IFS($C52=0,"",Q$10*3+10&gt;$G52,"",TRUE,MID($C52,$F52+2+(Q$10-1)*3,2))</f>
        <v>48</v>
      </c>
      <c r="R52" t="str" cm="1">
        <f t="array" aca="1" ref="R52" ca="1">_xlfn.IFS($C52=0,"",R$10*3+10&gt;$G52,"",TRUE,MID($C52,$F52+2+(R$10-1)*3,2))</f>
        <v>76</v>
      </c>
      <c r="S52" t="str" cm="1">
        <f t="array" aca="1" ref="S52" ca="1">_xlfn.IFS($C52=0,"",S$10*3+10&gt;$G52,"",TRUE,MID($C52,$F52+2+(S$10-1)*3,2))</f>
        <v>45</v>
      </c>
      <c r="T52" t="str" cm="1">
        <f t="array" aca="1" ref="T52" ca="1">_xlfn.IFS($C52=0,"",T$10*3+10&gt;$G52,"",TRUE,MID($C52,$F52+2+(T$10-1)*3,2))</f>
        <v>68</v>
      </c>
      <c r="U52" t="str" cm="1">
        <f t="array" aca="1" ref="U52" ca="1">_xlfn.IFS($C52=0,"",U$10*3+10&gt;$G52,"",TRUE,MID($C52,$F52+2+(U$10-1)*3,2))</f>
        <v>12</v>
      </c>
      <c r="V52" t="str" cm="1">
        <f t="array" aca="1" ref="V52" ca="1">_xlfn.IFS($C52=0,"",V$10*3+10&gt;$G52,"",TRUE,MID($C52,$F52+2+(V$10-1)*3,2))</f>
        <v>52</v>
      </c>
      <c r="W52" t="str" cm="1">
        <f t="array" aca="1" ref="W52" ca="1">_xlfn.IFS($C52=0,"",W$10*3+10&gt;$G52,"",TRUE,MID($C52,$F52+2+(W$10-1)*3,2))</f>
        <v>93</v>
      </c>
      <c r="X52" t="str" cm="1">
        <f t="array" aca="1" ref="X52" ca="1">_xlfn.IFS($C52=0,"",X$10*3+10&gt;$G52,"",TRUE,MID($C52,$F52+2+(X$10-1)*3,2))</f>
        <v>25</v>
      </c>
      <c r="Y52" t="str" cm="1">
        <f t="array" aca="1" ref="Y52" ca="1">_xlfn.IFS($C52=0,"",Y$10*3+10&gt;$G52,"",TRUE,MID($C52,$F52+2+(Y$10-1)*3,2))</f>
        <v>26</v>
      </c>
      <c r="Z52" t="str" cm="1">
        <f t="array" aca="1" ref="Z52" ca="1">_xlfn.IFS($C52=0,"",Z$10*3+10&gt;$G52,"",TRUE,MID($C52,$F52+2+(Z$10-1)*3,2))</f>
        <v>35</v>
      </c>
      <c r="AA52" t="str" cm="1">
        <f t="array" aca="1" ref="AA52" ca="1">_xlfn.IFS($C52=0,"",AA$10*3+10&gt;$G52,"",TRUE,MID($C52,$F52+2+(AA$10-1)*3,2))</f>
        <v>11</v>
      </c>
      <c r="AB52" t="str" cm="1">
        <f t="array" aca="1" ref="AB52" ca="1">_xlfn.IFS($C52=0,"",AB$10*3+10&gt;$G52,"",TRUE,MID($C52,$F52+2+(AB$10-1)*3,2))</f>
        <v>92</v>
      </c>
      <c r="AC52" t="str" cm="1">
        <f t="array" aca="1" ref="AC52" ca="1">_xlfn.IFS($C52=0,"",AC$10*3+10&gt;$G52,"",TRUE,MID($C52,$F52+2+(AC$10-1)*3,2))</f>
        <v>82</v>
      </c>
      <c r="AD52" t="str" cm="1">
        <f t="array" aca="1" ref="AD52" ca="1">_xlfn.IFS($C52=0,"",AD$10*3+10&gt;$G52,"",TRUE,MID($C52,$F52+2+(AD$10-1)*3,2))</f>
        <v xml:space="preserve"> 3</v>
      </c>
      <c r="AE52" t="str" cm="1">
        <f t="array" aca="1" ref="AE52" ca="1">_xlfn.IFS($C52=0,"",AE$10*3+10&gt;$G52,"",TRUE,MID($C52,$F52+2+(AE$10-1)*3,2))</f>
        <v>67</v>
      </c>
      <c r="AF52" t="str" cm="1">
        <f t="array" aca="1" ref="AF52" ca="1">_xlfn.IFS($C52=0,"",AF$10*3+10&gt;$G52,"",TRUE,MID($C52,$F52+2+(AF$10-1)*3,2))</f>
        <v>85</v>
      </c>
      <c r="AG52" t="str" cm="1">
        <f t="array" aca="1" ref="AG52" ca="1">_xlfn.IFS($C52=0,"",AG$10*3+10&gt;$G52,"",TRUE,MID($C52,$F52+2+(AG$10-1)*3,2))</f>
        <v>23</v>
      </c>
      <c r="AH52" t="str" cm="1">
        <f t="array" aca="1" ref="AH52" ca="1">_xlfn.IFS($C52=0,"",AH$10*3+10&gt;$G52,"",TRUE,MID($C52,$F52+2+(AH$10-1)*3,2))</f>
        <v>17</v>
      </c>
      <c r="AI52" t="str" cm="1">
        <f t="array" aca="1" ref="AI52" ca="1">_xlfn.IFS($C52=0,"",AI$10*3+10&gt;$G52,"",TRUE,MID($C52,$F52+2+(AI$10-1)*3,2))</f>
        <v>61</v>
      </c>
      <c r="AJ52" t="str" cm="1">
        <f t="array" aca="1" ref="AJ52" ca="1">_xlfn.IFS($C52=0,"",AJ$10*3+10&gt;$G52,"",TRUE,MID($C52,$F52+2+(AJ$10-1)*3,2))</f>
        <v>34</v>
      </c>
      <c r="AK52" t="str" cm="1">
        <f t="array" aca="1" ref="AK52" ca="1">_xlfn.IFS($C52=0,"",AK$10*3+10&gt;$G52,"",TRUE,MID($C52,$F52+2+(AK$10-1)*3,2))</f>
        <v xml:space="preserve"> 2</v>
      </c>
      <c r="AL52" t="str" cm="1">
        <f t="array" aca="1" ref="AL52" ca="1">_xlfn.IFS($C52=0,"",AL$10*3+10&gt;$G52,"",TRUE,MID($C52,$F52+2+(AL$10-1)*3,2))</f>
        <v>59</v>
      </c>
      <c r="AM52" t="str" cm="1">
        <f t="array" aca="1" ref="AM52" ca="1">_xlfn.IFS($C52=0,"",AM$10*3+10&gt;$G52,"",TRUE,MID($C52,$F52+2+(AM$10-1)*3,2))</f>
        <v>88</v>
      </c>
      <c r="AN52" t="str" cm="1">
        <f t="array" aca="1" ref="AN52" ca="1">_xlfn.IFS($C52=0,"",AN$10*3+10&gt;$G52,"",TRUE,MID($C52,$F52+2+(AN$10-1)*3,2))</f>
        <v>60</v>
      </c>
      <c r="AO52" s="21" t="str" cm="1">
        <f t="array" aca="1" ref="AO52" ca="1">_xlfn.IFS($C52=0,"",AO$10*3+10&gt;$G52,"",TRUE,MID($C52,$F52+2+(AO$10-1)*3,2))</f>
        <v>74</v>
      </c>
      <c r="AP52" s="33" cm="1">
        <f t="array" aca="1" ref="AP52" ca="1">_xlfn.IFS($C52=0,"",Q52="","",TRUE,IFERROR(_xlfn.XMATCH(Q52,$G52:$P52),0))</f>
        <v>0</v>
      </c>
      <c r="AQ52" s="33" cm="1">
        <f t="array" aca="1" ref="AQ52" ca="1">_xlfn.IFS($C52=0,"",R52="","",TRUE,IFERROR(_xlfn.XMATCH(R52,$G52:$P52),0))</f>
        <v>0</v>
      </c>
      <c r="AR52" s="33" cm="1">
        <f t="array" aca="1" ref="AR52" ca="1">_xlfn.IFS($C52=0,"",S52="","",TRUE,IFERROR(_xlfn.XMATCH(S52,$G52:$P52),0))</f>
        <v>0</v>
      </c>
      <c r="AS52" s="33" cm="1">
        <f t="array" aca="1" ref="AS52" ca="1">_xlfn.IFS($C52=0,"",T52="","",TRUE,IFERROR(_xlfn.XMATCH(T52,$G52:$P52),0))</f>
        <v>0</v>
      </c>
      <c r="AT52" s="33" cm="1">
        <f t="array" aca="1" ref="AT52" ca="1">_xlfn.IFS($C52=0,"",U52="","",TRUE,IFERROR(_xlfn.XMATCH(U52,$G52:$P52),0))</f>
        <v>0</v>
      </c>
      <c r="AU52" s="33" cm="1">
        <f t="array" aca="1" ref="AU52" ca="1">_xlfn.IFS($C52=0,"",V52="","",TRUE,IFERROR(_xlfn.XMATCH(V52,$G52:$P52),0))</f>
        <v>0</v>
      </c>
      <c r="AV52" s="33" cm="1">
        <f t="array" aca="1" ref="AV52" ca="1">_xlfn.IFS($C52=0,"",W52="","",TRUE,IFERROR(_xlfn.XMATCH(W52,$G52:$P52),0))</f>
        <v>0</v>
      </c>
      <c r="AW52" s="33" cm="1">
        <f t="array" aca="1" ref="AW52" ca="1">_xlfn.IFS($C52=0,"",X52="","",TRUE,IFERROR(_xlfn.XMATCH(X52,$G52:$P52),0))</f>
        <v>0</v>
      </c>
      <c r="AX52" s="33" cm="1">
        <f t="array" aca="1" ref="AX52" ca="1">_xlfn.IFS($C52=0,"",Y52="","",TRUE,IFERROR(_xlfn.XMATCH(Y52,$G52:$P52),0))</f>
        <v>0</v>
      </c>
      <c r="AY52" s="33" cm="1">
        <f t="array" aca="1" ref="AY52" ca="1">_xlfn.IFS($C52=0,"",Z52="","",TRUE,IFERROR(_xlfn.XMATCH(Z52,$G52:$P52),0))</f>
        <v>0</v>
      </c>
      <c r="AZ52" s="33" cm="1">
        <f t="array" aca="1" ref="AZ52" ca="1">_xlfn.IFS($C52=0,"",AA52="","",TRUE,IFERROR(_xlfn.XMATCH(AA52,$G52:$P52),0))</f>
        <v>0</v>
      </c>
      <c r="BA52" s="33" cm="1">
        <f t="array" aca="1" ref="BA52" ca="1">_xlfn.IFS($C52=0,"",AB52="","",TRUE,IFERROR(_xlfn.XMATCH(AB52,$G52:$P52),0))</f>
        <v>3</v>
      </c>
      <c r="BB52" s="33" cm="1">
        <f t="array" aca="1" ref="BB52" ca="1">_xlfn.IFS($C52=0,"",AC52="","",TRUE,IFERROR(_xlfn.XMATCH(AC52,$G52:$P52),0))</f>
        <v>7</v>
      </c>
      <c r="BC52" s="33" cm="1">
        <f t="array" aca="1" ref="BC52" ca="1">_xlfn.IFS($C52=0,"",AD52="","",TRUE,IFERROR(_xlfn.XMATCH(AD52,$G52:$P52),0))</f>
        <v>0</v>
      </c>
      <c r="BD52" s="33" cm="1">
        <f t="array" aca="1" ref="BD52" ca="1">_xlfn.IFS($C52=0,"",AE52="","",TRUE,IFERROR(_xlfn.XMATCH(AE52,$G52:$P52),0))</f>
        <v>0</v>
      </c>
      <c r="BE52" s="33" cm="1">
        <f t="array" aca="1" ref="BE52" ca="1">_xlfn.IFS($C52=0,"",AF52="","",TRUE,IFERROR(_xlfn.XMATCH(AF52,$G52:$P52),0))</f>
        <v>0</v>
      </c>
      <c r="BF52" s="33" cm="1">
        <f t="array" aca="1" ref="BF52" ca="1">_xlfn.IFS($C52=0,"",AG52="","",TRUE,IFERROR(_xlfn.XMATCH(AG52,$G52:$P52),0))</f>
        <v>0</v>
      </c>
      <c r="BG52" s="33" cm="1">
        <f t="array" aca="1" ref="BG52" ca="1">_xlfn.IFS($C52=0,"",AH52="","",TRUE,IFERROR(_xlfn.XMATCH(AH52,$G52:$P52),0))</f>
        <v>2</v>
      </c>
      <c r="BH52" s="33" cm="1">
        <f t="array" aca="1" ref="BH52" ca="1">_xlfn.IFS($C52=0,"",AI52="","",TRUE,IFERROR(_xlfn.XMATCH(AI52,$G52:$P52),0))</f>
        <v>0</v>
      </c>
      <c r="BI52" s="33" cm="1">
        <f t="array" aca="1" ref="BI52" ca="1">_xlfn.IFS($C52=0,"",AJ52="","",TRUE,IFERROR(_xlfn.XMATCH(AJ52,$G52:$P52),0))</f>
        <v>0</v>
      </c>
      <c r="BJ52" s="33" cm="1">
        <f t="array" aca="1" ref="BJ52" ca="1">_xlfn.IFS($C52=0,"",AK52="","",TRUE,IFERROR(_xlfn.XMATCH(AK52,$G52:$P52),0))</f>
        <v>0</v>
      </c>
      <c r="BK52" s="33" cm="1">
        <f t="array" aca="1" ref="BK52" ca="1">_xlfn.IFS($C52=0,"",AL52="","",TRUE,IFERROR(_xlfn.XMATCH(AL52,$G52:$P52),0))</f>
        <v>0</v>
      </c>
      <c r="BL52" s="33" cm="1">
        <f t="array" aca="1" ref="BL52" ca="1">_xlfn.IFS($C52=0,"",AM52="","",TRUE,IFERROR(_xlfn.XMATCH(AM52,$G52:$P52),0))</f>
        <v>0</v>
      </c>
      <c r="BM52" s="33" cm="1">
        <f t="array" aca="1" ref="BM52" ca="1">_xlfn.IFS($C52=0,"",AN52="","",TRUE,IFERROR(_xlfn.XMATCH(AN52,$G52:$P52),0))</f>
        <v>0</v>
      </c>
      <c r="BN52" s="34" cm="1">
        <f t="array" aca="1" ref="BN52" ca="1">_xlfn.IFS($C52=0,"",AO52="","",TRUE,IFERROR(_xlfn.XMATCH(AO52,$G52:$P52),0))</f>
        <v>0</v>
      </c>
      <c r="BO52" s="33">
        <f t="shared" ca="1" si="4"/>
        <v>3</v>
      </c>
      <c r="BP52" s="34" cm="1">
        <f t="array" aca="1" ref="BP52" ca="1">_xlfn.IFS($C52=0,"",BO52=0,0,TRUE,POWER(2,BO52-1))</f>
        <v>4</v>
      </c>
      <c r="BQ52">
        <f t="shared" ca="1" si="5"/>
        <v>224728</v>
      </c>
      <c r="EO52" s="21"/>
      <c r="EQ52"/>
      <c r="KC52" s="23"/>
      <c r="KZ52" s="21"/>
    </row>
    <row r="53" spans="1:312">
      <c r="A53">
        <v>43</v>
      </c>
      <c r="C53" s="9" t="str">
        <f t="shared" ca="1" si="0"/>
        <v>Card  43: 95 82 60 66 62 11 30 16 68  4 | 43 84  4 31 23 77 66 89 40 96  2 65 51 75 21 35 41  8 10  9 69 54 50 98 37</v>
      </c>
      <c r="D53">
        <f t="shared" ca="1" si="1"/>
        <v>116</v>
      </c>
      <c r="E53">
        <f t="shared" ca="1" si="2"/>
        <v>43</v>
      </c>
      <c r="F53" s="21">
        <f t="shared" ca="1" si="3"/>
        <v>41</v>
      </c>
      <c r="G53" t="str" cm="1">
        <f t="array" aca="1" ref="G53" ca="1">_xlfn.IFS($C53=0,"",G$10*3+9&gt;$F53,"",TRUE,MID($C53,IF($D$10&gt;100,11,9)+(G$10-1)*3,2))</f>
        <v>95</v>
      </c>
      <c r="H53" t="str" cm="1">
        <f t="array" aca="1" ref="H53" ca="1">_xlfn.IFS($C53=0,"",H$10*3+9&gt;$F53,"",TRUE,MID($C53,IF($D$10&gt;100,11,9)+(H$10-1)*3,2))</f>
        <v>82</v>
      </c>
      <c r="I53" t="str" cm="1">
        <f t="array" aca="1" ref="I53" ca="1">_xlfn.IFS($C53=0,"",I$10*3+9&gt;$F53,"",TRUE,MID($C53,IF($D$10&gt;100,11,9)+(I$10-1)*3,2))</f>
        <v>60</v>
      </c>
      <c r="J53" t="str" cm="1">
        <f t="array" aca="1" ref="J53" ca="1">_xlfn.IFS($C53=0,"",J$10*3+9&gt;$F53,"",TRUE,MID($C53,IF($D$10&gt;100,11,9)+(J$10-1)*3,2))</f>
        <v>66</v>
      </c>
      <c r="K53" t="str" cm="1">
        <f t="array" aca="1" ref="K53" ca="1">_xlfn.IFS($C53=0,"",K$10*3+9&gt;$F53,"",TRUE,MID($C53,IF($D$10&gt;100,11,9)+(K$10-1)*3,2))</f>
        <v>62</v>
      </c>
      <c r="L53" t="str" cm="1">
        <f t="array" aca="1" ref="L53" ca="1">_xlfn.IFS($C53=0,"",L$10*3+9&gt;$F53,"",TRUE,MID($C53,IF($D$10&gt;100,11,9)+(L$10-1)*3,2))</f>
        <v>11</v>
      </c>
      <c r="M53" t="str" cm="1">
        <f t="array" aca="1" ref="M53" ca="1">_xlfn.IFS($C53=0,"",M$10*3+9&gt;$F53,"",TRUE,MID($C53,IF($D$10&gt;100,11,9)+(M$10-1)*3,2))</f>
        <v>30</v>
      </c>
      <c r="N53" t="str" cm="1">
        <f t="array" aca="1" ref="N53" ca="1">_xlfn.IFS($C53=0,"",N$10*3+9&gt;$F53,"",TRUE,MID($C53,IF($D$10&gt;100,11,9)+(N$10-1)*3,2))</f>
        <v>16</v>
      </c>
      <c r="O53" t="str" cm="1">
        <f t="array" aca="1" ref="O53" ca="1">_xlfn.IFS($C53=0,"",O$10*3+9&gt;$F53,"",TRUE,MID($C53,IF($D$10&gt;100,11,9)+(O$10-1)*3,2))</f>
        <v>68</v>
      </c>
      <c r="P53" s="21" t="str" cm="1">
        <f t="array" aca="1" ref="P53" ca="1">_xlfn.IFS($C53=0,"",P$10*3+9&gt;$F53,"",TRUE,MID($C53,IF($D$10&gt;100,11,9)+(P$10-1)*3,2))</f>
        <v xml:space="preserve"> 4</v>
      </c>
      <c r="Q53" t="str" cm="1">
        <f t="array" aca="1" ref="Q53" ca="1">_xlfn.IFS($C53=0,"",Q$10*3+10&gt;$G53,"",TRUE,MID($C53,$F53+2+(Q$10-1)*3,2))</f>
        <v>43</v>
      </c>
      <c r="R53" t="str" cm="1">
        <f t="array" aca="1" ref="R53" ca="1">_xlfn.IFS($C53=0,"",R$10*3+10&gt;$G53,"",TRUE,MID($C53,$F53+2+(R$10-1)*3,2))</f>
        <v>84</v>
      </c>
      <c r="S53" t="str" cm="1">
        <f t="array" aca="1" ref="S53" ca="1">_xlfn.IFS($C53=0,"",S$10*3+10&gt;$G53,"",TRUE,MID($C53,$F53+2+(S$10-1)*3,2))</f>
        <v xml:space="preserve"> 4</v>
      </c>
      <c r="T53" t="str" cm="1">
        <f t="array" aca="1" ref="T53" ca="1">_xlfn.IFS($C53=0,"",T$10*3+10&gt;$G53,"",TRUE,MID($C53,$F53+2+(T$10-1)*3,2))</f>
        <v>31</v>
      </c>
      <c r="U53" t="str" cm="1">
        <f t="array" aca="1" ref="U53" ca="1">_xlfn.IFS($C53=0,"",U$10*3+10&gt;$G53,"",TRUE,MID($C53,$F53+2+(U$10-1)*3,2))</f>
        <v>23</v>
      </c>
      <c r="V53" t="str" cm="1">
        <f t="array" aca="1" ref="V53" ca="1">_xlfn.IFS($C53=0,"",V$10*3+10&gt;$G53,"",TRUE,MID($C53,$F53+2+(V$10-1)*3,2))</f>
        <v>77</v>
      </c>
      <c r="W53" t="str" cm="1">
        <f t="array" aca="1" ref="W53" ca="1">_xlfn.IFS($C53=0,"",W$10*3+10&gt;$G53,"",TRUE,MID($C53,$F53+2+(W$10-1)*3,2))</f>
        <v>66</v>
      </c>
      <c r="X53" t="str" cm="1">
        <f t="array" aca="1" ref="X53" ca="1">_xlfn.IFS($C53=0,"",X$10*3+10&gt;$G53,"",TRUE,MID($C53,$F53+2+(X$10-1)*3,2))</f>
        <v>89</v>
      </c>
      <c r="Y53" t="str" cm="1">
        <f t="array" aca="1" ref="Y53" ca="1">_xlfn.IFS($C53=0,"",Y$10*3+10&gt;$G53,"",TRUE,MID($C53,$F53+2+(Y$10-1)*3,2))</f>
        <v>40</v>
      </c>
      <c r="Z53" t="str" cm="1">
        <f t="array" aca="1" ref="Z53" ca="1">_xlfn.IFS($C53=0,"",Z$10*3+10&gt;$G53,"",TRUE,MID($C53,$F53+2+(Z$10-1)*3,2))</f>
        <v>96</v>
      </c>
      <c r="AA53" t="str" cm="1">
        <f t="array" aca="1" ref="AA53" ca="1">_xlfn.IFS($C53=0,"",AA$10*3+10&gt;$G53,"",TRUE,MID($C53,$F53+2+(AA$10-1)*3,2))</f>
        <v xml:space="preserve"> 2</v>
      </c>
      <c r="AB53" t="str" cm="1">
        <f t="array" aca="1" ref="AB53" ca="1">_xlfn.IFS($C53=0,"",AB$10*3+10&gt;$G53,"",TRUE,MID($C53,$F53+2+(AB$10-1)*3,2))</f>
        <v>65</v>
      </c>
      <c r="AC53" t="str" cm="1">
        <f t="array" aca="1" ref="AC53" ca="1">_xlfn.IFS($C53=0,"",AC$10*3+10&gt;$G53,"",TRUE,MID($C53,$F53+2+(AC$10-1)*3,2))</f>
        <v>51</v>
      </c>
      <c r="AD53" t="str" cm="1">
        <f t="array" aca="1" ref="AD53" ca="1">_xlfn.IFS($C53=0,"",AD$10*3+10&gt;$G53,"",TRUE,MID($C53,$F53+2+(AD$10-1)*3,2))</f>
        <v>75</v>
      </c>
      <c r="AE53" t="str" cm="1">
        <f t="array" aca="1" ref="AE53" ca="1">_xlfn.IFS($C53=0,"",AE$10*3+10&gt;$G53,"",TRUE,MID($C53,$F53+2+(AE$10-1)*3,2))</f>
        <v>21</v>
      </c>
      <c r="AF53" t="str" cm="1">
        <f t="array" aca="1" ref="AF53" ca="1">_xlfn.IFS($C53=0,"",AF$10*3+10&gt;$G53,"",TRUE,MID($C53,$F53+2+(AF$10-1)*3,2))</f>
        <v>35</v>
      </c>
      <c r="AG53" t="str" cm="1">
        <f t="array" aca="1" ref="AG53" ca="1">_xlfn.IFS($C53=0,"",AG$10*3+10&gt;$G53,"",TRUE,MID($C53,$F53+2+(AG$10-1)*3,2))</f>
        <v>41</v>
      </c>
      <c r="AH53" t="str" cm="1">
        <f t="array" aca="1" ref="AH53" ca="1">_xlfn.IFS($C53=0,"",AH$10*3+10&gt;$G53,"",TRUE,MID($C53,$F53+2+(AH$10-1)*3,2))</f>
        <v xml:space="preserve"> 8</v>
      </c>
      <c r="AI53" t="str" cm="1">
        <f t="array" aca="1" ref="AI53" ca="1">_xlfn.IFS($C53=0,"",AI$10*3+10&gt;$G53,"",TRUE,MID($C53,$F53+2+(AI$10-1)*3,2))</f>
        <v>10</v>
      </c>
      <c r="AJ53" t="str" cm="1">
        <f t="array" aca="1" ref="AJ53" ca="1">_xlfn.IFS($C53=0,"",AJ$10*3+10&gt;$G53,"",TRUE,MID($C53,$F53+2+(AJ$10-1)*3,2))</f>
        <v xml:space="preserve"> 9</v>
      </c>
      <c r="AK53" t="str" cm="1">
        <f t="array" aca="1" ref="AK53" ca="1">_xlfn.IFS($C53=0,"",AK$10*3+10&gt;$G53,"",TRUE,MID($C53,$F53+2+(AK$10-1)*3,2))</f>
        <v>69</v>
      </c>
      <c r="AL53" t="str" cm="1">
        <f t="array" aca="1" ref="AL53" ca="1">_xlfn.IFS($C53=0,"",AL$10*3+10&gt;$G53,"",TRUE,MID($C53,$F53+2+(AL$10-1)*3,2))</f>
        <v>54</v>
      </c>
      <c r="AM53" t="str" cm="1">
        <f t="array" aca="1" ref="AM53" ca="1">_xlfn.IFS($C53=0,"",AM$10*3+10&gt;$G53,"",TRUE,MID($C53,$F53+2+(AM$10-1)*3,2))</f>
        <v>50</v>
      </c>
      <c r="AN53" t="str" cm="1">
        <f t="array" aca="1" ref="AN53" ca="1">_xlfn.IFS($C53=0,"",AN$10*3+10&gt;$G53,"",TRUE,MID($C53,$F53+2+(AN$10-1)*3,2))</f>
        <v>98</v>
      </c>
      <c r="AO53" s="21" t="str" cm="1">
        <f t="array" aca="1" ref="AO53" ca="1">_xlfn.IFS($C53=0,"",AO$10*3+10&gt;$G53,"",TRUE,MID($C53,$F53+2+(AO$10-1)*3,2))</f>
        <v>37</v>
      </c>
      <c r="AP53" s="33" cm="1">
        <f t="array" aca="1" ref="AP53" ca="1">_xlfn.IFS($C53=0,"",Q53="","",TRUE,IFERROR(_xlfn.XMATCH(Q53,$G53:$P53),0))</f>
        <v>0</v>
      </c>
      <c r="AQ53" s="33" cm="1">
        <f t="array" aca="1" ref="AQ53" ca="1">_xlfn.IFS($C53=0,"",R53="","",TRUE,IFERROR(_xlfn.XMATCH(R53,$G53:$P53),0))</f>
        <v>0</v>
      </c>
      <c r="AR53" s="33" cm="1">
        <f t="array" aca="1" ref="AR53" ca="1">_xlfn.IFS($C53=0,"",S53="","",TRUE,IFERROR(_xlfn.XMATCH(S53,$G53:$P53),0))</f>
        <v>10</v>
      </c>
      <c r="AS53" s="33" cm="1">
        <f t="array" aca="1" ref="AS53" ca="1">_xlfn.IFS($C53=0,"",T53="","",TRUE,IFERROR(_xlfn.XMATCH(T53,$G53:$P53),0))</f>
        <v>0</v>
      </c>
      <c r="AT53" s="33" cm="1">
        <f t="array" aca="1" ref="AT53" ca="1">_xlfn.IFS($C53=0,"",U53="","",TRUE,IFERROR(_xlfn.XMATCH(U53,$G53:$P53),0))</f>
        <v>0</v>
      </c>
      <c r="AU53" s="33" cm="1">
        <f t="array" aca="1" ref="AU53" ca="1">_xlfn.IFS($C53=0,"",V53="","",TRUE,IFERROR(_xlfn.XMATCH(V53,$G53:$P53),0))</f>
        <v>0</v>
      </c>
      <c r="AV53" s="33" cm="1">
        <f t="array" aca="1" ref="AV53" ca="1">_xlfn.IFS($C53=0,"",W53="","",TRUE,IFERROR(_xlfn.XMATCH(W53,$G53:$P53),0))</f>
        <v>4</v>
      </c>
      <c r="AW53" s="33" cm="1">
        <f t="array" aca="1" ref="AW53" ca="1">_xlfn.IFS($C53=0,"",X53="","",TRUE,IFERROR(_xlfn.XMATCH(X53,$G53:$P53),0))</f>
        <v>0</v>
      </c>
      <c r="AX53" s="33" cm="1">
        <f t="array" aca="1" ref="AX53" ca="1">_xlfn.IFS($C53=0,"",Y53="","",TRUE,IFERROR(_xlfn.XMATCH(Y53,$G53:$P53),0))</f>
        <v>0</v>
      </c>
      <c r="AY53" s="33" cm="1">
        <f t="array" aca="1" ref="AY53" ca="1">_xlfn.IFS($C53=0,"",Z53="","",TRUE,IFERROR(_xlfn.XMATCH(Z53,$G53:$P53),0))</f>
        <v>0</v>
      </c>
      <c r="AZ53" s="33" cm="1">
        <f t="array" aca="1" ref="AZ53" ca="1">_xlfn.IFS($C53=0,"",AA53="","",TRUE,IFERROR(_xlfn.XMATCH(AA53,$G53:$P53),0))</f>
        <v>0</v>
      </c>
      <c r="BA53" s="33" cm="1">
        <f t="array" aca="1" ref="BA53" ca="1">_xlfn.IFS($C53=0,"",AB53="","",TRUE,IFERROR(_xlfn.XMATCH(AB53,$G53:$P53),0))</f>
        <v>0</v>
      </c>
      <c r="BB53" s="33" cm="1">
        <f t="array" aca="1" ref="BB53" ca="1">_xlfn.IFS($C53=0,"",AC53="","",TRUE,IFERROR(_xlfn.XMATCH(AC53,$G53:$P53),0))</f>
        <v>0</v>
      </c>
      <c r="BC53" s="33" cm="1">
        <f t="array" aca="1" ref="BC53" ca="1">_xlfn.IFS($C53=0,"",AD53="","",TRUE,IFERROR(_xlfn.XMATCH(AD53,$G53:$P53),0))</f>
        <v>0</v>
      </c>
      <c r="BD53" s="33" cm="1">
        <f t="array" aca="1" ref="BD53" ca="1">_xlfn.IFS($C53=0,"",AE53="","",TRUE,IFERROR(_xlfn.XMATCH(AE53,$G53:$P53),0))</f>
        <v>0</v>
      </c>
      <c r="BE53" s="33" cm="1">
        <f t="array" aca="1" ref="BE53" ca="1">_xlfn.IFS($C53=0,"",AF53="","",TRUE,IFERROR(_xlfn.XMATCH(AF53,$G53:$P53),0))</f>
        <v>0</v>
      </c>
      <c r="BF53" s="33" cm="1">
        <f t="array" aca="1" ref="BF53" ca="1">_xlfn.IFS($C53=0,"",AG53="","",TRUE,IFERROR(_xlfn.XMATCH(AG53,$G53:$P53),0))</f>
        <v>0</v>
      </c>
      <c r="BG53" s="33" cm="1">
        <f t="array" aca="1" ref="BG53" ca="1">_xlfn.IFS($C53=0,"",AH53="","",TRUE,IFERROR(_xlfn.XMATCH(AH53,$G53:$P53),0))</f>
        <v>0</v>
      </c>
      <c r="BH53" s="33" cm="1">
        <f t="array" aca="1" ref="BH53" ca="1">_xlfn.IFS($C53=0,"",AI53="","",TRUE,IFERROR(_xlfn.XMATCH(AI53,$G53:$P53),0))</f>
        <v>0</v>
      </c>
      <c r="BI53" s="33" cm="1">
        <f t="array" aca="1" ref="BI53" ca="1">_xlfn.IFS($C53=0,"",AJ53="","",TRUE,IFERROR(_xlfn.XMATCH(AJ53,$G53:$P53),0))</f>
        <v>0</v>
      </c>
      <c r="BJ53" s="33" cm="1">
        <f t="array" aca="1" ref="BJ53" ca="1">_xlfn.IFS($C53=0,"",AK53="","",TRUE,IFERROR(_xlfn.XMATCH(AK53,$G53:$P53),0))</f>
        <v>0</v>
      </c>
      <c r="BK53" s="33" cm="1">
        <f t="array" aca="1" ref="BK53" ca="1">_xlfn.IFS($C53=0,"",AL53="","",TRUE,IFERROR(_xlfn.XMATCH(AL53,$G53:$P53),0))</f>
        <v>0</v>
      </c>
      <c r="BL53" s="33" cm="1">
        <f t="array" aca="1" ref="BL53" ca="1">_xlfn.IFS($C53=0,"",AM53="","",TRUE,IFERROR(_xlfn.XMATCH(AM53,$G53:$P53),0))</f>
        <v>0</v>
      </c>
      <c r="BM53" s="33" cm="1">
        <f t="array" aca="1" ref="BM53" ca="1">_xlfn.IFS($C53=0,"",AN53="","",TRUE,IFERROR(_xlfn.XMATCH(AN53,$G53:$P53),0))</f>
        <v>0</v>
      </c>
      <c r="BN53" s="34" cm="1">
        <f t="array" aca="1" ref="BN53" ca="1">_xlfn.IFS($C53=0,"",AO53="","",TRUE,IFERROR(_xlfn.XMATCH(AO53,$G53:$P53),0))</f>
        <v>0</v>
      </c>
      <c r="BO53" s="33">
        <f t="shared" ca="1" si="4"/>
        <v>2</v>
      </c>
      <c r="BP53" s="34" cm="1">
        <f t="array" aca="1" ref="BP53" ca="1">_xlfn.IFS($C53=0,"",BO53=0,0,TRUE,POWER(2,BO53-1))</f>
        <v>2</v>
      </c>
      <c r="BQ53">
        <f t="shared" ca="1" si="5"/>
        <v>387041</v>
      </c>
      <c r="EO53" s="21"/>
      <c r="EQ53"/>
      <c r="KC53" s="23"/>
      <c r="KZ53" s="21"/>
    </row>
    <row r="54" spans="1:312">
      <c r="A54">
        <v>44</v>
      </c>
      <c r="C54" s="9" t="str">
        <f t="shared" ca="1" si="0"/>
        <v>Card  44: 53 20 33 50 67 80  4 37 61 26 | 38 92 72 12 30 56  7 44 69 70 57 17 93 31 39 62 32 97  3  5 61  1 68 10 49</v>
      </c>
      <c r="D54">
        <f t="shared" ca="1" si="1"/>
        <v>116</v>
      </c>
      <c r="E54">
        <f t="shared" ca="1" si="2"/>
        <v>44</v>
      </c>
      <c r="F54" s="21">
        <f t="shared" ca="1" si="3"/>
        <v>41</v>
      </c>
      <c r="G54" t="str" cm="1">
        <f t="array" aca="1" ref="G54" ca="1">_xlfn.IFS($C54=0,"",G$10*3+9&gt;$F54,"",TRUE,MID($C54,IF($D$10&gt;100,11,9)+(G$10-1)*3,2))</f>
        <v>53</v>
      </c>
      <c r="H54" t="str" cm="1">
        <f t="array" aca="1" ref="H54" ca="1">_xlfn.IFS($C54=0,"",H$10*3+9&gt;$F54,"",TRUE,MID($C54,IF($D$10&gt;100,11,9)+(H$10-1)*3,2))</f>
        <v>20</v>
      </c>
      <c r="I54" t="str" cm="1">
        <f t="array" aca="1" ref="I54" ca="1">_xlfn.IFS($C54=0,"",I$10*3+9&gt;$F54,"",TRUE,MID($C54,IF($D$10&gt;100,11,9)+(I$10-1)*3,2))</f>
        <v>33</v>
      </c>
      <c r="J54" t="str" cm="1">
        <f t="array" aca="1" ref="J54" ca="1">_xlfn.IFS($C54=0,"",J$10*3+9&gt;$F54,"",TRUE,MID($C54,IF($D$10&gt;100,11,9)+(J$10-1)*3,2))</f>
        <v>50</v>
      </c>
      <c r="K54" t="str" cm="1">
        <f t="array" aca="1" ref="K54" ca="1">_xlfn.IFS($C54=0,"",K$10*3+9&gt;$F54,"",TRUE,MID($C54,IF($D$10&gt;100,11,9)+(K$10-1)*3,2))</f>
        <v>67</v>
      </c>
      <c r="L54" t="str" cm="1">
        <f t="array" aca="1" ref="L54" ca="1">_xlfn.IFS($C54=0,"",L$10*3+9&gt;$F54,"",TRUE,MID($C54,IF($D$10&gt;100,11,9)+(L$10-1)*3,2))</f>
        <v>80</v>
      </c>
      <c r="M54" t="str" cm="1">
        <f t="array" aca="1" ref="M54" ca="1">_xlfn.IFS($C54=0,"",M$10*3+9&gt;$F54,"",TRUE,MID($C54,IF($D$10&gt;100,11,9)+(M$10-1)*3,2))</f>
        <v xml:space="preserve"> 4</v>
      </c>
      <c r="N54" t="str" cm="1">
        <f t="array" aca="1" ref="N54" ca="1">_xlfn.IFS($C54=0,"",N$10*3+9&gt;$F54,"",TRUE,MID($C54,IF($D$10&gt;100,11,9)+(N$10-1)*3,2))</f>
        <v>37</v>
      </c>
      <c r="O54" t="str" cm="1">
        <f t="array" aca="1" ref="O54" ca="1">_xlfn.IFS($C54=0,"",O$10*3+9&gt;$F54,"",TRUE,MID($C54,IF($D$10&gt;100,11,9)+(O$10-1)*3,2))</f>
        <v>61</v>
      </c>
      <c r="P54" s="21" t="str" cm="1">
        <f t="array" aca="1" ref="P54" ca="1">_xlfn.IFS($C54=0,"",P$10*3+9&gt;$F54,"",TRUE,MID($C54,IF($D$10&gt;100,11,9)+(P$10-1)*3,2))</f>
        <v>26</v>
      </c>
      <c r="Q54" t="str" cm="1">
        <f t="array" aca="1" ref="Q54" ca="1">_xlfn.IFS($C54=0,"",Q$10*3+10&gt;$G54,"",TRUE,MID($C54,$F54+2+(Q$10-1)*3,2))</f>
        <v>38</v>
      </c>
      <c r="R54" t="str" cm="1">
        <f t="array" aca="1" ref="R54" ca="1">_xlfn.IFS($C54=0,"",R$10*3+10&gt;$G54,"",TRUE,MID($C54,$F54+2+(R$10-1)*3,2))</f>
        <v>92</v>
      </c>
      <c r="S54" t="str" cm="1">
        <f t="array" aca="1" ref="S54" ca="1">_xlfn.IFS($C54=0,"",S$10*3+10&gt;$G54,"",TRUE,MID($C54,$F54+2+(S$10-1)*3,2))</f>
        <v>72</v>
      </c>
      <c r="T54" t="str" cm="1">
        <f t="array" aca="1" ref="T54" ca="1">_xlfn.IFS($C54=0,"",T$10*3+10&gt;$G54,"",TRUE,MID($C54,$F54+2+(T$10-1)*3,2))</f>
        <v>12</v>
      </c>
      <c r="U54" t="str" cm="1">
        <f t="array" aca="1" ref="U54" ca="1">_xlfn.IFS($C54=0,"",U$10*3+10&gt;$G54,"",TRUE,MID($C54,$F54+2+(U$10-1)*3,2))</f>
        <v>30</v>
      </c>
      <c r="V54" t="str" cm="1">
        <f t="array" aca="1" ref="V54" ca="1">_xlfn.IFS($C54=0,"",V$10*3+10&gt;$G54,"",TRUE,MID($C54,$F54+2+(V$10-1)*3,2))</f>
        <v>56</v>
      </c>
      <c r="W54" t="str" cm="1">
        <f t="array" aca="1" ref="W54" ca="1">_xlfn.IFS($C54=0,"",W$10*3+10&gt;$G54,"",TRUE,MID($C54,$F54+2+(W$10-1)*3,2))</f>
        <v xml:space="preserve"> 7</v>
      </c>
      <c r="X54" t="str" cm="1">
        <f t="array" aca="1" ref="X54" ca="1">_xlfn.IFS($C54=0,"",X$10*3+10&gt;$G54,"",TRUE,MID($C54,$F54+2+(X$10-1)*3,2))</f>
        <v>44</v>
      </c>
      <c r="Y54" t="str" cm="1">
        <f t="array" aca="1" ref="Y54" ca="1">_xlfn.IFS($C54=0,"",Y$10*3+10&gt;$G54,"",TRUE,MID($C54,$F54+2+(Y$10-1)*3,2))</f>
        <v>69</v>
      </c>
      <c r="Z54" t="str" cm="1">
        <f t="array" aca="1" ref="Z54" ca="1">_xlfn.IFS($C54=0,"",Z$10*3+10&gt;$G54,"",TRUE,MID($C54,$F54+2+(Z$10-1)*3,2))</f>
        <v>70</v>
      </c>
      <c r="AA54" t="str" cm="1">
        <f t="array" aca="1" ref="AA54" ca="1">_xlfn.IFS($C54=0,"",AA$10*3+10&gt;$G54,"",TRUE,MID($C54,$F54+2+(AA$10-1)*3,2))</f>
        <v>57</v>
      </c>
      <c r="AB54" t="str" cm="1">
        <f t="array" aca="1" ref="AB54" ca="1">_xlfn.IFS($C54=0,"",AB$10*3+10&gt;$G54,"",TRUE,MID($C54,$F54+2+(AB$10-1)*3,2))</f>
        <v>17</v>
      </c>
      <c r="AC54" t="str" cm="1">
        <f t="array" aca="1" ref="AC54" ca="1">_xlfn.IFS($C54=0,"",AC$10*3+10&gt;$G54,"",TRUE,MID($C54,$F54+2+(AC$10-1)*3,2))</f>
        <v>93</v>
      </c>
      <c r="AD54" t="str" cm="1">
        <f t="array" aca="1" ref="AD54" ca="1">_xlfn.IFS($C54=0,"",AD$10*3+10&gt;$G54,"",TRUE,MID($C54,$F54+2+(AD$10-1)*3,2))</f>
        <v>31</v>
      </c>
      <c r="AE54" t="str" cm="1">
        <f t="array" aca="1" ref="AE54" ca="1">_xlfn.IFS($C54=0,"",AE$10*3+10&gt;$G54,"",TRUE,MID($C54,$F54+2+(AE$10-1)*3,2))</f>
        <v>39</v>
      </c>
      <c r="AF54" t="str" cm="1">
        <f t="array" aca="1" ref="AF54" ca="1">_xlfn.IFS($C54=0,"",AF$10*3+10&gt;$G54,"",TRUE,MID($C54,$F54+2+(AF$10-1)*3,2))</f>
        <v>62</v>
      </c>
      <c r="AG54" t="str" cm="1">
        <f t="array" aca="1" ref="AG54" ca="1">_xlfn.IFS($C54=0,"",AG$10*3+10&gt;$G54,"",TRUE,MID($C54,$F54+2+(AG$10-1)*3,2))</f>
        <v>32</v>
      </c>
      <c r="AH54" t="str" cm="1">
        <f t="array" aca="1" ref="AH54" ca="1">_xlfn.IFS($C54=0,"",AH$10*3+10&gt;$G54,"",TRUE,MID($C54,$F54+2+(AH$10-1)*3,2))</f>
        <v>97</v>
      </c>
      <c r="AI54" t="str" cm="1">
        <f t="array" aca="1" ref="AI54" ca="1">_xlfn.IFS($C54=0,"",AI$10*3+10&gt;$G54,"",TRUE,MID($C54,$F54+2+(AI$10-1)*3,2))</f>
        <v xml:space="preserve"> 3</v>
      </c>
      <c r="AJ54" t="str" cm="1">
        <f t="array" aca="1" ref="AJ54" ca="1">_xlfn.IFS($C54=0,"",AJ$10*3+10&gt;$G54,"",TRUE,MID($C54,$F54+2+(AJ$10-1)*3,2))</f>
        <v xml:space="preserve"> 5</v>
      </c>
      <c r="AK54" t="str" cm="1">
        <f t="array" aca="1" ref="AK54" ca="1">_xlfn.IFS($C54=0,"",AK$10*3+10&gt;$G54,"",TRUE,MID($C54,$F54+2+(AK$10-1)*3,2))</f>
        <v>61</v>
      </c>
      <c r="AL54" t="str" cm="1">
        <f t="array" aca="1" ref="AL54" ca="1">_xlfn.IFS($C54=0,"",AL$10*3+10&gt;$G54,"",TRUE,MID($C54,$F54+2+(AL$10-1)*3,2))</f>
        <v xml:space="preserve"> 1</v>
      </c>
      <c r="AM54" t="str" cm="1">
        <f t="array" aca="1" ref="AM54" ca="1">_xlfn.IFS($C54=0,"",AM$10*3+10&gt;$G54,"",TRUE,MID($C54,$F54+2+(AM$10-1)*3,2))</f>
        <v>68</v>
      </c>
      <c r="AN54" t="str" cm="1">
        <f t="array" aca="1" ref="AN54" ca="1">_xlfn.IFS($C54=0,"",AN$10*3+10&gt;$G54,"",TRUE,MID($C54,$F54+2+(AN$10-1)*3,2))</f>
        <v>10</v>
      </c>
      <c r="AO54" s="21" t="str" cm="1">
        <f t="array" aca="1" ref="AO54" ca="1">_xlfn.IFS($C54=0,"",AO$10*3+10&gt;$G54,"",TRUE,MID($C54,$F54+2+(AO$10-1)*3,2))</f>
        <v>49</v>
      </c>
      <c r="AP54" s="33" cm="1">
        <f t="array" aca="1" ref="AP54" ca="1">_xlfn.IFS($C54=0,"",Q54="","",TRUE,IFERROR(_xlfn.XMATCH(Q54,$G54:$P54),0))</f>
        <v>0</v>
      </c>
      <c r="AQ54" s="33" cm="1">
        <f t="array" aca="1" ref="AQ54" ca="1">_xlfn.IFS($C54=0,"",R54="","",TRUE,IFERROR(_xlfn.XMATCH(R54,$G54:$P54),0))</f>
        <v>0</v>
      </c>
      <c r="AR54" s="33" cm="1">
        <f t="array" aca="1" ref="AR54" ca="1">_xlfn.IFS($C54=0,"",S54="","",TRUE,IFERROR(_xlfn.XMATCH(S54,$G54:$P54),0))</f>
        <v>0</v>
      </c>
      <c r="AS54" s="33" cm="1">
        <f t="array" aca="1" ref="AS54" ca="1">_xlfn.IFS($C54=0,"",T54="","",TRUE,IFERROR(_xlfn.XMATCH(T54,$G54:$P54),0))</f>
        <v>0</v>
      </c>
      <c r="AT54" s="33" cm="1">
        <f t="array" aca="1" ref="AT54" ca="1">_xlfn.IFS($C54=0,"",U54="","",TRUE,IFERROR(_xlfn.XMATCH(U54,$G54:$P54),0))</f>
        <v>0</v>
      </c>
      <c r="AU54" s="33" cm="1">
        <f t="array" aca="1" ref="AU54" ca="1">_xlfn.IFS($C54=0,"",V54="","",TRUE,IFERROR(_xlfn.XMATCH(V54,$G54:$P54),0))</f>
        <v>0</v>
      </c>
      <c r="AV54" s="33" cm="1">
        <f t="array" aca="1" ref="AV54" ca="1">_xlfn.IFS($C54=0,"",W54="","",TRUE,IFERROR(_xlfn.XMATCH(W54,$G54:$P54),0))</f>
        <v>0</v>
      </c>
      <c r="AW54" s="33" cm="1">
        <f t="array" aca="1" ref="AW54" ca="1">_xlfn.IFS($C54=0,"",X54="","",TRUE,IFERROR(_xlfn.XMATCH(X54,$G54:$P54),0))</f>
        <v>0</v>
      </c>
      <c r="AX54" s="33" cm="1">
        <f t="array" aca="1" ref="AX54" ca="1">_xlfn.IFS($C54=0,"",Y54="","",TRUE,IFERROR(_xlfn.XMATCH(Y54,$G54:$P54),0))</f>
        <v>0</v>
      </c>
      <c r="AY54" s="33" cm="1">
        <f t="array" aca="1" ref="AY54" ca="1">_xlfn.IFS($C54=0,"",Z54="","",TRUE,IFERROR(_xlfn.XMATCH(Z54,$G54:$P54),0))</f>
        <v>0</v>
      </c>
      <c r="AZ54" s="33" cm="1">
        <f t="array" aca="1" ref="AZ54" ca="1">_xlfn.IFS($C54=0,"",AA54="","",TRUE,IFERROR(_xlfn.XMATCH(AA54,$G54:$P54),0))</f>
        <v>0</v>
      </c>
      <c r="BA54" s="33" cm="1">
        <f t="array" aca="1" ref="BA54" ca="1">_xlfn.IFS($C54=0,"",AB54="","",TRUE,IFERROR(_xlfn.XMATCH(AB54,$G54:$P54),0))</f>
        <v>0</v>
      </c>
      <c r="BB54" s="33" cm="1">
        <f t="array" aca="1" ref="BB54" ca="1">_xlfn.IFS($C54=0,"",AC54="","",TRUE,IFERROR(_xlfn.XMATCH(AC54,$G54:$P54),0))</f>
        <v>0</v>
      </c>
      <c r="BC54" s="33" cm="1">
        <f t="array" aca="1" ref="BC54" ca="1">_xlfn.IFS($C54=0,"",AD54="","",TRUE,IFERROR(_xlfn.XMATCH(AD54,$G54:$P54),0))</f>
        <v>0</v>
      </c>
      <c r="BD54" s="33" cm="1">
        <f t="array" aca="1" ref="BD54" ca="1">_xlfn.IFS($C54=0,"",AE54="","",TRUE,IFERROR(_xlfn.XMATCH(AE54,$G54:$P54),0))</f>
        <v>0</v>
      </c>
      <c r="BE54" s="33" cm="1">
        <f t="array" aca="1" ref="BE54" ca="1">_xlfn.IFS($C54=0,"",AF54="","",TRUE,IFERROR(_xlfn.XMATCH(AF54,$G54:$P54),0))</f>
        <v>0</v>
      </c>
      <c r="BF54" s="33" cm="1">
        <f t="array" aca="1" ref="BF54" ca="1">_xlfn.IFS($C54=0,"",AG54="","",TRUE,IFERROR(_xlfn.XMATCH(AG54,$G54:$P54),0))</f>
        <v>0</v>
      </c>
      <c r="BG54" s="33" cm="1">
        <f t="array" aca="1" ref="BG54" ca="1">_xlfn.IFS($C54=0,"",AH54="","",TRUE,IFERROR(_xlfn.XMATCH(AH54,$G54:$P54),0))</f>
        <v>0</v>
      </c>
      <c r="BH54" s="33" cm="1">
        <f t="array" aca="1" ref="BH54" ca="1">_xlfn.IFS($C54=0,"",AI54="","",TRUE,IFERROR(_xlfn.XMATCH(AI54,$G54:$P54),0))</f>
        <v>0</v>
      </c>
      <c r="BI54" s="33" cm="1">
        <f t="array" aca="1" ref="BI54" ca="1">_xlfn.IFS($C54=0,"",AJ54="","",TRUE,IFERROR(_xlfn.XMATCH(AJ54,$G54:$P54),0))</f>
        <v>0</v>
      </c>
      <c r="BJ54" s="33" cm="1">
        <f t="array" aca="1" ref="BJ54" ca="1">_xlfn.IFS($C54=0,"",AK54="","",TRUE,IFERROR(_xlfn.XMATCH(AK54,$G54:$P54),0))</f>
        <v>9</v>
      </c>
      <c r="BK54" s="33" cm="1">
        <f t="array" aca="1" ref="BK54" ca="1">_xlfn.IFS($C54=0,"",AL54="","",TRUE,IFERROR(_xlfn.XMATCH(AL54,$G54:$P54),0))</f>
        <v>0</v>
      </c>
      <c r="BL54" s="33" cm="1">
        <f t="array" aca="1" ref="BL54" ca="1">_xlfn.IFS($C54=0,"",AM54="","",TRUE,IFERROR(_xlfn.XMATCH(AM54,$G54:$P54),0))</f>
        <v>0</v>
      </c>
      <c r="BM54" s="33" cm="1">
        <f t="array" aca="1" ref="BM54" ca="1">_xlfn.IFS($C54=0,"",AN54="","",TRUE,IFERROR(_xlfn.XMATCH(AN54,$G54:$P54),0))</f>
        <v>0</v>
      </c>
      <c r="BN54" s="34" cm="1">
        <f t="array" aca="1" ref="BN54" ca="1">_xlfn.IFS($C54=0,"",AO54="","",TRUE,IFERROR(_xlfn.XMATCH(AO54,$G54:$P54),0))</f>
        <v>0</v>
      </c>
      <c r="BO54" s="33">
        <f t="shared" ca="1" si="4"/>
        <v>1</v>
      </c>
      <c r="BP54" s="34" cm="1">
        <f t="array" aca="1" ref="BP54" ca="1">_xlfn.IFS($C54=0,"",BO54=0,0,TRUE,POWER(2,BO54-1))</f>
        <v>1</v>
      </c>
      <c r="BQ54">
        <f t="shared" ca="1" si="5"/>
        <v>611770</v>
      </c>
      <c r="EO54" s="21"/>
      <c r="EQ54"/>
      <c r="KC54" s="23"/>
      <c r="KZ54" s="21"/>
    </row>
    <row r="55" spans="1:312">
      <c r="A55">
        <v>45</v>
      </c>
      <c r="C55" s="9" t="str">
        <f t="shared" ca="1" si="0"/>
        <v>Card  45: 17 36 61 18 49 99 48 13 90 46 | 98 47 19 29 76 71 96 33 59 55 43 38 73  7 66 58 28 23 60  8 39 65 95 86 81</v>
      </c>
      <c r="D55">
        <f t="shared" ca="1" si="1"/>
        <v>116</v>
      </c>
      <c r="E55">
        <f t="shared" ca="1" si="2"/>
        <v>45</v>
      </c>
      <c r="F55" s="21">
        <f t="shared" ca="1" si="3"/>
        <v>41</v>
      </c>
      <c r="G55" t="str" cm="1">
        <f t="array" aca="1" ref="G55" ca="1">_xlfn.IFS($C55=0,"",G$10*3+9&gt;$F55,"",TRUE,MID($C55,IF($D$10&gt;100,11,9)+(G$10-1)*3,2))</f>
        <v>17</v>
      </c>
      <c r="H55" t="str" cm="1">
        <f t="array" aca="1" ref="H55" ca="1">_xlfn.IFS($C55=0,"",H$10*3+9&gt;$F55,"",TRUE,MID($C55,IF($D$10&gt;100,11,9)+(H$10-1)*3,2))</f>
        <v>36</v>
      </c>
      <c r="I55" t="str" cm="1">
        <f t="array" aca="1" ref="I55" ca="1">_xlfn.IFS($C55=0,"",I$10*3+9&gt;$F55,"",TRUE,MID($C55,IF($D$10&gt;100,11,9)+(I$10-1)*3,2))</f>
        <v>61</v>
      </c>
      <c r="J55" t="str" cm="1">
        <f t="array" aca="1" ref="J55" ca="1">_xlfn.IFS($C55=0,"",J$10*3+9&gt;$F55,"",TRUE,MID($C55,IF($D$10&gt;100,11,9)+(J$10-1)*3,2))</f>
        <v>18</v>
      </c>
      <c r="K55" t="str" cm="1">
        <f t="array" aca="1" ref="K55" ca="1">_xlfn.IFS($C55=0,"",K$10*3+9&gt;$F55,"",TRUE,MID($C55,IF($D$10&gt;100,11,9)+(K$10-1)*3,2))</f>
        <v>49</v>
      </c>
      <c r="L55" t="str" cm="1">
        <f t="array" aca="1" ref="L55" ca="1">_xlfn.IFS($C55=0,"",L$10*3+9&gt;$F55,"",TRUE,MID($C55,IF($D$10&gt;100,11,9)+(L$10-1)*3,2))</f>
        <v>99</v>
      </c>
      <c r="M55" t="str" cm="1">
        <f t="array" aca="1" ref="M55" ca="1">_xlfn.IFS($C55=0,"",M$10*3+9&gt;$F55,"",TRUE,MID($C55,IF($D$10&gt;100,11,9)+(M$10-1)*3,2))</f>
        <v>48</v>
      </c>
      <c r="N55" t="str" cm="1">
        <f t="array" aca="1" ref="N55" ca="1">_xlfn.IFS($C55=0,"",N$10*3+9&gt;$F55,"",TRUE,MID($C55,IF($D$10&gt;100,11,9)+(N$10-1)*3,2))</f>
        <v>13</v>
      </c>
      <c r="O55" t="str" cm="1">
        <f t="array" aca="1" ref="O55" ca="1">_xlfn.IFS($C55=0,"",O$10*3+9&gt;$F55,"",TRUE,MID($C55,IF($D$10&gt;100,11,9)+(O$10-1)*3,2))</f>
        <v>90</v>
      </c>
      <c r="P55" s="21" t="str" cm="1">
        <f t="array" aca="1" ref="P55" ca="1">_xlfn.IFS($C55=0,"",P$10*3+9&gt;$F55,"",TRUE,MID($C55,IF($D$10&gt;100,11,9)+(P$10-1)*3,2))</f>
        <v>46</v>
      </c>
      <c r="Q55" t="str" cm="1">
        <f t="array" aca="1" ref="Q55" ca="1">_xlfn.IFS($C55=0,"",Q$10*3+10&gt;$G55,"",TRUE,MID($C55,$F55+2+(Q$10-1)*3,2))</f>
        <v>98</v>
      </c>
      <c r="R55" t="str" cm="1">
        <f t="array" aca="1" ref="R55" ca="1">_xlfn.IFS($C55=0,"",R$10*3+10&gt;$G55,"",TRUE,MID($C55,$F55+2+(R$10-1)*3,2))</f>
        <v>47</v>
      </c>
      <c r="S55" t="str" cm="1">
        <f t="array" aca="1" ref="S55" ca="1">_xlfn.IFS($C55=0,"",S$10*3+10&gt;$G55,"",TRUE,MID($C55,$F55+2+(S$10-1)*3,2))</f>
        <v>19</v>
      </c>
      <c r="T55" t="str" cm="1">
        <f t="array" aca="1" ref="T55" ca="1">_xlfn.IFS($C55=0,"",T$10*3+10&gt;$G55,"",TRUE,MID($C55,$F55+2+(T$10-1)*3,2))</f>
        <v>29</v>
      </c>
      <c r="U55" t="str" cm="1">
        <f t="array" aca="1" ref="U55" ca="1">_xlfn.IFS($C55=0,"",U$10*3+10&gt;$G55,"",TRUE,MID($C55,$F55+2+(U$10-1)*3,2))</f>
        <v>76</v>
      </c>
      <c r="V55" t="str" cm="1">
        <f t="array" aca="1" ref="V55" ca="1">_xlfn.IFS($C55=0,"",V$10*3+10&gt;$G55,"",TRUE,MID($C55,$F55+2+(V$10-1)*3,2))</f>
        <v>71</v>
      </c>
      <c r="W55" t="str" cm="1">
        <f t="array" aca="1" ref="W55" ca="1">_xlfn.IFS($C55=0,"",W$10*3+10&gt;$G55,"",TRUE,MID($C55,$F55+2+(W$10-1)*3,2))</f>
        <v>96</v>
      </c>
      <c r="X55" t="str" cm="1">
        <f t="array" aca="1" ref="X55" ca="1">_xlfn.IFS($C55=0,"",X$10*3+10&gt;$G55,"",TRUE,MID($C55,$F55+2+(X$10-1)*3,2))</f>
        <v>33</v>
      </c>
      <c r="Y55" t="str" cm="1">
        <f t="array" aca="1" ref="Y55" ca="1">_xlfn.IFS($C55=0,"",Y$10*3+10&gt;$G55,"",TRUE,MID($C55,$F55+2+(Y$10-1)*3,2))</f>
        <v>59</v>
      </c>
      <c r="Z55" t="str" cm="1">
        <f t="array" aca="1" ref="Z55" ca="1">_xlfn.IFS($C55=0,"",Z$10*3+10&gt;$G55,"",TRUE,MID($C55,$F55+2+(Z$10-1)*3,2))</f>
        <v>55</v>
      </c>
      <c r="AA55" t="str" cm="1">
        <f t="array" aca="1" ref="AA55" ca="1">_xlfn.IFS($C55=0,"",AA$10*3+10&gt;$G55,"",TRUE,MID($C55,$F55+2+(AA$10-1)*3,2))</f>
        <v>43</v>
      </c>
      <c r="AB55" t="str" cm="1">
        <f t="array" aca="1" ref="AB55" ca="1">_xlfn.IFS($C55=0,"",AB$10*3+10&gt;$G55,"",TRUE,MID($C55,$F55+2+(AB$10-1)*3,2))</f>
        <v>38</v>
      </c>
      <c r="AC55" t="str" cm="1">
        <f t="array" aca="1" ref="AC55" ca="1">_xlfn.IFS($C55=0,"",AC$10*3+10&gt;$G55,"",TRUE,MID($C55,$F55+2+(AC$10-1)*3,2))</f>
        <v>73</v>
      </c>
      <c r="AD55" t="str" cm="1">
        <f t="array" aca="1" ref="AD55" ca="1">_xlfn.IFS($C55=0,"",AD$10*3+10&gt;$G55,"",TRUE,MID($C55,$F55+2+(AD$10-1)*3,2))</f>
        <v xml:space="preserve"> 7</v>
      </c>
      <c r="AE55" t="str" cm="1">
        <f t="array" aca="1" ref="AE55" ca="1">_xlfn.IFS($C55=0,"",AE$10*3+10&gt;$G55,"",TRUE,MID($C55,$F55+2+(AE$10-1)*3,2))</f>
        <v>66</v>
      </c>
      <c r="AF55" t="str" cm="1">
        <f t="array" aca="1" ref="AF55" ca="1">_xlfn.IFS($C55=0,"",AF$10*3+10&gt;$G55,"",TRUE,MID($C55,$F55+2+(AF$10-1)*3,2))</f>
        <v>58</v>
      </c>
      <c r="AG55" t="str" cm="1">
        <f t="array" aca="1" ref="AG55" ca="1">_xlfn.IFS($C55=0,"",AG$10*3+10&gt;$G55,"",TRUE,MID($C55,$F55+2+(AG$10-1)*3,2))</f>
        <v>28</v>
      </c>
      <c r="AH55" t="str" cm="1">
        <f t="array" aca="1" ref="AH55" ca="1">_xlfn.IFS($C55=0,"",AH$10*3+10&gt;$G55,"",TRUE,MID($C55,$F55+2+(AH$10-1)*3,2))</f>
        <v>23</v>
      </c>
      <c r="AI55" t="str" cm="1">
        <f t="array" aca="1" ref="AI55" ca="1">_xlfn.IFS($C55=0,"",AI$10*3+10&gt;$G55,"",TRUE,MID($C55,$F55+2+(AI$10-1)*3,2))</f>
        <v>60</v>
      </c>
      <c r="AJ55" t="str" cm="1">
        <f t="array" aca="1" ref="AJ55" ca="1">_xlfn.IFS($C55=0,"",AJ$10*3+10&gt;$G55,"",TRUE,MID($C55,$F55+2+(AJ$10-1)*3,2))</f>
        <v xml:space="preserve"> 8</v>
      </c>
      <c r="AK55" t="str" cm="1">
        <f t="array" aca="1" ref="AK55" ca="1">_xlfn.IFS($C55=0,"",AK$10*3+10&gt;$G55,"",TRUE,MID($C55,$F55+2+(AK$10-1)*3,2))</f>
        <v>39</v>
      </c>
      <c r="AL55" t="str" cm="1">
        <f t="array" aca="1" ref="AL55" ca="1">_xlfn.IFS($C55=0,"",AL$10*3+10&gt;$G55,"",TRUE,MID($C55,$F55+2+(AL$10-1)*3,2))</f>
        <v>65</v>
      </c>
      <c r="AM55" t="str" cm="1">
        <f t="array" aca="1" ref="AM55" ca="1">_xlfn.IFS($C55=0,"",AM$10*3+10&gt;$G55,"",TRUE,MID($C55,$F55+2+(AM$10-1)*3,2))</f>
        <v>95</v>
      </c>
      <c r="AN55" t="str" cm="1">
        <f t="array" aca="1" ref="AN55" ca="1">_xlfn.IFS($C55=0,"",AN$10*3+10&gt;$G55,"",TRUE,MID($C55,$F55+2+(AN$10-1)*3,2))</f>
        <v>86</v>
      </c>
      <c r="AO55" s="21" t="str" cm="1">
        <f t="array" aca="1" ref="AO55" ca="1">_xlfn.IFS($C55=0,"",AO$10*3+10&gt;$G55,"",TRUE,MID($C55,$F55+2+(AO$10-1)*3,2))</f>
        <v>81</v>
      </c>
      <c r="AP55" s="33" cm="1">
        <f t="array" aca="1" ref="AP55" ca="1">_xlfn.IFS($C55=0,"",Q55="","",TRUE,IFERROR(_xlfn.XMATCH(Q55,$G55:$P55),0))</f>
        <v>0</v>
      </c>
      <c r="AQ55" s="33" cm="1">
        <f t="array" aca="1" ref="AQ55" ca="1">_xlfn.IFS($C55=0,"",R55="","",TRUE,IFERROR(_xlfn.XMATCH(R55,$G55:$P55),0))</f>
        <v>0</v>
      </c>
      <c r="AR55" s="33" cm="1">
        <f t="array" aca="1" ref="AR55" ca="1">_xlfn.IFS($C55=0,"",S55="","",TRUE,IFERROR(_xlfn.XMATCH(S55,$G55:$P55),0))</f>
        <v>0</v>
      </c>
      <c r="AS55" s="33" cm="1">
        <f t="array" aca="1" ref="AS55" ca="1">_xlfn.IFS($C55=0,"",T55="","",TRUE,IFERROR(_xlfn.XMATCH(T55,$G55:$P55),0))</f>
        <v>0</v>
      </c>
      <c r="AT55" s="33" cm="1">
        <f t="array" aca="1" ref="AT55" ca="1">_xlfn.IFS($C55=0,"",U55="","",TRUE,IFERROR(_xlfn.XMATCH(U55,$G55:$P55),0))</f>
        <v>0</v>
      </c>
      <c r="AU55" s="33" cm="1">
        <f t="array" aca="1" ref="AU55" ca="1">_xlfn.IFS($C55=0,"",V55="","",TRUE,IFERROR(_xlfn.XMATCH(V55,$G55:$P55),0))</f>
        <v>0</v>
      </c>
      <c r="AV55" s="33" cm="1">
        <f t="array" aca="1" ref="AV55" ca="1">_xlfn.IFS($C55=0,"",W55="","",TRUE,IFERROR(_xlfn.XMATCH(W55,$G55:$P55),0))</f>
        <v>0</v>
      </c>
      <c r="AW55" s="33" cm="1">
        <f t="array" aca="1" ref="AW55" ca="1">_xlfn.IFS($C55=0,"",X55="","",TRUE,IFERROR(_xlfn.XMATCH(X55,$G55:$P55),0))</f>
        <v>0</v>
      </c>
      <c r="AX55" s="33" cm="1">
        <f t="array" aca="1" ref="AX55" ca="1">_xlfn.IFS($C55=0,"",Y55="","",TRUE,IFERROR(_xlfn.XMATCH(Y55,$G55:$P55),0))</f>
        <v>0</v>
      </c>
      <c r="AY55" s="33" cm="1">
        <f t="array" aca="1" ref="AY55" ca="1">_xlfn.IFS($C55=0,"",Z55="","",TRUE,IFERROR(_xlfn.XMATCH(Z55,$G55:$P55),0))</f>
        <v>0</v>
      </c>
      <c r="AZ55" s="33" cm="1">
        <f t="array" aca="1" ref="AZ55" ca="1">_xlfn.IFS($C55=0,"",AA55="","",TRUE,IFERROR(_xlfn.XMATCH(AA55,$G55:$P55),0))</f>
        <v>0</v>
      </c>
      <c r="BA55" s="33" cm="1">
        <f t="array" aca="1" ref="BA55" ca="1">_xlfn.IFS($C55=0,"",AB55="","",TRUE,IFERROR(_xlfn.XMATCH(AB55,$G55:$P55),0))</f>
        <v>0</v>
      </c>
      <c r="BB55" s="33" cm="1">
        <f t="array" aca="1" ref="BB55" ca="1">_xlfn.IFS($C55=0,"",AC55="","",TRUE,IFERROR(_xlfn.XMATCH(AC55,$G55:$P55),0))</f>
        <v>0</v>
      </c>
      <c r="BC55" s="33" cm="1">
        <f t="array" aca="1" ref="BC55" ca="1">_xlfn.IFS($C55=0,"",AD55="","",TRUE,IFERROR(_xlfn.XMATCH(AD55,$G55:$P55),0))</f>
        <v>0</v>
      </c>
      <c r="BD55" s="33" cm="1">
        <f t="array" aca="1" ref="BD55" ca="1">_xlfn.IFS($C55=0,"",AE55="","",TRUE,IFERROR(_xlfn.XMATCH(AE55,$G55:$P55),0))</f>
        <v>0</v>
      </c>
      <c r="BE55" s="33" cm="1">
        <f t="array" aca="1" ref="BE55" ca="1">_xlfn.IFS($C55=0,"",AF55="","",TRUE,IFERROR(_xlfn.XMATCH(AF55,$G55:$P55),0))</f>
        <v>0</v>
      </c>
      <c r="BF55" s="33" cm="1">
        <f t="array" aca="1" ref="BF55" ca="1">_xlfn.IFS($C55=0,"",AG55="","",TRUE,IFERROR(_xlfn.XMATCH(AG55,$G55:$P55),0))</f>
        <v>0</v>
      </c>
      <c r="BG55" s="33" cm="1">
        <f t="array" aca="1" ref="BG55" ca="1">_xlfn.IFS($C55=0,"",AH55="","",TRUE,IFERROR(_xlfn.XMATCH(AH55,$G55:$P55),0))</f>
        <v>0</v>
      </c>
      <c r="BH55" s="33" cm="1">
        <f t="array" aca="1" ref="BH55" ca="1">_xlfn.IFS($C55=0,"",AI55="","",TRUE,IFERROR(_xlfn.XMATCH(AI55,$G55:$P55),0))</f>
        <v>0</v>
      </c>
      <c r="BI55" s="33" cm="1">
        <f t="array" aca="1" ref="BI55" ca="1">_xlfn.IFS($C55=0,"",AJ55="","",TRUE,IFERROR(_xlfn.XMATCH(AJ55,$G55:$P55),0))</f>
        <v>0</v>
      </c>
      <c r="BJ55" s="33" cm="1">
        <f t="array" aca="1" ref="BJ55" ca="1">_xlfn.IFS($C55=0,"",AK55="","",TRUE,IFERROR(_xlfn.XMATCH(AK55,$G55:$P55),0))</f>
        <v>0</v>
      </c>
      <c r="BK55" s="33" cm="1">
        <f t="array" aca="1" ref="BK55" ca="1">_xlfn.IFS($C55=0,"",AL55="","",TRUE,IFERROR(_xlfn.XMATCH(AL55,$G55:$P55),0))</f>
        <v>0</v>
      </c>
      <c r="BL55" s="33" cm="1">
        <f t="array" aca="1" ref="BL55" ca="1">_xlfn.IFS($C55=0,"",AM55="","",TRUE,IFERROR(_xlfn.XMATCH(AM55,$G55:$P55),0))</f>
        <v>0</v>
      </c>
      <c r="BM55" s="33" cm="1">
        <f t="array" aca="1" ref="BM55" ca="1">_xlfn.IFS($C55=0,"",AN55="","",TRUE,IFERROR(_xlfn.XMATCH(AN55,$G55:$P55),0))</f>
        <v>0</v>
      </c>
      <c r="BN55" s="34" cm="1">
        <f t="array" aca="1" ref="BN55" ca="1">_xlfn.IFS($C55=0,"",AO55="","",TRUE,IFERROR(_xlfn.XMATCH(AO55,$G55:$P55),0))</f>
        <v>0</v>
      </c>
      <c r="BO55" s="33">
        <f t="shared" ca="1" si="4"/>
        <v>0</v>
      </c>
      <c r="BP55" s="34" cm="1">
        <f t="array" aca="1" ref="BP55" ca="1">_xlfn.IFS($C55=0,"",BO55=0,0,TRUE,POWER(2,BO55-1))</f>
        <v>0</v>
      </c>
      <c r="BQ55">
        <f t="shared" ca="1" si="5"/>
        <v>1223540</v>
      </c>
      <c r="EO55" s="21"/>
      <c r="EQ55"/>
      <c r="KC55" s="23"/>
      <c r="KZ55" s="21"/>
    </row>
    <row r="56" spans="1:312">
      <c r="A56">
        <v>46</v>
      </c>
      <c r="C56" s="9" t="str">
        <f t="shared" ca="1" si="0"/>
        <v>Card  46:  4 94 23 22 25 35 40 55 50 51 | 65 62 27 32 48  3 83 53 87 54  8 79 95 49 68 97 56 15 11 30  5 14 46 80 77</v>
      </c>
      <c r="D56">
        <f t="shared" ca="1" si="1"/>
        <v>116</v>
      </c>
      <c r="E56">
        <f t="shared" ca="1" si="2"/>
        <v>46</v>
      </c>
      <c r="F56" s="21">
        <f t="shared" ca="1" si="3"/>
        <v>41</v>
      </c>
      <c r="G56" t="str" cm="1">
        <f t="array" aca="1" ref="G56" ca="1">_xlfn.IFS($C56=0,"",G$10*3+9&gt;$F56,"",TRUE,MID($C56,IF($D$10&gt;100,11,9)+(G$10-1)*3,2))</f>
        <v xml:space="preserve"> 4</v>
      </c>
      <c r="H56" t="str" cm="1">
        <f t="array" aca="1" ref="H56" ca="1">_xlfn.IFS($C56=0,"",H$10*3+9&gt;$F56,"",TRUE,MID($C56,IF($D$10&gt;100,11,9)+(H$10-1)*3,2))</f>
        <v>94</v>
      </c>
      <c r="I56" t="str" cm="1">
        <f t="array" aca="1" ref="I56" ca="1">_xlfn.IFS($C56=0,"",I$10*3+9&gt;$F56,"",TRUE,MID($C56,IF($D$10&gt;100,11,9)+(I$10-1)*3,2))</f>
        <v>23</v>
      </c>
      <c r="J56" t="str" cm="1">
        <f t="array" aca="1" ref="J56" ca="1">_xlfn.IFS($C56=0,"",J$10*3+9&gt;$F56,"",TRUE,MID($C56,IF($D$10&gt;100,11,9)+(J$10-1)*3,2))</f>
        <v>22</v>
      </c>
      <c r="K56" t="str" cm="1">
        <f t="array" aca="1" ref="K56" ca="1">_xlfn.IFS($C56=0,"",K$10*3+9&gt;$F56,"",TRUE,MID($C56,IF($D$10&gt;100,11,9)+(K$10-1)*3,2))</f>
        <v>25</v>
      </c>
      <c r="L56" t="str" cm="1">
        <f t="array" aca="1" ref="L56" ca="1">_xlfn.IFS($C56=0,"",L$10*3+9&gt;$F56,"",TRUE,MID($C56,IF($D$10&gt;100,11,9)+(L$10-1)*3,2))</f>
        <v>35</v>
      </c>
      <c r="M56" t="str" cm="1">
        <f t="array" aca="1" ref="M56" ca="1">_xlfn.IFS($C56=0,"",M$10*3+9&gt;$F56,"",TRUE,MID($C56,IF($D$10&gt;100,11,9)+(M$10-1)*3,2))</f>
        <v>40</v>
      </c>
      <c r="N56" t="str" cm="1">
        <f t="array" aca="1" ref="N56" ca="1">_xlfn.IFS($C56=0,"",N$10*3+9&gt;$F56,"",TRUE,MID($C56,IF($D$10&gt;100,11,9)+(N$10-1)*3,2))</f>
        <v>55</v>
      </c>
      <c r="O56" t="str" cm="1">
        <f t="array" aca="1" ref="O56" ca="1">_xlfn.IFS($C56=0,"",O$10*3+9&gt;$F56,"",TRUE,MID($C56,IF($D$10&gt;100,11,9)+(O$10-1)*3,2))</f>
        <v>50</v>
      </c>
      <c r="P56" s="21" t="str" cm="1">
        <f t="array" aca="1" ref="P56" ca="1">_xlfn.IFS($C56=0,"",P$10*3+9&gt;$F56,"",TRUE,MID($C56,IF($D$10&gt;100,11,9)+(P$10-1)*3,2))</f>
        <v>51</v>
      </c>
      <c r="Q56" t="str" cm="1">
        <f t="array" aca="1" ref="Q56" ca="1">_xlfn.IFS($C56=0,"",Q$10*3+10&gt;$G56,"",TRUE,MID($C56,$F56+2+(Q$10-1)*3,2))</f>
        <v>65</v>
      </c>
      <c r="R56" t="str" cm="1">
        <f t="array" aca="1" ref="R56" ca="1">_xlfn.IFS($C56=0,"",R$10*3+10&gt;$G56,"",TRUE,MID($C56,$F56+2+(R$10-1)*3,2))</f>
        <v>62</v>
      </c>
      <c r="S56" t="str" cm="1">
        <f t="array" aca="1" ref="S56" ca="1">_xlfn.IFS($C56=0,"",S$10*3+10&gt;$G56,"",TRUE,MID($C56,$F56+2+(S$10-1)*3,2))</f>
        <v>27</v>
      </c>
      <c r="T56" t="str" cm="1">
        <f t="array" aca="1" ref="T56" ca="1">_xlfn.IFS($C56=0,"",T$10*3+10&gt;$G56,"",TRUE,MID($C56,$F56+2+(T$10-1)*3,2))</f>
        <v>32</v>
      </c>
      <c r="U56" t="str" cm="1">
        <f t="array" aca="1" ref="U56" ca="1">_xlfn.IFS($C56=0,"",U$10*3+10&gt;$G56,"",TRUE,MID($C56,$F56+2+(U$10-1)*3,2))</f>
        <v>48</v>
      </c>
      <c r="V56" t="str" cm="1">
        <f t="array" aca="1" ref="V56" ca="1">_xlfn.IFS($C56=0,"",V$10*3+10&gt;$G56,"",TRUE,MID($C56,$F56+2+(V$10-1)*3,2))</f>
        <v xml:space="preserve"> 3</v>
      </c>
      <c r="W56" t="str" cm="1">
        <f t="array" aca="1" ref="W56" ca="1">_xlfn.IFS($C56=0,"",W$10*3+10&gt;$G56,"",TRUE,MID($C56,$F56+2+(W$10-1)*3,2))</f>
        <v>83</v>
      </c>
      <c r="X56" t="str" cm="1">
        <f t="array" aca="1" ref="X56" ca="1">_xlfn.IFS($C56=0,"",X$10*3+10&gt;$G56,"",TRUE,MID($C56,$F56+2+(X$10-1)*3,2))</f>
        <v>53</v>
      </c>
      <c r="Y56" t="str" cm="1">
        <f t="array" aca="1" ref="Y56" ca="1">_xlfn.IFS($C56=0,"",Y$10*3+10&gt;$G56,"",TRUE,MID($C56,$F56+2+(Y$10-1)*3,2))</f>
        <v>87</v>
      </c>
      <c r="Z56" t="str" cm="1">
        <f t="array" aca="1" ref="Z56" ca="1">_xlfn.IFS($C56=0,"",Z$10*3+10&gt;$G56,"",TRUE,MID($C56,$F56+2+(Z$10-1)*3,2))</f>
        <v>54</v>
      </c>
      <c r="AA56" t="str" cm="1">
        <f t="array" aca="1" ref="AA56" ca="1">_xlfn.IFS($C56=0,"",AA$10*3+10&gt;$G56,"",TRUE,MID($C56,$F56+2+(AA$10-1)*3,2))</f>
        <v xml:space="preserve"> 8</v>
      </c>
      <c r="AB56" t="str" cm="1">
        <f t="array" aca="1" ref="AB56" ca="1">_xlfn.IFS($C56=0,"",AB$10*3+10&gt;$G56,"",TRUE,MID($C56,$F56+2+(AB$10-1)*3,2))</f>
        <v>79</v>
      </c>
      <c r="AC56" t="str" cm="1">
        <f t="array" aca="1" ref="AC56" ca="1">_xlfn.IFS($C56=0,"",AC$10*3+10&gt;$G56,"",TRUE,MID($C56,$F56+2+(AC$10-1)*3,2))</f>
        <v>95</v>
      </c>
      <c r="AD56" t="str" cm="1">
        <f t="array" aca="1" ref="AD56" ca="1">_xlfn.IFS($C56=0,"",AD$10*3+10&gt;$G56,"",TRUE,MID($C56,$F56+2+(AD$10-1)*3,2))</f>
        <v>49</v>
      </c>
      <c r="AE56" t="str" cm="1">
        <f t="array" aca="1" ref="AE56" ca="1">_xlfn.IFS($C56=0,"",AE$10*3+10&gt;$G56,"",TRUE,MID($C56,$F56+2+(AE$10-1)*3,2))</f>
        <v>68</v>
      </c>
      <c r="AF56" t="str" cm="1">
        <f t="array" aca="1" ref="AF56" ca="1">_xlfn.IFS($C56=0,"",AF$10*3+10&gt;$G56,"",TRUE,MID($C56,$F56+2+(AF$10-1)*3,2))</f>
        <v>97</v>
      </c>
      <c r="AG56" t="str" cm="1">
        <f t="array" aca="1" ref="AG56" ca="1">_xlfn.IFS($C56=0,"",AG$10*3+10&gt;$G56,"",TRUE,MID($C56,$F56+2+(AG$10-1)*3,2))</f>
        <v>56</v>
      </c>
      <c r="AH56" t="str" cm="1">
        <f t="array" aca="1" ref="AH56" ca="1">_xlfn.IFS($C56=0,"",AH$10*3+10&gt;$G56,"",TRUE,MID($C56,$F56+2+(AH$10-1)*3,2))</f>
        <v>15</v>
      </c>
      <c r="AI56" t="str" cm="1">
        <f t="array" aca="1" ref="AI56" ca="1">_xlfn.IFS($C56=0,"",AI$10*3+10&gt;$G56,"",TRUE,MID($C56,$F56+2+(AI$10-1)*3,2))</f>
        <v>11</v>
      </c>
      <c r="AJ56" t="str" cm="1">
        <f t="array" aca="1" ref="AJ56" ca="1">_xlfn.IFS($C56=0,"",AJ$10*3+10&gt;$G56,"",TRUE,MID($C56,$F56+2+(AJ$10-1)*3,2))</f>
        <v>30</v>
      </c>
      <c r="AK56" t="str" cm="1">
        <f t="array" aca="1" ref="AK56" ca="1">_xlfn.IFS($C56=0,"",AK$10*3+10&gt;$G56,"",TRUE,MID($C56,$F56+2+(AK$10-1)*3,2))</f>
        <v xml:space="preserve"> 5</v>
      </c>
      <c r="AL56" t="str" cm="1">
        <f t="array" aca="1" ref="AL56" ca="1">_xlfn.IFS($C56=0,"",AL$10*3+10&gt;$G56,"",TRUE,MID($C56,$F56+2+(AL$10-1)*3,2))</f>
        <v>14</v>
      </c>
      <c r="AM56" t="str" cm="1">
        <f t="array" aca="1" ref="AM56" ca="1">_xlfn.IFS($C56=0,"",AM$10*3+10&gt;$G56,"",TRUE,MID($C56,$F56+2+(AM$10-1)*3,2))</f>
        <v>46</v>
      </c>
      <c r="AN56" t="str" cm="1">
        <f t="array" aca="1" ref="AN56" ca="1">_xlfn.IFS($C56=0,"",AN$10*3+10&gt;$G56,"",TRUE,MID($C56,$F56+2+(AN$10-1)*3,2))</f>
        <v>80</v>
      </c>
      <c r="AO56" s="21" t="str" cm="1">
        <f t="array" aca="1" ref="AO56" ca="1">_xlfn.IFS($C56=0,"",AO$10*3+10&gt;$G56,"",TRUE,MID($C56,$F56+2+(AO$10-1)*3,2))</f>
        <v>77</v>
      </c>
      <c r="AP56" s="33" cm="1">
        <f t="array" aca="1" ref="AP56" ca="1">_xlfn.IFS($C56=0,"",Q56="","",TRUE,IFERROR(_xlfn.XMATCH(Q56,$G56:$P56),0))</f>
        <v>0</v>
      </c>
      <c r="AQ56" s="33" cm="1">
        <f t="array" aca="1" ref="AQ56" ca="1">_xlfn.IFS($C56=0,"",R56="","",TRUE,IFERROR(_xlfn.XMATCH(R56,$G56:$P56),0))</f>
        <v>0</v>
      </c>
      <c r="AR56" s="33" cm="1">
        <f t="array" aca="1" ref="AR56" ca="1">_xlfn.IFS($C56=0,"",S56="","",TRUE,IFERROR(_xlfn.XMATCH(S56,$G56:$P56),0))</f>
        <v>0</v>
      </c>
      <c r="AS56" s="33" cm="1">
        <f t="array" aca="1" ref="AS56" ca="1">_xlfn.IFS($C56=0,"",T56="","",TRUE,IFERROR(_xlfn.XMATCH(T56,$G56:$P56),0))</f>
        <v>0</v>
      </c>
      <c r="AT56" s="33" cm="1">
        <f t="array" aca="1" ref="AT56" ca="1">_xlfn.IFS($C56=0,"",U56="","",TRUE,IFERROR(_xlfn.XMATCH(U56,$G56:$P56),0))</f>
        <v>0</v>
      </c>
      <c r="AU56" s="33" cm="1">
        <f t="array" aca="1" ref="AU56" ca="1">_xlfn.IFS($C56=0,"",V56="","",TRUE,IFERROR(_xlfn.XMATCH(V56,$G56:$P56),0))</f>
        <v>0</v>
      </c>
      <c r="AV56" s="33" cm="1">
        <f t="array" aca="1" ref="AV56" ca="1">_xlfn.IFS($C56=0,"",W56="","",TRUE,IFERROR(_xlfn.XMATCH(W56,$G56:$P56),0))</f>
        <v>0</v>
      </c>
      <c r="AW56" s="33" cm="1">
        <f t="array" aca="1" ref="AW56" ca="1">_xlfn.IFS($C56=0,"",X56="","",TRUE,IFERROR(_xlfn.XMATCH(X56,$G56:$P56),0))</f>
        <v>0</v>
      </c>
      <c r="AX56" s="33" cm="1">
        <f t="array" aca="1" ref="AX56" ca="1">_xlfn.IFS($C56=0,"",Y56="","",TRUE,IFERROR(_xlfn.XMATCH(Y56,$G56:$P56),0))</f>
        <v>0</v>
      </c>
      <c r="AY56" s="33" cm="1">
        <f t="array" aca="1" ref="AY56" ca="1">_xlfn.IFS($C56=0,"",Z56="","",TRUE,IFERROR(_xlfn.XMATCH(Z56,$G56:$P56),0))</f>
        <v>0</v>
      </c>
      <c r="AZ56" s="33" cm="1">
        <f t="array" aca="1" ref="AZ56" ca="1">_xlfn.IFS($C56=0,"",AA56="","",TRUE,IFERROR(_xlfn.XMATCH(AA56,$G56:$P56),0))</f>
        <v>0</v>
      </c>
      <c r="BA56" s="33" cm="1">
        <f t="array" aca="1" ref="BA56" ca="1">_xlfn.IFS($C56=0,"",AB56="","",TRUE,IFERROR(_xlfn.XMATCH(AB56,$G56:$P56),0))</f>
        <v>0</v>
      </c>
      <c r="BB56" s="33" cm="1">
        <f t="array" aca="1" ref="BB56" ca="1">_xlfn.IFS($C56=0,"",AC56="","",TRUE,IFERROR(_xlfn.XMATCH(AC56,$G56:$P56),0))</f>
        <v>0</v>
      </c>
      <c r="BC56" s="33" cm="1">
        <f t="array" aca="1" ref="BC56" ca="1">_xlfn.IFS($C56=0,"",AD56="","",TRUE,IFERROR(_xlfn.XMATCH(AD56,$G56:$P56),0))</f>
        <v>0</v>
      </c>
      <c r="BD56" s="33" cm="1">
        <f t="array" aca="1" ref="BD56" ca="1">_xlfn.IFS($C56=0,"",AE56="","",TRUE,IFERROR(_xlfn.XMATCH(AE56,$G56:$P56),0))</f>
        <v>0</v>
      </c>
      <c r="BE56" s="33" cm="1">
        <f t="array" aca="1" ref="BE56" ca="1">_xlfn.IFS($C56=0,"",AF56="","",TRUE,IFERROR(_xlfn.XMATCH(AF56,$G56:$P56),0))</f>
        <v>0</v>
      </c>
      <c r="BF56" s="33" cm="1">
        <f t="array" aca="1" ref="BF56" ca="1">_xlfn.IFS($C56=0,"",AG56="","",TRUE,IFERROR(_xlfn.XMATCH(AG56,$G56:$P56),0))</f>
        <v>0</v>
      </c>
      <c r="BG56" s="33" cm="1">
        <f t="array" aca="1" ref="BG56" ca="1">_xlfn.IFS($C56=0,"",AH56="","",TRUE,IFERROR(_xlfn.XMATCH(AH56,$G56:$P56),0))</f>
        <v>0</v>
      </c>
      <c r="BH56" s="33" cm="1">
        <f t="array" aca="1" ref="BH56" ca="1">_xlfn.IFS($C56=0,"",AI56="","",TRUE,IFERROR(_xlfn.XMATCH(AI56,$G56:$P56),0))</f>
        <v>0</v>
      </c>
      <c r="BI56" s="33" cm="1">
        <f t="array" aca="1" ref="BI56" ca="1">_xlfn.IFS($C56=0,"",AJ56="","",TRUE,IFERROR(_xlfn.XMATCH(AJ56,$G56:$P56),0))</f>
        <v>0</v>
      </c>
      <c r="BJ56" s="33" cm="1">
        <f t="array" aca="1" ref="BJ56" ca="1">_xlfn.IFS($C56=0,"",AK56="","",TRUE,IFERROR(_xlfn.XMATCH(AK56,$G56:$P56),0))</f>
        <v>0</v>
      </c>
      <c r="BK56" s="33" cm="1">
        <f t="array" aca="1" ref="BK56" ca="1">_xlfn.IFS($C56=0,"",AL56="","",TRUE,IFERROR(_xlfn.XMATCH(AL56,$G56:$P56),0))</f>
        <v>0</v>
      </c>
      <c r="BL56" s="33" cm="1">
        <f t="array" aca="1" ref="BL56" ca="1">_xlfn.IFS($C56=0,"",AM56="","",TRUE,IFERROR(_xlfn.XMATCH(AM56,$G56:$P56),0))</f>
        <v>0</v>
      </c>
      <c r="BM56" s="33" cm="1">
        <f t="array" aca="1" ref="BM56" ca="1">_xlfn.IFS($C56=0,"",AN56="","",TRUE,IFERROR(_xlfn.XMATCH(AN56,$G56:$P56),0))</f>
        <v>0</v>
      </c>
      <c r="BN56" s="34" cm="1">
        <f t="array" aca="1" ref="BN56" ca="1">_xlfn.IFS($C56=0,"",AO56="","",TRUE,IFERROR(_xlfn.XMATCH(AO56,$G56:$P56),0))</f>
        <v>0</v>
      </c>
      <c r="BO56" s="33">
        <f t="shared" ca="1" si="4"/>
        <v>0</v>
      </c>
      <c r="BP56" s="34" cm="1">
        <f t="array" aca="1" ref="BP56" ca="1">_xlfn.IFS($C56=0,"",BO56=0,0,TRUE,POWER(2,BO56-1))</f>
        <v>0</v>
      </c>
      <c r="BQ56">
        <f t="shared" ca="1" si="5"/>
        <v>1</v>
      </c>
      <c r="EO56" s="21"/>
      <c r="EQ56"/>
      <c r="KC56" s="23"/>
      <c r="KZ56" s="21"/>
    </row>
    <row r="57" spans="1:312">
      <c r="A57">
        <v>47</v>
      </c>
      <c r="C57" s="9" t="str">
        <f t="shared" ca="1" si="0"/>
        <v>Card  47: 75 90 15 60 14 87 96 67 80 26 | 21  3 91 79 17 81 46 94 69 37 12 52 64 58 78 28 88  9 93 85 44 34 68 29 83</v>
      </c>
      <c r="D57">
        <f t="shared" ca="1" si="1"/>
        <v>116</v>
      </c>
      <c r="E57">
        <f t="shared" ca="1" si="2"/>
        <v>47</v>
      </c>
      <c r="F57" s="21">
        <f t="shared" ca="1" si="3"/>
        <v>41</v>
      </c>
      <c r="G57" t="str" cm="1">
        <f t="array" aca="1" ref="G57" ca="1">_xlfn.IFS($C57=0,"",G$10*3+9&gt;$F57,"",TRUE,MID($C57,IF($D$10&gt;100,11,9)+(G$10-1)*3,2))</f>
        <v>75</v>
      </c>
      <c r="H57" t="str" cm="1">
        <f t="array" aca="1" ref="H57" ca="1">_xlfn.IFS($C57=0,"",H$10*3+9&gt;$F57,"",TRUE,MID($C57,IF($D$10&gt;100,11,9)+(H$10-1)*3,2))</f>
        <v>90</v>
      </c>
      <c r="I57" t="str" cm="1">
        <f t="array" aca="1" ref="I57" ca="1">_xlfn.IFS($C57=0,"",I$10*3+9&gt;$F57,"",TRUE,MID($C57,IF($D$10&gt;100,11,9)+(I$10-1)*3,2))</f>
        <v>15</v>
      </c>
      <c r="J57" t="str" cm="1">
        <f t="array" aca="1" ref="J57" ca="1">_xlfn.IFS($C57=0,"",J$10*3+9&gt;$F57,"",TRUE,MID($C57,IF($D$10&gt;100,11,9)+(J$10-1)*3,2))</f>
        <v>60</v>
      </c>
      <c r="K57" t="str" cm="1">
        <f t="array" aca="1" ref="K57" ca="1">_xlfn.IFS($C57=0,"",K$10*3+9&gt;$F57,"",TRUE,MID($C57,IF($D$10&gt;100,11,9)+(K$10-1)*3,2))</f>
        <v>14</v>
      </c>
      <c r="L57" t="str" cm="1">
        <f t="array" aca="1" ref="L57" ca="1">_xlfn.IFS($C57=0,"",L$10*3+9&gt;$F57,"",TRUE,MID($C57,IF($D$10&gt;100,11,9)+(L$10-1)*3,2))</f>
        <v>87</v>
      </c>
      <c r="M57" t="str" cm="1">
        <f t="array" aca="1" ref="M57" ca="1">_xlfn.IFS($C57=0,"",M$10*3+9&gt;$F57,"",TRUE,MID($C57,IF($D$10&gt;100,11,9)+(M$10-1)*3,2))</f>
        <v>96</v>
      </c>
      <c r="N57" t="str" cm="1">
        <f t="array" aca="1" ref="N57" ca="1">_xlfn.IFS($C57=0,"",N$10*3+9&gt;$F57,"",TRUE,MID($C57,IF($D$10&gt;100,11,9)+(N$10-1)*3,2))</f>
        <v>67</v>
      </c>
      <c r="O57" t="str" cm="1">
        <f t="array" aca="1" ref="O57" ca="1">_xlfn.IFS($C57=0,"",O$10*3+9&gt;$F57,"",TRUE,MID($C57,IF($D$10&gt;100,11,9)+(O$10-1)*3,2))</f>
        <v>80</v>
      </c>
      <c r="P57" s="21" t="str" cm="1">
        <f t="array" aca="1" ref="P57" ca="1">_xlfn.IFS($C57=0,"",P$10*3+9&gt;$F57,"",TRUE,MID($C57,IF($D$10&gt;100,11,9)+(P$10-1)*3,2))</f>
        <v>26</v>
      </c>
      <c r="Q57" t="str" cm="1">
        <f t="array" aca="1" ref="Q57" ca="1">_xlfn.IFS($C57=0,"",Q$10*3+10&gt;$G57,"",TRUE,MID($C57,$F57+2+(Q$10-1)*3,2))</f>
        <v>21</v>
      </c>
      <c r="R57" t="str" cm="1">
        <f t="array" aca="1" ref="R57" ca="1">_xlfn.IFS($C57=0,"",R$10*3+10&gt;$G57,"",TRUE,MID($C57,$F57+2+(R$10-1)*3,2))</f>
        <v xml:space="preserve"> 3</v>
      </c>
      <c r="S57" t="str" cm="1">
        <f t="array" aca="1" ref="S57" ca="1">_xlfn.IFS($C57=0,"",S$10*3+10&gt;$G57,"",TRUE,MID($C57,$F57+2+(S$10-1)*3,2))</f>
        <v>91</v>
      </c>
      <c r="T57" t="str" cm="1">
        <f t="array" aca="1" ref="T57" ca="1">_xlfn.IFS($C57=0,"",T$10*3+10&gt;$G57,"",TRUE,MID($C57,$F57+2+(T$10-1)*3,2))</f>
        <v>79</v>
      </c>
      <c r="U57" t="str" cm="1">
        <f t="array" aca="1" ref="U57" ca="1">_xlfn.IFS($C57=0,"",U$10*3+10&gt;$G57,"",TRUE,MID($C57,$F57+2+(U$10-1)*3,2))</f>
        <v>17</v>
      </c>
      <c r="V57" t="str" cm="1">
        <f t="array" aca="1" ref="V57" ca="1">_xlfn.IFS($C57=0,"",V$10*3+10&gt;$G57,"",TRUE,MID($C57,$F57+2+(V$10-1)*3,2))</f>
        <v>81</v>
      </c>
      <c r="W57" t="str" cm="1">
        <f t="array" aca="1" ref="W57" ca="1">_xlfn.IFS($C57=0,"",W$10*3+10&gt;$G57,"",TRUE,MID($C57,$F57+2+(W$10-1)*3,2))</f>
        <v>46</v>
      </c>
      <c r="X57" t="str" cm="1">
        <f t="array" aca="1" ref="X57" ca="1">_xlfn.IFS($C57=0,"",X$10*3+10&gt;$G57,"",TRUE,MID($C57,$F57+2+(X$10-1)*3,2))</f>
        <v>94</v>
      </c>
      <c r="Y57" t="str" cm="1">
        <f t="array" aca="1" ref="Y57" ca="1">_xlfn.IFS($C57=0,"",Y$10*3+10&gt;$G57,"",TRUE,MID($C57,$F57+2+(Y$10-1)*3,2))</f>
        <v>69</v>
      </c>
      <c r="Z57" t="str" cm="1">
        <f t="array" aca="1" ref="Z57" ca="1">_xlfn.IFS($C57=0,"",Z$10*3+10&gt;$G57,"",TRUE,MID($C57,$F57+2+(Z$10-1)*3,2))</f>
        <v>37</v>
      </c>
      <c r="AA57" t="str" cm="1">
        <f t="array" aca="1" ref="AA57" ca="1">_xlfn.IFS($C57=0,"",AA$10*3+10&gt;$G57,"",TRUE,MID($C57,$F57+2+(AA$10-1)*3,2))</f>
        <v>12</v>
      </c>
      <c r="AB57" t="str" cm="1">
        <f t="array" aca="1" ref="AB57" ca="1">_xlfn.IFS($C57=0,"",AB$10*3+10&gt;$G57,"",TRUE,MID($C57,$F57+2+(AB$10-1)*3,2))</f>
        <v>52</v>
      </c>
      <c r="AC57" t="str" cm="1">
        <f t="array" aca="1" ref="AC57" ca="1">_xlfn.IFS($C57=0,"",AC$10*3+10&gt;$G57,"",TRUE,MID($C57,$F57+2+(AC$10-1)*3,2))</f>
        <v>64</v>
      </c>
      <c r="AD57" t="str" cm="1">
        <f t="array" aca="1" ref="AD57" ca="1">_xlfn.IFS($C57=0,"",AD$10*3+10&gt;$G57,"",TRUE,MID($C57,$F57+2+(AD$10-1)*3,2))</f>
        <v>58</v>
      </c>
      <c r="AE57" t="str" cm="1">
        <f t="array" aca="1" ref="AE57" ca="1">_xlfn.IFS($C57=0,"",AE$10*3+10&gt;$G57,"",TRUE,MID($C57,$F57+2+(AE$10-1)*3,2))</f>
        <v>78</v>
      </c>
      <c r="AF57" t="str" cm="1">
        <f t="array" aca="1" ref="AF57" ca="1">_xlfn.IFS($C57=0,"",AF$10*3+10&gt;$G57,"",TRUE,MID($C57,$F57+2+(AF$10-1)*3,2))</f>
        <v>28</v>
      </c>
      <c r="AG57" t="str" cm="1">
        <f t="array" aca="1" ref="AG57" ca="1">_xlfn.IFS($C57=0,"",AG$10*3+10&gt;$G57,"",TRUE,MID($C57,$F57+2+(AG$10-1)*3,2))</f>
        <v>88</v>
      </c>
      <c r="AH57" t="str" cm="1">
        <f t="array" aca="1" ref="AH57" ca="1">_xlfn.IFS($C57=0,"",AH$10*3+10&gt;$G57,"",TRUE,MID($C57,$F57+2+(AH$10-1)*3,2))</f>
        <v xml:space="preserve"> 9</v>
      </c>
      <c r="AI57" t="str" cm="1">
        <f t="array" aca="1" ref="AI57" ca="1">_xlfn.IFS($C57=0,"",AI$10*3+10&gt;$G57,"",TRUE,MID($C57,$F57+2+(AI$10-1)*3,2))</f>
        <v>93</v>
      </c>
      <c r="AJ57" t="str" cm="1">
        <f t="array" aca="1" ref="AJ57" ca="1">_xlfn.IFS($C57=0,"",AJ$10*3+10&gt;$G57,"",TRUE,MID($C57,$F57+2+(AJ$10-1)*3,2))</f>
        <v>85</v>
      </c>
      <c r="AK57" t="str" cm="1">
        <f t="array" aca="1" ref="AK57" ca="1">_xlfn.IFS($C57=0,"",AK$10*3+10&gt;$G57,"",TRUE,MID($C57,$F57+2+(AK$10-1)*3,2))</f>
        <v>44</v>
      </c>
      <c r="AL57" t="str" cm="1">
        <f t="array" aca="1" ref="AL57" ca="1">_xlfn.IFS($C57=0,"",AL$10*3+10&gt;$G57,"",TRUE,MID($C57,$F57+2+(AL$10-1)*3,2))</f>
        <v>34</v>
      </c>
      <c r="AM57" t="str" cm="1">
        <f t="array" aca="1" ref="AM57" ca="1">_xlfn.IFS($C57=0,"",AM$10*3+10&gt;$G57,"",TRUE,MID($C57,$F57+2+(AM$10-1)*3,2))</f>
        <v>68</v>
      </c>
      <c r="AN57" t="str" cm="1">
        <f t="array" aca="1" ref="AN57" ca="1">_xlfn.IFS($C57=0,"",AN$10*3+10&gt;$G57,"",TRUE,MID($C57,$F57+2+(AN$10-1)*3,2))</f>
        <v>29</v>
      </c>
      <c r="AO57" s="21" t="str" cm="1">
        <f t="array" aca="1" ref="AO57" ca="1">_xlfn.IFS($C57=0,"",AO$10*3+10&gt;$G57,"",TRUE,MID($C57,$F57+2+(AO$10-1)*3,2))</f>
        <v>83</v>
      </c>
      <c r="AP57" s="33" cm="1">
        <f t="array" aca="1" ref="AP57" ca="1">_xlfn.IFS($C57=0,"",Q57="","",TRUE,IFERROR(_xlfn.XMATCH(Q57,$G57:$P57),0))</f>
        <v>0</v>
      </c>
      <c r="AQ57" s="33" cm="1">
        <f t="array" aca="1" ref="AQ57" ca="1">_xlfn.IFS($C57=0,"",R57="","",TRUE,IFERROR(_xlfn.XMATCH(R57,$G57:$P57),0))</f>
        <v>0</v>
      </c>
      <c r="AR57" s="33" cm="1">
        <f t="array" aca="1" ref="AR57" ca="1">_xlfn.IFS($C57=0,"",S57="","",TRUE,IFERROR(_xlfn.XMATCH(S57,$G57:$P57),0))</f>
        <v>0</v>
      </c>
      <c r="AS57" s="33" cm="1">
        <f t="array" aca="1" ref="AS57" ca="1">_xlfn.IFS($C57=0,"",T57="","",TRUE,IFERROR(_xlfn.XMATCH(T57,$G57:$P57),0))</f>
        <v>0</v>
      </c>
      <c r="AT57" s="33" cm="1">
        <f t="array" aca="1" ref="AT57" ca="1">_xlfn.IFS($C57=0,"",U57="","",TRUE,IFERROR(_xlfn.XMATCH(U57,$G57:$P57),0))</f>
        <v>0</v>
      </c>
      <c r="AU57" s="33" cm="1">
        <f t="array" aca="1" ref="AU57" ca="1">_xlfn.IFS($C57=0,"",V57="","",TRUE,IFERROR(_xlfn.XMATCH(V57,$G57:$P57),0))</f>
        <v>0</v>
      </c>
      <c r="AV57" s="33" cm="1">
        <f t="array" aca="1" ref="AV57" ca="1">_xlfn.IFS($C57=0,"",W57="","",TRUE,IFERROR(_xlfn.XMATCH(W57,$G57:$P57),0))</f>
        <v>0</v>
      </c>
      <c r="AW57" s="33" cm="1">
        <f t="array" aca="1" ref="AW57" ca="1">_xlfn.IFS($C57=0,"",X57="","",TRUE,IFERROR(_xlfn.XMATCH(X57,$G57:$P57),0))</f>
        <v>0</v>
      </c>
      <c r="AX57" s="33" cm="1">
        <f t="array" aca="1" ref="AX57" ca="1">_xlfn.IFS($C57=0,"",Y57="","",TRUE,IFERROR(_xlfn.XMATCH(Y57,$G57:$P57),0))</f>
        <v>0</v>
      </c>
      <c r="AY57" s="33" cm="1">
        <f t="array" aca="1" ref="AY57" ca="1">_xlfn.IFS($C57=0,"",Z57="","",TRUE,IFERROR(_xlfn.XMATCH(Z57,$G57:$P57),0))</f>
        <v>0</v>
      </c>
      <c r="AZ57" s="33" cm="1">
        <f t="array" aca="1" ref="AZ57" ca="1">_xlfn.IFS($C57=0,"",AA57="","",TRUE,IFERROR(_xlfn.XMATCH(AA57,$G57:$P57),0))</f>
        <v>0</v>
      </c>
      <c r="BA57" s="33" cm="1">
        <f t="array" aca="1" ref="BA57" ca="1">_xlfn.IFS($C57=0,"",AB57="","",TRUE,IFERROR(_xlfn.XMATCH(AB57,$G57:$P57),0))</f>
        <v>0</v>
      </c>
      <c r="BB57" s="33" cm="1">
        <f t="array" aca="1" ref="BB57" ca="1">_xlfn.IFS($C57=0,"",AC57="","",TRUE,IFERROR(_xlfn.XMATCH(AC57,$G57:$P57),0))</f>
        <v>0</v>
      </c>
      <c r="BC57" s="33" cm="1">
        <f t="array" aca="1" ref="BC57" ca="1">_xlfn.IFS($C57=0,"",AD57="","",TRUE,IFERROR(_xlfn.XMATCH(AD57,$G57:$P57),0))</f>
        <v>0</v>
      </c>
      <c r="BD57" s="33" cm="1">
        <f t="array" aca="1" ref="BD57" ca="1">_xlfn.IFS($C57=0,"",AE57="","",TRUE,IFERROR(_xlfn.XMATCH(AE57,$G57:$P57),0))</f>
        <v>0</v>
      </c>
      <c r="BE57" s="33" cm="1">
        <f t="array" aca="1" ref="BE57" ca="1">_xlfn.IFS($C57=0,"",AF57="","",TRUE,IFERROR(_xlfn.XMATCH(AF57,$G57:$P57),0))</f>
        <v>0</v>
      </c>
      <c r="BF57" s="33" cm="1">
        <f t="array" aca="1" ref="BF57" ca="1">_xlfn.IFS($C57=0,"",AG57="","",TRUE,IFERROR(_xlfn.XMATCH(AG57,$G57:$P57),0))</f>
        <v>0</v>
      </c>
      <c r="BG57" s="33" cm="1">
        <f t="array" aca="1" ref="BG57" ca="1">_xlfn.IFS($C57=0,"",AH57="","",TRUE,IFERROR(_xlfn.XMATCH(AH57,$G57:$P57),0))</f>
        <v>0</v>
      </c>
      <c r="BH57" s="33" cm="1">
        <f t="array" aca="1" ref="BH57" ca="1">_xlfn.IFS($C57=0,"",AI57="","",TRUE,IFERROR(_xlfn.XMATCH(AI57,$G57:$P57),0))</f>
        <v>0</v>
      </c>
      <c r="BI57" s="33" cm="1">
        <f t="array" aca="1" ref="BI57" ca="1">_xlfn.IFS($C57=0,"",AJ57="","",TRUE,IFERROR(_xlfn.XMATCH(AJ57,$G57:$P57),0))</f>
        <v>0</v>
      </c>
      <c r="BJ57" s="33" cm="1">
        <f t="array" aca="1" ref="BJ57" ca="1">_xlfn.IFS($C57=0,"",AK57="","",TRUE,IFERROR(_xlfn.XMATCH(AK57,$G57:$P57),0))</f>
        <v>0</v>
      </c>
      <c r="BK57" s="33" cm="1">
        <f t="array" aca="1" ref="BK57" ca="1">_xlfn.IFS($C57=0,"",AL57="","",TRUE,IFERROR(_xlfn.XMATCH(AL57,$G57:$P57),0))</f>
        <v>0</v>
      </c>
      <c r="BL57" s="33" cm="1">
        <f t="array" aca="1" ref="BL57" ca="1">_xlfn.IFS($C57=0,"",AM57="","",TRUE,IFERROR(_xlfn.XMATCH(AM57,$G57:$P57),0))</f>
        <v>0</v>
      </c>
      <c r="BM57" s="33" cm="1">
        <f t="array" aca="1" ref="BM57" ca="1">_xlfn.IFS($C57=0,"",AN57="","",TRUE,IFERROR(_xlfn.XMATCH(AN57,$G57:$P57),0))</f>
        <v>0</v>
      </c>
      <c r="BN57" s="34" cm="1">
        <f t="array" aca="1" ref="BN57" ca="1">_xlfn.IFS($C57=0,"",AO57="","",TRUE,IFERROR(_xlfn.XMATCH(AO57,$G57:$P57),0))</f>
        <v>0</v>
      </c>
      <c r="BO57" s="33">
        <f t="shared" ca="1" si="4"/>
        <v>0</v>
      </c>
      <c r="BP57" s="34" cm="1">
        <f t="array" aca="1" ref="BP57" ca="1">_xlfn.IFS($C57=0,"",BO57=0,0,TRUE,POWER(2,BO57-1))</f>
        <v>0</v>
      </c>
      <c r="BQ57">
        <f t="shared" ca="1" si="5"/>
        <v>1</v>
      </c>
      <c r="EO57" s="21"/>
      <c r="EQ57"/>
      <c r="KC57" s="23"/>
      <c r="KZ57" s="21"/>
    </row>
    <row r="58" spans="1:312">
      <c r="A58">
        <v>48</v>
      </c>
      <c r="C58" s="9" t="str">
        <f t="shared" ca="1" si="0"/>
        <v>Card  48: 76 96 28 52 81 54 55 51 10 45 | 48 67 54 93 38 28 70 87 31 82 26  5 60 85 10 15 91 34 84 72 12 62 17 51 97</v>
      </c>
      <c r="D58">
        <f t="shared" ca="1" si="1"/>
        <v>116</v>
      </c>
      <c r="E58">
        <f t="shared" ca="1" si="2"/>
        <v>48</v>
      </c>
      <c r="F58" s="21">
        <f t="shared" ca="1" si="3"/>
        <v>41</v>
      </c>
      <c r="G58" t="str" cm="1">
        <f t="array" aca="1" ref="G58" ca="1">_xlfn.IFS($C58=0,"",G$10*3+9&gt;$F58,"",TRUE,MID($C58,IF($D$10&gt;100,11,9)+(G$10-1)*3,2))</f>
        <v>76</v>
      </c>
      <c r="H58" t="str" cm="1">
        <f t="array" aca="1" ref="H58" ca="1">_xlfn.IFS($C58=0,"",H$10*3+9&gt;$F58,"",TRUE,MID($C58,IF($D$10&gt;100,11,9)+(H$10-1)*3,2))</f>
        <v>96</v>
      </c>
      <c r="I58" t="str" cm="1">
        <f t="array" aca="1" ref="I58" ca="1">_xlfn.IFS($C58=0,"",I$10*3+9&gt;$F58,"",TRUE,MID($C58,IF($D$10&gt;100,11,9)+(I$10-1)*3,2))</f>
        <v>28</v>
      </c>
      <c r="J58" t="str" cm="1">
        <f t="array" aca="1" ref="J58" ca="1">_xlfn.IFS($C58=0,"",J$10*3+9&gt;$F58,"",TRUE,MID($C58,IF($D$10&gt;100,11,9)+(J$10-1)*3,2))</f>
        <v>52</v>
      </c>
      <c r="K58" t="str" cm="1">
        <f t="array" aca="1" ref="K58" ca="1">_xlfn.IFS($C58=0,"",K$10*3+9&gt;$F58,"",TRUE,MID($C58,IF($D$10&gt;100,11,9)+(K$10-1)*3,2))</f>
        <v>81</v>
      </c>
      <c r="L58" t="str" cm="1">
        <f t="array" aca="1" ref="L58" ca="1">_xlfn.IFS($C58=0,"",L$10*3+9&gt;$F58,"",TRUE,MID($C58,IF($D$10&gt;100,11,9)+(L$10-1)*3,2))</f>
        <v>54</v>
      </c>
      <c r="M58" t="str" cm="1">
        <f t="array" aca="1" ref="M58" ca="1">_xlfn.IFS($C58=0,"",M$10*3+9&gt;$F58,"",TRUE,MID($C58,IF($D$10&gt;100,11,9)+(M$10-1)*3,2))</f>
        <v>55</v>
      </c>
      <c r="N58" t="str" cm="1">
        <f t="array" aca="1" ref="N58" ca="1">_xlfn.IFS($C58=0,"",N$10*3+9&gt;$F58,"",TRUE,MID($C58,IF($D$10&gt;100,11,9)+(N$10-1)*3,2))</f>
        <v>51</v>
      </c>
      <c r="O58" t="str" cm="1">
        <f t="array" aca="1" ref="O58" ca="1">_xlfn.IFS($C58=0,"",O$10*3+9&gt;$F58,"",TRUE,MID($C58,IF($D$10&gt;100,11,9)+(O$10-1)*3,2))</f>
        <v>10</v>
      </c>
      <c r="P58" s="21" t="str" cm="1">
        <f t="array" aca="1" ref="P58" ca="1">_xlfn.IFS($C58=0,"",P$10*3+9&gt;$F58,"",TRUE,MID($C58,IF($D$10&gt;100,11,9)+(P$10-1)*3,2))</f>
        <v>45</v>
      </c>
      <c r="Q58" t="str" cm="1">
        <f t="array" aca="1" ref="Q58" ca="1">_xlfn.IFS($C58=0,"",Q$10*3+10&gt;$G58,"",TRUE,MID($C58,$F58+2+(Q$10-1)*3,2))</f>
        <v>48</v>
      </c>
      <c r="R58" t="str" cm="1">
        <f t="array" aca="1" ref="R58" ca="1">_xlfn.IFS($C58=0,"",R$10*3+10&gt;$G58,"",TRUE,MID($C58,$F58+2+(R$10-1)*3,2))</f>
        <v>67</v>
      </c>
      <c r="S58" t="str" cm="1">
        <f t="array" aca="1" ref="S58" ca="1">_xlfn.IFS($C58=0,"",S$10*3+10&gt;$G58,"",TRUE,MID($C58,$F58+2+(S$10-1)*3,2))</f>
        <v>54</v>
      </c>
      <c r="T58" t="str" cm="1">
        <f t="array" aca="1" ref="T58" ca="1">_xlfn.IFS($C58=0,"",T$10*3+10&gt;$G58,"",TRUE,MID($C58,$F58+2+(T$10-1)*3,2))</f>
        <v>93</v>
      </c>
      <c r="U58" t="str" cm="1">
        <f t="array" aca="1" ref="U58" ca="1">_xlfn.IFS($C58=0,"",U$10*3+10&gt;$G58,"",TRUE,MID($C58,$F58+2+(U$10-1)*3,2))</f>
        <v>38</v>
      </c>
      <c r="V58" t="str" cm="1">
        <f t="array" aca="1" ref="V58" ca="1">_xlfn.IFS($C58=0,"",V$10*3+10&gt;$G58,"",TRUE,MID($C58,$F58+2+(V$10-1)*3,2))</f>
        <v>28</v>
      </c>
      <c r="W58" t="str" cm="1">
        <f t="array" aca="1" ref="W58" ca="1">_xlfn.IFS($C58=0,"",W$10*3+10&gt;$G58,"",TRUE,MID($C58,$F58+2+(W$10-1)*3,2))</f>
        <v>70</v>
      </c>
      <c r="X58" t="str" cm="1">
        <f t="array" aca="1" ref="X58" ca="1">_xlfn.IFS($C58=0,"",X$10*3+10&gt;$G58,"",TRUE,MID($C58,$F58+2+(X$10-1)*3,2))</f>
        <v>87</v>
      </c>
      <c r="Y58" t="str" cm="1">
        <f t="array" aca="1" ref="Y58" ca="1">_xlfn.IFS($C58=0,"",Y$10*3+10&gt;$G58,"",TRUE,MID($C58,$F58+2+(Y$10-1)*3,2))</f>
        <v>31</v>
      </c>
      <c r="Z58" t="str" cm="1">
        <f t="array" aca="1" ref="Z58" ca="1">_xlfn.IFS($C58=0,"",Z$10*3+10&gt;$G58,"",TRUE,MID($C58,$F58+2+(Z$10-1)*3,2))</f>
        <v>82</v>
      </c>
      <c r="AA58" t="str" cm="1">
        <f t="array" aca="1" ref="AA58" ca="1">_xlfn.IFS($C58=0,"",AA$10*3+10&gt;$G58,"",TRUE,MID($C58,$F58+2+(AA$10-1)*3,2))</f>
        <v>26</v>
      </c>
      <c r="AB58" t="str" cm="1">
        <f t="array" aca="1" ref="AB58" ca="1">_xlfn.IFS($C58=0,"",AB$10*3+10&gt;$G58,"",TRUE,MID($C58,$F58+2+(AB$10-1)*3,2))</f>
        <v xml:space="preserve"> 5</v>
      </c>
      <c r="AC58" t="str" cm="1">
        <f t="array" aca="1" ref="AC58" ca="1">_xlfn.IFS($C58=0,"",AC$10*3+10&gt;$G58,"",TRUE,MID($C58,$F58+2+(AC$10-1)*3,2))</f>
        <v>60</v>
      </c>
      <c r="AD58" t="str" cm="1">
        <f t="array" aca="1" ref="AD58" ca="1">_xlfn.IFS($C58=0,"",AD$10*3+10&gt;$G58,"",TRUE,MID($C58,$F58+2+(AD$10-1)*3,2))</f>
        <v>85</v>
      </c>
      <c r="AE58" t="str" cm="1">
        <f t="array" aca="1" ref="AE58" ca="1">_xlfn.IFS($C58=0,"",AE$10*3+10&gt;$G58,"",TRUE,MID($C58,$F58+2+(AE$10-1)*3,2))</f>
        <v>10</v>
      </c>
      <c r="AF58" t="str" cm="1">
        <f t="array" aca="1" ref="AF58" ca="1">_xlfn.IFS($C58=0,"",AF$10*3+10&gt;$G58,"",TRUE,MID($C58,$F58+2+(AF$10-1)*3,2))</f>
        <v>15</v>
      </c>
      <c r="AG58" t="str" cm="1">
        <f t="array" aca="1" ref="AG58" ca="1">_xlfn.IFS($C58=0,"",AG$10*3+10&gt;$G58,"",TRUE,MID($C58,$F58+2+(AG$10-1)*3,2))</f>
        <v>91</v>
      </c>
      <c r="AH58" t="str" cm="1">
        <f t="array" aca="1" ref="AH58" ca="1">_xlfn.IFS($C58=0,"",AH$10*3+10&gt;$G58,"",TRUE,MID($C58,$F58+2+(AH$10-1)*3,2))</f>
        <v>34</v>
      </c>
      <c r="AI58" t="str" cm="1">
        <f t="array" aca="1" ref="AI58" ca="1">_xlfn.IFS($C58=0,"",AI$10*3+10&gt;$G58,"",TRUE,MID($C58,$F58+2+(AI$10-1)*3,2))</f>
        <v>84</v>
      </c>
      <c r="AJ58" t="str" cm="1">
        <f t="array" aca="1" ref="AJ58" ca="1">_xlfn.IFS($C58=0,"",AJ$10*3+10&gt;$G58,"",TRUE,MID($C58,$F58+2+(AJ$10-1)*3,2))</f>
        <v>72</v>
      </c>
      <c r="AK58" t="str" cm="1">
        <f t="array" aca="1" ref="AK58" ca="1">_xlfn.IFS($C58=0,"",AK$10*3+10&gt;$G58,"",TRUE,MID($C58,$F58+2+(AK$10-1)*3,2))</f>
        <v>12</v>
      </c>
      <c r="AL58" t="str" cm="1">
        <f t="array" aca="1" ref="AL58" ca="1">_xlfn.IFS($C58=0,"",AL$10*3+10&gt;$G58,"",TRUE,MID($C58,$F58+2+(AL$10-1)*3,2))</f>
        <v>62</v>
      </c>
      <c r="AM58" t="str" cm="1">
        <f t="array" aca="1" ref="AM58" ca="1">_xlfn.IFS($C58=0,"",AM$10*3+10&gt;$G58,"",TRUE,MID($C58,$F58+2+(AM$10-1)*3,2))</f>
        <v>17</v>
      </c>
      <c r="AN58" t="str" cm="1">
        <f t="array" aca="1" ref="AN58" ca="1">_xlfn.IFS($C58=0,"",AN$10*3+10&gt;$G58,"",TRUE,MID($C58,$F58+2+(AN$10-1)*3,2))</f>
        <v>51</v>
      </c>
      <c r="AO58" s="21" t="str" cm="1">
        <f t="array" aca="1" ref="AO58" ca="1">_xlfn.IFS($C58=0,"",AO$10*3+10&gt;$G58,"",TRUE,MID($C58,$F58+2+(AO$10-1)*3,2))</f>
        <v>97</v>
      </c>
      <c r="AP58" s="33" cm="1">
        <f t="array" aca="1" ref="AP58" ca="1">_xlfn.IFS($C58=0,"",Q58="","",TRUE,IFERROR(_xlfn.XMATCH(Q58,$G58:$P58),0))</f>
        <v>0</v>
      </c>
      <c r="AQ58" s="33" cm="1">
        <f t="array" aca="1" ref="AQ58" ca="1">_xlfn.IFS($C58=0,"",R58="","",TRUE,IFERROR(_xlfn.XMATCH(R58,$G58:$P58),0))</f>
        <v>0</v>
      </c>
      <c r="AR58" s="33" cm="1">
        <f t="array" aca="1" ref="AR58" ca="1">_xlfn.IFS($C58=0,"",S58="","",TRUE,IFERROR(_xlfn.XMATCH(S58,$G58:$P58),0))</f>
        <v>6</v>
      </c>
      <c r="AS58" s="33" cm="1">
        <f t="array" aca="1" ref="AS58" ca="1">_xlfn.IFS($C58=0,"",T58="","",TRUE,IFERROR(_xlfn.XMATCH(T58,$G58:$P58),0))</f>
        <v>0</v>
      </c>
      <c r="AT58" s="33" cm="1">
        <f t="array" aca="1" ref="AT58" ca="1">_xlfn.IFS($C58=0,"",U58="","",TRUE,IFERROR(_xlfn.XMATCH(U58,$G58:$P58),0))</f>
        <v>0</v>
      </c>
      <c r="AU58" s="33" cm="1">
        <f t="array" aca="1" ref="AU58" ca="1">_xlfn.IFS($C58=0,"",V58="","",TRUE,IFERROR(_xlfn.XMATCH(V58,$G58:$P58),0))</f>
        <v>3</v>
      </c>
      <c r="AV58" s="33" cm="1">
        <f t="array" aca="1" ref="AV58" ca="1">_xlfn.IFS($C58=0,"",W58="","",TRUE,IFERROR(_xlfn.XMATCH(W58,$G58:$P58),0))</f>
        <v>0</v>
      </c>
      <c r="AW58" s="33" cm="1">
        <f t="array" aca="1" ref="AW58" ca="1">_xlfn.IFS($C58=0,"",X58="","",TRUE,IFERROR(_xlfn.XMATCH(X58,$G58:$P58),0))</f>
        <v>0</v>
      </c>
      <c r="AX58" s="33" cm="1">
        <f t="array" aca="1" ref="AX58" ca="1">_xlfn.IFS($C58=0,"",Y58="","",TRUE,IFERROR(_xlfn.XMATCH(Y58,$G58:$P58),0))</f>
        <v>0</v>
      </c>
      <c r="AY58" s="33" cm="1">
        <f t="array" aca="1" ref="AY58" ca="1">_xlfn.IFS($C58=0,"",Z58="","",TRUE,IFERROR(_xlfn.XMATCH(Z58,$G58:$P58),0))</f>
        <v>0</v>
      </c>
      <c r="AZ58" s="33" cm="1">
        <f t="array" aca="1" ref="AZ58" ca="1">_xlfn.IFS($C58=0,"",AA58="","",TRUE,IFERROR(_xlfn.XMATCH(AA58,$G58:$P58),0))</f>
        <v>0</v>
      </c>
      <c r="BA58" s="33" cm="1">
        <f t="array" aca="1" ref="BA58" ca="1">_xlfn.IFS($C58=0,"",AB58="","",TRUE,IFERROR(_xlfn.XMATCH(AB58,$G58:$P58),0))</f>
        <v>0</v>
      </c>
      <c r="BB58" s="33" cm="1">
        <f t="array" aca="1" ref="BB58" ca="1">_xlfn.IFS($C58=0,"",AC58="","",TRUE,IFERROR(_xlfn.XMATCH(AC58,$G58:$P58),0))</f>
        <v>0</v>
      </c>
      <c r="BC58" s="33" cm="1">
        <f t="array" aca="1" ref="BC58" ca="1">_xlfn.IFS($C58=0,"",AD58="","",TRUE,IFERROR(_xlfn.XMATCH(AD58,$G58:$P58),0))</f>
        <v>0</v>
      </c>
      <c r="BD58" s="33" cm="1">
        <f t="array" aca="1" ref="BD58" ca="1">_xlfn.IFS($C58=0,"",AE58="","",TRUE,IFERROR(_xlfn.XMATCH(AE58,$G58:$P58),0))</f>
        <v>9</v>
      </c>
      <c r="BE58" s="33" cm="1">
        <f t="array" aca="1" ref="BE58" ca="1">_xlfn.IFS($C58=0,"",AF58="","",TRUE,IFERROR(_xlfn.XMATCH(AF58,$G58:$P58),0))</f>
        <v>0</v>
      </c>
      <c r="BF58" s="33" cm="1">
        <f t="array" aca="1" ref="BF58" ca="1">_xlfn.IFS($C58=0,"",AG58="","",TRUE,IFERROR(_xlfn.XMATCH(AG58,$G58:$P58),0))</f>
        <v>0</v>
      </c>
      <c r="BG58" s="33" cm="1">
        <f t="array" aca="1" ref="BG58" ca="1">_xlfn.IFS($C58=0,"",AH58="","",TRUE,IFERROR(_xlfn.XMATCH(AH58,$G58:$P58),0))</f>
        <v>0</v>
      </c>
      <c r="BH58" s="33" cm="1">
        <f t="array" aca="1" ref="BH58" ca="1">_xlfn.IFS($C58=0,"",AI58="","",TRUE,IFERROR(_xlfn.XMATCH(AI58,$G58:$P58),0))</f>
        <v>0</v>
      </c>
      <c r="BI58" s="33" cm="1">
        <f t="array" aca="1" ref="BI58" ca="1">_xlfn.IFS($C58=0,"",AJ58="","",TRUE,IFERROR(_xlfn.XMATCH(AJ58,$G58:$P58),0))</f>
        <v>0</v>
      </c>
      <c r="BJ58" s="33" cm="1">
        <f t="array" aca="1" ref="BJ58" ca="1">_xlfn.IFS($C58=0,"",AK58="","",TRUE,IFERROR(_xlfn.XMATCH(AK58,$G58:$P58),0))</f>
        <v>0</v>
      </c>
      <c r="BK58" s="33" cm="1">
        <f t="array" aca="1" ref="BK58" ca="1">_xlfn.IFS($C58=0,"",AL58="","",TRUE,IFERROR(_xlfn.XMATCH(AL58,$G58:$P58),0))</f>
        <v>0</v>
      </c>
      <c r="BL58" s="33" cm="1">
        <f t="array" aca="1" ref="BL58" ca="1">_xlfn.IFS($C58=0,"",AM58="","",TRUE,IFERROR(_xlfn.XMATCH(AM58,$G58:$P58),0))</f>
        <v>0</v>
      </c>
      <c r="BM58" s="33" cm="1">
        <f t="array" aca="1" ref="BM58" ca="1">_xlfn.IFS($C58=0,"",AN58="","",TRUE,IFERROR(_xlfn.XMATCH(AN58,$G58:$P58),0))</f>
        <v>8</v>
      </c>
      <c r="BN58" s="34" cm="1">
        <f t="array" aca="1" ref="BN58" ca="1">_xlfn.IFS($C58=0,"",AO58="","",TRUE,IFERROR(_xlfn.XMATCH(AO58,$G58:$P58),0))</f>
        <v>0</v>
      </c>
      <c r="BO58" s="33">
        <f t="shared" ca="1" si="4"/>
        <v>4</v>
      </c>
      <c r="BP58" s="34" cm="1">
        <f t="array" aca="1" ref="BP58" ca="1">_xlfn.IFS($C58=0,"",BO58=0,0,TRUE,POWER(2,BO58-1))</f>
        <v>8</v>
      </c>
      <c r="BQ58">
        <f t="shared" ca="1" si="5"/>
        <v>1</v>
      </c>
      <c r="EO58" s="21"/>
      <c r="EQ58"/>
      <c r="KC58" s="23"/>
      <c r="KZ58" s="21"/>
    </row>
    <row r="59" spans="1:312">
      <c r="A59">
        <v>49</v>
      </c>
      <c r="C59" s="9" t="str">
        <f t="shared" ca="1" si="0"/>
        <v>Card  49: 50 78 76 51 63 60  2 98 72 99 | 13 97 93 77 40 87 66 48 26 21 62 94 23 61 12 67 54 47 56 70 79 30 11 81 74</v>
      </c>
      <c r="D59">
        <f t="shared" ca="1" si="1"/>
        <v>116</v>
      </c>
      <c r="E59">
        <f t="shared" ca="1" si="2"/>
        <v>49</v>
      </c>
      <c r="F59" s="21">
        <f t="shared" ca="1" si="3"/>
        <v>41</v>
      </c>
      <c r="G59" t="str" cm="1">
        <f t="array" aca="1" ref="G59" ca="1">_xlfn.IFS($C59=0,"",G$10*3+9&gt;$F59,"",TRUE,MID($C59,IF($D$10&gt;100,11,9)+(G$10-1)*3,2))</f>
        <v>50</v>
      </c>
      <c r="H59" t="str" cm="1">
        <f t="array" aca="1" ref="H59" ca="1">_xlfn.IFS($C59=0,"",H$10*3+9&gt;$F59,"",TRUE,MID($C59,IF($D$10&gt;100,11,9)+(H$10-1)*3,2))</f>
        <v>78</v>
      </c>
      <c r="I59" t="str" cm="1">
        <f t="array" aca="1" ref="I59" ca="1">_xlfn.IFS($C59=0,"",I$10*3+9&gt;$F59,"",TRUE,MID($C59,IF($D$10&gt;100,11,9)+(I$10-1)*3,2))</f>
        <v>76</v>
      </c>
      <c r="J59" t="str" cm="1">
        <f t="array" aca="1" ref="J59" ca="1">_xlfn.IFS($C59=0,"",J$10*3+9&gt;$F59,"",TRUE,MID($C59,IF($D$10&gt;100,11,9)+(J$10-1)*3,2))</f>
        <v>51</v>
      </c>
      <c r="K59" t="str" cm="1">
        <f t="array" aca="1" ref="K59" ca="1">_xlfn.IFS($C59=0,"",K$10*3+9&gt;$F59,"",TRUE,MID($C59,IF($D$10&gt;100,11,9)+(K$10-1)*3,2))</f>
        <v>63</v>
      </c>
      <c r="L59" t="str" cm="1">
        <f t="array" aca="1" ref="L59" ca="1">_xlfn.IFS($C59=0,"",L$10*3+9&gt;$F59,"",TRUE,MID($C59,IF($D$10&gt;100,11,9)+(L$10-1)*3,2))</f>
        <v>60</v>
      </c>
      <c r="M59" t="str" cm="1">
        <f t="array" aca="1" ref="M59" ca="1">_xlfn.IFS($C59=0,"",M$10*3+9&gt;$F59,"",TRUE,MID($C59,IF($D$10&gt;100,11,9)+(M$10-1)*3,2))</f>
        <v xml:space="preserve"> 2</v>
      </c>
      <c r="N59" t="str" cm="1">
        <f t="array" aca="1" ref="N59" ca="1">_xlfn.IFS($C59=0,"",N$10*3+9&gt;$F59,"",TRUE,MID($C59,IF($D$10&gt;100,11,9)+(N$10-1)*3,2))</f>
        <v>98</v>
      </c>
      <c r="O59" t="str" cm="1">
        <f t="array" aca="1" ref="O59" ca="1">_xlfn.IFS($C59=0,"",O$10*3+9&gt;$F59,"",TRUE,MID($C59,IF($D$10&gt;100,11,9)+(O$10-1)*3,2))</f>
        <v>72</v>
      </c>
      <c r="P59" s="21" t="str" cm="1">
        <f t="array" aca="1" ref="P59" ca="1">_xlfn.IFS($C59=0,"",P$10*3+9&gt;$F59,"",TRUE,MID($C59,IF($D$10&gt;100,11,9)+(P$10-1)*3,2))</f>
        <v>99</v>
      </c>
      <c r="Q59" t="str" cm="1">
        <f t="array" aca="1" ref="Q59" ca="1">_xlfn.IFS($C59=0,"",Q$10*3+10&gt;$G59,"",TRUE,MID($C59,$F59+2+(Q$10-1)*3,2))</f>
        <v>13</v>
      </c>
      <c r="R59" t="str" cm="1">
        <f t="array" aca="1" ref="R59" ca="1">_xlfn.IFS($C59=0,"",R$10*3+10&gt;$G59,"",TRUE,MID($C59,$F59+2+(R$10-1)*3,2))</f>
        <v>97</v>
      </c>
      <c r="S59" t="str" cm="1">
        <f t="array" aca="1" ref="S59" ca="1">_xlfn.IFS($C59=0,"",S$10*3+10&gt;$G59,"",TRUE,MID($C59,$F59+2+(S$10-1)*3,2))</f>
        <v>93</v>
      </c>
      <c r="T59" t="str" cm="1">
        <f t="array" aca="1" ref="T59" ca="1">_xlfn.IFS($C59=0,"",T$10*3+10&gt;$G59,"",TRUE,MID($C59,$F59+2+(T$10-1)*3,2))</f>
        <v>77</v>
      </c>
      <c r="U59" t="str" cm="1">
        <f t="array" aca="1" ref="U59" ca="1">_xlfn.IFS($C59=0,"",U$10*3+10&gt;$G59,"",TRUE,MID($C59,$F59+2+(U$10-1)*3,2))</f>
        <v>40</v>
      </c>
      <c r="V59" t="str" cm="1">
        <f t="array" aca="1" ref="V59" ca="1">_xlfn.IFS($C59=0,"",V$10*3+10&gt;$G59,"",TRUE,MID($C59,$F59+2+(V$10-1)*3,2))</f>
        <v>87</v>
      </c>
      <c r="W59" t="str" cm="1">
        <f t="array" aca="1" ref="W59" ca="1">_xlfn.IFS($C59=0,"",W$10*3+10&gt;$G59,"",TRUE,MID($C59,$F59+2+(W$10-1)*3,2))</f>
        <v>66</v>
      </c>
      <c r="X59" t="str" cm="1">
        <f t="array" aca="1" ref="X59" ca="1">_xlfn.IFS($C59=0,"",X$10*3+10&gt;$G59,"",TRUE,MID($C59,$F59+2+(X$10-1)*3,2))</f>
        <v>48</v>
      </c>
      <c r="Y59" t="str" cm="1">
        <f t="array" aca="1" ref="Y59" ca="1">_xlfn.IFS($C59=0,"",Y$10*3+10&gt;$G59,"",TRUE,MID($C59,$F59+2+(Y$10-1)*3,2))</f>
        <v>26</v>
      </c>
      <c r="Z59" t="str" cm="1">
        <f t="array" aca="1" ref="Z59" ca="1">_xlfn.IFS($C59=0,"",Z$10*3+10&gt;$G59,"",TRUE,MID($C59,$F59+2+(Z$10-1)*3,2))</f>
        <v>21</v>
      </c>
      <c r="AA59" t="str" cm="1">
        <f t="array" aca="1" ref="AA59" ca="1">_xlfn.IFS($C59=0,"",AA$10*3+10&gt;$G59,"",TRUE,MID($C59,$F59+2+(AA$10-1)*3,2))</f>
        <v>62</v>
      </c>
      <c r="AB59" t="str" cm="1">
        <f t="array" aca="1" ref="AB59" ca="1">_xlfn.IFS($C59=0,"",AB$10*3+10&gt;$G59,"",TRUE,MID($C59,$F59+2+(AB$10-1)*3,2))</f>
        <v>94</v>
      </c>
      <c r="AC59" t="str" cm="1">
        <f t="array" aca="1" ref="AC59" ca="1">_xlfn.IFS($C59=0,"",AC$10*3+10&gt;$G59,"",TRUE,MID($C59,$F59+2+(AC$10-1)*3,2))</f>
        <v>23</v>
      </c>
      <c r="AD59" t="str" cm="1">
        <f t="array" aca="1" ref="AD59" ca="1">_xlfn.IFS($C59=0,"",AD$10*3+10&gt;$G59,"",TRUE,MID($C59,$F59+2+(AD$10-1)*3,2))</f>
        <v>61</v>
      </c>
      <c r="AE59" t="str" cm="1">
        <f t="array" aca="1" ref="AE59" ca="1">_xlfn.IFS($C59=0,"",AE$10*3+10&gt;$G59,"",TRUE,MID($C59,$F59+2+(AE$10-1)*3,2))</f>
        <v>12</v>
      </c>
      <c r="AF59" t="str" cm="1">
        <f t="array" aca="1" ref="AF59" ca="1">_xlfn.IFS($C59=0,"",AF$10*3+10&gt;$G59,"",TRUE,MID($C59,$F59+2+(AF$10-1)*3,2))</f>
        <v>67</v>
      </c>
      <c r="AG59" t="str" cm="1">
        <f t="array" aca="1" ref="AG59" ca="1">_xlfn.IFS($C59=0,"",AG$10*3+10&gt;$G59,"",TRUE,MID($C59,$F59+2+(AG$10-1)*3,2))</f>
        <v>54</v>
      </c>
      <c r="AH59" t="str" cm="1">
        <f t="array" aca="1" ref="AH59" ca="1">_xlfn.IFS($C59=0,"",AH$10*3+10&gt;$G59,"",TRUE,MID($C59,$F59+2+(AH$10-1)*3,2))</f>
        <v>47</v>
      </c>
      <c r="AI59" t="str" cm="1">
        <f t="array" aca="1" ref="AI59" ca="1">_xlfn.IFS($C59=0,"",AI$10*3+10&gt;$G59,"",TRUE,MID($C59,$F59+2+(AI$10-1)*3,2))</f>
        <v>56</v>
      </c>
      <c r="AJ59" t="str" cm="1">
        <f t="array" aca="1" ref="AJ59" ca="1">_xlfn.IFS($C59=0,"",AJ$10*3+10&gt;$G59,"",TRUE,MID($C59,$F59+2+(AJ$10-1)*3,2))</f>
        <v>70</v>
      </c>
      <c r="AK59" t="str" cm="1">
        <f t="array" aca="1" ref="AK59" ca="1">_xlfn.IFS($C59=0,"",AK$10*3+10&gt;$G59,"",TRUE,MID($C59,$F59+2+(AK$10-1)*3,2))</f>
        <v>79</v>
      </c>
      <c r="AL59" t="str" cm="1">
        <f t="array" aca="1" ref="AL59" ca="1">_xlfn.IFS($C59=0,"",AL$10*3+10&gt;$G59,"",TRUE,MID($C59,$F59+2+(AL$10-1)*3,2))</f>
        <v>30</v>
      </c>
      <c r="AM59" t="str" cm="1">
        <f t="array" aca="1" ref="AM59" ca="1">_xlfn.IFS($C59=0,"",AM$10*3+10&gt;$G59,"",TRUE,MID($C59,$F59+2+(AM$10-1)*3,2))</f>
        <v>11</v>
      </c>
      <c r="AN59" t="str" cm="1">
        <f t="array" aca="1" ref="AN59" ca="1">_xlfn.IFS($C59=0,"",AN$10*3+10&gt;$G59,"",TRUE,MID($C59,$F59+2+(AN$10-1)*3,2))</f>
        <v>81</v>
      </c>
      <c r="AO59" s="21" t="str" cm="1">
        <f t="array" aca="1" ref="AO59" ca="1">_xlfn.IFS($C59=0,"",AO$10*3+10&gt;$G59,"",TRUE,MID($C59,$F59+2+(AO$10-1)*3,2))</f>
        <v>74</v>
      </c>
      <c r="AP59" s="33" cm="1">
        <f t="array" aca="1" ref="AP59" ca="1">_xlfn.IFS($C59=0,"",Q59="","",TRUE,IFERROR(_xlfn.XMATCH(Q59,$G59:$P59),0))</f>
        <v>0</v>
      </c>
      <c r="AQ59" s="33" cm="1">
        <f t="array" aca="1" ref="AQ59" ca="1">_xlfn.IFS($C59=0,"",R59="","",TRUE,IFERROR(_xlfn.XMATCH(R59,$G59:$P59),0))</f>
        <v>0</v>
      </c>
      <c r="AR59" s="33" cm="1">
        <f t="array" aca="1" ref="AR59" ca="1">_xlfn.IFS($C59=0,"",S59="","",TRUE,IFERROR(_xlfn.XMATCH(S59,$G59:$P59),0))</f>
        <v>0</v>
      </c>
      <c r="AS59" s="33" cm="1">
        <f t="array" aca="1" ref="AS59" ca="1">_xlfn.IFS($C59=0,"",T59="","",TRUE,IFERROR(_xlfn.XMATCH(T59,$G59:$P59),0))</f>
        <v>0</v>
      </c>
      <c r="AT59" s="33" cm="1">
        <f t="array" aca="1" ref="AT59" ca="1">_xlfn.IFS($C59=0,"",U59="","",TRUE,IFERROR(_xlfn.XMATCH(U59,$G59:$P59),0))</f>
        <v>0</v>
      </c>
      <c r="AU59" s="33" cm="1">
        <f t="array" aca="1" ref="AU59" ca="1">_xlfn.IFS($C59=0,"",V59="","",TRUE,IFERROR(_xlfn.XMATCH(V59,$G59:$P59),0))</f>
        <v>0</v>
      </c>
      <c r="AV59" s="33" cm="1">
        <f t="array" aca="1" ref="AV59" ca="1">_xlfn.IFS($C59=0,"",W59="","",TRUE,IFERROR(_xlfn.XMATCH(W59,$G59:$P59),0))</f>
        <v>0</v>
      </c>
      <c r="AW59" s="33" cm="1">
        <f t="array" aca="1" ref="AW59" ca="1">_xlfn.IFS($C59=0,"",X59="","",TRUE,IFERROR(_xlfn.XMATCH(X59,$G59:$P59),0))</f>
        <v>0</v>
      </c>
      <c r="AX59" s="33" cm="1">
        <f t="array" aca="1" ref="AX59" ca="1">_xlfn.IFS($C59=0,"",Y59="","",TRUE,IFERROR(_xlfn.XMATCH(Y59,$G59:$P59),0))</f>
        <v>0</v>
      </c>
      <c r="AY59" s="33" cm="1">
        <f t="array" aca="1" ref="AY59" ca="1">_xlfn.IFS($C59=0,"",Z59="","",TRUE,IFERROR(_xlfn.XMATCH(Z59,$G59:$P59),0))</f>
        <v>0</v>
      </c>
      <c r="AZ59" s="33" cm="1">
        <f t="array" aca="1" ref="AZ59" ca="1">_xlfn.IFS($C59=0,"",AA59="","",TRUE,IFERROR(_xlfn.XMATCH(AA59,$G59:$P59),0))</f>
        <v>0</v>
      </c>
      <c r="BA59" s="33" cm="1">
        <f t="array" aca="1" ref="BA59" ca="1">_xlfn.IFS($C59=0,"",AB59="","",TRUE,IFERROR(_xlfn.XMATCH(AB59,$G59:$P59),0))</f>
        <v>0</v>
      </c>
      <c r="BB59" s="33" cm="1">
        <f t="array" aca="1" ref="BB59" ca="1">_xlfn.IFS($C59=0,"",AC59="","",TRUE,IFERROR(_xlfn.XMATCH(AC59,$G59:$P59),0))</f>
        <v>0</v>
      </c>
      <c r="BC59" s="33" cm="1">
        <f t="array" aca="1" ref="BC59" ca="1">_xlfn.IFS($C59=0,"",AD59="","",TRUE,IFERROR(_xlfn.XMATCH(AD59,$G59:$P59),0))</f>
        <v>0</v>
      </c>
      <c r="BD59" s="33" cm="1">
        <f t="array" aca="1" ref="BD59" ca="1">_xlfn.IFS($C59=0,"",AE59="","",TRUE,IFERROR(_xlfn.XMATCH(AE59,$G59:$P59),0))</f>
        <v>0</v>
      </c>
      <c r="BE59" s="33" cm="1">
        <f t="array" aca="1" ref="BE59" ca="1">_xlfn.IFS($C59=0,"",AF59="","",TRUE,IFERROR(_xlfn.XMATCH(AF59,$G59:$P59),0))</f>
        <v>0</v>
      </c>
      <c r="BF59" s="33" cm="1">
        <f t="array" aca="1" ref="BF59" ca="1">_xlfn.IFS($C59=0,"",AG59="","",TRUE,IFERROR(_xlfn.XMATCH(AG59,$G59:$P59),0))</f>
        <v>0</v>
      </c>
      <c r="BG59" s="33" cm="1">
        <f t="array" aca="1" ref="BG59" ca="1">_xlfn.IFS($C59=0,"",AH59="","",TRUE,IFERROR(_xlfn.XMATCH(AH59,$G59:$P59),0))</f>
        <v>0</v>
      </c>
      <c r="BH59" s="33" cm="1">
        <f t="array" aca="1" ref="BH59" ca="1">_xlfn.IFS($C59=0,"",AI59="","",TRUE,IFERROR(_xlfn.XMATCH(AI59,$G59:$P59),0))</f>
        <v>0</v>
      </c>
      <c r="BI59" s="33" cm="1">
        <f t="array" aca="1" ref="BI59" ca="1">_xlfn.IFS($C59=0,"",AJ59="","",TRUE,IFERROR(_xlfn.XMATCH(AJ59,$G59:$P59),0))</f>
        <v>0</v>
      </c>
      <c r="BJ59" s="33" cm="1">
        <f t="array" aca="1" ref="BJ59" ca="1">_xlfn.IFS($C59=0,"",AK59="","",TRUE,IFERROR(_xlfn.XMATCH(AK59,$G59:$P59),0))</f>
        <v>0</v>
      </c>
      <c r="BK59" s="33" cm="1">
        <f t="array" aca="1" ref="BK59" ca="1">_xlfn.IFS($C59=0,"",AL59="","",TRUE,IFERROR(_xlfn.XMATCH(AL59,$G59:$P59),0))</f>
        <v>0</v>
      </c>
      <c r="BL59" s="33" cm="1">
        <f t="array" aca="1" ref="BL59" ca="1">_xlfn.IFS($C59=0,"",AM59="","",TRUE,IFERROR(_xlfn.XMATCH(AM59,$G59:$P59),0))</f>
        <v>0</v>
      </c>
      <c r="BM59" s="33" cm="1">
        <f t="array" aca="1" ref="BM59" ca="1">_xlfn.IFS($C59=0,"",AN59="","",TRUE,IFERROR(_xlfn.XMATCH(AN59,$G59:$P59),0))</f>
        <v>0</v>
      </c>
      <c r="BN59" s="34" cm="1">
        <f t="array" aca="1" ref="BN59" ca="1">_xlfn.IFS($C59=0,"",AO59="","",TRUE,IFERROR(_xlfn.XMATCH(AO59,$G59:$P59),0))</f>
        <v>0</v>
      </c>
      <c r="BO59" s="33">
        <f t="shared" ca="1" si="4"/>
        <v>0</v>
      </c>
      <c r="BP59" s="34" cm="1">
        <f t="array" aca="1" ref="BP59" ca="1">_xlfn.IFS($C59=0,"",BO59=0,0,TRUE,POWER(2,BO59-1))</f>
        <v>0</v>
      </c>
      <c r="BQ59">
        <f t="shared" ca="1" si="5"/>
        <v>2</v>
      </c>
      <c r="EO59" s="21"/>
      <c r="EQ59"/>
      <c r="KC59" s="23"/>
      <c r="KZ59" s="21"/>
    </row>
    <row r="60" spans="1:312">
      <c r="A60">
        <v>50</v>
      </c>
      <c r="C60" s="9" t="str">
        <f t="shared" ca="1" si="0"/>
        <v>Card  50:  6 60 84 70 96 59 85 91 78 88 | 61  3 40 12 35 76 94 48 54 71 51 22 87 11 97  1 57  5 49 53 98 83 82 74 46</v>
      </c>
      <c r="D60">
        <f t="shared" ca="1" si="1"/>
        <v>116</v>
      </c>
      <c r="E60">
        <f t="shared" ca="1" si="2"/>
        <v>50</v>
      </c>
      <c r="F60" s="21">
        <f t="shared" ca="1" si="3"/>
        <v>41</v>
      </c>
      <c r="G60" t="str" cm="1">
        <f t="array" aca="1" ref="G60" ca="1">_xlfn.IFS($C60=0,"",G$10*3+9&gt;$F60,"",TRUE,MID($C60,IF($D$10&gt;100,11,9)+(G$10-1)*3,2))</f>
        <v xml:space="preserve"> 6</v>
      </c>
      <c r="H60" t="str" cm="1">
        <f t="array" aca="1" ref="H60" ca="1">_xlfn.IFS($C60=0,"",H$10*3+9&gt;$F60,"",TRUE,MID($C60,IF($D$10&gt;100,11,9)+(H$10-1)*3,2))</f>
        <v>60</v>
      </c>
      <c r="I60" t="str" cm="1">
        <f t="array" aca="1" ref="I60" ca="1">_xlfn.IFS($C60=0,"",I$10*3+9&gt;$F60,"",TRUE,MID($C60,IF($D$10&gt;100,11,9)+(I$10-1)*3,2))</f>
        <v>84</v>
      </c>
      <c r="J60" t="str" cm="1">
        <f t="array" aca="1" ref="J60" ca="1">_xlfn.IFS($C60=0,"",J$10*3+9&gt;$F60,"",TRUE,MID($C60,IF($D$10&gt;100,11,9)+(J$10-1)*3,2))</f>
        <v>70</v>
      </c>
      <c r="K60" t="str" cm="1">
        <f t="array" aca="1" ref="K60" ca="1">_xlfn.IFS($C60=0,"",K$10*3+9&gt;$F60,"",TRUE,MID($C60,IF($D$10&gt;100,11,9)+(K$10-1)*3,2))</f>
        <v>96</v>
      </c>
      <c r="L60" t="str" cm="1">
        <f t="array" aca="1" ref="L60" ca="1">_xlfn.IFS($C60=0,"",L$10*3+9&gt;$F60,"",TRUE,MID($C60,IF($D$10&gt;100,11,9)+(L$10-1)*3,2))</f>
        <v>59</v>
      </c>
      <c r="M60" t="str" cm="1">
        <f t="array" aca="1" ref="M60" ca="1">_xlfn.IFS($C60=0,"",M$10*3+9&gt;$F60,"",TRUE,MID($C60,IF($D$10&gt;100,11,9)+(M$10-1)*3,2))</f>
        <v>85</v>
      </c>
      <c r="N60" t="str" cm="1">
        <f t="array" aca="1" ref="N60" ca="1">_xlfn.IFS($C60=0,"",N$10*3+9&gt;$F60,"",TRUE,MID($C60,IF($D$10&gt;100,11,9)+(N$10-1)*3,2))</f>
        <v>91</v>
      </c>
      <c r="O60" t="str" cm="1">
        <f t="array" aca="1" ref="O60" ca="1">_xlfn.IFS($C60=0,"",O$10*3+9&gt;$F60,"",TRUE,MID($C60,IF($D$10&gt;100,11,9)+(O$10-1)*3,2))</f>
        <v>78</v>
      </c>
      <c r="P60" s="21" t="str" cm="1">
        <f t="array" aca="1" ref="P60" ca="1">_xlfn.IFS($C60=0,"",P$10*3+9&gt;$F60,"",TRUE,MID($C60,IF($D$10&gt;100,11,9)+(P$10-1)*3,2))</f>
        <v>88</v>
      </c>
      <c r="Q60" t="str" cm="1">
        <f t="array" aca="1" ref="Q60" ca="1">_xlfn.IFS($C60=0,"",Q$10*3+10&gt;$G60,"",TRUE,MID($C60,$F60+2+(Q$10-1)*3,2))</f>
        <v>61</v>
      </c>
      <c r="R60" t="str" cm="1">
        <f t="array" aca="1" ref="R60" ca="1">_xlfn.IFS($C60=0,"",R$10*3+10&gt;$G60,"",TRUE,MID($C60,$F60+2+(R$10-1)*3,2))</f>
        <v xml:space="preserve"> 3</v>
      </c>
      <c r="S60" t="str" cm="1">
        <f t="array" aca="1" ref="S60" ca="1">_xlfn.IFS($C60=0,"",S$10*3+10&gt;$G60,"",TRUE,MID($C60,$F60+2+(S$10-1)*3,2))</f>
        <v>40</v>
      </c>
      <c r="T60" t="str" cm="1">
        <f t="array" aca="1" ref="T60" ca="1">_xlfn.IFS($C60=0,"",T$10*3+10&gt;$G60,"",TRUE,MID($C60,$F60+2+(T$10-1)*3,2))</f>
        <v>12</v>
      </c>
      <c r="U60" t="str" cm="1">
        <f t="array" aca="1" ref="U60" ca="1">_xlfn.IFS($C60=0,"",U$10*3+10&gt;$G60,"",TRUE,MID($C60,$F60+2+(U$10-1)*3,2))</f>
        <v>35</v>
      </c>
      <c r="V60" t="str" cm="1">
        <f t="array" aca="1" ref="V60" ca="1">_xlfn.IFS($C60=0,"",V$10*3+10&gt;$G60,"",TRUE,MID($C60,$F60+2+(V$10-1)*3,2))</f>
        <v>76</v>
      </c>
      <c r="W60" t="str" cm="1">
        <f t="array" aca="1" ref="W60" ca="1">_xlfn.IFS($C60=0,"",W$10*3+10&gt;$G60,"",TRUE,MID($C60,$F60+2+(W$10-1)*3,2))</f>
        <v>94</v>
      </c>
      <c r="X60" t="str" cm="1">
        <f t="array" aca="1" ref="X60" ca="1">_xlfn.IFS($C60=0,"",X$10*3+10&gt;$G60,"",TRUE,MID($C60,$F60+2+(X$10-1)*3,2))</f>
        <v>48</v>
      </c>
      <c r="Y60" t="str" cm="1">
        <f t="array" aca="1" ref="Y60" ca="1">_xlfn.IFS($C60=0,"",Y$10*3+10&gt;$G60,"",TRUE,MID($C60,$F60+2+(Y$10-1)*3,2))</f>
        <v>54</v>
      </c>
      <c r="Z60" t="str" cm="1">
        <f t="array" aca="1" ref="Z60" ca="1">_xlfn.IFS($C60=0,"",Z$10*3+10&gt;$G60,"",TRUE,MID($C60,$F60+2+(Z$10-1)*3,2))</f>
        <v>71</v>
      </c>
      <c r="AA60" t="str" cm="1">
        <f t="array" aca="1" ref="AA60" ca="1">_xlfn.IFS($C60=0,"",AA$10*3+10&gt;$G60,"",TRUE,MID($C60,$F60+2+(AA$10-1)*3,2))</f>
        <v>51</v>
      </c>
      <c r="AB60" t="str" cm="1">
        <f t="array" aca="1" ref="AB60" ca="1">_xlfn.IFS($C60=0,"",AB$10*3+10&gt;$G60,"",TRUE,MID($C60,$F60+2+(AB$10-1)*3,2))</f>
        <v>22</v>
      </c>
      <c r="AC60" t="str" cm="1">
        <f t="array" aca="1" ref="AC60" ca="1">_xlfn.IFS($C60=0,"",AC$10*3+10&gt;$G60,"",TRUE,MID($C60,$F60+2+(AC$10-1)*3,2))</f>
        <v>87</v>
      </c>
      <c r="AD60" t="str" cm="1">
        <f t="array" aca="1" ref="AD60" ca="1">_xlfn.IFS($C60=0,"",AD$10*3+10&gt;$G60,"",TRUE,MID($C60,$F60+2+(AD$10-1)*3,2))</f>
        <v>11</v>
      </c>
      <c r="AE60" t="str" cm="1">
        <f t="array" aca="1" ref="AE60" ca="1">_xlfn.IFS($C60=0,"",AE$10*3+10&gt;$G60,"",TRUE,MID($C60,$F60+2+(AE$10-1)*3,2))</f>
        <v>97</v>
      </c>
      <c r="AF60" t="str" cm="1">
        <f t="array" aca="1" ref="AF60" ca="1">_xlfn.IFS($C60=0,"",AF$10*3+10&gt;$G60,"",TRUE,MID($C60,$F60+2+(AF$10-1)*3,2))</f>
        <v xml:space="preserve"> 1</v>
      </c>
      <c r="AG60" t="str" cm="1">
        <f t="array" aca="1" ref="AG60" ca="1">_xlfn.IFS($C60=0,"",AG$10*3+10&gt;$G60,"",TRUE,MID($C60,$F60+2+(AG$10-1)*3,2))</f>
        <v>57</v>
      </c>
      <c r="AH60" t="str" cm="1">
        <f t="array" aca="1" ref="AH60" ca="1">_xlfn.IFS($C60=0,"",AH$10*3+10&gt;$G60,"",TRUE,MID($C60,$F60+2+(AH$10-1)*3,2))</f>
        <v xml:space="preserve"> 5</v>
      </c>
      <c r="AI60" t="str" cm="1">
        <f t="array" aca="1" ref="AI60" ca="1">_xlfn.IFS($C60=0,"",AI$10*3+10&gt;$G60,"",TRUE,MID($C60,$F60+2+(AI$10-1)*3,2))</f>
        <v>49</v>
      </c>
      <c r="AJ60" t="str" cm="1">
        <f t="array" aca="1" ref="AJ60" ca="1">_xlfn.IFS($C60=0,"",AJ$10*3+10&gt;$G60,"",TRUE,MID($C60,$F60+2+(AJ$10-1)*3,2))</f>
        <v>53</v>
      </c>
      <c r="AK60" t="str" cm="1">
        <f t="array" aca="1" ref="AK60" ca="1">_xlfn.IFS($C60=0,"",AK$10*3+10&gt;$G60,"",TRUE,MID($C60,$F60+2+(AK$10-1)*3,2))</f>
        <v>98</v>
      </c>
      <c r="AL60" t="str" cm="1">
        <f t="array" aca="1" ref="AL60" ca="1">_xlfn.IFS($C60=0,"",AL$10*3+10&gt;$G60,"",TRUE,MID($C60,$F60+2+(AL$10-1)*3,2))</f>
        <v>83</v>
      </c>
      <c r="AM60" t="str" cm="1">
        <f t="array" aca="1" ref="AM60" ca="1">_xlfn.IFS($C60=0,"",AM$10*3+10&gt;$G60,"",TRUE,MID($C60,$F60+2+(AM$10-1)*3,2))</f>
        <v>82</v>
      </c>
      <c r="AN60" t="str" cm="1">
        <f t="array" aca="1" ref="AN60" ca="1">_xlfn.IFS($C60=0,"",AN$10*3+10&gt;$G60,"",TRUE,MID($C60,$F60+2+(AN$10-1)*3,2))</f>
        <v>74</v>
      </c>
      <c r="AO60" s="21" t="str" cm="1">
        <f t="array" aca="1" ref="AO60" ca="1">_xlfn.IFS($C60=0,"",AO$10*3+10&gt;$G60,"",TRUE,MID($C60,$F60+2+(AO$10-1)*3,2))</f>
        <v>46</v>
      </c>
      <c r="AP60" s="33" cm="1">
        <f t="array" aca="1" ref="AP60" ca="1">_xlfn.IFS($C60=0,"",Q60="","",TRUE,IFERROR(_xlfn.XMATCH(Q60,$G60:$P60),0))</f>
        <v>0</v>
      </c>
      <c r="AQ60" s="33" cm="1">
        <f t="array" aca="1" ref="AQ60" ca="1">_xlfn.IFS($C60=0,"",R60="","",TRUE,IFERROR(_xlfn.XMATCH(R60,$G60:$P60),0))</f>
        <v>0</v>
      </c>
      <c r="AR60" s="33" cm="1">
        <f t="array" aca="1" ref="AR60" ca="1">_xlfn.IFS($C60=0,"",S60="","",TRUE,IFERROR(_xlfn.XMATCH(S60,$G60:$P60),0))</f>
        <v>0</v>
      </c>
      <c r="AS60" s="33" cm="1">
        <f t="array" aca="1" ref="AS60" ca="1">_xlfn.IFS($C60=0,"",T60="","",TRUE,IFERROR(_xlfn.XMATCH(T60,$G60:$P60),0))</f>
        <v>0</v>
      </c>
      <c r="AT60" s="33" cm="1">
        <f t="array" aca="1" ref="AT60" ca="1">_xlfn.IFS($C60=0,"",U60="","",TRUE,IFERROR(_xlfn.XMATCH(U60,$G60:$P60),0))</f>
        <v>0</v>
      </c>
      <c r="AU60" s="33" cm="1">
        <f t="array" aca="1" ref="AU60" ca="1">_xlfn.IFS($C60=0,"",V60="","",TRUE,IFERROR(_xlfn.XMATCH(V60,$G60:$P60),0))</f>
        <v>0</v>
      </c>
      <c r="AV60" s="33" cm="1">
        <f t="array" aca="1" ref="AV60" ca="1">_xlfn.IFS($C60=0,"",W60="","",TRUE,IFERROR(_xlfn.XMATCH(W60,$G60:$P60),0))</f>
        <v>0</v>
      </c>
      <c r="AW60" s="33" cm="1">
        <f t="array" aca="1" ref="AW60" ca="1">_xlfn.IFS($C60=0,"",X60="","",TRUE,IFERROR(_xlfn.XMATCH(X60,$G60:$P60),0))</f>
        <v>0</v>
      </c>
      <c r="AX60" s="33" cm="1">
        <f t="array" aca="1" ref="AX60" ca="1">_xlfn.IFS($C60=0,"",Y60="","",TRUE,IFERROR(_xlfn.XMATCH(Y60,$G60:$P60),0))</f>
        <v>0</v>
      </c>
      <c r="AY60" s="33" cm="1">
        <f t="array" aca="1" ref="AY60" ca="1">_xlfn.IFS($C60=0,"",Z60="","",TRUE,IFERROR(_xlfn.XMATCH(Z60,$G60:$P60),0))</f>
        <v>0</v>
      </c>
      <c r="AZ60" s="33" cm="1">
        <f t="array" aca="1" ref="AZ60" ca="1">_xlfn.IFS($C60=0,"",AA60="","",TRUE,IFERROR(_xlfn.XMATCH(AA60,$G60:$P60),0))</f>
        <v>0</v>
      </c>
      <c r="BA60" s="33" cm="1">
        <f t="array" aca="1" ref="BA60" ca="1">_xlfn.IFS($C60=0,"",AB60="","",TRUE,IFERROR(_xlfn.XMATCH(AB60,$G60:$P60),0))</f>
        <v>0</v>
      </c>
      <c r="BB60" s="33" cm="1">
        <f t="array" aca="1" ref="BB60" ca="1">_xlfn.IFS($C60=0,"",AC60="","",TRUE,IFERROR(_xlfn.XMATCH(AC60,$G60:$P60),0))</f>
        <v>0</v>
      </c>
      <c r="BC60" s="33" cm="1">
        <f t="array" aca="1" ref="BC60" ca="1">_xlfn.IFS($C60=0,"",AD60="","",TRUE,IFERROR(_xlfn.XMATCH(AD60,$G60:$P60),0))</f>
        <v>0</v>
      </c>
      <c r="BD60" s="33" cm="1">
        <f t="array" aca="1" ref="BD60" ca="1">_xlfn.IFS($C60=0,"",AE60="","",TRUE,IFERROR(_xlfn.XMATCH(AE60,$G60:$P60),0))</f>
        <v>0</v>
      </c>
      <c r="BE60" s="33" cm="1">
        <f t="array" aca="1" ref="BE60" ca="1">_xlfn.IFS($C60=0,"",AF60="","",TRUE,IFERROR(_xlfn.XMATCH(AF60,$G60:$P60),0))</f>
        <v>0</v>
      </c>
      <c r="BF60" s="33" cm="1">
        <f t="array" aca="1" ref="BF60" ca="1">_xlfn.IFS($C60=0,"",AG60="","",TRUE,IFERROR(_xlfn.XMATCH(AG60,$G60:$P60),0))</f>
        <v>0</v>
      </c>
      <c r="BG60" s="33" cm="1">
        <f t="array" aca="1" ref="BG60" ca="1">_xlfn.IFS($C60=0,"",AH60="","",TRUE,IFERROR(_xlfn.XMATCH(AH60,$G60:$P60),0))</f>
        <v>0</v>
      </c>
      <c r="BH60" s="33" cm="1">
        <f t="array" aca="1" ref="BH60" ca="1">_xlfn.IFS($C60=0,"",AI60="","",TRUE,IFERROR(_xlfn.XMATCH(AI60,$G60:$P60),0))</f>
        <v>0</v>
      </c>
      <c r="BI60" s="33" cm="1">
        <f t="array" aca="1" ref="BI60" ca="1">_xlfn.IFS($C60=0,"",AJ60="","",TRUE,IFERROR(_xlfn.XMATCH(AJ60,$G60:$P60),0))</f>
        <v>0</v>
      </c>
      <c r="BJ60" s="33" cm="1">
        <f t="array" aca="1" ref="BJ60" ca="1">_xlfn.IFS($C60=0,"",AK60="","",TRUE,IFERROR(_xlfn.XMATCH(AK60,$G60:$P60),0))</f>
        <v>0</v>
      </c>
      <c r="BK60" s="33" cm="1">
        <f t="array" aca="1" ref="BK60" ca="1">_xlfn.IFS($C60=0,"",AL60="","",TRUE,IFERROR(_xlfn.XMATCH(AL60,$G60:$P60),0))</f>
        <v>0</v>
      </c>
      <c r="BL60" s="33" cm="1">
        <f t="array" aca="1" ref="BL60" ca="1">_xlfn.IFS($C60=0,"",AM60="","",TRUE,IFERROR(_xlfn.XMATCH(AM60,$G60:$P60),0))</f>
        <v>0</v>
      </c>
      <c r="BM60" s="33" cm="1">
        <f t="array" aca="1" ref="BM60" ca="1">_xlfn.IFS($C60=0,"",AN60="","",TRUE,IFERROR(_xlfn.XMATCH(AN60,$G60:$P60),0))</f>
        <v>0</v>
      </c>
      <c r="BN60" s="34" cm="1">
        <f t="array" aca="1" ref="BN60" ca="1">_xlfn.IFS($C60=0,"",AO60="","",TRUE,IFERROR(_xlfn.XMATCH(AO60,$G60:$P60),0))</f>
        <v>0</v>
      </c>
      <c r="BO60" s="33">
        <f t="shared" ca="1" si="4"/>
        <v>0</v>
      </c>
      <c r="BP60" s="34" cm="1">
        <f t="array" aca="1" ref="BP60" ca="1">_xlfn.IFS($C60=0,"",BO60=0,0,TRUE,POWER(2,BO60-1))</f>
        <v>0</v>
      </c>
      <c r="BQ60">
        <f t="shared" ca="1" si="5"/>
        <v>2</v>
      </c>
      <c r="EO60" s="21"/>
      <c r="EQ60"/>
      <c r="KC60" s="23"/>
      <c r="KZ60" s="21"/>
    </row>
    <row r="61" spans="1:312">
      <c r="A61">
        <v>51</v>
      </c>
      <c r="C61" s="9" t="str">
        <f t="shared" ca="1" si="0"/>
        <v>Card  51: 96  4 60 57 67 47 86 97 52 23 |  9 90 69 54 67 52 57 60 42  7 59 33 88 97 98 26 92 13 80 17 77 82 23  4 86</v>
      </c>
      <c r="D61">
        <f t="shared" ca="1" si="1"/>
        <v>116</v>
      </c>
      <c r="E61">
        <f t="shared" ca="1" si="2"/>
        <v>51</v>
      </c>
      <c r="F61" s="21">
        <f t="shared" ca="1" si="3"/>
        <v>41</v>
      </c>
      <c r="G61" t="str" cm="1">
        <f t="array" aca="1" ref="G61" ca="1">_xlfn.IFS($C61=0,"",G$10*3+9&gt;$F61,"",TRUE,MID($C61,IF($D$10&gt;100,11,9)+(G$10-1)*3,2))</f>
        <v>96</v>
      </c>
      <c r="H61" t="str" cm="1">
        <f t="array" aca="1" ref="H61" ca="1">_xlfn.IFS($C61=0,"",H$10*3+9&gt;$F61,"",TRUE,MID($C61,IF($D$10&gt;100,11,9)+(H$10-1)*3,2))</f>
        <v xml:space="preserve"> 4</v>
      </c>
      <c r="I61" t="str" cm="1">
        <f t="array" aca="1" ref="I61" ca="1">_xlfn.IFS($C61=0,"",I$10*3+9&gt;$F61,"",TRUE,MID($C61,IF($D$10&gt;100,11,9)+(I$10-1)*3,2))</f>
        <v>60</v>
      </c>
      <c r="J61" t="str" cm="1">
        <f t="array" aca="1" ref="J61" ca="1">_xlfn.IFS($C61=0,"",J$10*3+9&gt;$F61,"",TRUE,MID($C61,IF($D$10&gt;100,11,9)+(J$10-1)*3,2))</f>
        <v>57</v>
      </c>
      <c r="K61" t="str" cm="1">
        <f t="array" aca="1" ref="K61" ca="1">_xlfn.IFS($C61=0,"",K$10*3+9&gt;$F61,"",TRUE,MID($C61,IF($D$10&gt;100,11,9)+(K$10-1)*3,2))</f>
        <v>67</v>
      </c>
      <c r="L61" t="str" cm="1">
        <f t="array" aca="1" ref="L61" ca="1">_xlfn.IFS($C61=0,"",L$10*3+9&gt;$F61,"",TRUE,MID($C61,IF($D$10&gt;100,11,9)+(L$10-1)*3,2))</f>
        <v>47</v>
      </c>
      <c r="M61" t="str" cm="1">
        <f t="array" aca="1" ref="M61" ca="1">_xlfn.IFS($C61=0,"",M$10*3+9&gt;$F61,"",TRUE,MID($C61,IF($D$10&gt;100,11,9)+(M$10-1)*3,2))</f>
        <v>86</v>
      </c>
      <c r="N61" t="str" cm="1">
        <f t="array" aca="1" ref="N61" ca="1">_xlfn.IFS($C61=0,"",N$10*3+9&gt;$F61,"",TRUE,MID($C61,IF($D$10&gt;100,11,9)+(N$10-1)*3,2))</f>
        <v>97</v>
      </c>
      <c r="O61" t="str" cm="1">
        <f t="array" aca="1" ref="O61" ca="1">_xlfn.IFS($C61=0,"",O$10*3+9&gt;$F61,"",TRUE,MID($C61,IF($D$10&gt;100,11,9)+(O$10-1)*3,2))</f>
        <v>52</v>
      </c>
      <c r="P61" s="21" t="str" cm="1">
        <f t="array" aca="1" ref="P61" ca="1">_xlfn.IFS($C61=0,"",P$10*3+9&gt;$F61,"",TRUE,MID($C61,IF($D$10&gt;100,11,9)+(P$10-1)*3,2))</f>
        <v>23</v>
      </c>
      <c r="Q61" t="str" cm="1">
        <f t="array" aca="1" ref="Q61" ca="1">_xlfn.IFS($C61=0,"",Q$10*3+10&gt;$G61,"",TRUE,MID($C61,$F61+2+(Q$10-1)*3,2))</f>
        <v xml:space="preserve"> 9</v>
      </c>
      <c r="R61" t="str" cm="1">
        <f t="array" aca="1" ref="R61" ca="1">_xlfn.IFS($C61=0,"",R$10*3+10&gt;$G61,"",TRUE,MID($C61,$F61+2+(R$10-1)*3,2))</f>
        <v>90</v>
      </c>
      <c r="S61" t="str" cm="1">
        <f t="array" aca="1" ref="S61" ca="1">_xlfn.IFS($C61=0,"",S$10*3+10&gt;$G61,"",TRUE,MID($C61,$F61+2+(S$10-1)*3,2))</f>
        <v>69</v>
      </c>
      <c r="T61" t="str" cm="1">
        <f t="array" aca="1" ref="T61" ca="1">_xlfn.IFS($C61=0,"",T$10*3+10&gt;$G61,"",TRUE,MID($C61,$F61+2+(T$10-1)*3,2))</f>
        <v>54</v>
      </c>
      <c r="U61" t="str" cm="1">
        <f t="array" aca="1" ref="U61" ca="1">_xlfn.IFS($C61=0,"",U$10*3+10&gt;$G61,"",TRUE,MID($C61,$F61+2+(U$10-1)*3,2))</f>
        <v>67</v>
      </c>
      <c r="V61" t="str" cm="1">
        <f t="array" aca="1" ref="V61" ca="1">_xlfn.IFS($C61=0,"",V$10*3+10&gt;$G61,"",TRUE,MID($C61,$F61+2+(V$10-1)*3,2))</f>
        <v>52</v>
      </c>
      <c r="W61" t="str" cm="1">
        <f t="array" aca="1" ref="W61" ca="1">_xlfn.IFS($C61=0,"",W$10*3+10&gt;$G61,"",TRUE,MID($C61,$F61+2+(W$10-1)*3,2))</f>
        <v>57</v>
      </c>
      <c r="X61" t="str" cm="1">
        <f t="array" aca="1" ref="X61" ca="1">_xlfn.IFS($C61=0,"",X$10*3+10&gt;$G61,"",TRUE,MID($C61,$F61+2+(X$10-1)*3,2))</f>
        <v>60</v>
      </c>
      <c r="Y61" t="str" cm="1">
        <f t="array" aca="1" ref="Y61" ca="1">_xlfn.IFS($C61=0,"",Y$10*3+10&gt;$G61,"",TRUE,MID($C61,$F61+2+(Y$10-1)*3,2))</f>
        <v>42</v>
      </c>
      <c r="Z61" t="str" cm="1">
        <f t="array" aca="1" ref="Z61" ca="1">_xlfn.IFS($C61=0,"",Z$10*3+10&gt;$G61,"",TRUE,MID($C61,$F61+2+(Z$10-1)*3,2))</f>
        <v xml:space="preserve"> 7</v>
      </c>
      <c r="AA61" t="str" cm="1">
        <f t="array" aca="1" ref="AA61" ca="1">_xlfn.IFS($C61=0,"",AA$10*3+10&gt;$G61,"",TRUE,MID($C61,$F61+2+(AA$10-1)*3,2))</f>
        <v>59</v>
      </c>
      <c r="AB61" t="str" cm="1">
        <f t="array" aca="1" ref="AB61" ca="1">_xlfn.IFS($C61=0,"",AB$10*3+10&gt;$G61,"",TRUE,MID($C61,$F61+2+(AB$10-1)*3,2))</f>
        <v>33</v>
      </c>
      <c r="AC61" t="str" cm="1">
        <f t="array" aca="1" ref="AC61" ca="1">_xlfn.IFS($C61=0,"",AC$10*3+10&gt;$G61,"",TRUE,MID($C61,$F61+2+(AC$10-1)*3,2))</f>
        <v>88</v>
      </c>
      <c r="AD61" t="str" cm="1">
        <f t="array" aca="1" ref="AD61" ca="1">_xlfn.IFS($C61=0,"",AD$10*3+10&gt;$G61,"",TRUE,MID($C61,$F61+2+(AD$10-1)*3,2))</f>
        <v>97</v>
      </c>
      <c r="AE61" t="str" cm="1">
        <f t="array" aca="1" ref="AE61" ca="1">_xlfn.IFS($C61=0,"",AE$10*3+10&gt;$G61,"",TRUE,MID($C61,$F61+2+(AE$10-1)*3,2))</f>
        <v>98</v>
      </c>
      <c r="AF61" t="str" cm="1">
        <f t="array" aca="1" ref="AF61" ca="1">_xlfn.IFS($C61=0,"",AF$10*3+10&gt;$G61,"",TRUE,MID($C61,$F61+2+(AF$10-1)*3,2))</f>
        <v>26</v>
      </c>
      <c r="AG61" t="str" cm="1">
        <f t="array" aca="1" ref="AG61" ca="1">_xlfn.IFS($C61=0,"",AG$10*3+10&gt;$G61,"",TRUE,MID($C61,$F61+2+(AG$10-1)*3,2))</f>
        <v>92</v>
      </c>
      <c r="AH61" t="str" cm="1">
        <f t="array" aca="1" ref="AH61" ca="1">_xlfn.IFS($C61=0,"",AH$10*3+10&gt;$G61,"",TRUE,MID($C61,$F61+2+(AH$10-1)*3,2))</f>
        <v>13</v>
      </c>
      <c r="AI61" t="str" cm="1">
        <f t="array" aca="1" ref="AI61" ca="1">_xlfn.IFS($C61=0,"",AI$10*3+10&gt;$G61,"",TRUE,MID($C61,$F61+2+(AI$10-1)*3,2))</f>
        <v>80</v>
      </c>
      <c r="AJ61" t="str" cm="1">
        <f t="array" aca="1" ref="AJ61" ca="1">_xlfn.IFS($C61=0,"",AJ$10*3+10&gt;$G61,"",TRUE,MID($C61,$F61+2+(AJ$10-1)*3,2))</f>
        <v>17</v>
      </c>
      <c r="AK61" t="str" cm="1">
        <f t="array" aca="1" ref="AK61" ca="1">_xlfn.IFS($C61=0,"",AK$10*3+10&gt;$G61,"",TRUE,MID($C61,$F61+2+(AK$10-1)*3,2))</f>
        <v>77</v>
      </c>
      <c r="AL61" t="str" cm="1">
        <f t="array" aca="1" ref="AL61" ca="1">_xlfn.IFS($C61=0,"",AL$10*3+10&gt;$G61,"",TRUE,MID($C61,$F61+2+(AL$10-1)*3,2))</f>
        <v>82</v>
      </c>
      <c r="AM61" t="str" cm="1">
        <f t="array" aca="1" ref="AM61" ca="1">_xlfn.IFS($C61=0,"",AM$10*3+10&gt;$G61,"",TRUE,MID($C61,$F61+2+(AM$10-1)*3,2))</f>
        <v>23</v>
      </c>
      <c r="AN61" t="str" cm="1">
        <f t="array" aca="1" ref="AN61" ca="1">_xlfn.IFS($C61=0,"",AN$10*3+10&gt;$G61,"",TRUE,MID($C61,$F61+2+(AN$10-1)*3,2))</f>
        <v xml:space="preserve"> 4</v>
      </c>
      <c r="AO61" s="21" t="str" cm="1">
        <f t="array" aca="1" ref="AO61" ca="1">_xlfn.IFS($C61=0,"",AO$10*3+10&gt;$G61,"",TRUE,MID($C61,$F61+2+(AO$10-1)*3,2))</f>
        <v>86</v>
      </c>
      <c r="AP61" s="33" cm="1">
        <f t="array" aca="1" ref="AP61" ca="1">_xlfn.IFS($C61=0,"",Q61="","",TRUE,IFERROR(_xlfn.XMATCH(Q61,$G61:$P61),0))</f>
        <v>0</v>
      </c>
      <c r="AQ61" s="33" cm="1">
        <f t="array" aca="1" ref="AQ61" ca="1">_xlfn.IFS($C61=0,"",R61="","",TRUE,IFERROR(_xlfn.XMATCH(R61,$G61:$P61),0))</f>
        <v>0</v>
      </c>
      <c r="AR61" s="33" cm="1">
        <f t="array" aca="1" ref="AR61" ca="1">_xlfn.IFS($C61=0,"",S61="","",TRUE,IFERROR(_xlfn.XMATCH(S61,$G61:$P61),0))</f>
        <v>0</v>
      </c>
      <c r="AS61" s="33" cm="1">
        <f t="array" aca="1" ref="AS61" ca="1">_xlfn.IFS($C61=0,"",T61="","",TRUE,IFERROR(_xlfn.XMATCH(T61,$G61:$P61),0))</f>
        <v>0</v>
      </c>
      <c r="AT61" s="33" cm="1">
        <f t="array" aca="1" ref="AT61" ca="1">_xlfn.IFS($C61=0,"",U61="","",TRUE,IFERROR(_xlfn.XMATCH(U61,$G61:$P61),0))</f>
        <v>5</v>
      </c>
      <c r="AU61" s="33" cm="1">
        <f t="array" aca="1" ref="AU61" ca="1">_xlfn.IFS($C61=0,"",V61="","",TRUE,IFERROR(_xlfn.XMATCH(V61,$G61:$P61),0))</f>
        <v>9</v>
      </c>
      <c r="AV61" s="33" cm="1">
        <f t="array" aca="1" ref="AV61" ca="1">_xlfn.IFS($C61=0,"",W61="","",TRUE,IFERROR(_xlfn.XMATCH(W61,$G61:$P61),0))</f>
        <v>4</v>
      </c>
      <c r="AW61" s="33" cm="1">
        <f t="array" aca="1" ref="AW61" ca="1">_xlfn.IFS($C61=0,"",X61="","",TRUE,IFERROR(_xlfn.XMATCH(X61,$G61:$P61),0))</f>
        <v>3</v>
      </c>
      <c r="AX61" s="33" cm="1">
        <f t="array" aca="1" ref="AX61" ca="1">_xlfn.IFS($C61=0,"",Y61="","",TRUE,IFERROR(_xlfn.XMATCH(Y61,$G61:$P61),0))</f>
        <v>0</v>
      </c>
      <c r="AY61" s="33" cm="1">
        <f t="array" aca="1" ref="AY61" ca="1">_xlfn.IFS($C61=0,"",Z61="","",TRUE,IFERROR(_xlfn.XMATCH(Z61,$G61:$P61),0))</f>
        <v>0</v>
      </c>
      <c r="AZ61" s="33" cm="1">
        <f t="array" aca="1" ref="AZ61" ca="1">_xlfn.IFS($C61=0,"",AA61="","",TRUE,IFERROR(_xlfn.XMATCH(AA61,$G61:$P61),0))</f>
        <v>0</v>
      </c>
      <c r="BA61" s="33" cm="1">
        <f t="array" aca="1" ref="BA61" ca="1">_xlfn.IFS($C61=0,"",AB61="","",TRUE,IFERROR(_xlfn.XMATCH(AB61,$G61:$P61),0))</f>
        <v>0</v>
      </c>
      <c r="BB61" s="33" cm="1">
        <f t="array" aca="1" ref="BB61" ca="1">_xlfn.IFS($C61=0,"",AC61="","",TRUE,IFERROR(_xlfn.XMATCH(AC61,$G61:$P61),0))</f>
        <v>0</v>
      </c>
      <c r="BC61" s="33" cm="1">
        <f t="array" aca="1" ref="BC61" ca="1">_xlfn.IFS($C61=0,"",AD61="","",TRUE,IFERROR(_xlfn.XMATCH(AD61,$G61:$P61),0))</f>
        <v>8</v>
      </c>
      <c r="BD61" s="33" cm="1">
        <f t="array" aca="1" ref="BD61" ca="1">_xlfn.IFS($C61=0,"",AE61="","",TRUE,IFERROR(_xlfn.XMATCH(AE61,$G61:$P61),0))</f>
        <v>0</v>
      </c>
      <c r="BE61" s="33" cm="1">
        <f t="array" aca="1" ref="BE61" ca="1">_xlfn.IFS($C61=0,"",AF61="","",TRUE,IFERROR(_xlfn.XMATCH(AF61,$G61:$P61),0))</f>
        <v>0</v>
      </c>
      <c r="BF61" s="33" cm="1">
        <f t="array" aca="1" ref="BF61" ca="1">_xlfn.IFS($C61=0,"",AG61="","",TRUE,IFERROR(_xlfn.XMATCH(AG61,$G61:$P61),0))</f>
        <v>0</v>
      </c>
      <c r="BG61" s="33" cm="1">
        <f t="array" aca="1" ref="BG61" ca="1">_xlfn.IFS($C61=0,"",AH61="","",TRUE,IFERROR(_xlfn.XMATCH(AH61,$G61:$P61),0))</f>
        <v>0</v>
      </c>
      <c r="BH61" s="33" cm="1">
        <f t="array" aca="1" ref="BH61" ca="1">_xlfn.IFS($C61=0,"",AI61="","",TRUE,IFERROR(_xlfn.XMATCH(AI61,$G61:$P61),0))</f>
        <v>0</v>
      </c>
      <c r="BI61" s="33" cm="1">
        <f t="array" aca="1" ref="BI61" ca="1">_xlfn.IFS($C61=0,"",AJ61="","",TRUE,IFERROR(_xlfn.XMATCH(AJ61,$G61:$P61),0))</f>
        <v>0</v>
      </c>
      <c r="BJ61" s="33" cm="1">
        <f t="array" aca="1" ref="BJ61" ca="1">_xlfn.IFS($C61=0,"",AK61="","",TRUE,IFERROR(_xlfn.XMATCH(AK61,$G61:$P61),0))</f>
        <v>0</v>
      </c>
      <c r="BK61" s="33" cm="1">
        <f t="array" aca="1" ref="BK61" ca="1">_xlfn.IFS($C61=0,"",AL61="","",TRUE,IFERROR(_xlfn.XMATCH(AL61,$G61:$P61),0))</f>
        <v>0</v>
      </c>
      <c r="BL61" s="33" cm="1">
        <f t="array" aca="1" ref="BL61" ca="1">_xlfn.IFS($C61=0,"",AM61="","",TRUE,IFERROR(_xlfn.XMATCH(AM61,$G61:$P61),0))</f>
        <v>10</v>
      </c>
      <c r="BM61" s="33" cm="1">
        <f t="array" aca="1" ref="BM61" ca="1">_xlfn.IFS($C61=0,"",AN61="","",TRUE,IFERROR(_xlfn.XMATCH(AN61,$G61:$P61),0))</f>
        <v>2</v>
      </c>
      <c r="BN61" s="34" cm="1">
        <f t="array" aca="1" ref="BN61" ca="1">_xlfn.IFS($C61=0,"",AO61="","",TRUE,IFERROR(_xlfn.XMATCH(AO61,$G61:$P61),0))</f>
        <v>7</v>
      </c>
      <c r="BO61" s="33">
        <f t="shared" ca="1" si="4"/>
        <v>8</v>
      </c>
      <c r="BP61" s="34" cm="1">
        <f t="array" aca="1" ref="BP61" ca="1">_xlfn.IFS($C61=0,"",BO61=0,0,TRUE,POWER(2,BO61-1))</f>
        <v>128</v>
      </c>
      <c r="BQ61">
        <f t="shared" ca="1" si="5"/>
        <v>2</v>
      </c>
      <c r="EO61" s="21"/>
      <c r="EQ61"/>
      <c r="KC61" s="23"/>
      <c r="KZ61" s="21"/>
    </row>
    <row r="62" spans="1:312">
      <c r="A62">
        <v>52</v>
      </c>
      <c r="C62" s="9" t="str">
        <f t="shared" ca="1" si="0"/>
        <v>Card  52: 50 62 38 21 94 19 88 85 83 80 | 77 17 31 23 90 83 85 81  5 32  6 82 46 38 52 50 19 35 59 80 96 98 37 61 62</v>
      </c>
      <c r="D62">
        <f t="shared" ca="1" si="1"/>
        <v>116</v>
      </c>
      <c r="E62">
        <f t="shared" ca="1" si="2"/>
        <v>52</v>
      </c>
      <c r="F62" s="21">
        <f t="shared" ca="1" si="3"/>
        <v>41</v>
      </c>
      <c r="G62" t="str" cm="1">
        <f t="array" aca="1" ref="G62" ca="1">_xlfn.IFS($C62=0,"",G$10*3+9&gt;$F62,"",TRUE,MID($C62,IF($D$10&gt;100,11,9)+(G$10-1)*3,2))</f>
        <v>50</v>
      </c>
      <c r="H62" t="str" cm="1">
        <f t="array" aca="1" ref="H62" ca="1">_xlfn.IFS($C62=0,"",H$10*3+9&gt;$F62,"",TRUE,MID($C62,IF($D$10&gt;100,11,9)+(H$10-1)*3,2))</f>
        <v>62</v>
      </c>
      <c r="I62" t="str" cm="1">
        <f t="array" aca="1" ref="I62" ca="1">_xlfn.IFS($C62=0,"",I$10*3+9&gt;$F62,"",TRUE,MID($C62,IF($D$10&gt;100,11,9)+(I$10-1)*3,2))</f>
        <v>38</v>
      </c>
      <c r="J62" t="str" cm="1">
        <f t="array" aca="1" ref="J62" ca="1">_xlfn.IFS($C62=0,"",J$10*3+9&gt;$F62,"",TRUE,MID($C62,IF($D$10&gt;100,11,9)+(J$10-1)*3,2))</f>
        <v>21</v>
      </c>
      <c r="K62" t="str" cm="1">
        <f t="array" aca="1" ref="K62" ca="1">_xlfn.IFS($C62=0,"",K$10*3+9&gt;$F62,"",TRUE,MID($C62,IF($D$10&gt;100,11,9)+(K$10-1)*3,2))</f>
        <v>94</v>
      </c>
      <c r="L62" t="str" cm="1">
        <f t="array" aca="1" ref="L62" ca="1">_xlfn.IFS($C62=0,"",L$10*3+9&gt;$F62,"",TRUE,MID($C62,IF($D$10&gt;100,11,9)+(L$10-1)*3,2))</f>
        <v>19</v>
      </c>
      <c r="M62" t="str" cm="1">
        <f t="array" aca="1" ref="M62" ca="1">_xlfn.IFS($C62=0,"",M$10*3+9&gt;$F62,"",TRUE,MID($C62,IF($D$10&gt;100,11,9)+(M$10-1)*3,2))</f>
        <v>88</v>
      </c>
      <c r="N62" t="str" cm="1">
        <f t="array" aca="1" ref="N62" ca="1">_xlfn.IFS($C62=0,"",N$10*3+9&gt;$F62,"",TRUE,MID($C62,IF($D$10&gt;100,11,9)+(N$10-1)*3,2))</f>
        <v>85</v>
      </c>
      <c r="O62" t="str" cm="1">
        <f t="array" aca="1" ref="O62" ca="1">_xlfn.IFS($C62=0,"",O$10*3+9&gt;$F62,"",TRUE,MID($C62,IF($D$10&gt;100,11,9)+(O$10-1)*3,2))</f>
        <v>83</v>
      </c>
      <c r="P62" s="21" t="str" cm="1">
        <f t="array" aca="1" ref="P62" ca="1">_xlfn.IFS($C62=0,"",P$10*3+9&gt;$F62,"",TRUE,MID($C62,IF($D$10&gt;100,11,9)+(P$10-1)*3,2))</f>
        <v>80</v>
      </c>
      <c r="Q62" t="str" cm="1">
        <f t="array" aca="1" ref="Q62" ca="1">_xlfn.IFS($C62=0,"",Q$10*3+10&gt;$G62,"",TRUE,MID($C62,$F62+2+(Q$10-1)*3,2))</f>
        <v>77</v>
      </c>
      <c r="R62" t="str" cm="1">
        <f t="array" aca="1" ref="R62" ca="1">_xlfn.IFS($C62=0,"",R$10*3+10&gt;$G62,"",TRUE,MID($C62,$F62+2+(R$10-1)*3,2))</f>
        <v>17</v>
      </c>
      <c r="S62" t="str" cm="1">
        <f t="array" aca="1" ref="S62" ca="1">_xlfn.IFS($C62=0,"",S$10*3+10&gt;$G62,"",TRUE,MID($C62,$F62+2+(S$10-1)*3,2))</f>
        <v>31</v>
      </c>
      <c r="T62" t="str" cm="1">
        <f t="array" aca="1" ref="T62" ca="1">_xlfn.IFS($C62=0,"",T$10*3+10&gt;$G62,"",TRUE,MID($C62,$F62+2+(T$10-1)*3,2))</f>
        <v>23</v>
      </c>
      <c r="U62" t="str" cm="1">
        <f t="array" aca="1" ref="U62" ca="1">_xlfn.IFS($C62=0,"",U$10*3+10&gt;$G62,"",TRUE,MID($C62,$F62+2+(U$10-1)*3,2))</f>
        <v>90</v>
      </c>
      <c r="V62" t="str" cm="1">
        <f t="array" aca="1" ref="V62" ca="1">_xlfn.IFS($C62=0,"",V$10*3+10&gt;$G62,"",TRUE,MID($C62,$F62+2+(V$10-1)*3,2))</f>
        <v>83</v>
      </c>
      <c r="W62" t="str" cm="1">
        <f t="array" aca="1" ref="W62" ca="1">_xlfn.IFS($C62=0,"",W$10*3+10&gt;$G62,"",TRUE,MID($C62,$F62+2+(W$10-1)*3,2))</f>
        <v>85</v>
      </c>
      <c r="X62" t="str" cm="1">
        <f t="array" aca="1" ref="X62" ca="1">_xlfn.IFS($C62=0,"",X$10*3+10&gt;$G62,"",TRUE,MID($C62,$F62+2+(X$10-1)*3,2))</f>
        <v>81</v>
      </c>
      <c r="Y62" t="str" cm="1">
        <f t="array" aca="1" ref="Y62" ca="1">_xlfn.IFS($C62=0,"",Y$10*3+10&gt;$G62,"",TRUE,MID($C62,$F62+2+(Y$10-1)*3,2))</f>
        <v xml:space="preserve"> 5</v>
      </c>
      <c r="Z62" t="str" cm="1">
        <f t="array" aca="1" ref="Z62" ca="1">_xlfn.IFS($C62=0,"",Z$10*3+10&gt;$G62,"",TRUE,MID($C62,$F62+2+(Z$10-1)*3,2))</f>
        <v>32</v>
      </c>
      <c r="AA62" t="str" cm="1">
        <f t="array" aca="1" ref="AA62" ca="1">_xlfn.IFS($C62=0,"",AA$10*3+10&gt;$G62,"",TRUE,MID($C62,$F62+2+(AA$10-1)*3,2))</f>
        <v xml:space="preserve"> 6</v>
      </c>
      <c r="AB62" t="str" cm="1">
        <f t="array" aca="1" ref="AB62" ca="1">_xlfn.IFS($C62=0,"",AB$10*3+10&gt;$G62,"",TRUE,MID($C62,$F62+2+(AB$10-1)*3,2))</f>
        <v>82</v>
      </c>
      <c r="AC62" t="str" cm="1">
        <f t="array" aca="1" ref="AC62" ca="1">_xlfn.IFS($C62=0,"",AC$10*3+10&gt;$G62,"",TRUE,MID($C62,$F62+2+(AC$10-1)*3,2))</f>
        <v>46</v>
      </c>
      <c r="AD62" t="str" cm="1">
        <f t="array" aca="1" ref="AD62" ca="1">_xlfn.IFS($C62=0,"",AD$10*3+10&gt;$G62,"",TRUE,MID($C62,$F62+2+(AD$10-1)*3,2))</f>
        <v>38</v>
      </c>
      <c r="AE62" t="str" cm="1">
        <f t="array" aca="1" ref="AE62" ca="1">_xlfn.IFS($C62=0,"",AE$10*3+10&gt;$G62,"",TRUE,MID($C62,$F62+2+(AE$10-1)*3,2))</f>
        <v>52</v>
      </c>
      <c r="AF62" t="str" cm="1">
        <f t="array" aca="1" ref="AF62" ca="1">_xlfn.IFS($C62=0,"",AF$10*3+10&gt;$G62,"",TRUE,MID($C62,$F62+2+(AF$10-1)*3,2))</f>
        <v>50</v>
      </c>
      <c r="AG62" t="str" cm="1">
        <f t="array" aca="1" ref="AG62" ca="1">_xlfn.IFS($C62=0,"",AG$10*3+10&gt;$G62,"",TRUE,MID($C62,$F62+2+(AG$10-1)*3,2))</f>
        <v>19</v>
      </c>
      <c r="AH62" t="str" cm="1">
        <f t="array" aca="1" ref="AH62" ca="1">_xlfn.IFS($C62=0,"",AH$10*3+10&gt;$G62,"",TRUE,MID($C62,$F62+2+(AH$10-1)*3,2))</f>
        <v>35</v>
      </c>
      <c r="AI62" t="str" cm="1">
        <f t="array" aca="1" ref="AI62" ca="1">_xlfn.IFS($C62=0,"",AI$10*3+10&gt;$G62,"",TRUE,MID($C62,$F62+2+(AI$10-1)*3,2))</f>
        <v>59</v>
      </c>
      <c r="AJ62" t="str" cm="1">
        <f t="array" aca="1" ref="AJ62" ca="1">_xlfn.IFS($C62=0,"",AJ$10*3+10&gt;$G62,"",TRUE,MID($C62,$F62+2+(AJ$10-1)*3,2))</f>
        <v>80</v>
      </c>
      <c r="AK62" t="str" cm="1">
        <f t="array" aca="1" ref="AK62" ca="1">_xlfn.IFS($C62=0,"",AK$10*3+10&gt;$G62,"",TRUE,MID($C62,$F62+2+(AK$10-1)*3,2))</f>
        <v>96</v>
      </c>
      <c r="AL62" t="str" cm="1">
        <f t="array" aca="1" ref="AL62" ca="1">_xlfn.IFS($C62=0,"",AL$10*3+10&gt;$G62,"",TRUE,MID($C62,$F62+2+(AL$10-1)*3,2))</f>
        <v>98</v>
      </c>
      <c r="AM62" t="str" cm="1">
        <f t="array" aca="1" ref="AM62" ca="1">_xlfn.IFS($C62=0,"",AM$10*3+10&gt;$G62,"",TRUE,MID($C62,$F62+2+(AM$10-1)*3,2))</f>
        <v>37</v>
      </c>
      <c r="AN62" t="str" cm="1">
        <f t="array" aca="1" ref="AN62" ca="1">_xlfn.IFS($C62=0,"",AN$10*3+10&gt;$G62,"",TRUE,MID($C62,$F62+2+(AN$10-1)*3,2))</f>
        <v>61</v>
      </c>
      <c r="AO62" s="21" t="str" cm="1">
        <f t="array" aca="1" ref="AO62" ca="1">_xlfn.IFS($C62=0,"",AO$10*3+10&gt;$G62,"",TRUE,MID($C62,$F62+2+(AO$10-1)*3,2))</f>
        <v>62</v>
      </c>
      <c r="AP62" s="33" cm="1">
        <f t="array" aca="1" ref="AP62" ca="1">_xlfn.IFS($C62=0,"",Q62="","",TRUE,IFERROR(_xlfn.XMATCH(Q62,$G62:$P62),0))</f>
        <v>0</v>
      </c>
      <c r="AQ62" s="33" cm="1">
        <f t="array" aca="1" ref="AQ62" ca="1">_xlfn.IFS($C62=0,"",R62="","",TRUE,IFERROR(_xlfn.XMATCH(R62,$G62:$P62),0))</f>
        <v>0</v>
      </c>
      <c r="AR62" s="33" cm="1">
        <f t="array" aca="1" ref="AR62" ca="1">_xlfn.IFS($C62=0,"",S62="","",TRUE,IFERROR(_xlfn.XMATCH(S62,$G62:$P62),0))</f>
        <v>0</v>
      </c>
      <c r="AS62" s="33" cm="1">
        <f t="array" aca="1" ref="AS62" ca="1">_xlfn.IFS($C62=0,"",T62="","",TRUE,IFERROR(_xlfn.XMATCH(T62,$G62:$P62),0))</f>
        <v>0</v>
      </c>
      <c r="AT62" s="33" cm="1">
        <f t="array" aca="1" ref="AT62" ca="1">_xlfn.IFS($C62=0,"",U62="","",TRUE,IFERROR(_xlfn.XMATCH(U62,$G62:$P62),0))</f>
        <v>0</v>
      </c>
      <c r="AU62" s="33" cm="1">
        <f t="array" aca="1" ref="AU62" ca="1">_xlfn.IFS($C62=0,"",V62="","",TRUE,IFERROR(_xlfn.XMATCH(V62,$G62:$P62),0))</f>
        <v>9</v>
      </c>
      <c r="AV62" s="33" cm="1">
        <f t="array" aca="1" ref="AV62" ca="1">_xlfn.IFS($C62=0,"",W62="","",TRUE,IFERROR(_xlfn.XMATCH(W62,$G62:$P62),0))</f>
        <v>8</v>
      </c>
      <c r="AW62" s="33" cm="1">
        <f t="array" aca="1" ref="AW62" ca="1">_xlfn.IFS($C62=0,"",X62="","",TRUE,IFERROR(_xlfn.XMATCH(X62,$G62:$P62),0))</f>
        <v>0</v>
      </c>
      <c r="AX62" s="33" cm="1">
        <f t="array" aca="1" ref="AX62" ca="1">_xlfn.IFS($C62=0,"",Y62="","",TRUE,IFERROR(_xlfn.XMATCH(Y62,$G62:$P62),0))</f>
        <v>0</v>
      </c>
      <c r="AY62" s="33" cm="1">
        <f t="array" aca="1" ref="AY62" ca="1">_xlfn.IFS($C62=0,"",Z62="","",TRUE,IFERROR(_xlfn.XMATCH(Z62,$G62:$P62),0))</f>
        <v>0</v>
      </c>
      <c r="AZ62" s="33" cm="1">
        <f t="array" aca="1" ref="AZ62" ca="1">_xlfn.IFS($C62=0,"",AA62="","",TRUE,IFERROR(_xlfn.XMATCH(AA62,$G62:$P62),0))</f>
        <v>0</v>
      </c>
      <c r="BA62" s="33" cm="1">
        <f t="array" aca="1" ref="BA62" ca="1">_xlfn.IFS($C62=0,"",AB62="","",TRUE,IFERROR(_xlfn.XMATCH(AB62,$G62:$P62),0))</f>
        <v>0</v>
      </c>
      <c r="BB62" s="33" cm="1">
        <f t="array" aca="1" ref="BB62" ca="1">_xlfn.IFS($C62=0,"",AC62="","",TRUE,IFERROR(_xlfn.XMATCH(AC62,$G62:$P62),0))</f>
        <v>0</v>
      </c>
      <c r="BC62" s="33" cm="1">
        <f t="array" aca="1" ref="BC62" ca="1">_xlfn.IFS($C62=0,"",AD62="","",TRUE,IFERROR(_xlfn.XMATCH(AD62,$G62:$P62),0))</f>
        <v>3</v>
      </c>
      <c r="BD62" s="33" cm="1">
        <f t="array" aca="1" ref="BD62" ca="1">_xlfn.IFS($C62=0,"",AE62="","",TRUE,IFERROR(_xlfn.XMATCH(AE62,$G62:$P62),0))</f>
        <v>0</v>
      </c>
      <c r="BE62" s="33" cm="1">
        <f t="array" aca="1" ref="BE62" ca="1">_xlfn.IFS($C62=0,"",AF62="","",TRUE,IFERROR(_xlfn.XMATCH(AF62,$G62:$P62),0))</f>
        <v>1</v>
      </c>
      <c r="BF62" s="33" cm="1">
        <f t="array" aca="1" ref="BF62" ca="1">_xlfn.IFS($C62=0,"",AG62="","",TRUE,IFERROR(_xlfn.XMATCH(AG62,$G62:$P62),0))</f>
        <v>6</v>
      </c>
      <c r="BG62" s="33" cm="1">
        <f t="array" aca="1" ref="BG62" ca="1">_xlfn.IFS($C62=0,"",AH62="","",TRUE,IFERROR(_xlfn.XMATCH(AH62,$G62:$P62),0))</f>
        <v>0</v>
      </c>
      <c r="BH62" s="33" cm="1">
        <f t="array" aca="1" ref="BH62" ca="1">_xlfn.IFS($C62=0,"",AI62="","",TRUE,IFERROR(_xlfn.XMATCH(AI62,$G62:$P62),0))</f>
        <v>0</v>
      </c>
      <c r="BI62" s="33" cm="1">
        <f t="array" aca="1" ref="BI62" ca="1">_xlfn.IFS($C62=0,"",AJ62="","",TRUE,IFERROR(_xlfn.XMATCH(AJ62,$G62:$P62),0))</f>
        <v>10</v>
      </c>
      <c r="BJ62" s="33" cm="1">
        <f t="array" aca="1" ref="BJ62" ca="1">_xlfn.IFS($C62=0,"",AK62="","",TRUE,IFERROR(_xlfn.XMATCH(AK62,$G62:$P62),0))</f>
        <v>0</v>
      </c>
      <c r="BK62" s="33" cm="1">
        <f t="array" aca="1" ref="BK62" ca="1">_xlfn.IFS($C62=0,"",AL62="","",TRUE,IFERROR(_xlfn.XMATCH(AL62,$G62:$P62),0))</f>
        <v>0</v>
      </c>
      <c r="BL62" s="33" cm="1">
        <f t="array" aca="1" ref="BL62" ca="1">_xlfn.IFS($C62=0,"",AM62="","",TRUE,IFERROR(_xlfn.XMATCH(AM62,$G62:$P62),0))</f>
        <v>0</v>
      </c>
      <c r="BM62" s="33" cm="1">
        <f t="array" aca="1" ref="BM62" ca="1">_xlfn.IFS($C62=0,"",AN62="","",TRUE,IFERROR(_xlfn.XMATCH(AN62,$G62:$P62),0))</f>
        <v>0</v>
      </c>
      <c r="BN62" s="34" cm="1">
        <f t="array" aca="1" ref="BN62" ca="1">_xlfn.IFS($C62=0,"",AO62="","",TRUE,IFERROR(_xlfn.XMATCH(AO62,$G62:$P62),0))</f>
        <v>2</v>
      </c>
      <c r="BO62" s="33">
        <f t="shared" ca="1" si="4"/>
        <v>7</v>
      </c>
      <c r="BP62" s="34" cm="1">
        <f t="array" aca="1" ref="BP62" ca="1">_xlfn.IFS($C62=0,"",BO62=0,0,TRUE,POWER(2,BO62-1))</f>
        <v>64</v>
      </c>
      <c r="BQ62">
        <f t="shared" ca="1" si="5"/>
        <v>4</v>
      </c>
      <c r="EO62" s="21"/>
      <c r="EQ62"/>
      <c r="KC62" s="23"/>
      <c r="KZ62" s="21"/>
    </row>
    <row r="63" spans="1:312">
      <c r="A63">
        <v>53</v>
      </c>
      <c r="C63" s="9" t="str">
        <f t="shared" ca="1" si="0"/>
        <v>Card  53: 19 29 28 50 43 44 91 30 41 24 | 30 50 68 94 91 16 18 41 42 21 32 10 69 84 61 20 13 66 31 88 28 35 40 45 33</v>
      </c>
      <c r="D63">
        <f t="shared" ca="1" si="1"/>
        <v>116</v>
      </c>
      <c r="E63">
        <f t="shared" ca="1" si="2"/>
        <v>53</v>
      </c>
      <c r="F63" s="21">
        <f t="shared" ca="1" si="3"/>
        <v>41</v>
      </c>
      <c r="G63" t="str" cm="1">
        <f t="array" aca="1" ref="G63" ca="1">_xlfn.IFS($C63=0,"",G$10*3+9&gt;$F63,"",TRUE,MID($C63,IF($D$10&gt;100,11,9)+(G$10-1)*3,2))</f>
        <v>19</v>
      </c>
      <c r="H63" t="str" cm="1">
        <f t="array" aca="1" ref="H63" ca="1">_xlfn.IFS($C63=0,"",H$10*3+9&gt;$F63,"",TRUE,MID($C63,IF($D$10&gt;100,11,9)+(H$10-1)*3,2))</f>
        <v>29</v>
      </c>
      <c r="I63" t="str" cm="1">
        <f t="array" aca="1" ref="I63" ca="1">_xlfn.IFS($C63=0,"",I$10*3+9&gt;$F63,"",TRUE,MID($C63,IF($D$10&gt;100,11,9)+(I$10-1)*3,2))</f>
        <v>28</v>
      </c>
      <c r="J63" t="str" cm="1">
        <f t="array" aca="1" ref="J63" ca="1">_xlfn.IFS($C63=0,"",J$10*3+9&gt;$F63,"",TRUE,MID($C63,IF($D$10&gt;100,11,9)+(J$10-1)*3,2))</f>
        <v>50</v>
      </c>
      <c r="K63" t="str" cm="1">
        <f t="array" aca="1" ref="K63" ca="1">_xlfn.IFS($C63=0,"",K$10*3+9&gt;$F63,"",TRUE,MID($C63,IF($D$10&gt;100,11,9)+(K$10-1)*3,2))</f>
        <v>43</v>
      </c>
      <c r="L63" t="str" cm="1">
        <f t="array" aca="1" ref="L63" ca="1">_xlfn.IFS($C63=0,"",L$10*3+9&gt;$F63,"",TRUE,MID($C63,IF($D$10&gt;100,11,9)+(L$10-1)*3,2))</f>
        <v>44</v>
      </c>
      <c r="M63" t="str" cm="1">
        <f t="array" aca="1" ref="M63" ca="1">_xlfn.IFS($C63=0,"",M$10*3+9&gt;$F63,"",TRUE,MID($C63,IF($D$10&gt;100,11,9)+(M$10-1)*3,2))</f>
        <v>91</v>
      </c>
      <c r="N63" t="str" cm="1">
        <f t="array" aca="1" ref="N63" ca="1">_xlfn.IFS($C63=0,"",N$10*3+9&gt;$F63,"",TRUE,MID($C63,IF($D$10&gt;100,11,9)+(N$10-1)*3,2))</f>
        <v>30</v>
      </c>
      <c r="O63" t="str" cm="1">
        <f t="array" aca="1" ref="O63" ca="1">_xlfn.IFS($C63=0,"",O$10*3+9&gt;$F63,"",TRUE,MID($C63,IF($D$10&gt;100,11,9)+(O$10-1)*3,2))</f>
        <v>41</v>
      </c>
      <c r="P63" s="21" t="str" cm="1">
        <f t="array" aca="1" ref="P63" ca="1">_xlfn.IFS($C63=0,"",P$10*3+9&gt;$F63,"",TRUE,MID($C63,IF($D$10&gt;100,11,9)+(P$10-1)*3,2))</f>
        <v>24</v>
      </c>
      <c r="Q63" t="str" cm="1">
        <f t="array" aca="1" ref="Q63" ca="1">_xlfn.IFS($C63=0,"",Q$10*3+10&gt;$G63,"",TRUE,MID($C63,$F63+2+(Q$10-1)*3,2))</f>
        <v>30</v>
      </c>
      <c r="R63" t="str" cm="1">
        <f t="array" aca="1" ref="R63" ca="1">_xlfn.IFS($C63=0,"",R$10*3+10&gt;$G63,"",TRUE,MID($C63,$F63+2+(R$10-1)*3,2))</f>
        <v>50</v>
      </c>
      <c r="S63" t="str" cm="1">
        <f t="array" aca="1" ref="S63" ca="1">_xlfn.IFS($C63=0,"",S$10*3+10&gt;$G63,"",TRUE,MID($C63,$F63+2+(S$10-1)*3,2))</f>
        <v>68</v>
      </c>
      <c r="T63" t="str" cm="1">
        <f t="array" aca="1" ref="T63" ca="1">_xlfn.IFS($C63=0,"",T$10*3+10&gt;$G63,"",TRUE,MID($C63,$F63+2+(T$10-1)*3,2))</f>
        <v>94</v>
      </c>
      <c r="U63" t="str" cm="1">
        <f t="array" aca="1" ref="U63" ca="1">_xlfn.IFS($C63=0,"",U$10*3+10&gt;$G63,"",TRUE,MID($C63,$F63+2+(U$10-1)*3,2))</f>
        <v>91</v>
      </c>
      <c r="V63" t="str" cm="1">
        <f t="array" aca="1" ref="V63" ca="1">_xlfn.IFS($C63=0,"",V$10*3+10&gt;$G63,"",TRUE,MID($C63,$F63+2+(V$10-1)*3,2))</f>
        <v>16</v>
      </c>
      <c r="W63" t="str" cm="1">
        <f t="array" aca="1" ref="W63" ca="1">_xlfn.IFS($C63=0,"",W$10*3+10&gt;$G63,"",TRUE,MID($C63,$F63+2+(W$10-1)*3,2))</f>
        <v>18</v>
      </c>
      <c r="X63" t="str" cm="1">
        <f t="array" aca="1" ref="X63" ca="1">_xlfn.IFS($C63=0,"",X$10*3+10&gt;$G63,"",TRUE,MID($C63,$F63+2+(X$10-1)*3,2))</f>
        <v>41</v>
      </c>
      <c r="Y63" t="str" cm="1">
        <f t="array" aca="1" ref="Y63" ca="1">_xlfn.IFS($C63=0,"",Y$10*3+10&gt;$G63,"",TRUE,MID($C63,$F63+2+(Y$10-1)*3,2))</f>
        <v>42</v>
      </c>
      <c r="Z63" t="str" cm="1">
        <f t="array" aca="1" ref="Z63" ca="1">_xlfn.IFS($C63=0,"",Z$10*3+10&gt;$G63,"",TRUE,MID($C63,$F63+2+(Z$10-1)*3,2))</f>
        <v>21</v>
      </c>
      <c r="AA63" t="str" cm="1">
        <f t="array" aca="1" ref="AA63" ca="1">_xlfn.IFS($C63=0,"",AA$10*3+10&gt;$G63,"",TRUE,MID($C63,$F63+2+(AA$10-1)*3,2))</f>
        <v>32</v>
      </c>
      <c r="AB63" t="str" cm="1">
        <f t="array" aca="1" ref="AB63" ca="1">_xlfn.IFS($C63=0,"",AB$10*3+10&gt;$G63,"",TRUE,MID($C63,$F63+2+(AB$10-1)*3,2))</f>
        <v>10</v>
      </c>
      <c r="AC63" t="str" cm="1">
        <f t="array" aca="1" ref="AC63" ca="1">_xlfn.IFS($C63=0,"",AC$10*3+10&gt;$G63,"",TRUE,MID($C63,$F63+2+(AC$10-1)*3,2))</f>
        <v>69</v>
      </c>
      <c r="AD63" t="str" cm="1">
        <f t="array" aca="1" ref="AD63" ca="1">_xlfn.IFS($C63=0,"",AD$10*3+10&gt;$G63,"",TRUE,MID($C63,$F63+2+(AD$10-1)*3,2))</f>
        <v>84</v>
      </c>
      <c r="AE63" t="str" cm="1">
        <f t="array" aca="1" ref="AE63" ca="1">_xlfn.IFS($C63=0,"",AE$10*3+10&gt;$G63,"",TRUE,MID($C63,$F63+2+(AE$10-1)*3,2))</f>
        <v>61</v>
      </c>
      <c r="AF63" t="str" cm="1">
        <f t="array" aca="1" ref="AF63" ca="1">_xlfn.IFS($C63=0,"",AF$10*3+10&gt;$G63,"",TRUE,MID($C63,$F63+2+(AF$10-1)*3,2))</f>
        <v>20</v>
      </c>
      <c r="AG63" t="str" cm="1">
        <f t="array" aca="1" ref="AG63" ca="1">_xlfn.IFS($C63=0,"",AG$10*3+10&gt;$G63,"",TRUE,MID($C63,$F63+2+(AG$10-1)*3,2))</f>
        <v>13</v>
      </c>
      <c r="AH63" t="str" cm="1">
        <f t="array" aca="1" ref="AH63" ca="1">_xlfn.IFS($C63=0,"",AH$10*3+10&gt;$G63,"",TRUE,MID($C63,$F63+2+(AH$10-1)*3,2))</f>
        <v>66</v>
      </c>
      <c r="AI63" t="str" cm="1">
        <f t="array" aca="1" ref="AI63" ca="1">_xlfn.IFS($C63=0,"",AI$10*3+10&gt;$G63,"",TRUE,MID($C63,$F63+2+(AI$10-1)*3,2))</f>
        <v>31</v>
      </c>
      <c r="AJ63" t="str" cm="1">
        <f t="array" aca="1" ref="AJ63" ca="1">_xlfn.IFS($C63=0,"",AJ$10*3+10&gt;$G63,"",TRUE,MID($C63,$F63+2+(AJ$10-1)*3,2))</f>
        <v>88</v>
      </c>
      <c r="AK63" t="str" cm="1">
        <f t="array" aca="1" ref="AK63" ca="1">_xlfn.IFS($C63=0,"",AK$10*3+10&gt;$G63,"",TRUE,MID($C63,$F63+2+(AK$10-1)*3,2))</f>
        <v>28</v>
      </c>
      <c r="AL63" t="str" cm="1">
        <f t="array" aca="1" ref="AL63" ca="1">_xlfn.IFS($C63=0,"",AL$10*3+10&gt;$G63,"",TRUE,MID($C63,$F63+2+(AL$10-1)*3,2))</f>
        <v>35</v>
      </c>
      <c r="AM63" t="str" cm="1">
        <f t="array" aca="1" ref="AM63" ca="1">_xlfn.IFS($C63=0,"",AM$10*3+10&gt;$G63,"",TRUE,MID($C63,$F63+2+(AM$10-1)*3,2))</f>
        <v>40</v>
      </c>
      <c r="AN63" t="str" cm="1">
        <f t="array" aca="1" ref="AN63" ca="1">_xlfn.IFS($C63=0,"",AN$10*3+10&gt;$G63,"",TRUE,MID($C63,$F63+2+(AN$10-1)*3,2))</f>
        <v>45</v>
      </c>
      <c r="AO63" s="21" t="str" cm="1">
        <f t="array" aca="1" ref="AO63" ca="1">_xlfn.IFS($C63=0,"",AO$10*3+10&gt;$G63,"",TRUE,MID($C63,$F63+2+(AO$10-1)*3,2))</f>
        <v>33</v>
      </c>
      <c r="AP63" s="33" cm="1">
        <f t="array" aca="1" ref="AP63" ca="1">_xlfn.IFS($C63=0,"",Q63="","",TRUE,IFERROR(_xlfn.XMATCH(Q63,$G63:$P63),0))</f>
        <v>8</v>
      </c>
      <c r="AQ63" s="33" cm="1">
        <f t="array" aca="1" ref="AQ63" ca="1">_xlfn.IFS($C63=0,"",R63="","",TRUE,IFERROR(_xlfn.XMATCH(R63,$G63:$P63),0))</f>
        <v>4</v>
      </c>
      <c r="AR63" s="33" cm="1">
        <f t="array" aca="1" ref="AR63" ca="1">_xlfn.IFS($C63=0,"",S63="","",TRUE,IFERROR(_xlfn.XMATCH(S63,$G63:$P63),0))</f>
        <v>0</v>
      </c>
      <c r="AS63" s="33" cm="1">
        <f t="array" aca="1" ref="AS63" ca="1">_xlfn.IFS($C63=0,"",T63="","",TRUE,IFERROR(_xlfn.XMATCH(T63,$G63:$P63),0))</f>
        <v>0</v>
      </c>
      <c r="AT63" s="33" cm="1">
        <f t="array" aca="1" ref="AT63" ca="1">_xlfn.IFS($C63=0,"",U63="","",TRUE,IFERROR(_xlfn.XMATCH(U63,$G63:$P63),0))</f>
        <v>7</v>
      </c>
      <c r="AU63" s="33" cm="1">
        <f t="array" aca="1" ref="AU63" ca="1">_xlfn.IFS($C63=0,"",V63="","",TRUE,IFERROR(_xlfn.XMATCH(V63,$G63:$P63),0))</f>
        <v>0</v>
      </c>
      <c r="AV63" s="33" cm="1">
        <f t="array" aca="1" ref="AV63" ca="1">_xlfn.IFS($C63=0,"",W63="","",TRUE,IFERROR(_xlfn.XMATCH(W63,$G63:$P63),0))</f>
        <v>0</v>
      </c>
      <c r="AW63" s="33" cm="1">
        <f t="array" aca="1" ref="AW63" ca="1">_xlfn.IFS($C63=0,"",X63="","",TRUE,IFERROR(_xlfn.XMATCH(X63,$G63:$P63),0))</f>
        <v>9</v>
      </c>
      <c r="AX63" s="33" cm="1">
        <f t="array" aca="1" ref="AX63" ca="1">_xlfn.IFS($C63=0,"",Y63="","",TRUE,IFERROR(_xlfn.XMATCH(Y63,$G63:$P63),0))</f>
        <v>0</v>
      </c>
      <c r="AY63" s="33" cm="1">
        <f t="array" aca="1" ref="AY63" ca="1">_xlfn.IFS($C63=0,"",Z63="","",TRUE,IFERROR(_xlfn.XMATCH(Z63,$G63:$P63),0))</f>
        <v>0</v>
      </c>
      <c r="AZ63" s="33" cm="1">
        <f t="array" aca="1" ref="AZ63" ca="1">_xlfn.IFS($C63=0,"",AA63="","",TRUE,IFERROR(_xlfn.XMATCH(AA63,$G63:$P63),0))</f>
        <v>0</v>
      </c>
      <c r="BA63" s="33" cm="1">
        <f t="array" aca="1" ref="BA63" ca="1">_xlfn.IFS($C63=0,"",AB63="","",TRUE,IFERROR(_xlfn.XMATCH(AB63,$G63:$P63),0))</f>
        <v>0</v>
      </c>
      <c r="BB63" s="33" cm="1">
        <f t="array" aca="1" ref="BB63" ca="1">_xlfn.IFS($C63=0,"",AC63="","",TRUE,IFERROR(_xlfn.XMATCH(AC63,$G63:$P63),0))</f>
        <v>0</v>
      </c>
      <c r="BC63" s="33" cm="1">
        <f t="array" aca="1" ref="BC63" ca="1">_xlfn.IFS($C63=0,"",AD63="","",TRUE,IFERROR(_xlfn.XMATCH(AD63,$G63:$P63),0))</f>
        <v>0</v>
      </c>
      <c r="BD63" s="33" cm="1">
        <f t="array" aca="1" ref="BD63" ca="1">_xlfn.IFS($C63=0,"",AE63="","",TRUE,IFERROR(_xlfn.XMATCH(AE63,$G63:$P63),0))</f>
        <v>0</v>
      </c>
      <c r="BE63" s="33" cm="1">
        <f t="array" aca="1" ref="BE63" ca="1">_xlfn.IFS($C63=0,"",AF63="","",TRUE,IFERROR(_xlfn.XMATCH(AF63,$G63:$P63),0))</f>
        <v>0</v>
      </c>
      <c r="BF63" s="33" cm="1">
        <f t="array" aca="1" ref="BF63" ca="1">_xlfn.IFS($C63=0,"",AG63="","",TRUE,IFERROR(_xlfn.XMATCH(AG63,$G63:$P63),0))</f>
        <v>0</v>
      </c>
      <c r="BG63" s="33" cm="1">
        <f t="array" aca="1" ref="BG63" ca="1">_xlfn.IFS($C63=0,"",AH63="","",TRUE,IFERROR(_xlfn.XMATCH(AH63,$G63:$P63),0))</f>
        <v>0</v>
      </c>
      <c r="BH63" s="33" cm="1">
        <f t="array" aca="1" ref="BH63" ca="1">_xlfn.IFS($C63=0,"",AI63="","",TRUE,IFERROR(_xlfn.XMATCH(AI63,$G63:$P63),0))</f>
        <v>0</v>
      </c>
      <c r="BI63" s="33" cm="1">
        <f t="array" aca="1" ref="BI63" ca="1">_xlfn.IFS($C63=0,"",AJ63="","",TRUE,IFERROR(_xlfn.XMATCH(AJ63,$G63:$P63),0))</f>
        <v>0</v>
      </c>
      <c r="BJ63" s="33" cm="1">
        <f t="array" aca="1" ref="BJ63" ca="1">_xlfn.IFS($C63=0,"",AK63="","",TRUE,IFERROR(_xlfn.XMATCH(AK63,$G63:$P63),0))</f>
        <v>3</v>
      </c>
      <c r="BK63" s="33" cm="1">
        <f t="array" aca="1" ref="BK63" ca="1">_xlfn.IFS($C63=0,"",AL63="","",TRUE,IFERROR(_xlfn.XMATCH(AL63,$G63:$P63),0))</f>
        <v>0</v>
      </c>
      <c r="BL63" s="33" cm="1">
        <f t="array" aca="1" ref="BL63" ca="1">_xlfn.IFS($C63=0,"",AM63="","",TRUE,IFERROR(_xlfn.XMATCH(AM63,$G63:$P63),0))</f>
        <v>0</v>
      </c>
      <c r="BM63" s="33" cm="1">
        <f t="array" aca="1" ref="BM63" ca="1">_xlfn.IFS($C63=0,"",AN63="","",TRUE,IFERROR(_xlfn.XMATCH(AN63,$G63:$P63),0))</f>
        <v>0</v>
      </c>
      <c r="BN63" s="34" cm="1">
        <f t="array" aca="1" ref="BN63" ca="1">_xlfn.IFS($C63=0,"",AO63="","",TRUE,IFERROR(_xlfn.XMATCH(AO63,$G63:$P63),0))</f>
        <v>0</v>
      </c>
      <c r="BO63" s="33">
        <f t="shared" ca="1" si="4"/>
        <v>5</v>
      </c>
      <c r="BP63" s="34" cm="1">
        <f t="array" aca="1" ref="BP63" ca="1">_xlfn.IFS($C63=0,"",BO63=0,0,TRUE,POWER(2,BO63-1))</f>
        <v>16</v>
      </c>
      <c r="BQ63">
        <f t="shared" ca="1" si="5"/>
        <v>7</v>
      </c>
      <c r="EO63" s="21"/>
      <c r="EQ63"/>
      <c r="KC63" s="23"/>
      <c r="KZ63" s="21"/>
    </row>
    <row r="64" spans="1:312">
      <c r="A64">
        <v>54</v>
      </c>
      <c r="C64" s="9" t="str">
        <f t="shared" ca="1" si="0"/>
        <v>Card  54: 70 66 59 79 69 52  9 72 26  3 | 88 81 36 64  5 91  7 97 20  6 44 85 54 77 60 45 11  1 73 61 19 99 40 12 90</v>
      </c>
      <c r="D64">
        <f t="shared" ca="1" si="1"/>
        <v>116</v>
      </c>
      <c r="E64">
        <f t="shared" ca="1" si="2"/>
        <v>54</v>
      </c>
      <c r="F64" s="21">
        <f t="shared" ca="1" si="3"/>
        <v>41</v>
      </c>
      <c r="G64" t="str" cm="1">
        <f t="array" aca="1" ref="G64" ca="1">_xlfn.IFS($C64=0,"",G$10*3+9&gt;$F64,"",TRUE,MID($C64,IF($D$10&gt;100,11,9)+(G$10-1)*3,2))</f>
        <v>70</v>
      </c>
      <c r="H64" t="str" cm="1">
        <f t="array" aca="1" ref="H64" ca="1">_xlfn.IFS($C64=0,"",H$10*3+9&gt;$F64,"",TRUE,MID($C64,IF($D$10&gt;100,11,9)+(H$10-1)*3,2))</f>
        <v>66</v>
      </c>
      <c r="I64" t="str" cm="1">
        <f t="array" aca="1" ref="I64" ca="1">_xlfn.IFS($C64=0,"",I$10*3+9&gt;$F64,"",TRUE,MID($C64,IF($D$10&gt;100,11,9)+(I$10-1)*3,2))</f>
        <v>59</v>
      </c>
      <c r="J64" t="str" cm="1">
        <f t="array" aca="1" ref="J64" ca="1">_xlfn.IFS($C64=0,"",J$10*3+9&gt;$F64,"",TRUE,MID($C64,IF($D$10&gt;100,11,9)+(J$10-1)*3,2))</f>
        <v>79</v>
      </c>
      <c r="K64" t="str" cm="1">
        <f t="array" aca="1" ref="K64" ca="1">_xlfn.IFS($C64=0,"",K$10*3+9&gt;$F64,"",TRUE,MID($C64,IF($D$10&gt;100,11,9)+(K$10-1)*3,2))</f>
        <v>69</v>
      </c>
      <c r="L64" t="str" cm="1">
        <f t="array" aca="1" ref="L64" ca="1">_xlfn.IFS($C64=0,"",L$10*3+9&gt;$F64,"",TRUE,MID($C64,IF($D$10&gt;100,11,9)+(L$10-1)*3,2))</f>
        <v>52</v>
      </c>
      <c r="M64" t="str" cm="1">
        <f t="array" aca="1" ref="M64" ca="1">_xlfn.IFS($C64=0,"",M$10*3+9&gt;$F64,"",TRUE,MID($C64,IF($D$10&gt;100,11,9)+(M$10-1)*3,2))</f>
        <v xml:space="preserve"> 9</v>
      </c>
      <c r="N64" t="str" cm="1">
        <f t="array" aca="1" ref="N64" ca="1">_xlfn.IFS($C64=0,"",N$10*3+9&gt;$F64,"",TRUE,MID($C64,IF($D$10&gt;100,11,9)+(N$10-1)*3,2))</f>
        <v>72</v>
      </c>
      <c r="O64" t="str" cm="1">
        <f t="array" aca="1" ref="O64" ca="1">_xlfn.IFS($C64=0,"",O$10*3+9&gt;$F64,"",TRUE,MID($C64,IF($D$10&gt;100,11,9)+(O$10-1)*3,2))</f>
        <v>26</v>
      </c>
      <c r="P64" s="21" t="str" cm="1">
        <f t="array" aca="1" ref="P64" ca="1">_xlfn.IFS($C64=0,"",P$10*3+9&gt;$F64,"",TRUE,MID($C64,IF($D$10&gt;100,11,9)+(P$10-1)*3,2))</f>
        <v xml:space="preserve"> 3</v>
      </c>
      <c r="Q64" t="str" cm="1">
        <f t="array" aca="1" ref="Q64" ca="1">_xlfn.IFS($C64=0,"",Q$10*3+10&gt;$G64,"",TRUE,MID($C64,$F64+2+(Q$10-1)*3,2))</f>
        <v>88</v>
      </c>
      <c r="R64" t="str" cm="1">
        <f t="array" aca="1" ref="R64" ca="1">_xlfn.IFS($C64=0,"",R$10*3+10&gt;$G64,"",TRUE,MID($C64,$F64+2+(R$10-1)*3,2))</f>
        <v>81</v>
      </c>
      <c r="S64" t="str" cm="1">
        <f t="array" aca="1" ref="S64" ca="1">_xlfn.IFS($C64=0,"",S$10*3+10&gt;$G64,"",TRUE,MID($C64,$F64+2+(S$10-1)*3,2))</f>
        <v>36</v>
      </c>
      <c r="T64" t="str" cm="1">
        <f t="array" aca="1" ref="T64" ca="1">_xlfn.IFS($C64=0,"",T$10*3+10&gt;$G64,"",TRUE,MID($C64,$F64+2+(T$10-1)*3,2))</f>
        <v>64</v>
      </c>
      <c r="U64" t="str" cm="1">
        <f t="array" aca="1" ref="U64" ca="1">_xlfn.IFS($C64=0,"",U$10*3+10&gt;$G64,"",TRUE,MID($C64,$F64+2+(U$10-1)*3,2))</f>
        <v xml:space="preserve"> 5</v>
      </c>
      <c r="V64" t="str" cm="1">
        <f t="array" aca="1" ref="V64" ca="1">_xlfn.IFS($C64=0,"",V$10*3+10&gt;$G64,"",TRUE,MID($C64,$F64+2+(V$10-1)*3,2))</f>
        <v>91</v>
      </c>
      <c r="W64" t="str" cm="1">
        <f t="array" aca="1" ref="W64" ca="1">_xlfn.IFS($C64=0,"",W$10*3+10&gt;$G64,"",TRUE,MID($C64,$F64+2+(W$10-1)*3,2))</f>
        <v xml:space="preserve"> 7</v>
      </c>
      <c r="X64" t="str" cm="1">
        <f t="array" aca="1" ref="X64" ca="1">_xlfn.IFS($C64=0,"",X$10*3+10&gt;$G64,"",TRUE,MID($C64,$F64+2+(X$10-1)*3,2))</f>
        <v>97</v>
      </c>
      <c r="Y64" t="str" cm="1">
        <f t="array" aca="1" ref="Y64" ca="1">_xlfn.IFS($C64=0,"",Y$10*3+10&gt;$G64,"",TRUE,MID($C64,$F64+2+(Y$10-1)*3,2))</f>
        <v>20</v>
      </c>
      <c r="Z64" t="str" cm="1">
        <f t="array" aca="1" ref="Z64" ca="1">_xlfn.IFS($C64=0,"",Z$10*3+10&gt;$G64,"",TRUE,MID($C64,$F64+2+(Z$10-1)*3,2))</f>
        <v xml:space="preserve"> 6</v>
      </c>
      <c r="AA64" t="str" cm="1">
        <f t="array" aca="1" ref="AA64" ca="1">_xlfn.IFS($C64=0,"",AA$10*3+10&gt;$G64,"",TRUE,MID($C64,$F64+2+(AA$10-1)*3,2))</f>
        <v>44</v>
      </c>
      <c r="AB64" t="str" cm="1">
        <f t="array" aca="1" ref="AB64" ca="1">_xlfn.IFS($C64=0,"",AB$10*3+10&gt;$G64,"",TRUE,MID($C64,$F64+2+(AB$10-1)*3,2))</f>
        <v>85</v>
      </c>
      <c r="AC64" t="str" cm="1">
        <f t="array" aca="1" ref="AC64" ca="1">_xlfn.IFS($C64=0,"",AC$10*3+10&gt;$G64,"",TRUE,MID($C64,$F64+2+(AC$10-1)*3,2))</f>
        <v>54</v>
      </c>
      <c r="AD64" t="str" cm="1">
        <f t="array" aca="1" ref="AD64" ca="1">_xlfn.IFS($C64=0,"",AD$10*3+10&gt;$G64,"",TRUE,MID($C64,$F64+2+(AD$10-1)*3,2))</f>
        <v>77</v>
      </c>
      <c r="AE64" t="str" cm="1">
        <f t="array" aca="1" ref="AE64" ca="1">_xlfn.IFS($C64=0,"",AE$10*3+10&gt;$G64,"",TRUE,MID($C64,$F64+2+(AE$10-1)*3,2))</f>
        <v>60</v>
      </c>
      <c r="AF64" t="str" cm="1">
        <f t="array" aca="1" ref="AF64" ca="1">_xlfn.IFS($C64=0,"",AF$10*3+10&gt;$G64,"",TRUE,MID($C64,$F64+2+(AF$10-1)*3,2))</f>
        <v>45</v>
      </c>
      <c r="AG64" t="str" cm="1">
        <f t="array" aca="1" ref="AG64" ca="1">_xlfn.IFS($C64=0,"",AG$10*3+10&gt;$G64,"",TRUE,MID($C64,$F64+2+(AG$10-1)*3,2))</f>
        <v>11</v>
      </c>
      <c r="AH64" t="str" cm="1">
        <f t="array" aca="1" ref="AH64" ca="1">_xlfn.IFS($C64=0,"",AH$10*3+10&gt;$G64,"",TRUE,MID($C64,$F64+2+(AH$10-1)*3,2))</f>
        <v xml:space="preserve"> 1</v>
      </c>
      <c r="AI64" t="str" cm="1">
        <f t="array" aca="1" ref="AI64" ca="1">_xlfn.IFS($C64=0,"",AI$10*3+10&gt;$G64,"",TRUE,MID($C64,$F64+2+(AI$10-1)*3,2))</f>
        <v>73</v>
      </c>
      <c r="AJ64" t="str" cm="1">
        <f t="array" aca="1" ref="AJ64" ca="1">_xlfn.IFS($C64=0,"",AJ$10*3+10&gt;$G64,"",TRUE,MID($C64,$F64+2+(AJ$10-1)*3,2))</f>
        <v>61</v>
      </c>
      <c r="AK64" t="str" cm="1">
        <f t="array" aca="1" ref="AK64" ca="1">_xlfn.IFS($C64=0,"",AK$10*3+10&gt;$G64,"",TRUE,MID($C64,$F64+2+(AK$10-1)*3,2))</f>
        <v>19</v>
      </c>
      <c r="AL64" t="str" cm="1">
        <f t="array" aca="1" ref="AL64" ca="1">_xlfn.IFS($C64=0,"",AL$10*3+10&gt;$G64,"",TRUE,MID($C64,$F64+2+(AL$10-1)*3,2))</f>
        <v>99</v>
      </c>
      <c r="AM64" t="str" cm="1">
        <f t="array" aca="1" ref="AM64" ca="1">_xlfn.IFS($C64=0,"",AM$10*3+10&gt;$G64,"",TRUE,MID($C64,$F64+2+(AM$10-1)*3,2))</f>
        <v>40</v>
      </c>
      <c r="AN64" t="str" cm="1">
        <f t="array" aca="1" ref="AN64" ca="1">_xlfn.IFS($C64=0,"",AN$10*3+10&gt;$G64,"",TRUE,MID($C64,$F64+2+(AN$10-1)*3,2))</f>
        <v>12</v>
      </c>
      <c r="AO64" s="21" t="str" cm="1">
        <f t="array" aca="1" ref="AO64" ca="1">_xlfn.IFS($C64=0,"",AO$10*3+10&gt;$G64,"",TRUE,MID($C64,$F64+2+(AO$10-1)*3,2))</f>
        <v>90</v>
      </c>
      <c r="AP64" s="33" cm="1">
        <f t="array" aca="1" ref="AP64" ca="1">_xlfn.IFS($C64=0,"",Q64="","",TRUE,IFERROR(_xlfn.XMATCH(Q64,$G64:$P64),0))</f>
        <v>0</v>
      </c>
      <c r="AQ64" s="33" cm="1">
        <f t="array" aca="1" ref="AQ64" ca="1">_xlfn.IFS($C64=0,"",R64="","",TRUE,IFERROR(_xlfn.XMATCH(R64,$G64:$P64),0))</f>
        <v>0</v>
      </c>
      <c r="AR64" s="33" cm="1">
        <f t="array" aca="1" ref="AR64" ca="1">_xlfn.IFS($C64=0,"",S64="","",TRUE,IFERROR(_xlfn.XMATCH(S64,$G64:$P64),0))</f>
        <v>0</v>
      </c>
      <c r="AS64" s="33" cm="1">
        <f t="array" aca="1" ref="AS64" ca="1">_xlfn.IFS($C64=0,"",T64="","",TRUE,IFERROR(_xlfn.XMATCH(T64,$G64:$P64),0))</f>
        <v>0</v>
      </c>
      <c r="AT64" s="33" cm="1">
        <f t="array" aca="1" ref="AT64" ca="1">_xlfn.IFS($C64=0,"",U64="","",TRUE,IFERROR(_xlfn.XMATCH(U64,$G64:$P64),0))</f>
        <v>0</v>
      </c>
      <c r="AU64" s="33" cm="1">
        <f t="array" aca="1" ref="AU64" ca="1">_xlfn.IFS($C64=0,"",V64="","",TRUE,IFERROR(_xlfn.XMATCH(V64,$G64:$P64),0))</f>
        <v>0</v>
      </c>
      <c r="AV64" s="33" cm="1">
        <f t="array" aca="1" ref="AV64" ca="1">_xlfn.IFS($C64=0,"",W64="","",TRUE,IFERROR(_xlfn.XMATCH(W64,$G64:$P64),0))</f>
        <v>0</v>
      </c>
      <c r="AW64" s="33" cm="1">
        <f t="array" aca="1" ref="AW64" ca="1">_xlfn.IFS($C64=0,"",X64="","",TRUE,IFERROR(_xlfn.XMATCH(X64,$G64:$P64),0))</f>
        <v>0</v>
      </c>
      <c r="AX64" s="33" cm="1">
        <f t="array" aca="1" ref="AX64" ca="1">_xlfn.IFS($C64=0,"",Y64="","",TRUE,IFERROR(_xlfn.XMATCH(Y64,$G64:$P64),0))</f>
        <v>0</v>
      </c>
      <c r="AY64" s="33" cm="1">
        <f t="array" aca="1" ref="AY64" ca="1">_xlfn.IFS($C64=0,"",Z64="","",TRUE,IFERROR(_xlfn.XMATCH(Z64,$G64:$P64),0))</f>
        <v>0</v>
      </c>
      <c r="AZ64" s="33" cm="1">
        <f t="array" aca="1" ref="AZ64" ca="1">_xlfn.IFS($C64=0,"",AA64="","",TRUE,IFERROR(_xlfn.XMATCH(AA64,$G64:$P64),0))</f>
        <v>0</v>
      </c>
      <c r="BA64" s="33" cm="1">
        <f t="array" aca="1" ref="BA64" ca="1">_xlfn.IFS($C64=0,"",AB64="","",TRUE,IFERROR(_xlfn.XMATCH(AB64,$G64:$P64),0))</f>
        <v>0</v>
      </c>
      <c r="BB64" s="33" cm="1">
        <f t="array" aca="1" ref="BB64" ca="1">_xlfn.IFS($C64=0,"",AC64="","",TRUE,IFERROR(_xlfn.XMATCH(AC64,$G64:$P64),0))</f>
        <v>0</v>
      </c>
      <c r="BC64" s="33" cm="1">
        <f t="array" aca="1" ref="BC64" ca="1">_xlfn.IFS($C64=0,"",AD64="","",TRUE,IFERROR(_xlfn.XMATCH(AD64,$G64:$P64),0))</f>
        <v>0</v>
      </c>
      <c r="BD64" s="33" cm="1">
        <f t="array" aca="1" ref="BD64" ca="1">_xlfn.IFS($C64=0,"",AE64="","",TRUE,IFERROR(_xlfn.XMATCH(AE64,$G64:$P64),0))</f>
        <v>0</v>
      </c>
      <c r="BE64" s="33" cm="1">
        <f t="array" aca="1" ref="BE64" ca="1">_xlfn.IFS($C64=0,"",AF64="","",TRUE,IFERROR(_xlfn.XMATCH(AF64,$G64:$P64),0))</f>
        <v>0</v>
      </c>
      <c r="BF64" s="33" cm="1">
        <f t="array" aca="1" ref="BF64" ca="1">_xlfn.IFS($C64=0,"",AG64="","",TRUE,IFERROR(_xlfn.XMATCH(AG64,$G64:$P64),0))</f>
        <v>0</v>
      </c>
      <c r="BG64" s="33" cm="1">
        <f t="array" aca="1" ref="BG64" ca="1">_xlfn.IFS($C64=0,"",AH64="","",TRUE,IFERROR(_xlfn.XMATCH(AH64,$G64:$P64),0))</f>
        <v>0</v>
      </c>
      <c r="BH64" s="33" cm="1">
        <f t="array" aca="1" ref="BH64" ca="1">_xlfn.IFS($C64=0,"",AI64="","",TRUE,IFERROR(_xlfn.XMATCH(AI64,$G64:$P64),0))</f>
        <v>0</v>
      </c>
      <c r="BI64" s="33" cm="1">
        <f t="array" aca="1" ref="BI64" ca="1">_xlfn.IFS($C64=0,"",AJ64="","",TRUE,IFERROR(_xlfn.XMATCH(AJ64,$G64:$P64),0))</f>
        <v>0</v>
      </c>
      <c r="BJ64" s="33" cm="1">
        <f t="array" aca="1" ref="BJ64" ca="1">_xlfn.IFS($C64=0,"",AK64="","",TRUE,IFERROR(_xlfn.XMATCH(AK64,$G64:$P64),0))</f>
        <v>0</v>
      </c>
      <c r="BK64" s="33" cm="1">
        <f t="array" aca="1" ref="BK64" ca="1">_xlfn.IFS($C64=0,"",AL64="","",TRUE,IFERROR(_xlfn.XMATCH(AL64,$G64:$P64),0))</f>
        <v>0</v>
      </c>
      <c r="BL64" s="33" cm="1">
        <f t="array" aca="1" ref="BL64" ca="1">_xlfn.IFS($C64=0,"",AM64="","",TRUE,IFERROR(_xlfn.XMATCH(AM64,$G64:$P64),0))</f>
        <v>0</v>
      </c>
      <c r="BM64" s="33" cm="1">
        <f t="array" aca="1" ref="BM64" ca="1">_xlfn.IFS($C64=0,"",AN64="","",TRUE,IFERROR(_xlfn.XMATCH(AN64,$G64:$P64),0))</f>
        <v>0</v>
      </c>
      <c r="BN64" s="34" cm="1">
        <f t="array" aca="1" ref="BN64" ca="1">_xlfn.IFS($C64=0,"",AO64="","",TRUE,IFERROR(_xlfn.XMATCH(AO64,$G64:$P64),0))</f>
        <v>0</v>
      </c>
      <c r="BO64" s="33">
        <f t="shared" ca="1" si="4"/>
        <v>0</v>
      </c>
      <c r="BP64" s="34" cm="1">
        <f t="array" aca="1" ref="BP64" ca="1">_xlfn.IFS($C64=0,"",BO64=0,0,TRUE,POWER(2,BO64-1))</f>
        <v>0</v>
      </c>
      <c r="BQ64">
        <f t="shared" ca="1" si="5"/>
        <v>14</v>
      </c>
      <c r="EO64" s="21"/>
      <c r="EQ64"/>
      <c r="KC64" s="23"/>
      <c r="KZ64" s="21"/>
    </row>
    <row r="65" spans="1:312">
      <c r="A65">
        <v>55</v>
      </c>
      <c r="C65" s="9" t="str">
        <f t="shared" ca="1" si="0"/>
        <v>Card  55: 41 85 95 15 52 42 57 25 88 32 |  6 94 68 90 98 87 96 50 89 95 37 84 16 55 44 52 31 14 74 81 69 40 73 20 70</v>
      </c>
      <c r="D65">
        <f t="shared" ca="1" si="1"/>
        <v>116</v>
      </c>
      <c r="E65">
        <f t="shared" ca="1" si="2"/>
        <v>55</v>
      </c>
      <c r="F65" s="21">
        <f t="shared" ca="1" si="3"/>
        <v>41</v>
      </c>
      <c r="G65" t="str" cm="1">
        <f t="array" aca="1" ref="G65" ca="1">_xlfn.IFS($C65=0,"",G$10*3+9&gt;$F65,"",TRUE,MID($C65,IF($D$10&gt;100,11,9)+(G$10-1)*3,2))</f>
        <v>41</v>
      </c>
      <c r="H65" t="str" cm="1">
        <f t="array" aca="1" ref="H65" ca="1">_xlfn.IFS($C65=0,"",H$10*3+9&gt;$F65,"",TRUE,MID($C65,IF($D$10&gt;100,11,9)+(H$10-1)*3,2))</f>
        <v>85</v>
      </c>
      <c r="I65" t="str" cm="1">
        <f t="array" aca="1" ref="I65" ca="1">_xlfn.IFS($C65=0,"",I$10*3+9&gt;$F65,"",TRUE,MID($C65,IF($D$10&gt;100,11,9)+(I$10-1)*3,2))</f>
        <v>95</v>
      </c>
      <c r="J65" t="str" cm="1">
        <f t="array" aca="1" ref="J65" ca="1">_xlfn.IFS($C65=0,"",J$10*3+9&gt;$F65,"",TRUE,MID($C65,IF($D$10&gt;100,11,9)+(J$10-1)*3,2))</f>
        <v>15</v>
      </c>
      <c r="K65" t="str" cm="1">
        <f t="array" aca="1" ref="K65" ca="1">_xlfn.IFS($C65=0,"",K$10*3+9&gt;$F65,"",TRUE,MID($C65,IF($D$10&gt;100,11,9)+(K$10-1)*3,2))</f>
        <v>52</v>
      </c>
      <c r="L65" t="str" cm="1">
        <f t="array" aca="1" ref="L65" ca="1">_xlfn.IFS($C65=0,"",L$10*3+9&gt;$F65,"",TRUE,MID($C65,IF($D$10&gt;100,11,9)+(L$10-1)*3,2))</f>
        <v>42</v>
      </c>
      <c r="M65" t="str" cm="1">
        <f t="array" aca="1" ref="M65" ca="1">_xlfn.IFS($C65=0,"",M$10*3+9&gt;$F65,"",TRUE,MID($C65,IF($D$10&gt;100,11,9)+(M$10-1)*3,2))</f>
        <v>57</v>
      </c>
      <c r="N65" t="str" cm="1">
        <f t="array" aca="1" ref="N65" ca="1">_xlfn.IFS($C65=0,"",N$10*3+9&gt;$F65,"",TRUE,MID($C65,IF($D$10&gt;100,11,9)+(N$10-1)*3,2))</f>
        <v>25</v>
      </c>
      <c r="O65" t="str" cm="1">
        <f t="array" aca="1" ref="O65" ca="1">_xlfn.IFS($C65=0,"",O$10*3+9&gt;$F65,"",TRUE,MID($C65,IF($D$10&gt;100,11,9)+(O$10-1)*3,2))</f>
        <v>88</v>
      </c>
      <c r="P65" s="21" t="str" cm="1">
        <f t="array" aca="1" ref="P65" ca="1">_xlfn.IFS($C65=0,"",P$10*3+9&gt;$F65,"",TRUE,MID($C65,IF($D$10&gt;100,11,9)+(P$10-1)*3,2))</f>
        <v>32</v>
      </c>
      <c r="Q65" t="str" cm="1">
        <f t="array" aca="1" ref="Q65" ca="1">_xlfn.IFS($C65=0,"",Q$10*3+10&gt;$G65,"",TRUE,MID($C65,$F65+2+(Q$10-1)*3,2))</f>
        <v xml:space="preserve"> 6</v>
      </c>
      <c r="R65" t="str" cm="1">
        <f t="array" aca="1" ref="R65" ca="1">_xlfn.IFS($C65=0,"",R$10*3+10&gt;$G65,"",TRUE,MID($C65,$F65+2+(R$10-1)*3,2))</f>
        <v>94</v>
      </c>
      <c r="S65" t="str" cm="1">
        <f t="array" aca="1" ref="S65" ca="1">_xlfn.IFS($C65=0,"",S$10*3+10&gt;$G65,"",TRUE,MID($C65,$F65+2+(S$10-1)*3,2))</f>
        <v>68</v>
      </c>
      <c r="T65" t="str" cm="1">
        <f t="array" aca="1" ref="T65" ca="1">_xlfn.IFS($C65=0,"",T$10*3+10&gt;$G65,"",TRUE,MID($C65,$F65+2+(T$10-1)*3,2))</f>
        <v>90</v>
      </c>
      <c r="U65" t="str" cm="1">
        <f t="array" aca="1" ref="U65" ca="1">_xlfn.IFS($C65=0,"",U$10*3+10&gt;$G65,"",TRUE,MID($C65,$F65+2+(U$10-1)*3,2))</f>
        <v>98</v>
      </c>
      <c r="V65" t="str" cm="1">
        <f t="array" aca="1" ref="V65" ca="1">_xlfn.IFS($C65=0,"",V$10*3+10&gt;$G65,"",TRUE,MID($C65,$F65+2+(V$10-1)*3,2))</f>
        <v>87</v>
      </c>
      <c r="W65" t="str" cm="1">
        <f t="array" aca="1" ref="W65" ca="1">_xlfn.IFS($C65=0,"",W$10*3+10&gt;$G65,"",TRUE,MID($C65,$F65+2+(W$10-1)*3,2))</f>
        <v>96</v>
      </c>
      <c r="X65" t="str" cm="1">
        <f t="array" aca="1" ref="X65" ca="1">_xlfn.IFS($C65=0,"",X$10*3+10&gt;$G65,"",TRUE,MID($C65,$F65+2+(X$10-1)*3,2))</f>
        <v>50</v>
      </c>
      <c r="Y65" t="str" cm="1">
        <f t="array" aca="1" ref="Y65" ca="1">_xlfn.IFS($C65=0,"",Y$10*3+10&gt;$G65,"",TRUE,MID($C65,$F65+2+(Y$10-1)*3,2))</f>
        <v>89</v>
      </c>
      <c r="Z65" t="str" cm="1">
        <f t="array" aca="1" ref="Z65" ca="1">_xlfn.IFS($C65=0,"",Z$10*3+10&gt;$G65,"",TRUE,MID($C65,$F65+2+(Z$10-1)*3,2))</f>
        <v>95</v>
      </c>
      <c r="AA65" t="str" cm="1">
        <f t="array" aca="1" ref="AA65" ca="1">_xlfn.IFS($C65=0,"",AA$10*3+10&gt;$G65,"",TRUE,MID($C65,$F65+2+(AA$10-1)*3,2))</f>
        <v>37</v>
      </c>
      <c r="AB65" t="str" cm="1">
        <f t="array" aca="1" ref="AB65" ca="1">_xlfn.IFS($C65=0,"",AB$10*3+10&gt;$G65,"",TRUE,MID($C65,$F65+2+(AB$10-1)*3,2))</f>
        <v>84</v>
      </c>
      <c r="AC65" t="str" cm="1">
        <f t="array" aca="1" ref="AC65" ca="1">_xlfn.IFS($C65=0,"",AC$10*3+10&gt;$G65,"",TRUE,MID($C65,$F65+2+(AC$10-1)*3,2))</f>
        <v>16</v>
      </c>
      <c r="AD65" t="str" cm="1">
        <f t="array" aca="1" ref="AD65" ca="1">_xlfn.IFS($C65=0,"",AD$10*3+10&gt;$G65,"",TRUE,MID($C65,$F65+2+(AD$10-1)*3,2))</f>
        <v>55</v>
      </c>
      <c r="AE65" t="str" cm="1">
        <f t="array" aca="1" ref="AE65" ca="1">_xlfn.IFS($C65=0,"",AE$10*3+10&gt;$G65,"",TRUE,MID($C65,$F65+2+(AE$10-1)*3,2))</f>
        <v>44</v>
      </c>
      <c r="AF65" t="str" cm="1">
        <f t="array" aca="1" ref="AF65" ca="1">_xlfn.IFS($C65=0,"",AF$10*3+10&gt;$G65,"",TRUE,MID($C65,$F65+2+(AF$10-1)*3,2))</f>
        <v>52</v>
      </c>
      <c r="AG65" t="str" cm="1">
        <f t="array" aca="1" ref="AG65" ca="1">_xlfn.IFS($C65=0,"",AG$10*3+10&gt;$G65,"",TRUE,MID($C65,$F65+2+(AG$10-1)*3,2))</f>
        <v>31</v>
      </c>
      <c r="AH65" t="str" cm="1">
        <f t="array" aca="1" ref="AH65" ca="1">_xlfn.IFS($C65=0,"",AH$10*3+10&gt;$G65,"",TRUE,MID($C65,$F65+2+(AH$10-1)*3,2))</f>
        <v>14</v>
      </c>
      <c r="AI65" t="str" cm="1">
        <f t="array" aca="1" ref="AI65" ca="1">_xlfn.IFS($C65=0,"",AI$10*3+10&gt;$G65,"",TRUE,MID($C65,$F65+2+(AI$10-1)*3,2))</f>
        <v>74</v>
      </c>
      <c r="AJ65" t="str" cm="1">
        <f t="array" aca="1" ref="AJ65" ca="1">_xlfn.IFS($C65=0,"",AJ$10*3+10&gt;$G65,"",TRUE,MID($C65,$F65+2+(AJ$10-1)*3,2))</f>
        <v>81</v>
      </c>
      <c r="AK65" t="str" cm="1">
        <f t="array" aca="1" ref="AK65" ca="1">_xlfn.IFS($C65=0,"",AK$10*3+10&gt;$G65,"",TRUE,MID($C65,$F65+2+(AK$10-1)*3,2))</f>
        <v>69</v>
      </c>
      <c r="AL65" t="str" cm="1">
        <f t="array" aca="1" ref="AL65" ca="1">_xlfn.IFS($C65=0,"",AL$10*3+10&gt;$G65,"",TRUE,MID($C65,$F65+2+(AL$10-1)*3,2))</f>
        <v>40</v>
      </c>
      <c r="AM65" t="str" cm="1">
        <f t="array" aca="1" ref="AM65" ca="1">_xlfn.IFS($C65=0,"",AM$10*3+10&gt;$G65,"",TRUE,MID($C65,$F65+2+(AM$10-1)*3,2))</f>
        <v>73</v>
      </c>
      <c r="AN65" t="str" cm="1">
        <f t="array" aca="1" ref="AN65" ca="1">_xlfn.IFS($C65=0,"",AN$10*3+10&gt;$G65,"",TRUE,MID($C65,$F65+2+(AN$10-1)*3,2))</f>
        <v>20</v>
      </c>
      <c r="AO65" s="21" t="str" cm="1">
        <f t="array" aca="1" ref="AO65" ca="1">_xlfn.IFS($C65=0,"",AO$10*3+10&gt;$G65,"",TRUE,MID($C65,$F65+2+(AO$10-1)*3,2))</f>
        <v>70</v>
      </c>
      <c r="AP65" s="33" cm="1">
        <f t="array" aca="1" ref="AP65" ca="1">_xlfn.IFS($C65=0,"",Q65="","",TRUE,IFERROR(_xlfn.XMATCH(Q65,$G65:$P65),0))</f>
        <v>0</v>
      </c>
      <c r="AQ65" s="33" cm="1">
        <f t="array" aca="1" ref="AQ65" ca="1">_xlfn.IFS($C65=0,"",R65="","",TRUE,IFERROR(_xlfn.XMATCH(R65,$G65:$P65),0))</f>
        <v>0</v>
      </c>
      <c r="AR65" s="33" cm="1">
        <f t="array" aca="1" ref="AR65" ca="1">_xlfn.IFS($C65=0,"",S65="","",TRUE,IFERROR(_xlfn.XMATCH(S65,$G65:$P65),0))</f>
        <v>0</v>
      </c>
      <c r="AS65" s="33" cm="1">
        <f t="array" aca="1" ref="AS65" ca="1">_xlfn.IFS($C65=0,"",T65="","",TRUE,IFERROR(_xlfn.XMATCH(T65,$G65:$P65),0))</f>
        <v>0</v>
      </c>
      <c r="AT65" s="33" cm="1">
        <f t="array" aca="1" ref="AT65" ca="1">_xlfn.IFS($C65=0,"",U65="","",TRUE,IFERROR(_xlfn.XMATCH(U65,$G65:$P65),0))</f>
        <v>0</v>
      </c>
      <c r="AU65" s="33" cm="1">
        <f t="array" aca="1" ref="AU65" ca="1">_xlfn.IFS($C65=0,"",V65="","",TRUE,IFERROR(_xlfn.XMATCH(V65,$G65:$P65),0))</f>
        <v>0</v>
      </c>
      <c r="AV65" s="33" cm="1">
        <f t="array" aca="1" ref="AV65" ca="1">_xlfn.IFS($C65=0,"",W65="","",TRUE,IFERROR(_xlfn.XMATCH(W65,$G65:$P65),0))</f>
        <v>0</v>
      </c>
      <c r="AW65" s="33" cm="1">
        <f t="array" aca="1" ref="AW65" ca="1">_xlfn.IFS($C65=0,"",X65="","",TRUE,IFERROR(_xlfn.XMATCH(X65,$G65:$P65),0))</f>
        <v>0</v>
      </c>
      <c r="AX65" s="33" cm="1">
        <f t="array" aca="1" ref="AX65" ca="1">_xlfn.IFS($C65=0,"",Y65="","",TRUE,IFERROR(_xlfn.XMATCH(Y65,$G65:$P65),0))</f>
        <v>0</v>
      </c>
      <c r="AY65" s="33" cm="1">
        <f t="array" aca="1" ref="AY65" ca="1">_xlfn.IFS($C65=0,"",Z65="","",TRUE,IFERROR(_xlfn.XMATCH(Z65,$G65:$P65),0))</f>
        <v>3</v>
      </c>
      <c r="AZ65" s="33" cm="1">
        <f t="array" aca="1" ref="AZ65" ca="1">_xlfn.IFS($C65=0,"",AA65="","",TRUE,IFERROR(_xlfn.XMATCH(AA65,$G65:$P65),0))</f>
        <v>0</v>
      </c>
      <c r="BA65" s="33" cm="1">
        <f t="array" aca="1" ref="BA65" ca="1">_xlfn.IFS($C65=0,"",AB65="","",TRUE,IFERROR(_xlfn.XMATCH(AB65,$G65:$P65),0))</f>
        <v>0</v>
      </c>
      <c r="BB65" s="33" cm="1">
        <f t="array" aca="1" ref="BB65" ca="1">_xlfn.IFS($C65=0,"",AC65="","",TRUE,IFERROR(_xlfn.XMATCH(AC65,$G65:$P65),0))</f>
        <v>0</v>
      </c>
      <c r="BC65" s="33" cm="1">
        <f t="array" aca="1" ref="BC65" ca="1">_xlfn.IFS($C65=0,"",AD65="","",TRUE,IFERROR(_xlfn.XMATCH(AD65,$G65:$P65),0))</f>
        <v>0</v>
      </c>
      <c r="BD65" s="33" cm="1">
        <f t="array" aca="1" ref="BD65" ca="1">_xlfn.IFS($C65=0,"",AE65="","",TRUE,IFERROR(_xlfn.XMATCH(AE65,$G65:$P65),0))</f>
        <v>0</v>
      </c>
      <c r="BE65" s="33" cm="1">
        <f t="array" aca="1" ref="BE65" ca="1">_xlfn.IFS($C65=0,"",AF65="","",TRUE,IFERROR(_xlfn.XMATCH(AF65,$G65:$P65),0))</f>
        <v>5</v>
      </c>
      <c r="BF65" s="33" cm="1">
        <f t="array" aca="1" ref="BF65" ca="1">_xlfn.IFS($C65=0,"",AG65="","",TRUE,IFERROR(_xlfn.XMATCH(AG65,$G65:$P65),0))</f>
        <v>0</v>
      </c>
      <c r="BG65" s="33" cm="1">
        <f t="array" aca="1" ref="BG65" ca="1">_xlfn.IFS($C65=0,"",AH65="","",TRUE,IFERROR(_xlfn.XMATCH(AH65,$G65:$P65),0))</f>
        <v>0</v>
      </c>
      <c r="BH65" s="33" cm="1">
        <f t="array" aca="1" ref="BH65" ca="1">_xlfn.IFS($C65=0,"",AI65="","",TRUE,IFERROR(_xlfn.XMATCH(AI65,$G65:$P65),0))</f>
        <v>0</v>
      </c>
      <c r="BI65" s="33" cm="1">
        <f t="array" aca="1" ref="BI65" ca="1">_xlfn.IFS($C65=0,"",AJ65="","",TRUE,IFERROR(_xlfn.XMATCH(AJ65,$G65:$P65),0))</f>
        <v>0</v>
      </c>
      <c r="BJ65" s="33" cm="1">
        <f t="array" aca="1" ref="BJ65" ca="1">_xlfn.IFS($C65=0,"",AK65="","",TRUE,IFERROR(_xlfn.XMATCH(AK65,$G65:$P65),0))</f>
        <v>0</v>
      </c>
      <c r="BK65" s="33" cm="1">
        <f t="array" aca="1" ref="BK65" ca="1">_xlfn.IFS($C65=0,"",AL65="","",TRUE,IFERROR(_xlfn.XMATCH(AL65,$G65:$P65),0))</f>
        <v>0</v>
      </c>
      <c r="BL65" s="33" cm="1">
        <f t="array" aca="1" ref="BL65" ca="1">_xlfn.IFS($C65=0,"",AM65="","",TRUE,IFERROR(_xlfn.XMATCH(AM65,$G65:$P65),0))</f>
        <v>0</v>
      </c>
      <c r="BM65" s="33" cm="1">
        <f t="array" aca="1" ref="BM65" ca="1">_xlfn.IFS($C65=0,"",AN65="","",TRUE,IFERROR(_xlfn.XMATCH(AN65,$G65:$P65),0))</f>
        <v>0</v>
      </c>
      <c r="BN65" s="34" cm="1">
        <f t="array" aca="1" ref="BN65" ca="1">_xlfn.IFS($C65=0,"",AO65="","",TRUE,IFERROR(_xlfn.XMATCH(AO65,$G65:$P65),0))</f>
        <v>0</v>
      </c>
      <c r="BO65" s="33">
        <f t="shared" ca="1" si="4"/>
        <v>2</v>
      </c>
      <c r="BP65" s="34" cm="1">
        <f t="array" aca="1" ref="BP65" ca="1">_xlfn.IFS($C65=0,"",BO65=0,0,TRUE,POWER(2,BO65-1))</f>
        <v>2</v>
      </c>
      <c r="BQ65">
        <f t="shared" ca="1" si="5"/>
        <v>14</v>
      </c>
      <c r="EO65" s="21"/>
      <c r="EQ65"/>
      <c r="KC65" s="23"/>
      <c r="KZ65" s="21"/>
    </row>
    <row r="66" spans="1:312">
      <c r="A66">
        <v>56</v>
      </c>
      <c r="C66" s="9" t="str">
        <f t="shared" ca="1" si="0"/>
        <v>Card  56: 44 96 94 25 41 73  5  3 81 18 | 16 36 34 85 70 42 69 28 35  5 84 23 43 67 68 32  1 29  8 48 27 63 95 41 56</v>
      </c>
      <c r="D66">
        <f t="shared" ca="1" si="1"/>
        <v>116</v>
      </c>
      <c r="E66">
        <f t="shared" ca="1" si="2"/>
        <v>56</v>
      </c>
      <c r="F66" s="21">
        <f t="shared" ca="1" si="3"/>
        <v>41</v>
      </c>
      <c r="G66" t="str" cm="1">
        <f t="array" aca="1" ref="G66" ca="1">_xlfn.IFS($C66=0,"",G$10*3+9&gt;$F66,"",TRUE,MID($C66,IF($D$10&gt;100,11,9)+(G$10-1)*3,2))</f>
        <v>44</v>
      </c>
      <c r="H66" t="str" cm="1">
        <f t="array" aca="1" ref="H66" ca="1">_xlfn.IFS($C66=0,"",H$10*3+9&gt;$F66,"",TRUE,MID($C66,IF($D$10&gt;100,11,9)+(H$10-1)*3,2))</f>
        <v>96</v>
      </c>
      <c r="I66" t="str" cm="1">
        <f t="array" aca="1" ref="I66" ca="1">_xlfn.IFS($C66=0,"",I$10*3+9&gt;$F66,"",TRUE,MID($C66,IF($D$10&gt;100,11,9)+(I$10-1)*3,2))</f>
        <v>94</v>
      </c>
      <c r="J66" t="str" cm="1">
        <f t="array" aca="1" ref="J66" ca="1">_xlfn.IFS($C66=0,"",J$10*3+9&gt;$F66,"",TRUE,MID($C66,IF($D$10&gt;100,11,9)+(J$10-1)*3,2))</f>
        <v>25</v>
      </c>
      <c r="K66" t="str" cm="1">
        <f t="array" aca="1" ref="K66" ca="1">_xlfn.IFS($C66=0,"",K$10*3+9&gt;$F66,"",TRUE,MID($C66,IF($D$10&gt;100,11,9)+(K$10-1)*3,2))</f>
        <v>41</v>
      </c>
      <c r="L66" t="str" cm="1">
        <f t="array" aca="1" ref="L66" ca="1">_xlfn.IFS($C66=0,"",L$10*3+9&gt;$F66,"",TRUE,MID($C66,IF($D$10&gt;100,11,9)+(L$10-1)*3,2))</f>
        <v>73</v>
      </c>
      <c r="M66" t="str" cm="1">
        <f t="array" aca="1" ref="M66" ca="1">_xlfn.IFS($C66=0,"",M$10*3+9&gt;$F66,"",TRUE,MID($C66,IF($D$10&gt;100,11,9)+(M$10-1)*3,2))</f>
        <v xml:space="preserve"> 5</v>
      </c>
      <c r="N66" t="str" cm="1">
        <f t="array" aca="1" ref="N66" ca="1">_xlfn.IFS($C66=0,"",N$10*3+9&gt;$F66,"",TRUE,MID($C66,IF($D$10&gt;100,11,9)+(N$10-1)*3,2))</f>
        <v xml:space="preserve"> 3</v>
      </c>
      <c r="O66" t="str" cm="1">
        <f t="array" aca="1" ref="O66" ca="1">_xlfn.IFS($C66=0,"",O$10*3+9&gt;$F66,"",TRUE,MID($C66,IF($D$10&gt;100,11,9)+(O$10-1)*3,2))</f>
        <v>81</v>
      </c>
      <c r="P66" s="21" t="str" cm="1">
        <f t="array" aca="1" ref="P66" ca="1">_xlfn.IFS($C66=0,"",P$10*3+9&gt;$F66,"",TRUE,MID($C66,IF($D$10&gt;100,11,9)+(P$10-1)*3,2))</f>
        <v>18</v>
      </c>
      <c r="Q66" t="str" cm="1">
        <f t="array" aca="1" ref="Q66" ca="1">_xlfn.IFS($C66=0,"",Q$10*3+10&gt;$G66,"",TRUE,MID($C66,$F66+2+(Q$10-1)*3,2))</f>
        <v>16</v>
      </c>
      <c r="R66" t="str" cm="1">
        <f t="array" aca="1" ref="R66" ca="1">_xlfn.IFS($C66=0,"",R$10*3+10&gt;$G66,"",TRUE,MID($C66,$F66+2+(R$10-1)*3,2))</f>
        <v>36</v>
      </c>
      <c r="S66" t="str" cm="1">
        <f t="array" aca="1" ref="S66" ca="1">_xlfn.IFS($C66=0,"",S$10*3+10&gt;$G66,"",TRUE,MID($C66,$F66+2+(S$10-1)*3,2))</f>
        <v>34</v>
      </c>
      <c r="T66" t="str" cm="1">
        <f t="array" aca="1" ref="T66" ca="1">_xlfn.IFS($C66=0,"",T$10*3+10&gt;$G66,"",TRUE,MID($C66,$F66+2+(T$10-1)*3,2))</f>
        <v>85</v>
      </c>
      <c r="U66" t="str" cm="1">
        <f t="array" aca="1" ref="U66" ca="1">_xlfn.IFS($C66=0,"",U$10*3+10&gt;$G66,"",TRUE,MID($C66,$F66+2+(U$10-1)*3,2))</f>
        <v>70</v>
      </c>
      <c r="V66" t="str" cm="1">
        <f t="array" aca="1" ref="V66" ca="1">_xlfn.IFS($C66=0,"",V$10*3+10&gt;$G66,"",TRUE,MID($C66,$F66+2+(V$10-1)*3,2))</f>
        <v>42</v>
      </c>
      <c r="W66" t="str" cm="1">
        <f t="array" aca="1" ref="W66" ca="1">_xlfn.IFS($C66=0,"",W$10*3+10&gt;$G66,"",TRUE,MID($C66,$F66+2+(W$10-1)*3,2))</f>
        <v>69</v>
      </c>
      <c r="X66" t="str" cm="1">
        <f t="array" aca="1" ref="X66" ca="1">_xlfn.IFS($C66=0,"",X$10*3+10&gt;$G66,"",TRUE,MID($C66,$F66+2+(X$10-1)*3,2))</f>
        <v>28</v>
      </c>
      <c r="Y66" t="str" cm="1">
        <f t="array" aca="1" ref="Y66" ca="1">_xlfn.IFS($C66=0,"",Y$10*3+10&gt;$G66,"",TRUE,MID($C66,$F66+2+(Y$10-1)*3,2))</f>
        <v>35</v>
      </c>
      <c r="Z66" t="str" cm="1">
        <f t="array" aca="1" ref="Z66" ca="1">_xlfn.IFS($C66=0,"",Z$10*3+10&gt;$G66,"",TRUE,MID($C66,$F66+2+(Z$10-1)*3,2))</f>
        <v xml:space="preserve"> 5</v>
      </c>
      <c r="AA66" t="str" cm="1">
        <f t="array" aca="1" ref="AA66" ca="1">_xlfn.IFS($C66=0,"",AA$10*3+10&gt;$G66,"",TRUE,MID($C66,$F66+2+(AA$10-1)*3,2))</f>
        <v>84</v>
      </c>
      <c r="AB66" t="str" cm="1">
        <f t="array" aca="1" ref="AB66" ca="1">_xlfn.IFS($C66=0,"",AB$10*3+10&gt;$G66,"",TRUE,MID($C66,$F66+2+(AB$10-1)*3,2))</f>
        <v>23</v>
      </c>
      <c r="AC66" t="str" cm="1">
        <f t="array" aca="1" ref="AC66" ca="1">_xlfn.IFS($C66=0,"",AC$10*3+10&gt;$G66,"",TRUE,MID($C66,$F66+2+(AC$10-1)*3,2))</f>
        <v>43</v>
      </c>
      <c r="AD66" t="str" cm="1">
        <f t="array" aca="1" ref="AD66" ca="1">_xlfn.IFS($C66=0,"",AD$10*3+10&gt;$G66,"",TRUE,MID($C66,$F66+2+(AD$10-1)*3,2))</f>
        <v>67</v>
      </c>
      <c r="AE66" t="str" cm="1">
        <f t="array" aca="1" ref="AE66" ca="1">_xlfn.IFS($C66=0,"",AE$10*3+10&gt;$G66,"",TRUE,MID($C66,$F66+2+(AE$10-1)*3,2))</f>
        <v>68</v>
      </c>
      <c r="AF66" t="str" cm="1">
        <f t="array" aca="1" ref="AF66" ca="1">_xlfn.IFS($C66=0,"",AF$10*3+10&gt;$G66,"",TRUE,MID($C66,$F66+2+(AF$10-1)*3,2))</f>
        <v>32</v>
      </c>
      <c r="AG66" t="str" cm="1">
        <f t="array" aca="1" ref="AG66" ca="1">_xlfn.IFS($C66=0,"",AG$10*3+10&gt;$G66,"",TRUE,MID($C66,$F66+2+(AG$10-1)*3,2))</f>
        <v xml:space="preserve"> 1</v>
      </c>
      <c r="AH66" t="str" cm="1">
        <f t="array" aca="1" ref="AH66" ca="1">_xlfn.IFS($C66=0,"",AH$10*3+10&gt;$G66,"",TRUE,MID($C66,$F66+2+(AH$10-1)*3,2))</f>
        <v>29</v>
      </c>
      <c r="AI66" t="str" cm="1">
        <f t="array" aca="1" ref="AI66" ca="1">_xlfn.IFS($C66=0,"",AI$10*3+10&gt;$G66,"",TRUE,MID($C66,$F66+2+(AI$10-1)*3,2))</f>
        <v xml:space="preserve"> 8</v>
      </c>
      <c r="AJ66" t="str" cm="1">
        <f t="array" aca="1" ref="AJ66" ca="1">_xlfn.IFS($C66=0,"",AJ$10*3+10&gt;$G66,"",TRUE,MID($C66,$F66+2+(AJ$10-1)*3,2))</f>
        <v>48</v>
      </c>
      <c r="AK66" t="str" cm="1">
        <f t="array" aca="1" ref="AK66" ca="1">_xlfn.IFS($C66=0,"",AK$10*3+10&gt;$G66,"",TRUE,MID($C66,$F66+2+(AK$10-1)*3,2))</f>
        <v>27</v>
      </c>
      <c r="AL66" t="str" cm="1">
        <f t="array" aca="1" ref="AL66" ca="1">_xlfn.IFS($C66=0,"",AL$10*3+10&gt;$G66,"",TRUE,MID($C66,$F66+2+(AL$10-1)*3,2))</f>
        <v>63</v>
      </c>
      <c r="AM66" t="str" cm="1">
        <f t="array" aca="1" ref="AM66" ca="1">_xlfn.IFS($C66=0,"",AM$10*3+10&gt;$G66,"",TRUE,MID($C66,$F66+2+(AM$10-1)*3,2))</f>
        <v>95</v>
      </c>
      <c r="AN66" t="str" cm="1">
        <f t="array" aca="1" ref="AN66" ca="1">_xlfn.IFS($C66=0,"",AN$10*3+10&gt;$G66,"",TRUE,MID($C66,$F66+2+(AN$10-1)*3,2))</f>
        <v>41</v>
      </c>
      <c r="AO66" s="21" t="str" cm="1">
        <f t="array" aca="1" ref="AO66" ca="1">_xlfn.IFS($C66=0,"",AO$10*3+10&gt;$G66,"",TRUE,MID($C66,$F66+2+(AO$10-1)*3,2))</f>
        <v>56</v>
      </c>
      <c r="AP66" s="33" cm="1">
        <f t="array" aca="1" ref="AP66" ca="1">_xlfn.IFS($C66=0,"",Q66="","",TRUE,IFERROR(_xlfn.XMATCH(Q66,$G66:$P66),0))</f>
        <v>0</v>
      </c>
      <c r="AQ66" s="33" cm="1">
        <f t="array" aca="1" ref="AQ66" ca="1">_xlfn.IFS($C66=0,"",R66="","",TRUE,IFERROR(_xlfn.XMATCH(R66,$G66:$P66),0))</f>
        <v>0</v>
      </c>
      <c r="AR66" s="33" cm="1">
        <f t="array" aca="1" ref="AR66" ca="1">_xlfn.IFS($C66=0,"",S66="","",TRUE,IFERROR(_xlfn.XMATCH(S66,$G66:$P66),0))</f>
        <v>0</v>
      </c>
      <c r="AS66" s="33" cm="1">
        <f t="array" aca="1" ref="AS66" ca="1">_xlfn.IFS($C66=0,"",T66="","",TRUE,IFERROR(_xlfn.XMATCH(T66,$G66:$P66),0))</f>
        <v>0</v>
      </c>
      <c r="AT66" s="33" cm="1">
        <f t="array" aca="1" ref="AT66" ca="1">_xlfn.IFS($C66=0,"",U66="","",TRUE,IFERROR(_xlfn.XMATCH(U66,$G66:$P66),0))</f>
        <v>0</v>
      </c>
      <c r="AU66" s="33" cm="1">
        <f t="array" aca="1" ref="AU66" ca="1">_xlfn.IFS($C66=0,"",V66="","",TRUE,IFERROR(_xlfn.XMATCH(V66,$G66:$P66),0))</f>
        <v>0</v>
      </c>
      <c r="AV66" s="33" cm="1">
        <f t="array" aca="1" ref="AV66" ca="1">_xlfn.IFS($C66=0,"",W66="","",TRUE,IFERROR(_xlfn.XMATCH(W66,$G66:$P66),0))</f>
        <v>0</v>
      </c>
      <c r="AW66" s="33" cm="1">
        <f t="array" aca="1" ref="AW66" ca="1">_xlfn.IFS($C66=0,"",X66="","",TRUE,IFERROR(_xlfn.XMATCH(X66,$G66:$P66),0))</f>
        <v>0</v>
      </c>
      <c r="AX66" s="33" cm="1">
        <f t="array" aca="1" ref="AX66" ca="1">_xlfn.IFS($C66=0,"",Y66="","",TRUE,IFERROR(_xlfn.XMATCH(Y66,$G66:$P66),0))</f>
        <v>0</v>
      </c>
      <c r="AY66" s="33" cm="1">
        <f t="array" aca="1" ref="AY66" ca="1">_xlfn.IFS($C66=0,"",Z66="","",TRUE,IFERROR(_xlfn.XMATCH(Z66,$G66:$P66),0))</f>
        <v>7</v>
      </c>
      <c r="AZ66" s="33" cm="1">
        <f t="array" aca="1" ref="AZ66" ca="1">_xlfn.IFS($C66=0,"",AA66="","",TRUE,IFERROR(_xlfn.XMATCH(AA66,$G66:$P66),0))</f>
        <v>0</v>
      </c>
      <c r="BA66" s="33" cm="1">
        <f t="array" aca="1" ref="BA66" ca="1">_xlfn.IFS($C66=0,"",AB66="","",TRUE,IFERROR(_xlfn.XMATCH(AB66,$G66:$P66),0))</f>
        <v>0</v>
      </c>
      <c r="BB66" s="33" cm="1">
        <f t="array" aca="1" ref="BB66" ca="1">_xlfn.IFS($C66=0,"",AC66="","",TRUE,IFERROR(_xlfn.XMATCH(AC66,$G66:$P66),0))</f>
        <v>0</v>
      </c>
      <c r="BC66" s="33" cm="1">
        <f t="array" aca="1" ref="BC66" ca="1">_xlfn.IFS($C66=0,"",AD66="","",TRUE,IFERROR(_xlfn.XMATCH(AD66,$G66:$P66),0))</f>
        <v>0</v>
      </c>
      <c r="BD66" s="33" cm="1">
        <f t="array" aca="1" ref="BD66" ca="1">_xlfn.IFS($C66=0,"",AE66="","",TRUE,IFERROR(_xlfn.XMATCH(AE66,$G66:$P66),0))</f>
        <v>0</v>
      </c>
      <c r="BE66" s="33" cm="1">
        <f t="array" aca="1" ref="BE66" ca="1">_xlfn.IFS($C66=0,"",AF66="","",TRUE,IFERROR(_xlfn.XMATCH(AF66,$G66:$P66),0))</f>
        <v>0</v>
      </c>
      <c r="BF66" s="33" cm="1">
        <f t="array" aca="1" ref="BF66" ca="1">_xlfn.IFS($C66=0,"",AG66="","",TRUE,IFERROR(_xlfn.XMATCH(AG66,$G66:$P66),0))</f>
        <v>0</v>
      </c>
      <c r="BG66" s="33" cm="1">
        <f t="array" aca="1" ref="BG66" ca="1">_xlfn.IFS($C66=0,"",AH66="","",TRUE,IFERROR(_xlfn.XMATCH(AH66,$G66:$P66),0))</f>
        <v>0</v>
      </c>
      <c r="BH66" s="33" cm="1">
        <f t="array" aca="1" ref="BH66" ca="1">_xlfn.IFS($C66=0,"",AI66="","",TRUE,IFERROR(_xlfn.XMATCH(AI66,$G66:$P66),0))</f>
        <v>0</v>
      </c>
      <c r="BI66" s="33" cm="1">
        <f t="array" aca="1" ref="BI66" ca="1">_xlfn.IFS($C66=0,"",AJ66="","",TRUE,IFERROR(_xlfn.XMATCH(AJ66,$G66:$P66),0))</f>
        <v>0</v>
      </c>
      <c r="BJ66" s="33" cm="1">
        <f t="array" aca="1" ref="BJ66" ca="1">_xlfn.IFS($C66=0,"",AK66="","",TRUE,IFERROR(_xlfn.XMATCH(AK66,$G66:$P66),0))</f>
        <v>0</v>
      </c>
      <c r="BK66" s="33" cm="1">
        <f t="array" aca="1" ref="BK66" ca="1">_xlfn.IFS($C66=0,"",AL66="","",TRUE,IFERROR(_xlfn.XMATCH(AL66,$G66:$P66),0))</f>
        <v>0</v>
      </c>
      <c r="BL66" s="33" cm="1">
        <f t="array" aca="1" ref="BL66" ca="1">_xlfn.IFS($C66=0,"",AM66="","",TRUE,IFERROR(_xlfn.XMATCH(AM66,$G66:$P66),0))</f>
        <v>0</v>
      </c>
      <c r="BM66" s="33" cm="1">
        <f t="array" aca="1" ref="BM66" ca="1">_xlfn.IFS($C66=0,"",AN66="","",TRUE,IFERROR(_xlfn.XMATCH(AN66,$G66:$P66),0))</f>
        <v>5</v>
      </c>
      <c r="BN66" s="34" cm="1">
        <f t="array" aca="1" ref="BN66" ca="1">_xlfn.IFS($C66=0,"",AO66="","",TRUE,IFERROR(_xlfn.XMATCH(AO66,$G66:$P66),0))</f>
        <v>0</v>
      </c>
      <c r="BO66" s="33">
        <f t="shared" ca="1" si="4"/>
        <v>2</v>
      </c>
      <c r="BP66" s="34" cm="1">
        <f t="array" aca="1" ref="BP66" ca="1">_xlfn.IFS($C66=0,"",BO66=0,0,TRUE,POWER(2,BO66-1))</f>
        <v>2</v>
      </c>
      <c r="BQ66">
        <f t="shared" ca="1" si="5"/>
        <v>28</v>
      </c>
      <c r="EO66" s="21"/>
      <c r="EQ66"/>
      <c r="KC66" s="23"/>
      <c r="KZ66" s="21"/>
    </row>
    <row r="67" spans="1:312">
      <c r="A67">
        <v>57</v>
      </c>
      <c r="C67" s="9" t="str">
        <f t="shared" ca="1" si="0"/>
        <v>Card  57: 96 13 47 23 35 79 58 80 94  1 | 67 39 94  4 22 17 64 70 53 82 83 97 98 32 37 78  6 74 13 48 30 77 81  1 56</v>
      </c>
      <c r="D67">
        <f t="shared" ca="1" si="1"/>
        <v>116</v>
      </c>
      <c r="E67">
        <f t="shared" ca="1" si="2"/>
        <v>57</v>
      </c>
      <c r="F67" s="21">
        <f t="shared" ca="1" si="3"/>
        <v>41</v>
      </c>
      <c r="G67" t="str" cm="1">
        <f t="array" aca="1" ref="G67" ca="1">_xlfn.IFS($C67=0,"",G$10*3+9&gt;$F67,"",TRUE,MID($C67,IF($D$10&gt;100,11,9)+(G$10-1)*3,2))</f>
        <v>96</v>
      </c>
      <c r="H67" t="str" cm="1">
        <f t="array" aca="1" ref="H67" ca="1">_xlfn.IFS($C67=0,"",H$10*3+9&gt;$F67,"",TRUE,MID($C67,IF($D$10&gt;100,11,9)+(H$10-1)*3,2))</f>
        <v>13</v>
      </c>
      <c r="I67" t="str" cm="1">
        <f t="array" aca="1" ref="I67" ca="1">_xlfn.IFS($C67=0,"",I$10*3+9&gt;$F67,"",TRUE,MID($C67,IF($D$10&gt;100,11,9)+(I$10-1)*3,2))</f>
        <v>47</v>
      </c>
      <c r="J67" t="str" cm="1">
        <f t="array" aca="1" ref="J67" ca="1">_xlfn.IFS($C67=0,"",J$10*3+9&gt;$F67,"",TRUE,MID($C67,IF($D$10&gt;100,11,9)+(J$10-1)*3,2))</f>
        <v>23</v>
      </c>
      <c r="K67" t="str" cm="1">
        <f t="array" aca="1" ref="K67" ca="1">_xlfn.IFS($C67=0,"",K$10*3+9&gt;$F67,"",TRUE,MID($C67,IF($D$10&gt;100,11,9)+(K$10-1)*3,2))</f>
        <v>35</v>
      </c>
      <c r="L67" t="str" cm="1">
        <f t="array" aca="1" ref="L67" ca="1">_xlfn.IFS($C67=0,"",L$10*3+9&gt;$F67,"",TRUE,MID($C67,IF($D$10&gt;100,11,9)+(L$10-1)*3,2))</f>
        <v>79</v>
      </c>
      <c r="M67" t="str" cm="1">
        <f t="array" aca="1" ref="M67" ca="1">_xlfn.IFS($C67=0,"",M$10*3+9&gt;$F67,"",TRUE,MID($C67,IF($D$10&gt;100,11,9)+(M$10-1)*3,2))</f>
        <v>58</v>
      </c>
      <c r="N67" t="str" cm="1">
        <f t="array" aca="1" ref="N67" ca="1">_xlfn.IFS($C67=0,"",N$10*3+9&gt;$F67,"",TRUE,MID($C67,IF($D$10&gt;100,11,9)+(N$10-1)*3,2))</f>
        <v>80</v>
      </c>
      <c r="O67" t="str" cm="1">
        <f t="array" aca="1" ref="O67" ca="1">_xlfn.IFS($C67=0,"",O$10*3+9&gt;$F67,"",TRUE,MID($C67,IF($D$10&gt;100,11,9)+(O$10-1)*3,2))</f>
        <v>94</v>
      </c>
      <c r="P67" s="21" t="str" cm="1">
        <f t="array" aca="1" ref="P67" ca="1">_xlfn.IFS($C67=0,"",P$10*3+9&gt;$F67,"",TRUE,MID($C67,IF($D$10&gt;100,11,9)+(P$10-1)*3,2))</f>
        <v xml:space="preserve"> 1</v>
      </c>
      <c r="Q67" t="str" cm="1">
        <f t="array" aca="1" ref="Q67" ca="1">_xlfn.IFS($C67=0,"",Q$10*3+10&gt;$G67,"",TRUE,MID($C67,$F67+2+(Q$10-1)*3,2))</f>
        <v>67</v>
      </c>
      <c r="R67" t="str" cm="1">
        <f t="array" aca="1" ref="R67" ca="1">_xlfn.IFS($C67=0,"",R$10*3+10&gt;$G67,"",TRUE,MID($C67,$F67+2+(R$10-1)*3,2))</f>
        <v>39</v>
      </c>
      <c r="S67" t="str" cm="1">
        <f t="array" aca="1" ref="S67" ca="1">_xlfn.IFS($C67=0,"",S$10*3+10&gt;$G67,"",TRUE,MID($C67,$F67+2+(S$10-1)*3,2))</f>
        <v>94</v>
      </c>
      <c r="T67" t="str" cm="1">
        <f t="array" aca="1" ref="T67" ca="1">_xlfn.IFS($C67=0,"",T$10*3+10&gt;$G67,"",TRUE,MID($C67,$F67+2+(T$10-1)*3,2))</f>
        <v xml:space="preserve"> 4</v>
      </c>
      <c r="U67" t="str" cm="1">
        <f t="array" aca="1" ref="U67" ca="1">_xlfn.IFS($C67=0,"",U$10*3+10&gt;$G67,"",TRUE,MID($C67,$F67+2+(U$10-1)*3,2))</f>
        <v>22</v>
      </c>
      <c r="V67" t="str" cm="1">
        <f t="array" aca="1" ref="V67" ca="1">_xlfn.IFS($C67=0,"",V$10*3+10&gt;$G67,"",TRUE,MID($C67,$F67+2+(V$10-1)*3,2))</f>
        <v>17</v>
      </c>
      <c r="W67" t="str" cm="1">
        <f t="array" aca="1" ref="W67" ca="1">_xlfn.IFS($C67=0,"",W$10*3+10&gt;$G67,"",TRUE,MID($C67,$F67+2+(W$10-1)*3,2))</f>
        <v>64</v>
      </c>
      <c r="X67" t="str" cm="1">
        <f t="array" aca="1" ref="X67" ca="1">_xlfn.IFS($C67=0,"",X$10*3+10&gt;$G67,"",TRUE,MID($C67,$F67+2+(X$10-1)*3,2))</f>
        <v>70</v>
      </c>
      <c r="Y67" t="str" cm="1">
        <f t="array" aca="1" ref="Y67" ca="1">_xlfn.IFS($C67=0,"",Y$10*3+10&gt;$G67,"",TRUE,MID($C67,$F67+2+(Y$10-1)*3,2))</f>
        <v>53</v>
      </c>
      <c r="Z67" t="str" cm="1">
        <f t="array" aca="1" ref="Z67" ca="1">_xlfn.IFS($C67=0,"",Z$10*3+10&gt;$G67,"",TRUE,MID($C67,$F67+2+(Z$10-1)*3,2))</f>
        <v>82</v>
      </c>
      <c r="AA67" t="str" cm="1">
        <f t="array" aca="1" ref="AA67" ca="1">_xlfn.IFS($C67=0,"",AA$10*3+10&gt;$G67,"",TRUE,MID($C67,$F67+2+(AA$10-1)*3,2))</f>
        <v>83</v>
      </c>
      <c r="AB67" t="str" cm="1">
        <f t="array" aca="1" ref="AB67" ca="1">_xlfn.IFS($C67=0,"",AB$10*3+10&gt;$G67,"",TRUE,MID($C67,$F67+2+(AB$10-1)*3,2))</f>
        <v>97</v>
      </c>
      <c r="AC67" t="str" cm="1">
        <f t="array" aca="1" ref="AC67" ca="1">_xlfn.IFS($C67=0,"",AC$10*3+10&gt;$G67,"",TRUE,MID($C67,$F67+2+(AC$10-1)*3,2))</f>
        <v>98</v>
      </c>
      <c r="AD67" t="str" cm="1">
        <f t="array" aca="1" ref="AD67" ca="1">_xlfn.IFS($C67=0,"",AD$10*3+10&gt;$G67,"",TRUE,MID($C67,$F67+2+(AD$10-1)*3,2))</f>
        <v>32</v>
      </c>
      <c r="AE67" t="str" cm="1">
        <f t="array" aca="1" ref="AE67" ca="1">_xlfn.IFS($C67=0,"",AE$10*3+10&gt;$G67,"",TRUE,MID($C67,$F67+2+(AE$10-1)*3,2))</f>
        <v>37</v>
      </c>
      <c r="AF67" t="str" cm="1">
        <f t="array" aca="1" ref="AF67" ca="1">_xlfn.IFS($C67=0,"",AF$10*3+10&gt;$G67,"",TRUE,MID($C67,$F67+2+(AF$10-1)*3,2))</f>
        <v>78</v>
      </c>
      <c r="AG67" t="str" cm="1">
        <f t="array" aca="1" ref="AG67" ca="1">_xlfn.IFS($C67=0,"",AG$10*3+10&gt;$G67,"",TRUE,MID($C67,$F67+2+(AG$10-1)*3,2))</f>
        <v xml:space="preserve"> 6</v>
      </c>
      <c r="AH67" t="str" cm="1">
        <f t="array" aca="1" ref="AH67" ca="1">_xlfn.IFS($C67=0,"",AH$10*3+10&gt;$G67,"",TRUE,MID($C67,$F67+2+(AH$10-1)*3,2))</f>
        <v>74</v>
      </c>
      <c r="AI67" t="str" cm="1">
        <f t="array" aca="1" ref="AI67" ca="1">_xlfn.IFS($C67=0,"",AI$10*3+10&gt;$G67,"",TRUE,MID($C67,$F67+2+(AI$10-1)*3,2))</f>
        <v>13</v>
      </c>
      <c r="AJ67" t="str" cm="1">
        <f t="array" aca="1" ref="AJ67" ca="1">_xlfn.IFS($C67=0,"",AJ$10*3+10&gt;$G67,"",TRUE,MID($C67,$F67+2+(AJ$10-1)*3,2))</f>
        <v>48</v>
      </c>
      <c r="AK67" t="str" cm="1">
        <f t="array" aca="1" ref="AK67" ca="1">_xlfn.IFS($C67=0,"",AK$10*3+10&gt;$G67,"",TRUE,MID($C67,$F67+2+(AK$10-1)*3,2))</f>
        <v>30</v>
      </c>
      <c r="AL67" t="str" cm="1">
        <f t="array" aca="1" ref="AL67" ca="1">_xlfn.IFS($C67=0,"",AL$10*3+10&gt;$G67,"",TRUE,MID($C67,$F67+2+(AL$10-1)*3,2))</f>
        <v>77</v>
      </c>
      <c r="AM67" t="str" cm="1">
        <f t="array" aca="1" ref="AM67" ca="1">_xlfn.IFS($C67=0,"",AM$10*3+10&gt;$G67,"",TRUE,MID($C67,$F67+2+(AM$10-1)*3,2))</f>
        <v>81</v>
      </c>
      <c r="AN67" t="str" cm="1">
        <f t="array" aca="1" ref="AN67" ca="1">_xlfn.IFS($C67=0,"",AN$10*3+10&gt;$G67,"",TRUE,MID($C67,$F67+2+(AN$10-1)*3,2))</f>
        <v xml:space="preserve"> 1</v>
      </c>
      <c r="AO67" s="21" t="str" cm="1">
        <f t="array" aca="1" ref="AO67" ca="1">_xlfn.IFS($C67=0,"",AO$10*3+10&gt;$G67,"",TRUE,MID($C67,$F67+2+(AO$10-1)*3,2))</f>
        <v>56</v>
      </c>
      <c r="AP67" s="33" cm="1">
        <f t="array" aca="1" ref="AP67" ca="1">_xlfn.IFS($C67=0,"",Q67="","",TRUE,IFERROR(_xlfn.XMATCH(Q67,$G67:$P67),0))</f>
        <v>0</v>
      </c>
      <c r="AQ67" s="33" cm="1">
        <f t="array" aca="1" ref="AQ67" ca="1">_xlfn.IFS($C67=0,"",R67="","",TRUE,IFERROR(_xlfn.XMATCH(R67,$G67:$P67),0))</f>
        <v>0</v>
      </c>
      <c r="AR67" s="33" cm="1">
        <f t="array" aca="1" ref="AR67" ca="1">_xlfn.IFS($C67=0,"",S67="","",TRUE,IFERROR(_xlfn.XMATCH(S67,$G67:$P67),0))</f>
        <v>9</v>
      </c>
      <c r="AS67" s="33" cm="1">
        <f t="array" aca="1" ref="AS67" ca="1">_xlfn.IFS($C67=0,"",T67="","",TRUE,IFERROR(_xlfn.XMATCH(T67,$G67:$P67),0))</f>
        <v>0</v>
      </c>
      <c r="AT67" s="33" cm="1">
        <f t="array" aca="1" ref="AT67" ca="1">_xlfn.IFS($C67=0,"",U67="","",TRUE,IFERROR(_xlfn.XMATCH(U67,$G67:$P67),0))</f>
        <v>0</v>
      </c>
      <c r="AU67" s="33" cm="1">
        <f t="array" aca="1" ref="AU67" ca="1">_xlfn.IFS($C67=0,"",V67="","",TRUE,IFERROR(_xlfn.XMATCH(V67,$G67:$P67),0))</f>
        <v>0</v>
      </c>
      <c r="AV67" s="33" cm="1">
        <f t="array" aca="1" ref="AV67" ca="1">_xlfn.IFS($C67=0,"",W67="","",TRUE,IFERROR(_xlfn.XMATCH(W67,$G67:$P67),0))</f>
        <v>0</v>
      </c>
      <c r="AW67" s="33" cm="1">
        <f t="array" aca="1" ref="AW67" ca="1">_xlfn.IFS($C67=0,"",X67="","",TRUE,IFERROR(_xlfn.XMATCH(X67,$G67:$P67),0))</f>
        <v>0</v>
      </c>
      <c r="AX67" s="33" cm="1">
        <f t="array" aca="1" ref="AX67" ca="1">_xlfn.IFS($C67=0,"",Y67="","",TRUE,IFERROR(_xlfn.XMATCH(Y67,$G67:$P67),0))</f>
        <v>0</v>
      </c>
      <c r="AY67" s="33" cm="1">
        <f t="array" aca="1" ref="AY67" ca="1">_xlfn.IFS($C67=0,"",Z67="","",TRUE,IFERROR(_xlfn.XMATCH(Z67,$G67:$P67),0))</f>
        <v>0</v>
      </c>
      <c r="AZ67" s="33" cm="1">
        <f t="array" aca="1" ref="AZ67" ca="1">_xlfn.IFS($C67=0,"",AA67="","",TRUE,IFERROR(_xlfn.XMATCH(AA67,$G67:$P67),0))</f>
        <v>0</v>
      </c>
      <c r="BA67" s="33" cm="1">
        <f t="array" aca="1" ref="BA67" ca="1">_xlfn.IFS($C67=0,"",AB67="","",TRUE,IFERROR(_xlfn.XMATCH(AB67,$G67:$P67),0))</f>
        <v>0</v>
      </c>
      <c r="BB67" s="33" cm="1">
        <f t="array" aca="1" ref="BB67" ca="1">_xlfn.IFS($C67=0,"",AC67="","",TRUE,IFERROR(_xlfn.XMATCH(AC67,$G67:$P67),0))</f>
        <v>0</v>
      </c>
      <c r="BC67" s="33" cm="1">
        <f t="array" aca="1" ref="BC67" ca="1">_xlfn.IFS($C67=0,"",AD67="","",TRUE,IFERROR(_xlfn.XMATCH(AD67,$G67:$P67),0))</f>
        <v>0</v>
      </c>
      <c r="BD67" s="33" cm="1">
        <f t="array" aca="1" ref="BD67" ca="1">_xlfn.IFS($C67=0,"",AE67="","",TRUE,IFERROR(_xlfn.XMATCH(AE67,$G67:$P67),0))</f>
        <v>0</v>
      </c>
      <c r="BE67" s="33" cm="1">
        <f t="array" aca="1" ref="BE67" ca="1">_xlfn.IFS($C67=0,"",AF67="","",TRUE,IFERROR(_xlfn.XMATCH(AF67,$G67:$P67),0))</f>
        <v>0</v>
      </c>
      <c r="BF67" s="33" cm="1">
        <f t="array" aca="1" ref="BF67" ca="1">_xlfn.IFS($C67=0,"",AG67="","",TRUE,IFERROR(_xlfn.XMATCH(AG67,$G67:$P67),0))</f>
        <v>0</v>
      </c>
      <c r="BG67" s="33" cm="1">
        <f t="array" aca="1" ref="BG67" ca="1">_xlfn.IFS($C67=0,"",AH67="","",TRUE,IFERROR(_xlfn.XMATCH(AH67,$G67:$P67),0))</f>
        <v>0</v>
      </c>
      <c r="BH67" s="33" cm="1">
        <f t="array" aca="1" ref="BH67" ca="1">_xlfn.IFS($C67=0,"",AI67="","",TRUE,IFERROR(_xlfn.XMATCH(AI67,$G67:$P67),0))</f>
        <v>2</v>
      </c>
      <c r="BI67" s="33" cm="1">
        <f t="array" aca="1" ref="BI67" ca="1">_xlfn.IFS($C67=0,"",AJ67="","",TRUE,IFERROR(_xlfn.XMATCH(AJ67,$G67:$P67),0))</f>
        <v>0</v>
      </c>
      <c r="BJ67" s="33" cm="1">
        <f t="array" aca="1" ref="BJ67" ca="1">_xlfn.IFS($C67=0,"",AK67="","",TRUE,IFERROR(_xlfn.XMATCH(AK67,$G67:$P67),0))</f>
        <v>0</v>
      </c>
      <c r="BK67" s="33" cm="1">
        <f t="array" aca="1" ref="BK67" ca="1">_xlfn.IFS($C67=0,"",AL67="","",TRUE,IFERROR(_xlfn.XMATCH(AL67,$G67:$P67),0))</f>
        <v>0</v>
      </c>
      <c r="BL67" s="33" cm="1">
        <f t="array" aca="1" ref="BL67" ca="1">_xlfn.IFS($C67=0,"",AM67="","",TRUE,IFERROR(_xlfn.XMATCH(AM67,$G67:$P67),0))</f>
        <v>0</v>
      </c>
      <c r="BM67" s="33" cm="1">
        <f t="array" aca="1" ref="BM67" ca="1">_xlfn.IFS($C67=0,"",AN67="","",TRUE,IFERROR(_xlfn.XMATCH(AN67,$G67:$P67),0))</f>
        <v>10</v>
      </c>
      <c r="BN67" s="34" cm="1">
        <f t="array" aca="1" ref="BN67" ca="1">_xlfn.IFS($C67=0,"",AO67="","",TRUE,IFERROR(_xlfn.XMATCH(AO67,$G67:$P67),0))</f>
        <v>0</v>
      </c>
      <c r="BO67" s="33">
        <f t="shared" ca="1" si="4"/>
        <v>3</v>
      </c>
      <c r="BP67" s="34" cm="1">
        <f t="array" aca="1" ref="BP67" ca="1">_xlfn.IFS($C67=0,"",BO67=0,0,TRUE,POWER(2,BO67-1))</f>
        <v>4</v>
      </c>
      <c r="BQ67">
        <f t="shared" ca="1" si="5"/>
        <v>56</v>
      </c>
      <c r="EO67" s="21"/>
      <c r="EQ67"/>
      <c r="KC67" s="23"/>
      <c r="KZ67" s="21"/>
    </row>
    <row r="68" spans="1:312">
      <c r="A68">
        <v>58</v>
      </c>
      <c r="C68" s="9" t="str">
        <f t="shared" ca="1" si="0"/>
        <v>Card  58: 26 82 95 34  9 48 62 81 27 32 | 31  4 20 46 28 14 35 45 68 92 67 57 72 84 79 33 58 65 64 82 76 29 93 89 96</v>
      </c>
      <c r="D68">
        <f t="shared" ca="1" si="1"/>
        <v>116</v>
      </c>
      <c r="E68">
        <f t="shared" ca="1" si="2"/>
        <v>58</v>
      </c>
      <c r="F68" s="21">
        <f t="shared" ca="1" si="3"/>
        <v>41</v>
      </c>
      <c r="G68" t="str" cm="1">
        <f t="array" aca="1" ref="G68" ca="1">_xlfn.IFS($C68=0,"",G$10*3+9&gt;$F68,"",TRUE,MID($C68,IF($D$10&gt;100,11,9)+(G$10-1)*3,2))</f>
        <v>26</v>
      </c>
      <c r="H68" t="str" cm="1">
        <f t="array" aca="1" ref="H68" ca="1">_xlfn.IFS($C68=0,"",H$10*3+9&gt;$F68,"",TRUE,MID($C68,IF($D$10&gt;100,11,9)+(H$10-1)*3,2))</f>
        <v>82</v>
      </c>
      <c r="I68" t="str" cm="1">
        <f t="array" aca="1" ref="I68" ca="1">_xlfn.IFS($C68=0,"",I$10*3+9&gt;$F68,"",TRUE,MID($C68,IF($D$10&gt;100,11,9)+(I$10-1)*3,2))</f>
        <v>95</v>
      </c>
      <c r="J68" t="str" cm="1">
        <f t="array" aca="1" ref="J68" ca="1">_xlfn.IFS($C68=0,"",J$10*3+9&gt;$F68,"",TRUE,MID($C68,IF($D$10&gt;100,11,9)+(J$10-1)*3,2))</f>
        <v>34</v>
      </c>
      <c r="K68" t="str" cm="1">
        <f t="array" aca="1" ref="K68" ca="1">_xlfn.IFS($C68=0,"",K$10*3+9&gt;$F68,"",TRUE,MID($C68,IF($D$10&gt;100,11,9)+(K$10-1)*3,2))</f>
        <v xml:space="preserve"> 9</v>
      </c>
      <c r="L68" t="str" cm="1">
        <f t="array" aca="1" ref="L68" ca="1">_xlfn.IFS($C68=0,"",L$10*3+9&gt;$F68,"",TRUE,MID($C68,IF($D$10&gt;100,11,9)+(L$10-1)*3,2))</f>
        <v>48</v>
      </c>
      <c r="M68" t="str" cm="1">
        <f t="array" aca="1" ref="M68" ca="1">_xlfn.IFS($C68=0,"",M$10*3+9&gt;$F68,"",TRUE,MID($C68,IF($D$10&gt;100,11,9)+(M$10-1)*3,2))</f>
        <v>62</v>
      </c>
      <c r="N68" t="str" cm="1">
        <f t="array" aca="1" ref="N68" ca="1">_xlfn.IFS($C68=0,"",N$10*3+9&gt;$F68,"",TRUE,MID($C68,IF($D$10&gt;100,11,9)+(N$10-1)*3,2))</f>
        <v>81</v>
      </c>
      <c r="O68" t="str" cm="1">
        <f t="array" aca="1" ref="O68" ca="1">_xlfn.IFS($C68=0,"",O$10*3+9&gt;$F68,"",TRUE,MID($C68,IF($D$10&gt;100,11,9)+(O$10-1)*3,2))</f>
        <v>27</v>
      </c>
      <c r="P68" s="21" t="str" cm="1">
        <f t="array" aca="1" ref="P68" ca="1">_xlfn.IFS($C68=0,"",P$10*3+9&gt;$F68,"",TRUE,MID($C68,IF($D$10&gt;100,11,9)+(P$10-1)*3,2))</f>
        <v>32</v>
      </c>
      <c r="Q68" t="str" cm="1">
        <f t="array" aca="1" ref="Q68" ca="1">_xlfn.IFS($C68=0,"",Q$10*3+10&gt;$G68,"",TRUE,MID($C68,$F68+2+(Q$10-1)*3,2))</f>
        <v>31</v>
      </c>
      <c r="R68" t="str" cm="1">
        <f t="array" aca="1" ref="R68" ca="1">_xlfn.IFS($C68=0,"",R$10*3+10&gt;$G68,"",TRUE,MID($C68,$F68+2+(R$10-1)*3,2))</f>
        <v xml:space="preserve"> 4</v>
      </c>
      <c r="S68" t="str" cm="1">
        <f t="array" aca="1" ref="S68" ca="1">_xlfn.IFS($C68=0,"",S$10*3+10&gt;$G68,"",TRUE,MID($C68,$F68+2+(S$10-1)*3,2))</f>
        <v>20</v>
      </c>
      <c r="T68" t="str" cm="1">
        <f t="array" aca="1" ref="T68" ca="1">_xlfn.IFS($C68=0,"",T$10*3+10&gt;$G68,"",TRUE,MID($C68,$F68+2+(T$10-1)*3,2))</f>
        <v>46</v>
      </c>
      <c r="U68" t="str" cm="1">
        <f t="array" aca="1" ref="U68" ca="1">_xlfn.IFS($C68=0,"",U$10*3+10&gt;$G68,"",TRUE,MID($C68,$F68+2+(U$10-1)*3,2))</f>
        <v>28</v>
      </c>
      <c r="V68" t="str" cm="1">
        <f t="array" aca="1" ref="V68" ca="1">_xlfn.IFS($C68=0,"",V$10*3+10&gt;$G68,"",TRUE,MID($C68,$F68+2+(V$10-1)*3,2))</f>
        <v>14</v>
      </c>
      <c r="W68" t="str" cm="1">
        <f t="array" aca="1" ref="W68" ca="1">_xlfn.IFS($C68=0,"",W$10*3+10&gt;$G68,"",TRUE,MID($C68,$F68+2+(W$10-1)*3,2))</f>
        <v>35</v>
      </c>
      <c r="X68" t="str" cm="1">
        <f t="array" aca="1" ref="X68" ca="1">_xlfn.IFS($C68=0,"",X$10*3+10&gt;$G68,"",TRUE,MID($C68,$F68+2+(X$10-1)*3,2))</f>
        <v>45</v>
      </c>
      <c r="Y68" t="str" cm="1">
        <f t="array" aca="1" ref="Y68" ca="1">_xlfn.IFS($C68=0,"",Y$10*3+10&gt;$G68,"",TRUE,MID($C68,$F68+2+(Y$10-1)*3,2))</f>
        <v>68</v>
      </c>
      <c r="Z68" t="str" cm="1">
        <f t="array" aca="1" ref="Z68" ca="1">_xlfn.IFS($C68=0,"",Z$10*3+10&gt;$G68,"",TRUE,MID($C68,$F68+2+(Z$10-1)*3,2))</f>
        <v>92</v>
      </c>
      <c r="AA68" t="str" cm="1">
        <f t="array" aca="1" ref="AA68" ca="1">_xlfn.IFS($C68=0,"",AA$10*3+10&gt;$G68,"",TRUE,MID($C68,$F68+2+(AA$10-1)*3,2))</f>
        <v>67</v>
      </c>
      <c r="AB68" t="str" cm="1">
        <f t="array" aca="1" ref="AB68" ca="1">_xlfn.IFS($C68=0,"",AB$10*3+10&gt;$G68,"",TRUE,MID($C68,$F68+2+(AB$10-1)*3,2))</f>
        <v>57</v>
      </c>
      <c r="AC68" t="str" cm="1">
        <f t="array" aca="1" ref="AC68" ca="1">_xlfn.IFS($C68=0,"",AC$10*3+10&gt;$G68,"",TRUE,MID($C68,$F68+2+(AC$10-1)*3,2))</f>
        <v>72</v>
      </c>
      <c r="AD68" t="str" cm="1">
        <f t="array" aca="1" ref="AD68" ca="1">_xlfn.IFS($C68=0,"",AD$10*3+10&gt;$G68,"",TRUE,MID($C68,$F68+2+(AD$10-1)*3,2))</f>
        <v>84</v>
      </c>
      <c r="AE68" t="str" cm="1">
        <f t="array" aca="1" ref="AE68" ca="1">_xlfn.IFS($C68=0,"",AE$10*3+10&gt;$G68,"",TRUE,MID($C68,$F68+2+(AE$10-1)*3,2))</f>
        <v>79</v>
      </c>
      <c r="AF68" t="str" cm="1">
        <f t="array" aca="1" ref="AF68" ca="1">_xlfn.IFS($C68=0,"",AF$10*3+10&gt;$G68,"",TRUE,MID($C68,$F68+2+(AF$10-1)*3,2))</f>
        <v>33</v>
      </c>
      <c r="AG68" t="str" cm="1">
        <f t="array" aca="1" ref="AG68" ca="1">_xlfn.IFS($C68=0,"",AG$10*3+10&gt;$G68,"",TRUE,MID($C68,$F68+2+(AG$10-1)*3,2))</f>
        <v>58</v>
      </c>
      <c r="AH68" t="str" cm="1">
        <f t="array" aca="1" ref="AH68" ca="1">_xlfn.IFS($C68=0,"",AH$10*3+10&gt;$G68,"",TRUE,MID($C68,$F68+2+(AH$10-1)*3,2))</f>
        <v>65</v>
      </c>
      <c r="AI68" t="str" cm="1">
        <f t="array" aca="1" ref="AI68" ca="1">_xlfn.IFS($C68=0,"",AI$10*3+10&gt;$G68,"",TRUE,MID($C68,$F68+2+(AI$10-1)*3,2))</f>
        <v>64</v>
      </c>
      <c r="AJ68" t="str" cm="1">
        <f t="array" aca="1" ref="AJ68" ca="1">_xlfn.IFS($C68=0,"",AJ$10*3+10&gt;$G68,"",TRUE,MID($C68,$F68+2+(AJ$10-1)*3,2))</f>
        <v>82</v>
      </c>
      <c r="AK68" t="str" cm="1">
        <f t="array" aca="1" ref="AK68" ca="1">_xlfn.IFS($C68=0,"",AK$10*3+10&gt;$G68,"",TRUE,MID($C68,$F68+2+(AK$10-1)*3,2))</f>
        <v>76</v>
      </c>
      <c r="AL68" t="str" cm="1">
        <f t="array" aca="1" ref="AL68" ca="1">_xlfn.IFS($C68=0,"",AL$10*3+10&gt;$G68,"",TRUE,MID($C68,$F68+2+(AL$10-1)*3,2))</f>
        <v>29</v>
      </c>
      <c r="AM68" t="str" cm="1">
        <f t="array" aca="1" ref="AM68" ca="1">_xlfn.IFS($C68=0,"",AM$10*3+10&gt;$G68,"",TRUE,MID($C68,$F68+2+(AM$10-1)*3,2))</f>
        <v>93</v>
      </c>
      <c r="AN68" t="str" cm="1">
        <f t="array" aca="1" ref="AN68" ca="1">_xlfn.IFS($C68=0,"",AN$10*3+10&gt;$G68,"",TRUE,MID($C68,$F68+2+(AN$10-1)*3,2))</f>
        <v>89</v>
      </c>
      <c r="AO68" s="21" t="str" cm="1">
        <f t="array" aca="1" ref="AO68" ca="1">_xlfn.IFS($C68=0,"",AO$10*3+10&gt;$G68,"",TRUE,MID($C68,$F68+2+(AO$10-1)*3,2))</f>
        <v>96</v>
      </c>
      <c r="AP68" s="33" cm="1">
        <f t="array" aca="1" ref="AP68" ca="1">_xlfn.IFS($C68=0,"",Q68="","",TRUE,IFERROR(_xlfn.XMATCH(Q68,$G68:$P68),0))</f>
        <v>0</v>
      </c>
      <c r="AQ68" s="33" cm="1">
        <f t="array" aca="1" ref="AQ68" ca="1">_xlfn.IFS($C68=0,"",R68="","",TRUE,IFERROR(_xlfn.XMATCH(R68,$G68:$P68),0))</f>
        <v>0</v>
      </c>
      <c r="AR68" s="33" cm="1">
        <f t="array" aca="1" ref="AR68" ca="1">_xlfn.IFS($C68=0,"",S68="","",TRUE,IFERROR(_xlfn.XMATCH(S68,$G68:$P68),0))</f>
        <v>0</v>
      </c>
      <c r="AS68" s="33" cm="1">
        <f t="array" aca="1" ref="AS68" ca="1">_xlfn.IFS($C68=0,"",T68="","",TRUE,IFERROR(_xlfn.XMATCH(T68,$G68:$P68),0))</f>
        <v>0</v>
      </c>
      <c r="AT68" s="33" cm="1">
        <f t="array" aca="1" ref="AT68" ca="1">_xlfn.IFS($C68=0,"",U68="","",TRUE,IFERROR(_xlfn.XMATCH(U68,$G68:$P68),0))</f>
        <v>0</v>
      </c>
      <c r="AU68" s="33" cm="1">
        <f t="array" aca="1" ref="AU68" ca="1">_xlfn.IFS($C68=0,"",V68="","",TRUE,IFERROR(_xlfn.XMATCH(V68,$G68:$P68),0))</f>
        <v>0</v>
      </c>
      <c r="AV68" s="33" cm="1">
        <f t="array" aca="1" ref="AV68" ca="1">_xlfn.IFS($C68=0,"",W68="","",TRUE,IFERROR(_xlfn.XMATCH(W68,$G68:$P68),0))</f>
        <v>0</v>
      </c>
      <c r="AW68" s="33" cm="1">
        <f t="array" aca="1" ref="AW68" ca="1">_xlfn.IFS($C68=0,"",X68="","",TRUE,IFERROR(_xlfn.XMATCH(X68,$G68:$P68),0))</f>
        <v>0</v>
      </c>
      <c r="AX68" s="33" cm="1">
        <f t="array" aca="1" ref="AX68" ca="1">_xlfn.IFS($C68=0,"",Y68="","",TRUE,IFERROR(_xlfn.XMATCH(Y68,$G68:$P68),0))</f>
        <v>0</v>
      </c>
      <c r="AY68" s="33" cm="1">
        <f t="array" aca="1" ref="AY68" ca="1">_xlfn.IFS($C68=0,"",Z68="","",TRUE,IFERROR(_xlfn.XMATCH(Z68,$G68:$P68),0))</f>
        <v>0</v>
      </c>
      <c r="AZ68" s="33" cm="1">
        <f t="array" aca="1" ref="AZ68" ca="1">_xlfn.IFS($C68=0,"",AA68="","",TRUE,IFERROR(_xlfn.XMATCH(AA68,$G68:$P68),0))</f>
        <v>0</v>
      </c>
      <c r="BA68" s="33" cm="1">
        <f t="array" aca="1" ref="BA68" ca="1">_xlfn.IFS($C68=0,"",AB68="","",TRUE,IFERROR(_xlfn.XMATCH(AB68,$G68:$P68),0))</f>
        <v>0</v>
      </c>
      <c r="BB68" s="33" cm="1">
        <f t="array" aca="1" ref="BB68" ca="1">_xlfn.IFS($C68=0,"",AC68="","",TRUE,IFERROR(_xlfn.XMATCH(AC68,$G68:$P68),0))</f>
        <v>0</v>
      </c>
      <c r="BC68" s="33" cm="1">
        <f t="array" aca="1" ref="BC68" ca="1">_xlfn.IFS($C68=0,"",AD68="","",TRUE,IFERROR(_xlfn.XMATCH(AD68,$G68:$P68),0))</f>
        <v>0</v>
      </c>
      <c r="BD68" s="33" cm="1">
        <f t="array" aca="1" ref="BD68" ca="1">_xlfn.IFS($C68=0,"",AE68="","",TRUE,IFERROR(_xlfn.XMATCH(AE68,$G68:$P68),0))</f>
        <v>0</v>
      </c>
      <c r="BE68" s="33" cm="1">
        <f t="array" aca="1" ref="BE68" ca="1">_xlfn.IFS($C68=0,"",AF68="","",TRUE,IFERROR(_xlfn.XMATCH(AF68,$G68:$P68),0))</f>
        <v>0</v>
      </c>
      <c r="BF68" s="33" cm="1">
        <f t="array" aca="1" ref="BF68" ca="1">_xlfn.IFS($C68=0,"",AG68="","",TRUE,IFERROR(_xlfn.XMATCH(AG68,$G68:$P68),0))</f>
        <v>0</v>
      </c>
      <c r="BG68" s="33" cm="1">
        <f t="array" aca="1" ref="BG68" ca="1">_xlfn.IFS($C68=0,"",AH68="","",TRUE,IFERROR(_xlfn.XMATCH(AH68,$G68:$P68),0))</f>
        <v>0</v>
      </c>
      <c r="BH68" s="33" cm="1">
        <f t="array" aca="1" ref="BH68" ca="1">_xlfn.IFS($C68=0,"",AI68="","",TRUE,IFERROR(_xlfn.XMATCH(AI68,$G68:$P68),0))</f>
        <v>0</v>
      </c>
      <c r="BI68" s="33" cm="1">
        <f t="array" aca="1" ref="BI68" ca="1">_xlfn.IFS($C68=0,"",AJ68="","",TRUE,IFERROR(_xlfn.XMATCH(AJ68,$G68:$P68),0))</f>
        <v>2</v>
      </c>
      <c r="BJ68" s="33" cm="1">
        <f t="array" aca="1" ref="BJ68" ca="1">_xlfn.IFS($C68=0,"",AK68="","",TRUE,IFERROR(_xlfn.XMATCH(AK68,$G68:$P68),0))</f>
        <v>0</v>
      </c>
      <c r="BK68" s="33" cm="1">
        <f t="array" aca="1" ref="BK68" ca="1">_xlfn.IFS($C68=0,"",AL68="","",TRUE,IFERROR(_xlfn.XMATCH(AL68,$G68:$P68),0))</f>
        <v>0</v>
      </c>
      <c r="BL68" s="33" cm="1">
        <f t="array" aca="1" ref="BL68" ca="1">_xlfn.IFS($C68=0,"",AM68="","",TRUE,IFERROR(_xlfn.XMATCH(AM68,$G68:$P68),0))</f>
        <v>0</v>
      </c>
      <c r="BM68" s="33" cm="1">
        <f t="array" aca="1" ref="BM68" ca="1">_xlfn.IFS($C68=0,"",AN68="","",TRUE,IFERROR(_xlfn.XMATCH(AN68,$G68:$P68),0))</f>
        <v>0</v>
      </c>
      <c r="BN68" s="34" cm="1">
        <f t="array" aca="1" ref="BN68" ca="1">_xlfn.IFS($C68=0,"",AO68="","",TRUE,IFERROR(_xlfn.XMATCH(AO68,$G68:$P68),0))</f>
        <v>0</v>
      </c>
      <c r="BO68" s="33">
        <f t="shared" ca="1" si="4"/>
        <v>1</v>
      </c>
      <c r="BP68" s="34" cm="1">
        <f t="array" aca="1" ref="BP68" ca="1">_xlfn.IFS($C68=0,"",BO68=0,0,TRUE,POWER(2,BO68-1))</f>
        <v>1</v>
      </c>
      <c r="BQ68">
        <f t="shared" ca="1" si="5"/>
        <v>98</v>
      </c>
      <c r="EO68" s="21"/>
      <c r="EQ68"/>
      <c r="KC68" s="23"/>
      <c r="KZ68" s="21"/>
    </row>
    <row r="69" spans="1:312">
      <c r="A69">
        <v>59</v>
      </c>
      <c r="C69" s="9" t="str">
        <f t="shared" ca="1" si="0"/>
        <v>Card  59:  8 52 53 88 76 92 44 59 14  5 | 21 47 42 89  3 56 48 66 30 68 81 75 26 54 50 97 40 60 15 49 57  4 13 84 32</v>
      </c>
      <c r="D69">
        <f t="shared" ca="1" si="1"/>
        <v>116</v>
      </c>
      <c r="E69">
        <f t="shared" ca="1" si="2"/>
        <v>59</v>
      </c>
      <c r="F69" s="21">
        <f t="shared" ca="1" si="3"/>
        <v>41</v>
      </c>
      <c r="G69" t="str" cm="1">
        <f t="array" aca="1" ref="G69" ca="1">_xlfn.IFS($C69=0,"",G$10*3+9&gt;$F69,"",TRUE,MID($C69,IF($D$10&gt;100,11,9)+(G$10-1)*3,2))</f>
        <v xml:space="preserve"> 8</v>
      </c>
      <c r="H69" t="str" cm="1">
        <f t="array" aca="1" ref="H69" ca="1">_xlfn.IFS($C69=0,"",H$10*3+9&gt;$F69,"",TRUE,MID($C69,IF($D$10&gt;100,11,9)+(H$10-1)*3,2))</f>
        <v>52</v>
      </c>
      <c r="I69" t="str" cm="1">
        <f t="array" aca="1" ref="I69" ca="1">_xlfn.IFS($C69=0,"",I$10*3+9&gt;$F69,"",TRUE,MID($C69,IF($D$10&gt;100,11,9)+(I$10-1)*3,2))</f>
        <v>53</v>
      </c>
      <c r="J69" t="str" cm="1">
        <f t="array" aca="1" ref="J69" ca="1">_xlfn.IFS($C69=0,"",J$10*3+9&gt;$F69,"",TRUE,MID($C69,IF($D$10&gt;100,11,9)+(J$10-1)*3,2))</f>
        <v>88</v>
      </c>
      <c r="K69" t="str" cm="1">
        <f t="array" aca="1" ref="K69" ca="1">_xlfn.IFS($C69=0,"",K$10*3+9&gt;$F69,"",TRUE,MID($C69,IF($D$10&gt;100,11,9)+(K$10-1)*3,2))</f>
        <v>76</v>
      </c>
      <c r="L69" t="str" cm="1">
        <f t="array" aca="1" ref="L69" ca="1">_xlfn.IFS($C69=0,"",L$10*3+9&gt;$F69,"",TRUE,MID($C69,IF($D$10&gt;100,11,9)+(L$10-1)*3,2))</f>
        <v>92</v>
      </c>
      <c r="M69" t="str" cm="1">
        <f t="array" aca="1" ref="M69" ca="1">_xlfn.IFS($C69=0,"",M$10*3+9&gt;$F69,"",TRUE,MID($C69,IF($D$10&gt;100,11,9)+(M$10-1)*3,2))</f>
        <v>44</v>
      </c>
      <c r="N69" t="str" cm="1">
        <f t="array" aca="1" ref="N69" ca="1">_xlfn.IFS($C69=0,"",N$10*3+9&gt;$F69,"",TRUE,MID($C69,IF($D$10&gt;100,11,9)+(N$10-1)*3,2))</f>
        <v>59</v>
      </c>
      <c r="O69" t="str" cm="1">
        <f t="array" aca="1" ref="O69" ca="1">_xlfn.IFS($C69=0,"",O$10*3+9&gt;$F69,"",TRUE,MID($C69,IF($D$10&gt;100,11,9)+(O$10-1)*3,2))</f>
        <v>14</v>
      </c>
      <c r="P69" s="21" t="str" cm="1">
        <f t="array" aca="1" ref="P69" ca="1">_xlfn.IFS($C69=0,"",P$10*3+9&gt;$F69,"",TRUE,MID($C69,IF($D$10&gt;100,11,9)+(P$10-1)*3,2))</f>
        <v xml:space="preserve"> 5</v>
      </c>
      <c r="Q69" t="str" cm="1">
        <f t="array" aca="1" ref="Q69" ca="1">_xlfn.IFS($C69=0,"",Q$10*3+10&gt;$G69,"",TRUE,MID($C69,$F69+2+(Q$10-1)*3,2))</f>
        <v>21</v>
      </c>
      <c r="R69" t="str" cm="1">
        <f t="array" aca="1" ref="R69" ca="1">_xlfn.IFS($C69=0,"",R$10*3+10&gt;$G69,"",TRUE,MID($C69,$F69+2+(R$10-1)*3,2))</f>
        <v>47</v>
      </c>
      <c r="S69" t="str" cm="1">
        <f t="array" aca="1" ref="S69" ca="1">_xlfn.IFS($C69=0,"",S$10*3+10&gt;$G69,"",TRUE,MID($C69,$F69+2+(S$10-1)*3,2))</f>
        <v>42</v>
      </c>
      <c r="T69" t="str" cm="1">
        <f t="array" aca="1" ref="T69" ca="1">_xlfn.IFS($C69=0,"",T$10*3+10&gt;$G69,"",TRUE,MID($C69,$F69+2+(T$10-1)*3,2))</f>
        <v>89</v>
      </c>
      <c r="U69" t="str" cm="1">
        <f t="array" aca="1" ref="U69" ca="1">_xlfn.IFS($C69=0,"",U$10*3+10&gt;$G69,"",TRUE,MID($C69,$F69+2+(U$10-1)*3,2))</f>
        <v xml:space="preserve"> 3</v>
      </c>
      <c r="V69" t="str" cm="1">
        <f t="array" aca="1" ref="V69" ca="1">_xlfn.IFS($C69=0,"",V$10*3+10&gt;$G69,"",TRUE,MID($C69,$F69+2+(V$10-1)*3,2))</f>
        <v>56</v>
      </c>
      <c r="W69" t="str" cm="1">
        <f t="array" aca="1" ref="W69" ca="1">_xlfn.IFS($C69=0,"",W$10*3+10&gt;$G69,"",TRUE,MID($C69,$F69+2+(W$10-1)*3,2))</f>
        <v>48</v>
      </c>
      <c r="X69" t="str" cm="1">
        <f t="array" aca="1" ref="X69" ca="1">_xlfn.IFS($C69=0,"",X$10*3+10&gt;$G69,"",TRUE,MID($C69,$F69+2+(X$10-1)*3,2))</f>
        <v>66</v>
      </c>
      <c r="Y69" t="str" cm="1">
        <f t="array" aca="1" ref="Y69" ca="1">_xlfn.IFS($C69=0,"",Y$10*3+10&gt;$G69,"",TRUE,MID($C69,$F69+2+(Y$10-1)*3,2))</f>
        <v>30</v>
      </c>
      <c r="Z69" t="str" cm="1">
        <f t="array" aca="1" ref="Z69" ca="1">_xlfn.IFS($C69=0,"",Z$10*3+10&gt;$G69,"",TRUE,MID($C69,$F69+2+(Z$10-1)*3,2))</f>
        <v>68</v>
      </c>
      <c r="AA69" t="str" cm="1">
        <f t="array" aca="1" ref="AA69" ca="1">_xlfn.IFS($C69=0,"",AA$10*3+10&gt;$G69,"",TRUE,MID($C69,$F69+2+(AA$10-1)*3,2))</f>
        <v>81</v>
      </c>
      <c r="AB69" t="str" cm="1">
        <f t="array" aca="1" ref="AB69" ca="1">_xlfn.IFS($C69=0,"",AB$10*3+10&gt;$G69,"",TRUE,MID($C69,$F69+2+(AB$10-1)*3,2))</f>
        <v>75</v>
      </c>
      <c r="AC69" t="str" cm="1">
        <f t="array" aca="1" ref="AC69" ca="1">_xlfn.IFS($C69=0,"",AC$10*3+10&gt;$G69,"",TRUE,MID($C69,$F69+2+(AC$10-1)*3,2))</f>
        <v>26</v>
      </c>
      <c r="AD69" t="str" cm="1">
        <f t="array" aca="1" ref="AD69" ca="1">_xlfn.IFS($C69=0,"",AD$10*3+10&gt;$G69,"",TRUE,MID($C69,$F69+2+(AD$10-1)*3,2))</f>
        <v>54</v>
      </c>
      <c r="AE69" t="str" cm="1">
        <f t="array" aca="1" ref="AE69" ca="1">_xlfn.IFS($C69=0,"",AE$10*3+10&gt;$G69,"",TRUE,MID($C69,$F69+2+(AE$10-1)*3,2))</f>
        <v>50</v>
      </c>
      <c r="AF69" t="str" cm="1">
        <f t="array" aca="1" ref="AF69" ca="1">_xlfn.IFS($C69=0,"",AF$10*3+10&gt;$G69,"",TRUE,MID($C69,$F69+2+(AF$10-1)*3,2))</f>
        <v>97</v>
      </c>
      <c r="AG69" t="str" cm="1">
        <f t="array" aca="1" ref="AG69" ca="1">_xlfn.IFS($C69=0,"",AG$10*3+10&gt;$G69,"",TRUE,MID($C69,$F69+2+(AG$10-1)*3,2))</f>
        <v>40</v>
      </c>
      <c r="AH69" t="str" cm="1">
        <f t="array" aca="1" ref="AH69" ca="1">_xlfn.IFS($C69=0,"",AH$10*3+10&gt;$G69,"",TRUE,MID($C69,$F69+2+(AH$10-1)*3,2))</f>
        <v>60</v>
      </c>
      <c r="AI69" t="str" cm="1">
        <f t="array" aca="1" ref="AI69" ca="1">_xlfn.IFS($C69=0,"",AI$10*3+10&gt;$G69,"",TRUE,MID($C69,$F69+2+(AI$10-1)*3,2))</f>
        <v>15</v>
      </c>
      <c r="AJ69" t="str" cm="1">
        <f t="array" aca="1" ref="AJ69" ca="1">_xlfn.IFS($C69=0,"",AJ$10*3+10&gt;$G69,"",TRUE,MID($C69,$F69+2+(AJ$10-1)*3,2))</f>
        <v>49</v>
      </c>
      <c r="AK69" t="str" cm="1">
        <f t="array" aca="1" ref="AK69" ca="1">_xlfn.IFS($C69=0,"",AK$10*3+10&gt;$G69,"",TRUE,MID($C69,$F69+2+(AK$10-1)*3,2))</f>
        <v>57</v>
      </c>
      <c r="AL69" t="str" cm="1">
        <f t="array" aca="1" ref="AL69" ca="1">_xlfn.IFS($C69=0,"",AL$10*3+10&gt;$G69,"",TRUE,MID($C69,$F69+2+(AL$10-1)*3,2))</f>
        <v xml:space="preserve"> 4</v>
      </c>
      <c r="AM69" t="str" cm="1">
        <f t="array" aca="1" ref="AM69" ca="1">_xlfn.IFS($C69=0,"",AM$10*3+10&gt;$G69,"",TRUE,MID($C69,$F69+2+(AM$10-1)*3,2))</f>
        <v>13</v>
      </c>
      <c r="AN69" t="str" cm="1">
        <f t="array" aca="1" ref="AN69" ca="1">_xlfn.IFS($C69=0,"",AN$10*3+10&gt;$G69,"",TRUE,MID($C69,$F69+2+(AN$10-1)*3,2))</f>
        <v>84</v>
      </c>
      <c r="AO69" s="21" t="str" cm="1">
        <f t="array" aca="1" ref="AO69" ca="1">_xlfn.IFS($C69=0,"",AO$10*3+10&gt;$G69,"",TRUE,MID($C69,$F69+2+(AO$10-1)*3,2))</f>
        <v>32</v>
      </c>
      <c r="AP69" s="33" cm="1">
        <f t="array" aca="1" ref="AP69" ca="1">_xlfn.IFS($C69=0,"",Q69="","",TRUE,IFERROR(_xlfn.XMATCH(Q69,$G69:$P69),0))</f>
        <v>0</v>
      </c>
      <c r="AQ69" s="33" cm="1">
        <f t="array" aca="1" ref="AQ69" ca="1">_xlfn.IFS($C69=0,"",R69="","",TRUE,IFERROR(_xlfn.XMATCH(R69,$G69:$P69),0))</f>
        <v>0</v>
      </c>
      <c r="AR69" s="33" cm="1">
        <f t="array" aca="1" ref="AR69" ca="1">_xlfn.IFS($C69=0,"",S69="","",TRUE,IFERROR(_xlfn.XMATCH(S69,$G69:$P69),0))</f>
        <v>0</v>
      </c>
      <c r="AS69" s="33" cm="1">
        <f t="array" aca="1" ref="AS69" ca="1">_xlfn.IFS($C69=0,"",T69="","",TRUE,IFERROR(_xlfn.XMATCH(T69,$G69:$P69),0))</f>
        <v>0</v>
      </c>
      <c r="AT69" s="33" cm="1">
        <f t="array" aca="1" ref="AT69" ca="1">_xlfn.IFS($C69=0,"",U69="","",TRUE,IFERROR(_xlfn.XMATCH(U69,$G69:$P69),0))</f>
        <v>0</v>
      </c>
      <c r="AU69" s="33" cm="1">
        <f t="array" aca="1" ref="AU69" ca="1">_xlfn.IFS($C69=0,"",V69="","",TRUE,IFERROR(_xlfn.XMATCH(V69,$G69:$P69),0))</f>
        <v>0</v>
      </c>
      <c r="AV69" s="33" cm="1">
        <f t="array" aca="1" ref="AV69" ca="1">_xlfn.IFS($C69=0,"",W69="","",TRUE,IFERROR(_xlfn.XMATCH(W69,$G69:$P69),0))</f>
        <v>0</v>
      </c>
      <c r="AW69" s="33" cm="1">
        <f t="array" aca="1" ref="AW69" ca="1">_xlfn.IFS($C69=0,"",X69="","",TRUE,IFERROR(_xlfn.XMATCH(X69,$G69:$P69),0))</f>
        <v>0</v>
      </c>
      <c r="AX69" s="33" cm="1">
        <f t="array" aca="1" ref="AX69" ca="1">_xlfn.IFS($C69=0,"",Y69="","",TRUE,IFERROR(_xlfn.XMATCH(Y69,$G69:$P69),0))</f>
        <v>0</v>
      </c>
      <c r="AY69" s="33" cm="1">
        <f t="array" aca="1" ref="AY69" ca="1">_xlfn.IFS($C69=0,"",Z69="","",TRUE,IFERROR(_xlfn.XMATCH(Z69,$G69:$P69),0))</f>
        <v>0</v>
      </c>
      <c r="AZ69" s="33" cm="1">
        <f t="array" aca="1" ref="AZ69" ca="1">_xlfn.IFS($C69=0,"",AA69="","",TRUE,IFERROR(_xlfn.XMATCH(AA69,$G69:$P69),0))</f>
        <v>0</v>
      </c>
      <c r="BA69" s="33" cm="1">
        <f t="array" aca="1" ref="BA69" ca="1">_xlfn.IFS($C69=0,"",AB69="","",TRUE,IFERROR(_xlfn.XMATCH(AB69,$G69:$P69),0))</f>
        <v>0</v>
      </c>
      <c r="BB69" s="33" cm="1">
        <f t="array" aca="1" ref="BB69" ca="1">_xlfn.IFS($C69=0,"",AC69="","",TRUE,IFERROR(_xlfn.XMATCH(AC69,$G69:$P69),0))</f>
        <v>0</v>
      </c>
      <c r="BC69" s="33" cm="1">
        <f t="array" aca="1" ref="BC69" ca="1">_xlfn.IFS($C69=0,"",AD69="","",TRUE,IFERROR(_xlfn.XMATCH(AD69,$G69:$P69),0))</f>
        <v>0</v>
      </c>
      <c r="BD69" s="33" cm="1">
        <f t="array" aca="1" ref="BD69" ca="1">_xlfn.IFS($C69=0,"",AE69="","",TRUE,IFERROR(_xlfn.XMATCH(AE69,$G69:$P69),0))</f>
        <v>0</v>
      </c>
      <c r="BE69" s="33" cm="1">
        <f t="array" aca="1" ref="BE69" ca="1">_xlfn.IFS($C69=0,"",AF69="","",TRUE,IFERROR(_xlfn.XMATCH(AF69,$G69:$P69),0))</f>
        <v>0</v>
      </c>
      <c r="BF69" s="33" cm="1">
        <f t="array" aca="1" ref="BF69" ca="1">_xlfn.IFS($C69=0,"",AG69="","",TRUE,IFERROR(_xlfn.XMATCH(AG69,$G69:$P69),0))</f>
        <v>0</v>
      </c>
      <c r="BG69" s="33" cm="1">
        <f t="array" aca="1" ref="BG69" ca="1">_xlfn.IFS($C69=0,"",AH69="","",TRUE,IFERROR(_xlfn.XMATCH(AH69,$G69:$P69),0))</f>
        <v>0</v>
      </c>
      <c r="BH69" s="33" cm="1">
        <f t="array" aca="1" ref="BH69" ca="1">_xlfn.IFS($C69=0,"",AI69="","",TRUE,IFERROR(_xlfn.XMATCH(AI69,$G69:$P69),0))</f>
        <v>0</v>
      </c>
      <c r="BI69" s="33" cm="1">
        <f t="array" aca="1" ref="BI69" ca="1">_xlfn.IFS($C69=0,"",AJ69="","",TRUE,IFERROR(_xlfn.XMATCH(AJ69,$G69:$P69),0))</f>
        <v>0</v>
      </c>
      <c r="BJ69" s="33" cm="1">
        <f t="array" aca="1" ref="BJ69" ca="1">_xlfn.IFS($C69=0,"",AK69="","",TRUE,IFERROR(_xlfn.XMATCH(AK69,$G69:$P69),0))</f>
        <v>0</v>
      </c>
      <c r="BK69" s="33" cm="1">
        <f t="array" aca="1" ref="BK69" ca="1">_xlfn.IFS($C69=0,"",AL69="","",TRUE,IFERROR(_xlfn.XMATCH(AL69,$G69:$P69),0))</f>
        <v>0</v>
      </c>
      <c r="BL69" s="33" cm="1">
        <f t="array" aca="1" ref="BL69" ca="1">_xlfn.IFS($C69=0,"",AM69="","",TRUE,IFERROR(_xlfn.XMATCH(AM69,$G69:$P69),0))</f>
        <v>0</v>
      </c>
      <c r="BM69" s="33" cm="1">
        <f t="array" aca="1" ref="BM69" ca="1">_xlfn.IFS($C69=0,"",AN69="","",TRUE,IFERROR(_xlfn.XMATCH(AN69,$G69:$P69),0))</f>
        <v>0</v>
      </c>
      <c r="BN69" s="34" cm="1">
        <f t="array" aca="1" ref="BN69" ca="1">_xlfn.IFS($C69=0,"",AO69="","",TRUE,IFERROR(_xlfn.XMATCH(AO69,$G69:$P69),0))</f>
        <v>0</v>
      </c>
      <c r="BO69" s="33">
        <f t="shared" ca="1" si="4"/>
        <v>0</v>
      </c>
      <c r="BP69" s="34" cm="1">
        <f t="array" aca="1" ref="BP69" ca="1">_xlfn.IFS($C69=0,"",BO69=0,0,TRUE,POWER(2,BO69-1))</f>
        <v>0</v>
      </c>
      <c r="BQ69">
        <f t="shared" ca="1" si="5"/>
        <v>161</v>
      </c>
      <c r="EO69" s="21"/>
      <c r="EQ69"/>
      <c r="KC69" s="23"/>
      <c r="KZ69" s="21"/>
    </row>
    <row r="70" spans="1:312">
      <c r="A70">
        <v>60</v>
      </c>
      <c r="C70" s="9" t="str">
        <f t="shared" ca="1" si="0"/>
        <v>Card  60: 71 80 66 49 16 39 76 68 74 82 | 23 72 41 78  1 96 50 73 79 13 65 59 32 29 38 63 11 92 64 54 30 22 52 95 25</v>
      </c>
      <c r="D70">
        <f t="shared" ca="1" si="1"/>
        <v>116</v>
      </c>
      <c r="E70">
        <f t="shared" ca="1" si="2"/>
        <v>60</v>
      </c>
      <c r="F70" s="21">
        <f t="shared" ca="1" si="3"/>
        <v>41</v>
      </c>
      <c r="G70" t="str" cm="1">
        <f t="array" aca="1" ref="G70" ca="1">_xlfn.IFS($C70=0,"",G$10*3+9&gt;$F70,"",TRUE,MID($C70,IF($D$10&gt;100,11,9)+(G$10-1)*3,2))</f>
        <v>71</v>
      </c>
      <c r="H70" t="str" cm="1">
        <f t="array" aca="1" ref="H70" ca="1">_xlfn.IFS($C70=0,"",H$10*3+9&gt;$F70,"",TRUE,MID($C70,IF($D$10&gt;100,11,9)+(H$10-1)*3,2))</f>
        <v>80</v>
      </c>
      <c r="I70" t="str" cm="1">
        <f t="array" aca="1" ref="I70" ca="1">_xlfn.IFS($C70=0,"",I$10*3+9&gt;$F70,"",TRUE,MID($C70,IF($D$10&gt;100,11,9)+(I$10-1)*3,2))</f>
        <v>66</v>
      </c>
      <c r="J70" t="str" cm="1">
        <f t="array" aca="1" ref="J70" ca="1">_xlfn.IFS($C70=0,"",J$10*3+9&gt;$F70,"",TRUE,MID($C70,IF($D$10&gt;100,11,9)+(J$10-1)*3,2))</f>
        <v>49</v>
      </c>
      <c r="K70" t="str" cm="1">
        <f t="array" aca="1" ref="K70" ca="1">_xlfn.IFS($C70=0,"",K$10*3+9&gt;$F70,"",TRUE,MID($C70,IF($D$10&gt;100,11,9)+(K$10-1)*3,2))</f>
        <v>16</v>
      </c>
      <c r="L70" t="str" cm="1">
        <f t="array" aca="1" ref="L70" ca="1">_xlfn.IFS($C70=0,"",L$10*3+9&gt;$F70,"",TRUE,MID($C70,IF($D$10&gt;100,11,9)+(L$10-1)*3,2))</f>
        <v>39</v>
      </c>
      <c r="M70" t="str" cm="1">
        <f t="array" aca="1" ref="M70" ca="1">_xlfn.IFS($C70=0,"",M$10*3+9&gt;$F70,"",TRUE,MID($C70,IF($D$10&gt;100,11,9)+(M$10-1)*3,2))</f>
        <v>76</v>
      </c>
      <c r="N70" t="str" cm="1">
        <f t="array" aca="1" ref="N70" ca="1">_xlfn.IFS($C70=0,"",N$10*3+9&gt;$F70,"",TRUE,MID($C70,IF($D$10&gt;100,11,9)+(N$10-1)*3,2))</f>
        <v>68</v>
      </c>
      <c r="O70" t="str" cm="1">
        <f t="array" aca="1" ref="O70" ca="1">_xlfn.IFS($C70=0,"",O$10*3+9&gt;$F70,"",TRUE,MID($C70,IF($D$10&gt;100,11,9)+(O$10-1)*3,2))</f>
        <v>74</v>
      </c>
      <c r="P70" s="21" t="str" cm="1">
        <f t="array" aca="1" ref="P70" ca="1">_xlfn.IFS($C70=0,"",P$10*3+9&gt;$F70,"",TRUE,MID($C70,IF($D$10&gt;100,11,9)+(P$10-1)*3,2))</f>
        <v>82</v>
      </c>
      <c r="Q70" t="str" cm="1">
        <f t="array" aca="1" ref="Q70" ca="1">_xlfn.IFS($C70=0,"",Q$10*3+10&gt;$G70,"",TRUE,MID($C70,$F70+2+(Q$10-1)*3,2))</f>
        <v>23</v>
      </c>
      <c r="R70" t="str" cm="1">
        <f t="array" aca="1" ref="R70" ca="1">_xlfn.IFS($C70=0,"",R$10*3+10&gt;$G70,"",TRUE,MID($C70,$F70+2+(R$10-1)*3,2))</f>
        <v>72</v>
      </c>
      <c r="S70" t="str" cm="1">
        <f t="array" aca="1" ref="S70" ca="1">_xlfn.IFS($C70=0,"",S$10*3+10&gt;$G70,"",TRUE,MID($C70,$F70+2+(S$10-1)*3,2))</f>
        <v>41</v>
      </c>
      <c r="T70" t="str" cm="1">
        <f t="array" aca="1" ref="T70" ca="1">_xlfn.IFS($C70=0,"",T$10*3+10&gt;$G70,"",TRUE,MID($C70,$F70+2+(T$10-1)*3,2))</f>
        <v>78</v>
      </c>
      <c r="U70" t="str" cm="1">
        <f t="array" aca="1" ref="U70" ca="1">_xlfn.IFS($C70=0,"",U$10*3+10&gt;$G70,"",TRUE,MID($C70,$F70+2+(U$10-1)*3,2))</f>
        <v xml:space="preserve"> 1</v>
      </c>
      <c r="V70" t="str" cm="1">
        <f t="array" aca="1" ref="V70" ca="1">_xlfn.IFS($C70=0,"",V$10*3+10&gt;$G70,"",TRUE,MID($C70,$F70+2+(V$10-1)*3,2))</f>
        <v>96</v>
      </c>
      <c r="W70" t="str" cm="1">
        <f t="array" aca="1" ref="W70" ca="1">_xlfn.IFS($C70=0,"",W$10*3+10&gt;$G70,"",TRUE,MID($C70,$F70+2+(W$10-1)*3,2))</f>
        <v>50</v>
      </c>
      <c r="X70" t="str" cm="1">
        <f t="array" aca="1" ref="X70" ca="1">_xlfn.IFS($C70=0,"",X$10*3+10&gt;$G70,"",TRUE,MID($C70,$F70+2+(X$10-1)*3,2))</f>
        <v>73</v>
      </c>
      <c r="Y70" t="str" cm="1">
        <f t="array" aca="1" ref="Y70" ca="1">_xlfn.IFS($C70=0,"",Y$10*3+10&gt;$G70,"",TRUE,MID($C70,$F70+2+(Y$10-1)*3,2))</f>
        <v>79</v>
      </c>
      <c r="Z70" t="str" cm="1">
        <f t="array" aca="1" ref="Z70" ca="1">_xlfn.IFS($C70=0,"",Z$10*3+10&gt;$G70,"",TRUE,MID($C70,$F70+2+(Z$10-1)*3,2))</f>
        <v>13</v>
      </c>
      <c r="AA70" t="str" cm="1">
        <f t="array" aca="1" ref="AA70" ca="1">_xlfn.IFS($C70=0,"",AA$10*3+10&gt;$G70,"",TRUE,MID($C70,$F70+2+(AA$10-1)*3,2))</f>
        <v>65</v>
      </c>
      <c r="AB70" t="str" cm="1">
        <f t="array" aca="1" ref="AB70" ca="1">_xlfn.IFS($C70=0,"",AB$10*3+10&gt;$G70,"",TRUE,MID($C70,$F70+2+(AB$10-1)*3,2))</f>
        <v>59</v>
      </c>
      <c r="AC70" t="str" cm="1">
        <f t="array" aca="1" ref="AC70" ca="1">_xlfn.IFS($C70=0,"",AC$10*3+10&gt;$G70,"",TRUE,MID($C70,$F70+2+(AC$10-1)*3,2))</f>
        <v>32</v>
      </c>
      <c r="AD70" t="str" cm="1">
        <f t="array" aca="1" ref="AD70" ca="1">_xlfn.IFS($C70=0,"",AD$10*3+10&gt;$G70,"",TRUE,MID($C70,$F70+2+(AD$10-1)*3,2))</f>
        <v>29</v>
      </c>
      <c r="AE70" t="str" cm="1">
        <f t="array" aca="1" ref="AE70" ca="1">_xlfn.IFS($C70=0,"",AE$10*3+10&gt;$G70,"",TRUE,MID($C70,$F70+2+(AE$10-1)*3,2))</f>
        <v>38</v>
      </c>
      <c r="AF70" t="str" cm="1">
        <f t="array" aca="1" ref="AF70" ca="1">_xlfn.IFS($C70=0,"",AF$10*3+10&gt;$G70,"",TRUE,MID($C70,$F70+2+(AF$10-1)*3,2))</f>
        <v>63</v>
      </c>
      <c r="AG70" t="str" cm="1">
        <f t="array" aca="1" ref="AG70" ca="1">_xlfn.IFS($C70=0,"",AG$10*3+10&gt;$G70,"",TRUE,MID($C70,$F70+2+(AG$10-1)*3,2))</f>
        <v>11</v>
      </c>
      <c r="AH70" t="str" cm="1">
        <f t="array" aca="1" ref="AH70" ca="1">_xlfn.IFS($C70=0,"",AH$10*3+10&gt;$G70,"",TRUE,MID($C70,$F70+2+(AH$10-1)*3,2))</f>
        <v>92</v>
      </c>
      <c r="AI70" t="str" cm="1">
        <f t="array" aca="1" ref="AI70" ca="1">_xlfn.IFS($C70=0,"",AI$10*3+10&gt;$G70,"",TRUE,MID($C70,$F70+2+(AI$10-1)*3,2))</f>
        <v>64</v>
      </c>
      <c r="AJ70" t="str" cm="1">
        <f t="array" aca="1" ref="AJ70" ca="1">_xlfn.IFS($C70=0,"",AJ$10*3+10&gt;$G70,"",TRUE,MID($C70,$F70+2+(AJ$10-1)*3,2))</f>
        <v>54</v>
      </c>
      <c r="AK70" t="str" cm="1">
        <f t="array" aca="1" ref="AK70" ca="1">_xlfn.IFS($C70=0,"",AK$10*3+10&gt;$G70,"",TRUE,MID($C70,$F70+2+(AK$10-1)*3,2))</f>
        <v>30</v>
      </c>
      <c r="AL70" t="str" cm="1">
        <f t="array" aca="1" ref="AL70" ca="1">_xlfn.IFS($C70=0,"",AL$10*3+10&gt;$G70,"",TRUE,MID($C70,$F70+2+(AL$10-1)*3,2))</f>
        <v>22</v>
      </c>
      <c r="AM70" t="str" cm="1">
        <f t="array" aca="1" ref="AM70" ca="1">_xlfn.IFS($C70=0,"",AM$10*3+10&gt;$G70,"",TRUE,MID($C70,$F70+2+(AM$10-1)*3,2))</f>
        <v>52</v>
      </c>
      <c r="AN70" t="str" cm="1">
        <f t="array" aca="1" ref="AN70" ca="1">_xlfn.IFS($C70=0,"",AN$10*3+10&gt;$G70,"",TRUE,MID($C70,$F70+2+(AN$10-1)*3,2))</f>
        <v>95</v>
      </c>
      <c r="AO70" s="21" t="str" cm="1">
        <f t="array" aca="1" ref="AO70" ca="1">_xlfn.IFS($C70=0,"",AO$10*3+10&gt;$G70,"",TRUE,MID($C70,$F70+2+(AO$10-1)*3,2))</f>
        <v>25</v>
      </c>
      <c r="AP70" s="33" cm="1">
        <f t="array" aca="1" ref="AP70" ca="1">_xlfn.IFS($C70=0,"",Q70="","",TRUE,IFERROR(_xlfn.XMATCH(Q70,$G70:$P70),0))</f>
        <v>0</v>
      </c>
      <c r="AQ70" s="33" cm="1">
        <f t="array" aca="1" ref="AQ70" ca="1">_xlfn.IFS($C70=0,"",R70="","",TRUE,IFERROR(_xlfn.XMATCH(R70,$G70:$P70),0))</f>
        <v>0</v>
      </c>
      <c r="AR70" s="33" cm="1">
        <f t="array" aca="1" ref="AR70" ca="1">_xlfn.IFS($C70=0,"",S70="","",TRUE,IFERROR(_xlfn.XMATCH(S70,$G70:$P70),0))</f>
        <v>0</v>
      </c>
      <c r="AS70" s="33" cm="1">
        <f t="array" aca="1" ref="AS70" ca="1">_xlfn.IFS($C70=0,"",T70="","",TRUE,IFERROR(_xlfn.XMATCH(T70,$G70:$P70),0))</f>
        <v>0</v>
      </c>
      <c r="AT70" s="33" cm="1">
        <f t="array" aca="1" ref="AT70" ca="1">_xlfn.IFS($C70=0,"",U70="","",TRUE,IFERROR(_xlfn.XMATCH(U70,$G70:$P70),0))</f>
        <v>0</v>
      </c>
      <c r="AU70" s="33" cm="1">
        <f t="array" aca="1" ref="AU70" ca="1">_xlfn.IFS($C70=0,"",V70="","",TRUE,IFERROR(_xlfn.XMATCH(V70,$G70:$P70),0))</f>
        <v>0</v>
      </c>
      <c r="AV70" s="33" cm="1">
        <f t="array" aca="1" ref="AV70" ca="1">_xlfn.IFS($C70=0,"",W70="","",TRUE,IFERROR(_xlfn.XMATCH(W70,$G70:$P70),0))</f>
        <v>0</v>
      </c>
      <c r="AW70" s="33" cm="1">
        <f t="array" aca="1" ref="AW70" ca="1">_xlfn.IFS($C70=0,"",X70="","",TRUE,IFERROR(_xlfn.XMATCH(X70,$G70:$P70),0))</f>
        <v>0</v>
      </c>
      <c r="AX70" s="33" cm="1">
        <f t="array" aca="1" ref="AX70" ca="1">_xlfn.IFS($C70=0,"",Y70="","",TRUE,IFERROR(_xlfn.XMATCH(Y70,$G70:$P70),0))</f>
        <v>0</v>
      </c>
      <c r="AY70" s="33" cm="1">
        <f t="array" aca="1" ref="AY70" ca="1">_xlfn.IFS($C70=0,"",Z70="","",TRUE,IFERROR(_xlfn.XMATCH(Z70,$G70:$P70),0))</f>
        <v>0</v>
      </c>
      <c r="AZ70" s="33" cm="1">
        <f t="array" aca="1" ref="AZ70" ca="1">_xlfn.IFS($C70=0,"",AA70="","",TRUE,IFERROR(_xlfn.XMATCH(AA70,$G70:$P70),0))</f>
        <v>0</v>
      </c>
      <c r="BA70" s="33" cm="1">
        <f t="array" aca="1" ref="BA70" ca="1">_xlfn.IFS($C70=0,"",AB70="","",TRUE,IFERROR(_xlfn.XMATCH(AB70,$G70:$P70),0))</f>
        <v>0</v>
      </c>
      <c r="BB70" s="33" cm="1">
        <f t="array" aca="1" ref="BB70" ca="1">_xlfn.IFS($C70=0,"",AC70="","",TRUE,IFERROR(_xlfn.XMATCH(AC70,$G70:$P70),0))</f>
        <v>0</v>
      </c>
      <c r="BC70" s="33" cm="1">
        <f t="array" aca="1" ref="BC70" ca="1">_xlfn.IFS($C70=0,"",AD70="","",TRUE,IFERROR(_xlfn.XMATCH(AD70,$G70:$P70),0))</f>
        <v>0</v>
      </c>
      <c r="BD70" s="33" cm="1">
        <f t="array" aca="1" ref="BD70" ca="1">_xlfn.IFS($C70=0,"",AE70="","",TRUE,IFERROR(_xlfn.XMATCH(AE70,$G70:$P70),0))</f>
        <v>0</v>
      </c>
      <c r="BE70" s="33" cm="1">
        <f t="array" aca="1" ref="BE70" ca="1">_xlfn.IFS($C70=0,"",AF70="","",TRUE,IFERROR(_xlfn.XMATCH(AF70,$G70:$P70),0))</f>
        <v>0</v>
      </c>
      <c r="BF70" s="33" cm="1">
        <f t="array" aca="1" ref="BF70" ca="1">_xlfn.IFS($C70=0,"",AG70="","",TRUE,IFERROR(_xlfn.XMATCH(AG70,$G70:$P70),0))</f>
        <v>0</v>
      </c>
      <c r="BG70" s="33" cm="1">
        <f t="array" aca="1" ref="BG70" ca="1">_xlfn.IFS($C70=0,"",AH70="","",TRUE,IFERROR(_xlfn.XMATCH(AH70,$G70:$P70),0))</f>
        <v>0</v>
      </c>
      <c r="BH70" s="33" cm="1">
        <f t="array" aca="1" ref="BH70" ca="1">_xlfn.IFS($C70=0,"",AI70="","",TRUE,IFERROR(_xlfn.XMATCH(AI70,$G70:$P70),0))</f>
        <v>0</v>
      </c>
      <c r="BI70" s="33" cm="1">
        <f t="array" aca="1" ref="BI70" ca="1">_xlfn.IFS($C70=0,"",AJ70="","",TRUE,IFERROR(_xlfn.XMATCH(AJ70,$G70:$P70),0))</f>
        <v>0</v>
      </c>
      <c r="BJ70" s="33" cm="1">
        <f t="array" aca="1" ref="BJ70" ca="1">_xlfn.IFS($C70=0,"",AK70="","",TRUE,IFERROR(_xlfn.XMATCH(AK70,$G70:$P70),0))</f>
        <v>0</v>
      </c>
      <c r="BK70" s="33" cm="1">
        <f t="array" aca="1" ref="BK70" ca="1">_xlfn.IFS($C70=0,"",AL70="","",TRUE,IFERROR(_xlfn.XMATCH(AL70,$G70:$P70),0))</f>
        <v>0</v>
      </c>
      <c r="BL70" s="33" cm="1">
        <f t="array" aca="1" ref="BL70" ca="1">_xlfn.IFS($C70=0,"",AM70="","",TRUE,IFERROR(_xlfn.XMATCH(AM70,$G70:$P70),0))</f>
        <v>0</v>
      </c>
      <c r="BM70" s="33" cm="1">
        <f t="array" aca="1" ref="BM70" ca="1">_xlfn.IFS($C70=0,"",AN70="","",TRUE,IFERROR(_xlfn.XMATCH(AN70,$G70:$P70),0))</f>
        <v>0</v>
      </c>
      <c r="BN70" s="34" cm="1">
        <f t="array" aca="1" ref="BN70" ca="1">_xlfn.IFS($C70=0,"",AO70="","",TRUE,IFERROR(_xlfn.XMATCH(AO70,$G70:$P70),0))</f>
        <v>0</v>
      </c>
      <c r="BO70" s="33">
        <f t="shared" ca="1" si="4"/>
        <v>0</v>
      </c>
      <c r="BP70" s="34" cm="1">
        <f t="array" aca="1" ref="BP70" ca="1">_xlfn.IFS($C70=0,"",BO70=0,0,TRUE,POWER(2,BO70-1))</f>
        <v>0</v>
      </c>
      <c r="BQ70">
        <f t="shared" ca="1" si="5"/>
        <v>57</v>
      </c>
      <c r="EO70" s="21"/>
      <c r="EQ70"/>
      <c r="KC70" s="23"/>
      <c r="KZ70" s="21"/>
    </row>
    <row r="71" spans="1:312">
      <c r="A71">
        <v>61</v>
      </c>
      <c r="C71" s="9" t="str">
        <f t="shared" ca="1" si="0"/>
        <v>Card  61: 28  1 74 52 25  9 49  5 19 42 | 27 74 94 42 13 40 62 19 25  1 24 21 59 52 22 50 30  8 28 49 53  5 39 23  9</v>
      </c>
      <c r="D71">
        <f t="shared" ca="1" si="1"/>
        <v>116</v>
      </c>
      <c r="E71">
        <f t="shared" ca="1" si="2"/>
        <v>61</v>
      </c>
      <c r="F71" s="21">
        <f t="shared" ca="1" si="3"/>
        <v>41</v>
      </c>
      <c r="G71" t="str" cm="1">
        <f t="array" aca="1" ref="G71" ca="1">_xlfn.IFS($C71=0,"",G$10*3+9&gt;$F71,"",TRUE,MID($C71,IF($D$10&gt;100,11,9)+(G$10-1)*3,2))</f>
        <v>28</v>
      </c>
      <c r="H71" t="str" cm="1">
        <f t="array" aca="1" ref="H71" ca="1">_xlfn.IFS($C71=0,"",H$10*3+9&gt;$F71,"",TRUE,MID($C71,IF($D$10&gt;100,11,9)+(H$10-1)*3,2))</f>
        <v xml:space="preserve"> 1</v>
      </c>
      <c r="I71" t="str" cm="1">
        <f t="array" aca="1" ref="I71" ca="1">_xlfn.IFS($C71=0,"",I$10*3+9&gt;$F71,"",TRUE,MID($C71,IF($D$10&gt;100,11,9)+(I$10-1)*3,2))</f>
        <v>74</v>
      </c>
      <c r="J71" t="str" cm="1">
        <f t="array" aca="1" ref="J71" ca="1">_xlfn.IFS($C71=0,"",J$10*3+9&gt;$F71,"",TRUE,MID($C71,IF($D$10&gt;100,11,9)+(J$10-1)*3,2))</f>
        <v>52</v>
      </c>
      <c r="K71" t="str" cm="1">
        <f t="array" aca="1" ref="K71" ca="1">_xlfn.IFS($C71=0,"",K$10*3+9&gt;$F71,"",TRUE,MID($C71,IF($D$10&gt;100,11,9)+(K$10-1)*3,2))</f>
        <v>25</v>
      </c>
      <c r="L71" t="str" cm="1">
        <f t="array" aca="1" ref="L71" ca="1">_xlfn.IFS($C71=0,"",L$10*3+9&gt;$F71,"",TRUE,MID($C71,IF($D$10&gt;100,11,9)+(L$10-1)*3,2))</f>
        <v xml:space="preserve"> 9</v>
      </c>
      <c r="M71" t="str" cm="1">
        <f t="array" aca="1" ref="M71" ca="1">_xlfn.IFS($C71=0,"",M$10*3+9&gt;$F71,"",TRUE,MID($C71,IF($D$10&gt;100,11,9)+(M$10-1)*3,2))</f>
        <v>49</v>
      </c>
      <c r="N71" t="str" cm="1">
        <f t="array" aca="1" ref="N71" ca="1">_xlfn.IFS($C71=0,"",N$10*3+9&gt;$F71,"",TRUE,MID($C71,IF($D$10&gt;100,11,9)+(N$10-1)*3,2))</f>
        <v xml:space="preserve"> 5</v>
      </c>
      <c r="O71" t="str" cm="1">
        <f t="array" aca="1" ref="O71" ca="1">_xlfn.IFS($C71=0,"",O$10*3+9&gt;$F71,"",TRUE,MID($C71,IF($D$10&gt;100,11,9)+(O$10-1)*3,2))</f>
        <v>19</v>
      </c>
      <c r="P71" s="21" t="str" cm="1">
        <f t="array" aca="1" ref="P71" ca="1">_xlfn.IFS($C71=0,"",P$10*3+9&gt;$F71,"",TRUE,MID($C71,IF($D$10&gt;100,11,9)+(P$10-1)*3,2))</f>
        <v>42</v>
      </c>
      <c r="Q71" t="str" cm="1">
        <f t="array" aca="1" ref="Q71" ca="1">_xlfn.IFS($C71=0,"",Q$10*3+10&gt;$G71,"",TRUE,MID($C71,$F71+2+(Q$10-1)*3,2))</f>
        <v>27</v>
      </c>
      <c r="R71" t="str" cm="1">
        <f t="array" aca="1" ref="R71" ca="1">_xlfn.IFS($C71=0,"",R$10*3+10&gt;$G71,"",TRUE,MID($C71,$F71+2+(R$10-1)*3,2))</f>
        <v>74</v>
      </c>
      <c r="S71" t="str" cm="1">
        <f t="array" aca="1" ref="S71" ca="1">_xlfn.IFS($C71=0,"",S$10*3+10&gt;$G71,"",TRUE,MID($C71,$F71+2+(S$10-1)*3,2))</f>
        <v>94</v>
      </c>
      <c r="T71" t="str" cm="1">
        <f t="array" aca="1" ref="T71" ca="1">_xlfn.IFS($C71=0,"",T$10*3+10&gt;$G71,"",TRUE,MID($C71,$F71+2+(T$10-1)*3,2))</f>
        <v>42</v>
      </c>
      <c r="U71" t="str" cm="1">
        <f t="array" aca="1" ref="U71" ca="1">_xlfn.IFS($C71=0,"",U$10*3+10&gt;$G71,"",TRUE,MID($C71,$F71+2+(U$10-1)*3,2))</f>
        <v>13</v>
      </c>
      <c r="V71" t="str" cm="1">
        <f t="array" aca="1" ref="V71" ca="1">_xlfn.IFS($C71=0,"",V$10*3+10&gt;$G71,"",TRUE,MID($C71,$F71+2+(V$10-1)*3,2))</f>
        <v>40</v>
      </c>
      <c r="W71" t="str" cm="1">
        <f t="array" aca="1" ref="W71" ca="1">_xlfn.IFS($C71=0,"",W$10*3+10&gt;$G71,"",TRUE,MID($C71,$F71+2+(W$10-1)*3,2))</f>
        <v>62</v>
      </c>
      <c r="X71" t="str" cm="1">
        <f t="array" aca="1" ref="X71" ca="1">_xlfn.IFS($C71=0,"",X$10*3+10&gt;$G71,"",TRUE,MID($C71,$F71+2+(X$10-1)*3,2))</f>
        <v>19</v>
      </c>
      <c r="Y71" t="str" cm="1">
        <f t="array" aca="1" ref="Y71" ca="1">_xlfn.IFS($C71=0,"",Y$10*3+10&gt;$G71,"",TRUE,MID($C71,$F71+2+(Y$10-1)*3,2))</f>
        <v>25</v>
      </c>
      <c r="Z71" t="str" cm="1">
        <f t="array" aca="1" ref="Z71" ca="1">_xlfn.IFS($C71=0,"",Z$10*3+10&gt;$G71,"",TRUE,MID($C71,$F71+2+(Z$10-1)*3,2))</f>
        <v xml:space="preserve"> 1</v>
      </c>
      <c r="AA71" t="str" cm="1">
        <f t="array" aca="1" ref="AA71" ca="1">_xlfn.IFS($C71=0,"",AA$10*3+10&gt;$G71,"",TRUE,MID($C71,$F71+2+(AA$10-1)*3,2))</f>
        <v>24</v>
      </c>
      <c r="AB71" t="str" cm="1">
        <f t="array" aca="1" ref="AB71" ca="1">_xlfn.IFS($C71=0,"",AB$10*3+10&gt;$G71,"",TRUE,MID($C71,$F71+2+(AB$10-1)*3,2))</f>
        <v>21</v>
      </c>
      <c r="AC71" t="str" cm="1">
        <f t="array" aca="1" ref="AC71" ca="1">_xlfn.IFS($C71=0,"",AC$10*3+10&gt;$G71,"",TRUE,MID($C71,$F71+2+(AC$10-1)*3,2))</f>
        <v>59</v>
      </c>
      <c r="AD71" t="str" cm="1">
        <f t="array" aca="1" ref="AD71" ca="1">_xlfn.IFS($C71=0,"",AD$10*3+10&gt;$G71,"",TRUE,MID($C71,$F71+2+(AD$10-1)*3,2))</f>
        <v>52</v>
      </c>
      <c r="AE71" t="str" cm="1">
        <f t="array" aca="1" ref="AE71" ca="1">_xlfn.IFS($C71=0,"",AE$10*3+10&gt;$G71,"",TRUE,MID($C71,$F71+2+(AE$10-1)*3,2))</f>
        <v>22</v>
      </c>
      <c r="AF71" t="str" cm="1">
        <f t="array" aca="1" ref="AF71" ca="1">_xlfn.IFS($C71=0,"",AF$10*3+10&gt;$G71,"",TRUE,MID($C71,$F71+2+(AF$10-1)*3,2))</f>
        <v>50</v>
      </c>
      <c r="AG71" t="str" cm="1">
        <f t="array" aca="1" ref="AG71" ca="1">_xlfn.IFS($C71=0,"",AG$10*3+10&gt;$G71,"",TRUE,MID($C71,$F71+2+(AG$10-1)*3,2))</f>
        <v>30</v>
      </c>
      <c r="AH71" t="str" cm="1">
        <f t="array" aca="1" ref="AH71" ca="1">_xlfn.IFS($C71=0,"",AH$10*3+10&gt;$G71,"",TRUE,MID($C71,$F71+2+(AH$10-1)*3,2))</f>
        <v xml:space="preserve"> 8</v>
      </c>
      <c r="AI71" t="str" cm="1">
        <f t="array" aca="1" ref="AI71" ca="1">_xlfn.IFS($C71=0,"",AI$10*3+10&gt;$G71,"",TRUE,MID($C71,$F71+2+(AI$10-1)*3,2))</f>
        <v>28</v>
      </c>
      <c r="AJ71" t="str" cm="1">
        <f t="array" aca="1" ref="AJ71" ca="1">_xlfn.IFS($C71=0,"",AJ$10*3+10&gt;$G71,"",TRUE,MID($C71,$F71+2+(AJ$10-1)*3,2))</f>
        <v>49</v>
      </c>
      <c r="AK71" t="str" cm="1">
        <f t="array" aca="1" ref="AK71" ca="1">_xlfn.IFS($C71=0,"",AK$10*3+10&gt;$G71,"",TRUE,MID($C71,$F71+2+(AK$10-1)*3,2))</f>
        <v>53</v>
      </c>
      <c r="AL71" t="str" cm="1">
        <f t="array" aca="1" ref="AL71" ca="1">_xlfn.IFS($C71=0,"",AL$10*3+10&gt;$G71,"",TRUE,MID($C71,$F71+2+(AL$10-1)*3,2))</f>
        <v xml:space="preserve"> 5</v>
      </c>
      <c r="AM71" t="str" cm="1">
        <f t="array" aca="1" ref="AM71" ca="1">_xlfn.IFS($C71=0,"",AM$10*3+10&gt;$G71,"",TRUE,MID($C71,$F71+2+(AM$10-1)*3,2))</f>
        <v>39</v>
      </c>
      <c r="AN71" t="str" cm="1">
        <f t="array" aca="1" ref="AN71" ca="1">_xlfn.IFS($C71=0,"",AN$10*3+10&gt;$G71,"",TRUE,MID($C71,$F71+2+(AN$10-1)*3,2))</f>
        <v>23</v>
      </c>
      <c r="AO71" s="21" t="str" cm="1">
        <f t="array" aca="1" ref="AO71" ca="1">_xlfn.IFS($C71=0,"",AO$10*3+10&gt;$G71,"",TRUE,MID($C71,$F71+2+(AO$10-1)*3,2))</f>
        <v xml:space="preserve"> 9</v>
      </c>
      <c r="AP71" s="33" cm="1">
        <f t="array" aca="1" ref="AP71" ca="1">_xlfn.IFS($C71=0,"",Q71="","",TRUE,IFERROR(_xlfn.XMATCH(Q71,$G71:$P71),0))</f>
        <v>0</v>
      </c>
      <c r="AQ71" s="33" cm="1">
        <f t="array" aca="1" ref="AQ71" ca="1">_xlfn.IFS($C71=0,"",R71="","",TRUE,IFERROR(_xlfn.XMATCH(R71,$G71:$P71),0))</f>
        <v>3</v>
      </c>
      <c r="AR71" s="33" cm="1">
        <f t="array" aca="1" ref="AR71" ca="1">_xlfn.IFS($C71=0,"",S71="","",TRUE,IFERROR(_xlfn.XMATCH(S71,$G71:$P71),0))</f>
        <v>0</v>
      </c>
      <c r="AS71" s="33" cm="1">
        <f t="array" aca="1" ref="AS71" ca="1">_xlfn.IFS($C71=0,"",T71="","",TRUE,IFERROR(_xlfn.XMATCH(T71,$G71:$P71),0))</f>
        <v>10</v>
      </c>
      <c r="AT71" s="33" cm="1">
        <f t="array" aca="1" ref="AT71" ca="1">_xlfn.IFS($C71=0,"",U71="","",TRUE,IFERROR(_xlfn.XMATCH(U71,$G71:$P71),0))</f>
        <v>0</v>
      </c>
      <c r="AU71" s="33" cm="1">
        <f t="array" aca="1" ref="AU71" ca="1">_xlfn.IFS($C71=0,"",V71="","",TRUE,IFERROR(_xlfn.XMATCH(V71,$G71:$P71),0))</f>
        <v>0</v>
      </c>
      <c r="AV71" s="33" cm="1">
        <f t="array" aca="1" ref="AV71" ca="1">_xlfn.IFS($C71=0,"",W71="","",TRUE,IFERROR(_xlfn.XMATCH(W71,$G71:$P71),0))</f>
        <v>0</v>
      </c>
      <c r="AW71" s="33" cm="1">
        <f t="array" aca="1" ref="AW71" ca="1">_xlfn.IFS($C71=0,"",X71="","",TRUE,IFERROR(_xlfn.XMATCH(X71,$G71:$P71),0))</f>
        <v>9</v>
      </c>
      <c r="AX71" s="33" cm="1">
        <f t="array" aca="1" ref="AX71" ca="1">_xlfn.IFS($C71=0,"",Y71="","",TRUE,IFERROR(_xlfn.XMATCH(Y71,$G71:$P71),0))</f>
        <v>5</v>
      </c>
      <c r="AY71" s="33" cm="1">
        <f t="array" aca="1" ref="AY71" ca="1">_xlfn.IFS($C71=0,"",Z71="","",TRUE,IFERROR(_xlfn.XMATCH(Z71,$G71:$P71),0))</f>
        <v>2</v>
      </c>
      <c r="AZ71" s="33" cm="1">
        <f t="array" aca="1" ref="AZ71" ca="1">_xlfn.IFS($C71=0,"",AA71="","",TRUE,IFERROR(_xlfn.XMATCH(AA71,$G71:$P71),0))</f>
        <v>0</v>
      </c>
      <c r="BA71" s="33" cm="1">
        <f t="array" aca="1" ref="BA71" ca="1">_xlfn.IFS($C71=0,"",AB71="","",TRUE,IFERROR(_xlfn.XMATCH(AB71,$G71:$P71),0))</f>
        <v>0</v>
      </c>
      <c r="BB71" s="33" cm="1">
        <f t="array" aca="1" ref="BB71" ca="1">_xlfn.IFS($C71=0,"",AC71="","",TRUE,IFERROR(_xlfn.XMATCH(AC71,$G71:$P71),0))</f>
        <v>0</v>
      </c>
      <c r="BC71" s="33" cm="1">
        <f t="array" aca="1" ref="BC71" ca="1">_xlfn.IFS($C71=0,"",AD71="","",TRUE,IFERROR(_xlfn.XMATCH(AD71,$G71:$P71),0))</f>
        <v>4</v>
      </c>
      <c r="BD71" s="33" cm="1">
        <f t="array" aca="1" ref="BD71" ca="1">_xlfn.IFS($C71=0,"",AE71="","",TRUE,IFERROR(_xlfn.XMATCH(AE71,$G71:$P71),0))</f>
        <v>0</v>
      </c>
      <c r="BE71" s="33" cm="1">
        <f t="array" aca="1" ref="BE71" ca="1">_xlfn.IFS($C71=0,"",AF71="","",TRUE,IFERROR(_xlfn.XMATCH(AF71,$G71:$P71),0))</f>
        <v>0</v>
      </c>
      <c r="BF71" s="33" cm="1">
        <f t="array" aca="1" ref="BF71" ca="1">_xlfn.IFS($C71=0,"",AG71="","",TRUE,IFERROR(_xlfn.XMATCH(AG71,$G71:$P71),0))</f>
        <v>0</v>
      </c>
      <c r="BG71" s="33" cm="1">
        <f t="array" aca="1" ref="BG71" ca="1">_xlfn.IFS($C71=0,"",AH71="","",TRUE,IFERROR(_xlfn.XMATCH(AH71,$G71:$P71),0))</f>
        <v>0</v>
      </c>
      <c r="BH71" s="33" cm="1">
        <f t="array" aca="1" ref="BH71" ca="1">_xlfn.IFS($C71=0,"",AI71="","",TRUE,IFERROR(_xlfn.XMATCH(AI71,$G71:$P71),0))</f>
        <v>1</v>
      </c>
      <c r="BI71" s="33" cm="1">
        <f t="array" aca="1" ref="BI71" ca="1">_xlfn.IFS($C71=0,"",AJ71="","",TRUE,IFERROR(_xlfn.XMATCH(AJ71,$G71:$P71),0))</f>
        <v>7</v>
      </c>
      <c r="BJ71" s="33" cm="1">
        <f t="array" aca="1" ref="BJ71" ca="1">_xlfn.IFS($C71=0,"",AK71="","",TRUE,IFERROR(_xlfn.XMATCH(AK71,$G71:$P71),0))</f>
        <v>0</v>
      </c>
      <c r="BK71" s="33" cm="1">
        <f t="array" aca="1" ref="BK71" ca="1">_xlfn.IFS($C71=0,"",AL71="","",TRUE,IFERROR(_xlfn.XMATCH(AL71,$G71:$P71),0))</f>
        <v>8</v>
      </c>
      <c r="BL71" s="33" cm="1">
        <f t="array" aca="1" ref="BL71" ca="1">_xlfn.IFS($C71=0,"",AM71="","",TRUE,IFERROR(_xlfn.XMATCH(AM71,$G71:$P71),0))</f>
        <v>0</v>
      </c>
      <c r="BM71" s="33" cm="1">
        <f t="array" aca="1" ref="BM71" ca="1">_xlfn.IFS($C71=0,"",AN71="","",TRUE,IFERROR(_xlfn.XMATCH(AN71,$G71:$P71),0))</f>
        <v>0</v>
      </c>
      <c r="BN71" s="34" cm="1">
        <f t="array" aca="1" ref="BN71" ca="1">_xlfn.IFS($C71=0,"",AO71="","",TRUE,IFERROR(_xlfn.XMATCH(AO71,$G71:$P71),0))</f>
        <v>6</v>
      </c>
      <c r="BO71" s="33">
        <f t="shared" ca="1" si="4"/>
        <v>10</v>
      </c>
      <c r="BP71" s="34" cm="1">
        <f t="array" aca="1" ref="BP71" ca="1">_xlfn.IFS($C71=0,"",BO71=0,0,TRUE,POWER(2,BO71-1))</f>
        <v>512</v>
      </c>
      <c r="BQ71">
        <f t="shared" ca="1" si="5"/>
        <v>1</v>
      </c>
      <c r="EO71" s="21"/>
      <c r="EQ71"/>
      <c r="KC71" s="23"/>
      <c r="KZ71" s="21"/>
    </row>
    <row r="72" spans="1:312">
      <c r="A72">
        <v>62</v>
      </c>
      <c r="C72" s="9" t="str">
        <f t="shared" ca="1" si="0"/>
        <v>Card  62: 87 62 88 31 17 95 91 42 37 28 | 78 47 11 29 50 20 28 17 58 76 18 91 25 39 22 60 65 51 16 67 27 57 35 74  5</v>
      </c>
      <c r="D72">
        <f t="shared" ca="1" si="1"/>
        <v>116</v>
      </c>
      <c r="E72">
        <f t="shared" ca="1" si="2"/>
        <v>62</v>
      </c>
      <c r="F72" s="21">
        <f t="shared" ca="1" si="3"/>
        <v>41</v>
      </c>
      <c r="G72" t="str" cm="1">
        <f t="array" aca="1" ref="G72" ca="1">_xlfn.IFS($C72=0,"",G$10*3+9&gt;$F72,"",TRUE,MID($C72,IF($D$10&gt;100,11,9)+(G$10-1)*3,2))</f>
        <v>87</v>
      </c>
      <c r="H72" t="str" cm="1">
        <f t="array" aca="1" ref="H72" ca="1">_xlfn.IFS($C72=0,"",H$10*3+9&gt;$F72,"",TRUE,MID($C72,IF($D$10&gt;100,11,9)+(H$10-1)*3,2))</f>
        <v>62</v>
      </c>
      <c r="I72" t="str" cm="1">
        <f t="array" aca="1" ref="I72" ca="1">_xlfn.IFS($C72=0,"",I$10*3+9&gt;$F72,"",TRUE,MID($C72,IF($D$10&gt;100,11,9)+(I$10-1)*3,2))</f>
        <v>88</v>
      </c>
      <c r="J72" t="str" cm="1">
        <f t="array" aca="1" ref="J72" ca="1">_xlfn.IFS($C72=0,"",J$10*3+9&gt;$F72,"",TRUE,MID($C72,IF($D$10&gt;100,11,9)+(J$10-1)*3,2))</f>
        <v>31</v>
      </c>
      <c r="K72" t="str" cm="1">
        <f t="array" aca="1" ref="K72" ca="1">_xlfn.IFS($C72=0,"",K$10*3+9&gt;$F72,"",TRUE,MID($C72,IF($D$10&gt;100,11,9)+(K$10-1)*3,2))</f>
        <v>17</v>
      </c>
      <c r="L72" t="str" cm="1">
        <f t="array" aca="1" ref="L72" ca="1">_xlfn.IFS($C72=0,"",L$10*3+9&gt;$F72,"",TRUE,MID($C72,IF($D$10&gt;100,11,9)+(L$10-1)*3,2))</f>
        <v>95</v>
      </c>
      <c r="M72" t="str" cm="1">
        <f t="array" aca="1" ref="M72" ca="1">_xlfn.IFS($C72=0,"",M$10*3+9&gt;$F72,"",TRUE,MID($C72,IF($D$10&gt;100,11,9)+(M$10-1)*3,2))</f>
        <v>91</v>
      </c>
      <c r="N72" t="str" cm="1">
        <f t="array" aca="1" ref="N72" ca="1">_xlfn.IFS($C72=0,"",N$10*3+9&gt;$F72,"",TRUE,MID($C72,IF($D$10&gt;100,11,9)+(N$10-1)*3,2))</f>
        <v>42</v>
      </c>
      <c r="O72" t="str" cm="1">
        <f t="array" aca="1" ref="O72" ca="1">_xlfn.IFS($C72=0,"",O$10*3+9&gt;$F72,"",TRUE,MID($C72,IF($D$10&gt;100,11,9)+(O$10-1)*3,2))</f>
        <v>37</v>
      </c>
      <c r="P72" s="21" t="str" cm="1">
        <f t="array" aca="1" ref="P72" ca="1">_xlfn.IFS($C72=0,"",P$10*3+9&gt;$F72,"",TRUE,MID($C72,IF($D$10&gt;100,11,9)+(P$10-1)*3,2))</f>
        <v>28</v>
      </c>
      <c r="Q72" t="str" cm="1">
        <f t="array" aca="1" ref="Q72" ca="1">_xlfn.IFS($C72=0,"",Q$10*3+10&gt;$G72,"",TRUE,MID($C72,$F72+2+(Q$10-1)*3,2))</f>
        <v>78</v>
      </c>
      <c r="R72" t="str" cm="1">
        <f t="array" aca="1" ref="R72" ca="1">_xlfn.IFS($C72=0,"",R$10*3+10&gt;$G72,"",TRUE,MID($C72,$F72+2+(R$10-1)*3,2))</f>
        <v>47</v>
      </c>
      <c r="S72" t="str" cm="1">
        <f t="array" aca="1" ref="S72" ca="1">_xlfn.IFS($C72=0,"",S$10*3+10&gt;$G72,"",TRUE,MID($C72,$F72+2+(S$10-1)*3,2))</f>
        <v>11</v>
      </c>
      <c r="T72" t="str" cm="1">
        <f t="array" aca="1" ref="T72" ca="1">_xlfn.IFS($C72=0,"",T$10*3+10&gt;$G72,"",TRUE,MID($C72,$F72+2+(T$10-1)*3,2))</f>
        <v>29</v>
      </c>
      <c r="U72" t="str" cm="1">
        <f t="array" aca="1" ref="U72" ca="1">_xlfn.IFS($C72=0,"",U$10*3+10&gt;$G72,"",TRUE,MID($C72,$F72+2+(U$10-1)*3,2))</f>
        <v>50</v>
      </c>
      <c r="V72" t="str" cm="1">
        <f t="array" aca="1" ref="V72" ca="1">_xlfn.IFS($C72=0,"",V$10*3+10&gt;$G72,"",TRUE,MID($C72,$F72+2+(V$10-1)*3,2))</f>
        <v>20</v>
      </c>
      <c r="W72" t="str" cm="1">
        <f t="array" aca="1" ref="W72" ca="1">_xlfn.IFS($C72=0,"",W$10*3+10&gt;$G72,"",TRUE,MID($C72,$F72+2+(W$10-1)*3,2))</f>
        <v>28</v>
      </c>
      <c r="X72" t="str" cm="1">
        <f t="array" aca="1" ref="X72" ca="1">_xlfn.IFS($C72=0,"",X$10*3+10&gt;$G72,"",TRUE,MID($C72,$F72+2+(X$10-1)*3,2))</f>
        <v>17</v>
      </c>
      <c r="Y72" t="str" cm="1">
        <f t="array" aca="1" ref="Y72" ca="1">_xlfn.IFS($C72=0,"",Y$10*3+10&gt;$G72,"",TRUE,MID($C72,$F72+2+(Y$10-1)*3,2))</f>
        <v>58</v>
      </c>
      <c r="Z72" t="str" cm="1">
        <f t="array" aca="1" ref="Z72" ca="1">_xlfn.IFS($C72=0,"",Z$10*3+10&gt;$G72,"",TRUE,MID($C72,$F72+2+(Z$10-1)*3,2))</f>
        <v>76</v>
      </c>
      <c r="AA72" t="str" cm="1">
        <f t="array" aca="1" ref="AA72" ca="1">_xlfn.IFS($C72=0,"",AA$10*3+10&gt;$G72,"",TRUE,MID($C72,$F72+2+(AA$10-1)*3,2))</f>
        <v>18</v>
      </c>
      <c r="AB72" t="str" cm="1">
        <f t="array" aca="1" ref="AB72" ca="1">_xlfn.IFS($C72=0,"",AB$10*3+10&gt;$G72,"",TRUE,MID($C72,$F72+2+(AB$10-1)*3,2))</f>
        <v>91</v>
      </c>
      <c r="AC72" t="str" cm="1">
        <f t="array" aca="1" ref="AC72" ca="1">_xlfn.IFS($C72=0,"",AC$10*3+10&gt;$G72,"",TRUE,MID($C72,$F72+2+(AC$10-1)*3,2))</f>
        <v>25</v>
      </c>
      <c r="AD72" t="str" cm="1">
        <f t="array" aca="1" ref="AD72" ca="1">_xlfn.IFS($C72=0,"",AD$10*3+10&gt;$G72,"",TRUE,MID($C72,$F72+2+(AD$10-1)*3,2))</f>
        <v>39</v>
      </c>
      <c r="AE72" t="str" cm="1">
        <f t="array" aca="1" ref="AE72" ca="1">_xlfn.IFS($C72=0,"",AE$10*3+10&gt;$G72,"",TRUE,MID($C72,$F72+2+(AE$10-1)*3,2))</f>
        <v>22</v>
      </c>
      <c r="AF72" t="str" cm="1">
        <f t="array" aca="1" ref="AF72" ca="1">_xlfn.IFS($C72=0,"",AF$10*3+10&gt;$G72,"",TRUE,MID($C72,$F72+2+(AF$10-1)*3,2))</f>
        <v>60</v>
      </c>
      <c r="AG72" t="str" cm="1">
        <f t="array" aca="1" ref="AG72" ca="1">_xlfn.IFS($C72=0,"",AG$10*3+10&gt;$G72,"",TRUE,MID($C72,$F72+2+(AG$10-1)*3,2))</f>
        <v>65</v>
      </c>
      <c r="AH72" t="str" cm="1">
        <f t="array" aca="1" ref="AH72" ca="1">_xlfn.IFS($C72=0,"",AH$10*3+10&gt;$G72,"",TRUE,MID($C72,$F72+2+(AH$10-1)*3,2))</f>
        <v>51</v>
      </c>
      <c r="AI72" t="str" cm="1">
        <f t="array" aca="1" ref="AI72" ca="1">_xlfn.IFS($C72=0,"",AI$10*3+10&gt;$G72,"",TRUE,MID($C72,$F72+2+(AI$10-1)*3,2))</f>
        <v>16</v>
      </c>
      <c r="AJ72" t="str" cm="1">
        <f t="array" aca="1" ref="AJ72" ca="1">_xlfn.IFS($C72=0,"",AJ$10*3+10&gt;$G72,"",TRUE,MID($C72,$F72+2+(AJ$10-1)*3,2))</f>
        <v>67</v>
      </c>
      <c r="AK72" t="str" cm="1">
        <f t="array" aca="1" ref="AK72" ca="1">_xlfn.IFS($C72=0,"",AK$10*3+10&gt;$G72,"",TRUE,MID($C72,$F72+2+(AK$10-1)*3,2))</f>
        <v>27</v>
      </c>
      <c r="AL72" t="str" cm="1">
        <f t="array" aca="1" ref="AL72" ca="1">_xlfn.IFS($C72=0,"",AL$10*3+10&gt;$G72,"",TRUE,MID($C72,$F72+2+(AL$10-1)*3,2))</f>
        <v>57</v>
      </c>
      <c r="AM72" t="str" cm="1">
        <f t="array" aca="1" ref="AM72" ca="1">_xlfn.IFS($C72=0,"",AM$10*3+10&gt;$G72,"",TRUE,MID($C72,$F72+2+(AM$10-1)*3,2))</f>
        <v>35</v>
      </c>
      <c r="AN72" t="str" cm="1">
        <f t="array" aca="1" ref="AN72" ca="1">_xlfn.IFS($C72=0,"",AN$10*3+10&gt;$G72,"",TRUE,MID($C72,$F72+2+(AN$10-1)*3,2))</f>
        <v>74</v>
      </c>
      <c r="AO72" s="21" t="str" cm="1">
        <f t="array" aca="1" ref="AO72" ca="1">_xlfn.IFS($C72=0,"",AO$10*3+10&gt;$G72,"",TRUE,MID($C72,$F72+2+(AO$10-1)*3,2))</f>
        <v xml:space="preserve"> 5</v>
      </c>
      <c r="AP72" s="33" cm="1">
        <f t="array" aca="1" ref="AP72" ca="1">_xlfn.IFS($C72=0,"",Q72="","",TRUE,IFERROR(_xlfn.XMATCH(Q72,$G72:$P72),0))</f>
        <v>0</v>
      </c>
      <c r="AQ72" s="33" cm="1">
        <f t="array" aca="1" ref="AQ72" ca="1">_xlfn.IFS($C72=0,"",R72="","",TRUE,IFERROR(_xlfn.XMATCH(R72,$G72:$P72),0))</f>
        <v>0</v>
      </c>
      <c r="AR72" s="33" cm="1">
        <f t="array" aca="1" ref="AR72" ca="1">_xlfn.IFS($C72=0,"",S72="","",TRUE,IFERROR(_xlfn.XMATCH(S72,$G72:$P72),0))</f>
        <v>0</v>
      </c>
      <c r="AS72" s="33" cm="1">
        <f t="array" aca="1" ref="AS72" ca="1">_xlfn.IFS($C72=0,"",T72="","",TRUE,IFERROR(_xlfn.XMATCH(T72,$G72:$P72),0))</f>
        <v>0</v>
      </c>
      <c r="AT72" s="33" cm="1">
        <f t="array" aca="1" ref="AT72" ca="1">_xlfn.IFS($C72=0,"",U72="","",TRUE,IFERROR(_xlfn.XMATCH(U72,$G72:$P72),0))</f>
        <v>0</v>
      </c>
      <c r="AU72" s="33" cm="1">
        <f t="array" aca="1" ref="AU72" ca="1">_xlfn.IFS($C72=0,"",V72="","",TRUE,IFERROR(_xlfn.XMATCH(V72,$G72:$P72),0))</f>
        <v>0</v>
      </c>
      <c r="AV72" s="33" cm="1">
        <f t="array" aca="1" ref="AV72" ca="1">_xlfn.IFS($C72=0,"",W72="","",TRUE,IFERROR(_xlfn.XMATCH(W72,$G72:$P72),0))</f>
        <v>10</v>
      </c>
      <c r="AW72" s="33" cm="1">
        <f t="array" aca="1" ref="AW72" ca="1">_xlfn.IFS($C72=0,"",X72="","",TRUE,IFERROR(_xlfn.XMATCH(X72,$G72:$P72),0))</f>
        <v>5</v>
      </c>
      <c r="AX72" s="33" cm="1">
        <f t="array" aca="1" ref="AX72" ca="1">_xlfn.IFS($C72=0,"",Y72="","",TRUE,IFERROR(_xlfn.XMATCH(Y72,$G72:$P72),0))</f>
        <v>0</v>
      </c>
      <c r="AY72" s="33" cm="1">
        <f t="array" aca="1" ref="AY72" ca="1">_xlfn.IFS($C72=0,"",Z72="","",TRUE,IFERROR(_xlfn.XMATCH(Z72,$G72:$P72),0))</f>
        <v>0</v>
      </c>
      <c r="AZ72" s="33" cm="1">
        <f t="array" aca="1" ref="AZ72" ca="1">_xlfn.IFS($C72=0,"",AA72="","",TRUE,IFERROR(_xlfn.XMATCH(AA72,$G72:$P72),0))</f>
        <v>0</v>
      </c>
      <c r="BA72" s="33" cm="1">
        <f t="array" aca="1" ref="BA72" ca="1">_xlfn.IFS($C72=0,"",AB72="","",TRUE,IFERROR(_xlfn.XMATCH(AB72,$G72:$P72),0))</f>
        <v>7</v>
      </c>
      <c r="BB72" s="33" cm="1">
        <f t="array" aca="1" ref="BB72" ca="1">_xlfn.IFS($C72=0,"",AC72="","",TRUE,IFERROR(_xlfn.XMATCH(AC72,$G72:$P72),0))</f>
        <v>0</v>
      </c>
      <c r="BC72" s="33" cm="1">
        <f t="array" aca="1" ref="BC72" ca="1">_xlfn.IFS($C72=0,"",AD72="","",TRUE,IFERROR(_xlfn.XMATCH(AD72,$G72:$P72),0))</f>
        <v>0</v>
      </c>
      <c r="BD72" s="33" cm="1">
        <f t="array" aca="1" ref="BD72" ca="1">_xlfn.IFS($C72=0,"",AE72="","",TRUE,IFERROR(_xlfn.XMATCH(AE72,$G72:$P72),0))</f>
        <v>0</v>
      </c>
      <c r="BE72" s="33" cm="1">
        <f t="array" aca="1" ref="BE72" ca="1">_xlfn.IFS($C72=0,"",AF72="","",TRUE,IFERROR(_xlfn.XMATCH(AF72,$G72:$P72),0))</f>
        <v>0</v>
      </c>
      <c r="BF72" s="33" cm="1">
        <f t="array" aca="1" ref="BF72" ca="1">_xlfn.IFS($C72=0,"",AG72="","",TRUE,IFERROR(_xlfn.XMATCH(AG72,$G72:$P72),0))</f>
        <v>0</v>
      </c>
      <c r="BG72" s="33" cm="1">
        <f t="array" aca="1" ref="BG72" ca="1">_xlfn.IFS($C72=0,"",AH72="","",TRUE,IFERROR(_xlfn.XMATCH(AH72,$G72:$P72),0))</f>
        <v>0</v>
      </c>
      <c r="BH72" s="33" cm="1">
        <f t="array" aca="1" ref="BH72" ca="1">_xlfn.IFS($C72=0,"",AI72="","",TRUE,IFERROR(_xlfn.XMATCH(AI72,$G72:$P72),0))</f>
        <v>0</v>
      </c>
      <c r="BI72" s="33" cm="1">
        <f t="array" aca="1" ref="BI72" ca="1">_xlfn.IFS($C72=0,"",AJ72="","",TRUE,IFERROR(_xlfn.XMATCH(AJ72,$G72:$P72),0))</f>
        <v>0</v>
      </c>
      <c r="BJ72" s="33" cm="1">
        <f t="array" aca="1" ref="BJ72" ca="1">_xlfn.IFS($C72=0,"",AK72="","",TRUE,IFERROR(_xlfn.XMATCH(AK72,$G72:$P72),0))</f>
        <v>0</v>
      </c>
      <c r="BK72" s="33" cm="1">
        <f t="array" aca="1" ref="BK72" ca="1">_xlfn.IFS($C72=0,"",AL72="","",TRUE,IFERROR(_xlfn.XMATCH(AL72,$G72:$P72),0))</f>
        <v>0</v>
      </c>
      <c r="BL72" s="33" cm="1">
        <f t="array" aca="1" ref="BL72" ca="1">_xlfn.IFS($C72=0,"",AM72="","",TRUE,IFERROR(_xlfn.XMATCH(AM72,$G72:$P72),0))</f>
        <v>0</v>
      </c>
      <c r="BM72" s="33" cm="1">
        <f t="array" aca="1" ref="BM72" ca="1">_xlfn.IFS($C72=0,"",AN72="","",TRUE,IFERROR(_xlfn.XMATCH(AN72,$G72:$P72),0))</f>
        <v>0</v>
      </c>
      <c r="BN72" s="34" cm="1">
        <f t="array" aca="1" ref="BN72" ca="1">_xlfn.IFS($C72=0,"",AO72="","",TRUE,IFERROR(_xlfn.XMATCH(AO72,$G72:$P72),0))</f>
        <v>0</v>
      </c>
      <c r="BO72" s="33">
        <f t="shared" ca="1" si="4"/>
        <v>3</v>
      </c>
      <c r="BP72" s="34" cm="1">
        <f t="array" aca="1" ref="BP72" ca="1">_xlfn.IFS($C72=0,"",BO72=0,0,TRUE,POWER(2,BO72-1))</f>
        <v>4</v>
      </c>
      <c r="BQ72">
        <f t="shared" ca="1" si="5"/>
        <v>2</v>
      </c>
      <c r="EO72" s="21"/>
      <c r="EQ72"/>
      <c r="KC72" s="23"/>
      <c r="KZ72" s="21"/>
    </row>
    <row r="73" spans="1:312">
      <c r="A73">
        <v>63</v>
      </c>
      <c r="C73" s="9" t="str">
        <f t="shared" ca="1" si="0"/>
        <v>Card  63: 21 64 77 76 14 59  8 32 19 79 | 32 77 27  8 59 10 31 76 89 79 28 47 21  5 61 40 43 14 24 97 19 64 22 98 87</v>
      </c>
      <c r="D73">
        <f t="shared" ca="1" si="1"/>
        <v>116</v>
      </c>
      <c r="E73">
        <f t="shared" ca="1" si="2"/>
        <v>63</v>
      </c>
      <c r="F73" s="21">
        <f t="shared" ca="1" si="3"/>
        <v>41</v>
      </c>
      <c r="G73" t="str" cm="1">
        <f t="array" aca="1" ref="G73" ca="1">_xlfn.IFS($C73=0,"",G$10*3+9&gt;$F73,"",TRUE,MID($C73,IF($D$10&gt;100,11,9)+(G$10-1)*3,2))</f>
        <v>21</v>
      </c>
      <c r="H73" t="str" cm="1">
        <f t="array" aca="1" ref="H73" ca="1">_xlfn.IFS($C73=0,"",H$10*3+9&gt;$F73,"",TRUE,MID($C73,IF($D$10&gt;100,11,9)+(H$10-1)*3,2))</f>
        <v>64</v>
      </c>
      <c r="I73" t="str" cm="1">
        <f t="array" aca="1" ref="I73" ca="1">_xlfn.IFS($C73=0,"",I$10*3+9&gt;$F73,"",TRUE,MID($C73,IF($D$10&gt;100,11,9)+(I$10-1)*3,2))</f>
        <v>77</v>
      </c>
      <c r="J73" t="str" cm="1">
        <f t="array" aca="1" ref="J73" ca="1">_xlfn.IFS($C73=0,"",J$10*3+9&gt;$F73,"",TRUE,MID($C73,IF($D$10&gt;100,11,9)+(J$10-1)*3,2))</f>
        <v>76</v>
      </c>
      <c r="K73" t="str" cm="1">
        <f t="array" aca="1" ref="K73" ca="1">_xlfn.IFS($C73=0,"",K$10*3+9&gt;$F73,"",TRUE,MID($C73,IF($D$10&gt;100,11,9)+(K$10-1)*3,2))</f>
        <v>14</v>
      </c>
      <c r="L73" t="str" cm="1">
        <f t="array" aca="1" ref="L73" ca="1">_xlfn.IFS($C73=0,"",L$10*3+9&gt;$F73,"",TRUE,MID($C73,IF($D$10&gt;100,11,9)+(L$10-1)*3,2))</f>
        <v>59</v>
      </c>
      <c r="M73" t="str" cm="1">
        <f t="array" aca="1" ref="M73" ca="1">_xlfn.IFS($C73=0,"",M$10*3+9&gt;$F73,"",TRUE,MID($C73,IF($D$10&gt;100,11,9)+(M$10-1)*3,2))</f>
        <v xml:space="preserve"> 8</v>
      </c>
      <c r="N73" t="str" cm="1">
        <f t="array" aca="1" ref="N73" ca="1">_xlfn.IFS($C73=0,"",N$10*3+9&gt;$F73,"",TRUE,MID($C73,IF($D$10&gt;100,11,9)+(N$10-1)*3,2))</f>
        <v>32</v>
      </c>
      <c r="O73" t="str" cm="1">
        <f t="array" aca="1" ref="O73" ca="1">_xlfn.IFS($C73=0,"",O$10*3+9&gt;$F73,"",TRUE,MID($C73,IF($D$10&gt;100,11,9)+(O$10-1)*3,2))</f>
        <v>19</v>
      </c>
      <c r="P73" s="21" t="str" cm="1">
        <f t="array" aca="1" ref="P73" ca="1">_xlfn.IFS($C73=0,"",P$10*3+9&gt;$F73,"",TRUE,MID($C73,IF($D$10&gt;100,11,9)+(P$10-1)*3,2))</f>
        <v>79</v>
      </c>
      <c r="Q73" t="str" cm="1">
        <f t="array" aca="1" ref="Q73" ca="1">_xlfn.IFS($C73=0,"",Q$10*3+10&gt;$G73,"",TRUE,MID($C73,$F73+2+(Q$10-1)*3,2))</f>
        <v>32</v>
      </c>
      <c r="R73" t="str" cm="1">
        <f t="array" aca="1" ref="R73" ca="1">_xlfn.IFS($C73=0,"",R$10*3+10&gt;$G73,"",TRUE,MID($C73,$F73+2+(R$10-1)*3,2))</f>
        <v>77</v>
      </c>
      <c r="S73" t="str" cm="1">
        <f t="array" aca="1" ref="S73" ca="1">_xlfn.IFS($C73=0,"",S$10*3+10&gt;$G73,"",TRUE,MID($C73,$F73+2+(S$10-1)*3,2))</f>
        <v>27</v>
      </c>
      <c r="T73" t="str" cm="1">
        <f t="array" aca="1" ref="T73" ca="1">_xlfn.IFS($C73=0,"",T$10*3+10&gt;$G73,"",TRUE,MID($C73,$F73+2+(T$10-1)*3,2))</f>
        <v xml:space="preserve"> 8</v>
      </c>
      <c r="U73" t="str" cm="1">
        <f t="array" aca="1" ref="U73" ca="1">_xlfn.IFS($C73=0,"",U$10*3+10&gt;$G73,"",TRUE,MID($C73,$F73+2+(U$10-1)*3,2))</f>
        <v>59</v>
      </c>
      <c r="V73" t="str" cm="1">
        <f t="array" aca="1" ref="V73" ca="1">_xlfn.IFS($C73=0,"",V$10*3+10&gt;$G73,"",TRUE,MID($C73,$F73+2+(V$10-1)*3,2))</f>
        <v>10</v>
      </c>
      <c r="W73" t="str" cm="1">
        <f t="array" aca="1" ref="W73" ca="1">_xlfn.IFS($C73=0,"",W$10*3+10&gt;$G73,"",TRUE,MID($C73,$F73+2+(W$10-1)*3,2))</f>
        <v>31</v>
      </c>
      <c r="X73" t="str" cm="1">
        <f t="array" aca="1" ref="X73" ca="1">_xlfn.IFS($C73=0,"",X$10*3+10&gt;$G73,"",TRUE,MID($C73,$F73+2+(X$10-1)*3,2))</f>
        <v>76</v>
      </c>
      <c r="Y73" t="str" cm="1">
        <f t="array" aca="1" ref="Y73" ca="1">_xlfn.IFS($C73=0,"",Y$10*3+10&gt;$G73,"",TRUE,MID($C73,$F73+2+(Y$10-1)*3,2))</f>
        <v>89</v>
      </c>
      <c r="Z73" t="str" cm="1">
        <f t="array" aca="1" ref="Z73" ca="1">_xlfn.IFS($C73=0,"",Z$10*3+10&gt;$G73,"",TRUE,MID($C73,$F73+2+(Z$10-1)*3,2))</f>
        <v>79</v>
      </c>
      <c r="AA73" t="str" cm="1">
        <f t="array" aca="1" ref="AA73" ca="1">_xlfn.IFS($C73=0,"",AA$10*3+10&gt;$G73,"",TRUE,MID($C73,$F73+2+(AA$10-1)*3,2))</f>
        <v>28</v>
      </c>
      <c r="AB73" t="str" cm="1">
        <f t="array" aca="1" ref="AB73" ca="1">_xlfn.IFS($C73=0,"",AB$10*3+10&gt;$G73,"",TRUE,MID($C73,$F73+2+(AB$10-1)*3,2))</f>
        <v>47</v>
      </c>
      <c r="AC73" t="str" cm="1">
        <f t="array" aca="1" ref="AC73" ca="1">_xlfn.IFS($C73=0,"",AC$10*3+10&gt;$G73,"",TRUE,MID($C73,$F73+2+(AC$10-1)*3,2))</f>
        <v>21</v>
      </c>
      <c r="AD73" t="str" cm="1">
        <f t="array" aca="1" ref="AD73" ca="1">_xlfn.IFS($C73=0,"",AD$10*3+10&gt;$G73,"",TRUE,MID($C73,$F73+2+(AD$10-1)*3,2))</f>
        <v xml:space="preserve"> 5</v>
      </c>
      <c r="AE73" t="str" cm="1">
        <f t="array" aca="1" ref="AE73" ca="1">_xlfn.IFS($C73=0,"",AE$10*3+10&gt;$G73,"",TRUE,MID($C73,$F73+2+(AE$10-1)*3,2))</f>
        <v>61</v>
      </c>
      <c r="AF73" t="str" cm="1">
        <f t="array" aca="1" ref="AF73" ca="1">_xlfn.IFS($C73=0,"",AF$10*3+10&gt;$G73,"",TRUE,MID($C73,$F73+2+(AF$10-1)*3,2))</f>
        <v>40</v>
      </c>
      <c r="AG73" t="str" cm="1">
        <f t="array" aca="1" ref="AG73" ca="1">_xlfn.IFS($C73=0,"",AG$10*3+10&gt;$G73,"",TRUE,MID($C73,$F73+2+(AG$10-1)*3,2))</f>
        <v>43</v>
      </c>
      <c r="AH73" t="str" cm="1">
        <f t="array" aca="1" ref="AH73" ca="1">_xlfn.IFS($C73=0,"",AH$10*3+10&gt;$G73,"",TRUE,MID($C73,$F73+2+(AH$10-1)*3,2))</f>
        <v>14</v>
      </c>
      <c r="AI73" t="str" cm="1">
        <f t="array" aca="1" ref="AI73" ca="1">_xlfn.IFS($C73=0,"",AI$10*3+10&gt;$G73,"",TRUE,MID($C73,$F73+2+(AI$10-1)*3,2))</f>
        <v>24</v>
      </c>
      <c r="AJ73" t="str" cm="1">
        <f t="array" aca="1" ref="AJ73" ca="1">_xlfn.IFS($C73=0,"",AJ$10*3+10&gt;$G73,"",TRUE,MID($C73,$F73+2+(AJ$10-1)*3,2))</f>
        <v>97</v>
      </c>
      <c r="AK73" t="str" cm="1">
        <f t="array" aca="1" ref="AK73" ca="1">_xlfn.IFS($C73=0,"",AK$10*3+10&gt;$G73,"",TRUE,MID($C73,$F73+2+(AK$10-1)*3,2))</f>
        <v>19</v>
      </c>
      <c r="AL73" t="str" cm="1">
        <f t="array" aca="1" ref="AL73" ca="1">_xlfn.IFS($C73=0,"",AL$10*3+10&gt;$G73,"",TRUE,MID($C73,$F73+2+(AL$10-1)*3,2))</f>
        <v>64</v>
      </c>
      <c r="AM73" t="str" cm="1">
        <f t="array" aca="1" ref="AM73" ca="1">_xlfn.IFS($C73=0,"",AM$10*3+10&gt;$G73,"",TRUE,MID($C73,$F73+2+(AM$10-1)*3,2))</f>
        <v>22</v>
      </c>
      <c r="AN73" t="str" cm="1">
        <f t="array" aca="1" ref="AN73" ca="1">_xlfn.IFS($C73=0,"",AN$10*3+10&gt;$G73,"",TRUE,MID($C73,$F73+2+(AN$10-1)*3,2))</f>
        <v>98</v>
      </c>
      <c r="AO73" s="21" t="str" cm="1">
        <f t="array" aca="1" ref="AO73" ca="1">_xlfn.IFS($C73=0,"",AO$10*3+10&gt;$G73,"",TRUE,MID($C73,$F73+2+(AO$10-1)*3,2))</f>
        <v>87</v>
      </c>
      <c r="AP73" s="33" cm="1">
        <f t="array" aca="1" ref="AP73" ca="1">_xlfn.IFS($C73=0,"",Q73="","",TRUE,IFERROR(_xlfn.XMATCH(Q73,$G73:$P73),0))</f>
        <v>8</v>
      </c>
      <c r="AQ73" s="33" cm="1">
        <f t="array" aca="1" ref="AQ73" ca="1">_xlfn.IFS($C73=0,"",R73="","",TRUE,IFERROR(_xlfn.XMATCH(R73,$G73:$P73),0))</f>
        <v>3</v>
      </c>
      <c r="AR73" s="33" cm="1">
        <f t="array" aca="1" ref="AR73" ca="1">_xlfn.IFS($C73=0,"",S73="","",TRUE,IFERROR(_xlfn.XMATCH(S73,$G73:$P73),0))</f>
        <v>0</v>
      </c>
      <c r="AS73" s="33" cm="1">
        <f t="array" aca="1" ref="AS73" ca="1">_xlfn.IFS($C73=0,"",T73="","",TRUE,IFERROR(_xlfn.XMATCH(T73,$G73:$P73),0))</f>
        <v>7</v>
      </c>
      <c r="AT73" s="33" cm="1">
        <f t="array" aca="1" ref="AT73" ca="1">_xlfn.IFS($C73=0,"",U73="","",TRUE,IFERROR(_xlfn.XMATCH(U73,$G73:$P73),0))</f>
        <v>6</v>
      </c>
      <c r="AU73" s="33" cm="1">
        <f t="array" aca="1" ref="AU73" ca="1">_xlfn.IFS($C73=0,"",V73="","",TRUE,IFERROR(_xlfn.XMATCH(V73,$G73:$P73),0))</f>
        <v>0</v>
      </c>
      <c r="AV73" s="33" cm="1">
        <f t="array" aca="1" ref="AV73" ca="1">_xlfn.IFS($C73=0,"",W73="","",TRUE,IFERROR(_xlfn.XMATCH(W73,$G73:$P73),0))</f>
        <v>0</v>
      </c>
      <c r="AW73" s="33" cm="1">
        <f t="array" aca="1" ref="AW73" ca="1">_xlfn.IFS($C73=0,"",X73="","",TRUE,IFERROR(_xlfn.XMATCH(X73,$G73:$P73),0))</f>
        <v>4</v>
      </c>
      <c r="AX73" s="33" cm="1">
        <f t="array" aca="1" ref="AX73" ca="1">_xlfn.IFS($C73=0,"",Y73="","",TRUE,IFERROR(_xlfn.XMATCH(Y73,$G73:$P73),0))</f>
        <v>0</v>
      </c>
      <c r="AY73" s="33" cm="1">
        <f t="array" aca="1" ref="AY73" ca="1">_xlfn.IFS($C73=0,"",Z73="","",TRUE,IFERROR(_xlfn.XMATCH(Z73,$G73:$P73),0))</f>
        <v>10</v>
      </c>
      <c r="AZ73" s="33" cm="1">
        <f t="array" aca="1" ref="AZ73" ca="1">_xlfn.IFS($C73=0,"",AA73="","",TRUE,IFERROR(_xlfn.XMATCH(AA73,$G73:$P73),0))</f>
        <v>0</v>
      </c>
      <c r="BA73" s="33" cm="1">
        <f t="array" aca="1" ref="BA73" ca="1">_xlfn.IFS($C73=0,"",AB73="","",TRUE,IFERROR(_xlfn.XMATCH(AB73,$G73:$P73),0))</f>
        <v>0</v>
      </c>
      <c r="BB73" s="33" cm="1">
        <f t="array" aca="1" ref="BB73" ca="1">_xlfn.IFS($C73=0,"",AC73="","",TRUE,IFERROR(_xlfn.XMATCH(AC73,$G73:$P73),0))</f>
        <v>1</v>
      </c>
      <c r="BC73" s="33" cm="1">
        <f t="array" aca="1" ref="BC73" ca="1">_xlfn.IFS($C73=0,"",AD73="","",TRUE,IFERROR(_xlfn.XMATCH(AD73,$G73:$P73),0))</f>
        <v>0</v>
      </c>
      <c r="BD73" s="33" cm="1">
        <f t="array" aca="1" ref="BD73" ca="1">_xlfn.IFS($C73=0,"",AE73="","",TRUE,IFERROR(_xlfn.XMATCH(AE73,$G73:$P73),0))</f>
        <v>0</v>
      </c>
      <c r="BE73" s="33" cm="1">
        <f t="array" aca="1" ref="BE73" ca="1">_xlfn.IFS($C73=0,"",AF73="","",TRUE,IFERROR(_xlfn.XMATCH(AF73,$G73:$P73),0))</f>
        <v>0</v>
      </c>
      <c r="BF73" s="33" cm="1">
        <f t="array" aca="1" ref="BF73" ca="1">_xlfn.IFS($C73=0,"",AG73="","",TRUE,IFERROR(_xlfn.XMATCH(AG73,$G73:$P73),0))</f>
        <v>0</v>
      </c>
      <c r="BG73" s="33" cm="1">
        <f t="array" aca="1" ref="BG73" ca="1">_xlfn.IFS($C73=0,"",AH73="","",TRUE,IFERROR(_xlfn.XMATCH(AH73,$G73:$P73),0))</f>
        <v>5</v>
      </c>
      <c r="BH73" s="33" cm="1">
        <f t="array" aca="1" ref="BH73" ca="1">_xlfn.IFS($C73=0,"",AI73="","",TRUE,IFERROR(_xlfn.XMATCH(AI73,$G73:$P73),0))</f>
        <v>0</v>
      </c>
      <c r="BI73" s="33" cm="1">
        <f t="array" aca="1" ref="BI73" ca="1">_xlfn.IFS($C73=0,"",AJ73="","",TRUE,IFERROR(_xlfn.XMATCH(AJ73,$G73:$P73),0))</f>
        <v>0</v>
      </c>
      <c r="BJ73" s="33" cm="1">
        <f t="array" aca="1" ref="BJ73" ca="1">_xlfn.IFS($C73=0,"",AK73="","",TRUE,IFERROR(_xlfn.XMATCH(AK73,$G73:$P73),0))</f>
        <v>9</v>
      </c>
      <c r="BK73" s="33" cm="1">
        <f t="array" aca="1" ref="BK73" ca="1">_xlfn.IFS($C73=0,"",AL73="","",TRUE,IFERROR(_xlfn.XMATCH(AL73,$G73:$P73),0))</f>
        <v>2</v>
      </c>
      <c r="BL73" s="33" cm="1">
        <f t="array" aca="1" ref="BL73" ca="1">_xlfn.IFS($C73=0,"",AM73="","",TRUE,IFERROR(_xlfn.XMATCH(AM73,$G73:$P73),0))</f>
        <v>0</v>
      </c>
      <c r="BM73" s="33" cm="1">
        <f t="array" aca="1" ref="BM73" ca="1">_xlfn.IFS($C73=0,"",AN73="","",TRUE,IFERROR(_xlfn.XMATCH(AN73,$G73:$P73),0))</f>
        <v>0</v>
      </c>
      <c r="BN73" s="34" cm="1">
        <f t="array" aca="1" ref="BN73" ca="1">_xlfn.IFS($C73=0,"",AO73="","",TRUE,IFERROR(_xlfn.XMATCH(AO73,$G73:$P73),0))</f>
        <v>0</v>
      </c>
      <c r="BO73" s="33">
        <f t="shared" ca="1" si="4"/>
        <v>10</v>
      </c>
      <c r="BP73" s="34" cm="1">
        <f t="array" aca="1" ref="BP73" ca="1">_xlfn.IFS($C73=0,"",BO73=0,0,TRUE,POWER(2,BO73-1))</f>
        <v>512</v>
      </c>
      <c r="BQ73">
        <f t="shared" ca="1" si="5"/>
        <v>4</v>
      </c>
      <c r="EO73" s="21"/>
      <c r="EQ73"/>
      <c r="KC73" s="23"/>
      <c r="KZ73" s="21"/>
    </row>
    <row r="74" spans="1:312">
      <c r="A74">
        <v>64</v>
      </c>
      <c r="C74" s="9" t="str">
        <f t="shared" ca="1" si="0"/>
        <v>Card  64: 50 35 23 27 79 15 90 37 88 99 | 54 89 97 22 59 66 90 79 93 65 23 32 17 36 15 85 50 28 37 27 48 55 99 62 88</v>
      </c>
      <c r="D74">
        <f t="shared" ca="1" si="1"/>
        <v>116</v>
      </c>
      <c r="E74">
        <f t="shared" ca="1" si="2"/>
        <v>64</v>
      </c>
      <c r="F74" s="21">
        <f t="shared" ca="1" si="3"/>
        <v>41</v>
      </c>
      <c r="G74" t="str" cm="1">
        <f t="array" aca="1" ref="G74" ca="1">_xlfn.IFS($C74=0,"",G$10*3+9&gt;$F74,"",TRUE,MID($C74,IF($D$10&gt;100,11,9)+(G$10-1)*3,2))</f>
        <v>50</v>
      </c>
      <c r="H74" t="str" cm="1">
        <f t="array" aca="1" ref="H74" ca="1">_xlfn.IFS($C74=0,"",H$10*3+9&gt;$F74,"",TRUE,MID($C74,IF($D$10&gt;100,11,9)+(H$10-1)*3,2))</f>
        <v>35</v>
      </c>
      <c r="I74" t="str" cm="1">
        <f t="array" aca="1" ref="I74" ca="1">_xlfn.IFS($C74=0,"",I$10*3+9&gt;$F74,"",TRUE,MID($C74,IF($D$10&gt;100,11,9)+(I$10-1)*3,2))</f>
        <v>23</v>
      </c>
      <c r="J74" t="str" cm="1">
        <f t="array" aca="1" ref="J74" ca="1">_xlfn.IFS($C74=0,"",J$10*3+9&gt;$F74,"",TRUE,MID($C74,IF($D$10&gt;100,11,9)+(J$10-1)*3,2))</f>
        <v>27</v>
      </c>
      <c r="K74" t="str" cm="1">
        <f t="array" aca="1" ref="K74" ca="1">_xlfn.IFS($C74=0,"",K$10*3+9&gt;$F74,"",TRUE,MID($C74,IF($D$10&gt;100,11,9)+(K$10-1)*3,2))</f>
        <v>79</v>
      </c>
      <c r="L74" t="str" cm="1">
        <f t="array" aca="1" ref="L74" ca="1">_xlfn.IFS($C74=0,"",L$10*3+9&gt;$F74,"",TRUE,MID($C74,IF($D$10&gt;100,11,9)+(L$10-1)*3,2))</f>
        <v>15</v>
      </c>
      <c r="M74" t="str" cm="1">
        <f t="array" aca="1" ref="M74" ca="1">_xlfn.IFS($C74=0,"",M$10*3+9&gt;$F74,"",TRUE,MID($C74,IF($D$10&gt;100,11,9)+(M$10-1)*3,2))</f>
        <v>90</v>
      </c>
      <c r="N74" t="str" cm="1">
        <f t="array" aca="1" ref="N74" ca="1">_xlfn.IFS($C74=0,"",N$10*3+9&gt;$F74,"",TRUE,MID($C74,IF($D$10&gt;100,11,9)+(N$10-1)*3,2))</f>
        <v>37</v>
      </c>
      <c r="O74" t="str" cm="1">
        <f t="array" aca="1" ref="O74" ca="1">_xlfn.IFS($C74=0,"",O$10*3+9&gt;$F74,"",TRUE,MID($C74,IF($D$10&gt;100,11,9)+(O$10-1)*3,2))</f>
        <v>88</v>
      </c>
      <c r="P74" s="21" t="str" cm="1">
        <f t="array" aca="1" ref="P74" ca="1">_xlfn.IFS($C74=0,"",P$10*3+9&gt;$F74,"",TRUE,MID($C74,IF($D$10&gt;100,11,9)+(P$10-1)*3,2))</f>
        <v>99</v>
      </c>
      <c r="Q74" t="str" cm="1">
        <f t="array" aca="1" ref="Q74" ca="1">_xlfn.IFS($C74=0,"",Q$10*3+10&gt;$G74,"",TRUE,MID($C74,$F74+2+(Q$10-1)*3,2))</f>
        <v>54</v>
      </c>
      <c r="R74" t="str" cm="1">
        <f t="array" aca="1" ref="R74" ca="1">_xlfn.IFS($C74=0,"",R$10*3+10&gt;$G74,"",TRUE,MID($C74,$F74+2+(R$10-1)*3,2))</f>
        <v>89</v>
      </c>
      <c r="S74" t="str" cm="1">
        <f t="array" aca="1" ref="S74" ca="1">_xlfn.IFS($C74=0,"",S$10*3+10&gt;$G74,"",TRUE,MID($C74,$F74+2+(S$10-1)*3,2))</f>
        <v>97</v>
      </c>
      <c r="T74" t="str" cm="1">
        <f t="array" aca="1" ref="T74" ca="1">_xlfn.IFS($C74=0,"",T$10*3+10&gt;$G74,"",TRUE,MID($C74,$F74+2+(T$10-1)*3,2))</f>
        <v>22</v>
      </c>
      <c r="U74" t="str" cm="1">
        <f t="array" aca="1" ref="U74" ca="1">_xlfn.IFS($C74=0,"",U$10*3+10&gt;$G74,"",TRUE,MID($C74,$F74+2+(U$10-1)*3,2))</f>
        <v>59</v>
      </c>
      <c r="V74" t="str" cm="1">
        <f t="array" aca="1" ref="V74" ca="1">_xlfn.IFS($C74=0,"",V$10*3+10&gt;$G74,"",TRUE,MID($C74,$F74+2+(V$10-1)*3,2))</f>
        <v>66</v>
      </c>
      <c r="W74" t="str" cm="1">
        <f t="array" aca="1" ref="W74" ca="1">_xlfn.IFS($C74=0,"",W$10*3+10&gt;$G74,"",TRUE,MID($C74,$F74+2+(W$10-1)*3,2))</f>
        <v>90</v>
      </c>
      <c r="X74" t="str" cm="1">
        <f t="array" aca="1" ref="X74" ca="1">_xlfn.IFS($C74=0,"",X$10*3+10&gt;$G74,"",TRUE,MID($C74,$F74+2+(X$10-1)*3,2))</f>
        <v>79</v>
      </c>
      <c r="Y74" t="str" cm="1">
        <f t="array" aca="1" ref="Y74" ca="1">_xlfn.IFS($C74=0,"",Y$10*3+10&gt;$G74,"",TRUE,MID($C74,$F74+2+(Y$10-1)*3,2))</f>
        <v>93</v>
      </c>
      <c r="Z74" t="str" cm="1">
        <f t="array" aca="1" ref="Z74" ca="1">_xlfn.IFS($C74=0,"",Z$10*3+10&gt;$G74,"",TRUE,MID($C74,$F74+2+(Z$10-1)*3,2))</f>
        <v>65</v>
      </c>
      <c r="AA74" t="str" cm="1">
        <f t="array" aca="1" ref="AA74" ca="1">_xlfn.IFS($C74=0,"",AA$10*3+10&gt;$G74,"",TRUE,MID($C74,$F74+2+(AA$10-1)*3,2))</f>
        <v>23</v>
      </c>
      <c r="AB74" t="str" cm="1">
        <f t="array" aca="1" ref="AB74" ca="1">_xlfn.IFS($C74=0,"",AB$10*3+10&gt;$G74,"",TRUE,MID($C74,$F74+2+(AB$10-1)*3,2))</f>
        <v>32</v>
      </c>
      <c r="AC74" t="str" cm="1">
        <f t="array" aca="1" ref="AC74" ca="1">_xlfn.IFS($C74=0,"",AC$10*3+10&gt;$G74,"",TRUE,MID($C74,$F74+2+(AC$10-1)*3,2))</f>
        <v>17</v>
      </c>
      <c r="AD74" t="str" cm="1">
        <f t="array" aca="1" ref="AD74" ca="1">_xlfn.IFS($C74=0,"",AD$10*3+10&gt;$G74,"",TRUE,MID($C74,$F74+2+(AD$10-1)*3,2))</f>
        <v>36</v>
      </c>
      <c r="AE74" t="str" cm="1">
        <f t="array" aca="1" ref="AE74" ca="1">_xlfn.IFS($C74=0,"",AE$10*3+10&gt;$G74,"",TRUE,MID($C74,$F74+2+(AE$10-1)*3,2))</f>
        <v>15</v>
      </c>
      <c r="AF74" t="str" cm="1">
        <f t="array" aca="1" ref="AF74" ca="1">_xlfn.IFS($C74=0,"",AF$10*3+10&gt;$G74,"",TRUE,MID($C74,$F74+2+(AF$10-1)*3,2))</f>
        <v>85</v>
      </c>
      <c r="AG74" t="str" cm="1">
        <f t="array" aca="1" ref="AG74" ca="1">_xlfn.IFS($C74=0,"",AG$10*3+10&gt;$G74,"",TRUE,MID($C74,$F74+2+(AG$10-1)*3,2))</f>
        <v>50</v>
      </c>
      <c r="AH74" t="str" cm="1">
        <f t="array" aca="1" ref="AH74" ca="1">_xlfn.IFS($C74=0,"",AH$10*3+10&gt;$G74,"",TRUE,MID($C74,$F74+2+(AH$10-1)*3,2))</f>
        <v>28</v>
      </c>
      <c r="AI74" t="str" cm="1">
        <f t="array" aca="1" ref="AI74" ca="1">_xlfn.IFS($C74=0,"",AI$10*3+10&gt;$G74,"",TRUE,MID($C74,$F74+2+(AI$10-1)*3,2))</f>
        <v>37</v>
      </c>
      <c r="AJ74" t="str" cm="1">
        <f t="array" aca="1" ref="AJ74" ca="1">_xlfn.IFS($C74=0,"",AJ$10*3+10&gt;$G74,"",TRUE,MID($C74,$F74+2+(AJ$10-1)*3,2))</f>
        <v>27</v>
      </c>
      <c r="AK74" t="str" cm="1">
        <f t="array" aca="1" ref="AK74" ca="1">_xlfn.IFS($C74=0,"",AK$10*3+10&gt;$G74,"",TRUE,MID($C74,$F74+2+(AK$10-1)*3,2))</f>
        <v>48</v>
      </c>
      <c r="AL74" t="str" cm="1">
        <f t="array" aca="1" ref="AL74" ca="1">_xlfn.IFS($C74=0,"",AL$10*3+10&gt;$G74,"",TRUE,MID($C74,$F74+2+(AL$10-1)*3,2))</f>
        <v>55</v>
      </c>
      <c r="AM74" t="str" cm="1">
        <f t="array" aca="1" ref="AM74" ca="1">_xlfn.IFS($C74=0,"",AM$10*3+10&gt;$G74,"",TRUE,MID($C74,$F74+2+(AM$10-1)*3,2))</f>
        <v>99</v>
      </c>
      <c r="AN74" t="str" cm="1">
        <f t="array" aca="1" ref="AN74" ca="1">_xlfn.IFS($C74=0,"",AN$10*3+10&gt;$G74,"",TRUE,MID($C74,$F74+2+(AN$10-1)*3,2))</f>
        <v>62</v>
      </c>
      <c r="AO74" s="21" t="str" cm="1">
        <f t="array" aca="1" ref="AO74" ca="1">_xlfn.IFS($C74=0,"",AO$10*3+10&gt;$G74,"",TRUE,MID($C74,$F74+2+(AO$10-1)*3,2))</f>
        <v>88</v>
      </c>
      <c r="AP74" s="33" cm="1">
        <f t="array" aca="1" ref="AP74" ca="1">_xlfn.IFS($C74=0,"",Q74="","",TRUE,IFERROR(_xlfn.XMATCH(Q74,$G74:$P74),0))</f>
        <v>0</v>
      </c>
      <c r="AQ74" s="33" cm="1">
        <f t="array" aca="1" ref="AQ74" ca="1">_xlfn.IFS($C74=0,"",R74="","",TRUE,IFERROR(_xlfn.XMATCH(R74,$G74:$P74),0))</f>
        <v>0</v>
      </c>
      <c r="AR74" s="33" cm="1">
        <f t="array" aca="1" ref="AR74" ca="1">_xlfn.IFS($C74=0,"",S74="","",TRUE,IFERROR(_xlfn.XMATCH(S74,$G74:$P74),0))</f>
        <v>0</v>
      </c>
      <c r="AS74" s="33" cm="1">
        <f t="array" aca="1" ref="AS74" ca="1">_xlfn.IFS($C74=0,"",T74="","",TRUE,IFERROR(_xlfn.XMATCH(T74,$G74:$P74),0))</f>
        <v>0</v>
      </c>
      <c r="AT74" s="33" cm="1">
        <f t="array" aca="1" ref="AT74" ca="1">_xlfn.IFS($C74=0,"",U74="","",TRUE,IFERROR(_xlfn.XMATCH(U74,$G74:$P74),0))</f>
        <v>0</v>
      </c>
      <c r="AU74" s="33" cm="1">
        <f t="array" aca="1" ref="AU74" ca="1">_xlfn.IFS($C74=0,"",V74="","",TRUE,IFERROR(_xlfn.XMATCH(V74,$G74:$P74),0))</f>
        <v>0</v>
      </c>
      <c r="AV74" s="33" cm="1">
        <f t="array" aca="1" ref="AV74" ca="1">_xlfn.IFS($C74=0,"",W74="","",TRUE,IFERROR(_xlfn.XMATCH(W74,$G74:$P74),0))</f>
        <v>7</v>
      </c>
      <c r="AW74" s="33" cm="1">
        <f t="array" aca="1" ref="AW74" ca="1">_xlfn.IFS($C74=0,"",X74="","",TRUE,IFERROR(_xlfn.XMATCH(X74,$G74:$P74),0))</f>
        <v>5</v>
      </c>
      <c r="AX74" s="33" cm="1">
        <f t="array" aca="1" ref="AX74" ca="1">_xlfn.IFS($C74=0,"",Y74="","",TRUE,IFERROR(_xlfn.XMATCH(Y74,$G74:$P74),0))</f>
        <v>0</v>
      </c>
      <c r="AY74" s="33" cm="1">
        <f t="array" aca="1" ref="AY74" ca="1">_xlfn.IFS($C74=0,"",Z74="","",TRUE,IFERROR(_xlfn.XMATCH(Z74,$G74:$P74),0))</f>
        <v>0</v>
      </c>
      <c r="AZ74" s="33" cm="1">
        <f t="array" aca="1" ref="AZ74" ca="1">_xlfn.IFS($C74=0,"",AA74="","",TRUE,IFERROR(_xlfn.XMATCH(AA74,$G74:$P74),0))</f>
        <v>3</v>
      </c>
      <c r="BA74" s="33" cm="1">
        <f t="array" aca="1" ref="BA74" ca="1">_xlfn.IFS($C74=0,"",AB74="","",TRUE,IFERROR(_xlfn.XMATCH(AB74,$G74:$P74),0))</f>
        <v>0</v>
      </c>
      <c r="BB74" s="33" cm="1">
        <f t="array" aca="1" ref="BB74" ca="1">_xlfn.IFS($C74=0,"",AC74="","",TRUE,IFERROR(_xlfn.XMATCH(AC74,$G74:$P74),0))</f>
        <v>0</v>
      </c>
      <c r="BC74" s="33" cm="1">
        <f t="array" aca="1" ref="BC74" ca="1">_xlfn.IFS($C74=0,"",AD74="","",TRUE,IFERROR(_xlfn.XMATCH(AD74,$G74:$P74),0))</f>
        <v>0</v>
      </c>
      <c r="BD74" s="33" cm="1">
        <f t="array" aca="1" ref="BD74" ca="1">_xlfn.IFS($C74=0,"",AE74="","",TRUE,IFERROR(_xlfn.XMATCH(AE74,$G74:$P74),0))</f>
        <v>6</v>
      </c>
      <c r="BE74" s="33" cm="1">
        <f t="array" aca="1" ref="BE74" ca="1">_xlfn.IFS($C74=0,"",AF74="","",TRUE,IFERROR(_xlfn.XMATCH(AF74,$G74:$P74),0))</f>
        <v>0</v>
      </c>
      <c r="BF74" s="33" cm="1">
        <f t="array" aca="1" ref="BF74" ca="1">_xlfn.IFS($C74=0,"",AG74="","",TRUE,IFERROR(_xlfn.XMATCH(AG74,$G74:$P74),0))</f>
        <v>1</v>
      </c>
      <c r="BG74" s="33" cm="1">
        <f t="array" aca="1" ref="BG74" ca="1">_xlfn.IFS($C74=0,"",AH74="","",TRUE,IFERROR(_xlfn.XMATCH(AH74,$G74:$P74),0))</f>
        <v>0</v>
      </c>
      <c r="BH74" s="33" cm="1">
        <f t="array" aca="1" ref="BH74" ca="1">_xlfn.IFS($C74=0,"",AI74="","",TRUE,IFERROR(_xlfn.XMATCH(AI74,$G74:$P74),0))</f>
        <v>8</v>
      </c>
      <c r="BI74" s="33" cm="1">
        <f t="array" aca="1" ref="BI74" ca="1">_xlfn.IFS($C74=0,"",AJ74="","",TRUE,IFERROR(_xlfn.XMATCH(AJ74,$G74:$P74),0))</f>
        <v>4</v>
      </c>
      <c r="BJ74" s="33" cm="1">
        <f t="array" aca="1" ref="BJ74" ca="1">_xlfn.IFS($C74=0,"",AK74="","",TRUE,IFERROR(_xlfn.XMATCH(AK74,$G74:$P74),0))</f>
        <v>0</v>
      </c>
      <c r="BK74" s="33" cm="1">
        <f t="array" aca="1" ref="BK74" ca="1">_xlfn.IFS($C74=0,"",AL74="","",TRUE,IFERROR(_xlfn.XMATCH(AL74,$G74:$P74),0))</f>
        <v>0</v>
      </c>
      <c r="BL74" s="33" cm="1">
        <f t="array" aca="1" ref="BL74" ca="1">_xlfn.IFS($C74=0,"",AM74="","",TRUE,IFERROR(_xlfn.XMATCH(AM74,$G74:$P74),0))</f>
        <v>10</v>
      </c>
      <c r="BM74" s="33" cm="1">
        <f t="array" aca="1" ref="BM74" ca="1">_xlfn.IFS($C74=0,"",AN74="","",TRUE,IFERROR(_xlfn.XMATCH(AN74,$G74:$P74),0))</f>
        <v>0</v>
      </c>
      <c r="BN74" s="34" cm="1">
        <f t="array" aca="1" ref="BN74" ca="1">_xlfn.IFS($C74=0,"",AO74="","",TRUE,IFERROR(_xlfn.XMATCH(AO74,$G74:$P74),0))</f>
        <v>9</v>
      </c>
      <c r="BO74" s="33">
        <f t="shared" ca="1" si="4"/>
        <v>9</v>
      </c>
      <c r="BP74" s="34" cm="1">
        <f t="array" aca="1" ref="BP74" ca="1">_xlfn.IFS($C74=0,"",BO74=0,0,TRUE,POWER(2,BO74-1))</f>
        <v>256</v>
      </c>
      <c r="BQ74">
        <f t="shared" ca="1" si="5"/>
        <v>8</v>
      </c>
      <c r="EO74" s="21"/>
      <c r="EQ74"/>
      <c r="KC74" s="23"/>
      <c r="KZ74" s="21"/>
    </row>
    <row r="75" spans="1:312">
      <c r="A75">
        <v>65</v>
      </c>
      <c r="C75" s="9" t="str">
        <f t="shared" ref="C75:C138" ca="1" si="6">OFFSET(INPUT_START,A75-1,0)</f>
        <v>Card  65: 55 18 38 58 26 41 36 78 22 14 | 51 33 49 26 14 22 55 18 36 79 43 67 68 25 94 85 20  6 61  2 65 32 66 50 48</v>
      </c>
      <c r="D75">
        <f t="shared" ref="D75:D138" ca="1" si="7">IF($C75=0,"",LEN($C75))</f>
        <v>116</v>
      </c>
      <c r="E75">
        <f t="shared" ca="1" si="2"/>
        <v>65</v>
      </c>
      <c r="F75" s="21">
        <f t="shared" ca="1" si="3"/>
        <v>41</v>
      </c>
      <c r="G75" t="str" cm="1">
        <f t="array" aca="1" ref="G75" ca="1">_xlfn.IFS($C75=0,"",G$10*3+9&gt;$F75,"",TRUE,MID($C75,IF($D$10&gt;100,11,9)+(G$10-1)*3,2))</f>
        <v>55</v>
      </c>
      <c r="H75" t="str" cm="1">
        <f t="array" aca="1" ref="H75" ca="1">_xlfn.IFS($C75=0,"",H$10*3+9&gt;$F75,"",TRUE,MID($C75,IF($D$10&gt;100,11,9)+(H$10-1)*3,2))</f>
        <v>18</v>
      </c>
      <c r="I75" t="str" cm="1">
        <f t="array" aca="1" ref="I75" ca="1">_xlfn.IFS($C75=0,"",I$10*3+9&gt;$F75,"",TRUE,MID($C75,IF($D$10&gt;100,11,9)+(I$10-1)*3,2))</f>
        <v>38</v>
      </c>
      <c r="J75" t="str" cm="1">
        <f t="array" aca="1" ref="J75" ca="1">_xlfn.IFS($C75=0,"",J$10*3+9&gt;$F75,"",TRUE,MID($C75,IF($D$10&gt;100,11,9)+(J$10-1)*3,2))</f>
        <v>58</v>
      </c>
      <c r="K75" t="str" cm="1">
        <f t="array" aca="1" ref="K75" ca="1">_xlfn.IFS($C75=0,"",K$10*3+9&gt;$F75,"",TRUE,MID($C75,IF($D$10&gt;100,11,9)+(K$10-1)*3,2))</f>
        <v>26</v>
      </c>
      <c r="L75" t="str" cm="1">
        <f t="array" aca="1" ref="L75" ca="1">_xlfn.IFS($C75=0,"",L$10*3+9&gt;$F75,"",TRUE,MID($C75,IF($D$10&gt;100,11,9)+(L$10-1)*3,2))</f>
        <v>41</v>
      </c>
      <c r="M75" t="str" cm="1">
        <f t="array" aca="1" ref="M75" ca="1">_xlfn.IFS($C75=0,"",M$10*3+9&gt;$F75,"",TRUE,MID($C75,IF($D$10&gt;100,11,9)+(M$10-1)*3,2))</f>
        <v>36</v>
      </c>
      <c r="N75" t="str" cm="1">
        <f t="array" aca="1" ref="N75" ca="1">_xlfn.IFS($C75=0,"",N$10*3+9&gt;$F75,"",TRUE,MID($C75,IF($D$10&gt;100,11,9)+(N$10-1)*3,2))</f>
        <v>78</v>
      </c>
      <c r="O75" t="str" cm="1">
        <f t="array" aca="1" ref="O75" ca="1">_xlfn.IFS($C75=0,"",O$10*3+9&gt;$F75,"",TRUE,MID($C75,IF($D$10&gt;100,11,9)+(O$10-1)*3,2))</f>
        <v>22</v>
      </c>
      <c r="P75" s="21" t="str" cm="1">
        <f t="array" aca="1" ref="P75" ca="1">_xlfn.IFS($C75=0,"",P$10*3+9&gt;$F75,"",TRUE,MID($C75,IF($D$10&gt;100,11,9)+(P$10-1)*3,2))</f>
        <v>14</v>
      </c>
      <c r="Q75" t="str" cm="1">
        <f t="array" aca="1" ref="Q75" ca="1">_xlfn.IFS($C75=0,"",Q$10*3+10&gt;$G75,"",TRUE,MID($C75,$F75+2+(Q$10-1)*3,2))</f>
        <v>51</v>
      </c>
      <c r="R75" t="str" cm="1">
        <f t="array" aca="1" ref="R75" ca="1">_xlfn.IFS($C75=0,"",R$10*3+10&gt;$G75,"",TRUE,MID($C75,$F75+2+(R$10-1)*3,2))</f>
        <v>33</v>
      </c>
      <c r="S75" t="str" cm="1">
        <f t="array" aca="1" ref="S75" ca="1">_xlfn.IFS($C75=0,"",S$10*3+10&gt;$G75,"",TRUE,MID($C75,$F75+2+(S$10-1)*3,2))</f>
        <v>49</v>
      </c>
      <c r="T75" t="str" cm="1">
        <f t="array" aca="1" ref="T75" ca="1">_xlfn.IFS($C75=0,"",T$10*3+10&gt;$G75,"",TRUE,MID($C75,$F75+2+(T$10-1)*3,2))</f>
        <v>26</v>
      </c>
      <c r="U75" t="str" cm="1">
        <f t="array" aca="1" ref="U75" ca="1">_xlfn.IFS($C75=0,"",U$10*3+10&gt;$G75,"",TRUE,MID($C75,$F75+2+(U$10-1)*3,2))</f>
        <v>14</v>
      </c>
      <c r="V75" t="str" cm="1">
        <f t="array" aca="1" ref="V75" ca="1">_xlfn.IFS($C75=0,"",V$10*3+10&gt;$G75,"",TRUE,MID($C75,$F75+2+(V$10-1)*3,2))</f>
        <v>22</v>
      </c>
      <c r="W75" t="str" cm="1">
        <f t="array" aca="1" ref="W75" ca="1">_xlfn.IFS($C75=0,"",W$10*3+10&gt;$G75,"",TRUE,MID($C75,$F75+2+(W$10-1)*3,2))</f>
        <v>55</v>
      </c>
      <c r="X75" t="str" cm="1">
        <f t="array" aca="1" ref="X75" ca="1">_xlfn.IFS($C75=0,"",X$10*3+10&gt;$G75,"",TRUE,MID($C75,$F75+2+(X$10-1)*3,2))</f>
        <v>18</v>
      </c>
      <c r="Y75" t="str" cm="1">
        <f t="array" aca="1" ref="Y75" ca="1">_xlfn.IFS($C75=0,"",Y$10*3+10&gt;$G75,"",TRUE,MID($C75,$F75+2+(Y$10-1)*3,2))</f>
        <v>36</v>
      </c>
      <c r="Z75" t="str" cm="1">
        <f t="array" aca="1" ref="Z75" ca="1">_xlfn.IFS($C75=0,"",Z$10*3+10&gt;$G75,"",TRUE,MID($C75,$F75+2+(Z$10-1)*3,2))</f>
        <v>79</v>
      </c>
      <c r="AA75" t="str" cm="1">
        <f t="array" aca="1" ref="AA75" ca="1">_xlfn.IFS($C75=0,"",AA$10*3+10&gt;$G75,"",TRUE,MID($C75,$F75+2+(AA$10-1)*3,2))</f>
        <v>43</v>
      </c>
      <c r="AB75" t="str" cm="1">
        <f t="array" aca="1" ref="AB75" ca="1">_xlfn.IFS($C75=0,"",AB$10*3+10&gt;$G75,"",TRUE,MID($C75,$F75+2+(AB$10-1)*3,2))</f>
        <v>67</v>
      </c>
      <c r="AC75" t="str" cm="1">
        <f t="array" aca="1" ref="AC75" ca="1">_xlfn.IFS($C75=0,"",AC$10*3+10&gt;$G75,"",TRUE,MID($C75,$F75+2+(AC$10-1)*3,2))</f>
        <v>68</v>
      </c>
      <c r="AD75" t="str" cm="1">
        <f t="array" aca="1" ref="AD75" ca="1">_xlfn.IFS($C75=0,"",AD$10*3+10&gt;$G75,"",TRUE,MID($C75,$F75+2+(AD$10-1)*3,2))</f>
        <v>25</v>
      </c>
      <c r="AE75" t="str" cm="1">
        <f t="array" aca="1" ref="AE75" ca="1">_xlfn.IFS($C75=0,"",AE$10*3+10&gt;$G75,"",TRUE,MID($C75,$F75+2+(AE$10-1)*3,2))</f>
        <v>94</v>
      </c>
      <c r="AF75" t="str" cm="1">
        <f t="array" aca="1" ref="AF75" ca="1">_xlfn.IFS($C75=0,"",AF$10*3+10&gt;$G75,"",TRUE,MID($C75,$F75+2+(AF$10-1)*3,2))</f>
        <v>85</v>
      </c>
      <c r="AG75" t="str" cm="1">
        <f t="array" aca="1" ref="AG75" ca="1">_xlfn.IFS($C75=0,"",AG$10*3+10&gt;$G75,"",TRUE,MID($C75,$F75+2+(AG$10-1)*3,2))</f>
        <v>20</v>
      </c>
      <c r="AH75" t="str" cm="1">
        <f t="array" aca="1" ref="AH75" ca="1">_xlfn.IFS($C75=0,"",AH$10*3+10&gt;$G75,"",TRUE,MID($C75,$F75+2+(AH$10-1)*3,2))</f>
        <v xml:space="preserve"> 6</v>
      </c>
      <c r="AI75" t="str" cm="1">
        <f t="array" aca="1" ref="AI75" ca="1">_xlfn.IFS($C75=0,"",AI$10*3+10&gt;$G75,"",TRUE,MID($C75,$F75+2+(AI$10-1)*3,2))</f>
        <v>61</v>
      </c>
      <c r="AJ75" t="str" cm="1">
        <f t="array" aca="1" ref="AJ75" ca="1">_xlfn.IFS($C75=0,"",AJ$10*3+10&gt;$G75,"",TRUE,MID($C75,$F75+2+(AJ$10-1)*3,2))</f>
        <v xml:space="preserve"> 2</v>
      </c>
      <c r="AK75" t="str" cm="1">
        <f t="array" aca="1" ref="AK75" ca="1">_xlfn.IFS($C75=0,"",AK$10*3+10&gt;$G75,"",TRUE,MID($C75,$F75+2+(AK$10-1)*3,2))</f>
        <v>65</v>
      </c>
      <c r="AL75" t="str" cm="1">
        <f t="array" aca="1" ref="AL75" ca="1">_xlfn.IFS($C75=0,"",AL$10*3+10&gt;$G75,"",TRUE,MID($C75,$F75+2+(AL$10-1)*3,2))</f>
        <v>32</v>
      </c>
      <c r="AM75" t="str" cm="1">
        <f t="array" aca="1" ref="AM75" ca="1">_xlfn.IFS($C75=0,"",AM$10*3+10&gt;$G75,"",TRUE,MID($C75,$F75+2+(AM$10-1)*3,2))</f>
        <v>66</v>
      </c>
      <c r="AN75" t="str" cm="1">
        <f t="array" aca="1" ref="AN75" ca="1">_xlfn.IFS($C75=0,"",AN$10*3+10&gt;$G75,"",TRUE,MID($C75,$F75+2+(AN$10-1)*3,2))</f>
        <v>50</v>
      </c>
      <c r="AO75" s="21" t="str" cm="1">
        <f t="array" aca="1" ref="AO75" ca="1">_xlfn.IFS($C75=0,"",AO$10*3+10&gt;$G75,"",TRUE,MID($C75,$F75+2+(AO$10-1)*3,2))</f>
        <v>48</v>
      </c>
      <c r="AP75" s="33" cm="1">
        <f t="array" aca="1" ref="AP75" ca="1">_xlfn.IFS($C75=0,"",Q75="","",TRUE,IFERROR(_xlfn.XMATCH(Q75,$G75:$P75),0))</f>
        <v>0</v>
      </c>
      <c r="AQ75" s="33" cm="1">
        <f t="array" aca="1" ref="AQ75" ca="1">_xlfn.IFS($C75=0,"",R75="","",TRUE,IFERROR(_xlfn.XMATCH(R75,$G75:$P75),0))</f>
        <v>0</v>
      </c>
      <c r="AR75" s="33" cm="1">
        <f t="array" aca="1" ref="AR75" ca="1">_xlfn.IFS($C75=0,"",S75="","",TRUE,IFERROR(_xlfn.XMATCH(S75,$G75:$P75),0))</f>
        <v>0</v>
      </c>
      <c r="AS75" s="33" cm="1">
        <f t="array" aca="1" ref="AS75" ca="1">_xlfn.IFS($C75=0,"",T75="","",TRUE,IFERROR(_xlfn.XMATCH(T75,$G75:$P75),0))</f>
        <v>5</v>
      </c>
      <c r="AT75" s="33" cm="1">
        <f t="array" aca="1" ref="AT75" ca="1">_xlfn.IFS($C75=0,"",U75="","",TRUE,IFERROR(_xlfn.XMATCH(U75,$G75:$P75),0))</f>
        <v>10</v>
      </c>
      <c r="AU75" s="33" cm="1">
        <f t="array" aca="1" ref="AU75" ca="1">_xlfn.IFS($C75=0,"",V75="","",TRUE,IFERROR(_xlfn.XMATCH(V75,$G75:$P75),0))</f>
        <v>9</v>
      </c>
      <c r="AV75" s="33" cm="1">
        <f t="array" aca="1" ref="AV75" ca="1">_xlfn.IFS($C75=0,"",W75="","",TRUE,IFERROR(_xlfn.XMATCH(W75,$G75:$P75),0))</f>
        <v>1</v>
      </c>
      <c r="AW75" s="33" cm="1">
        <f t="array" aca="1" ref="AW75" ca="1">_xlfn.IFS($C75=0,"",X75="","",TRUE,IFERROR(_xlfn.XMATCH(X75,$G75:$P75),0))</f>
        <v>2</v>
      </c>
      <c r="AX75" s="33" cm="1">
        <f t="array" aca="1" ref="AX75" ca="1">_xlfn.IFS($C75=0,"",Y75="","",TRUE,IFERROR(_xlfn.XMATCH(Y75,$G75:$P75),0))</f>
        <v>7</v>
      </c>
      <c r="AY75" s="33" cm="1">
        <f t="array" aca="1" ref="AY75" ca="1">_xlfn.IFS($C75=0,"",Z75="","",TRUE,IFERROR(_xlfn.XMATCH(Z75,$G75:$P75),0))</f>
        <v>0</v>
      </c>
      <c r="AZ75" s="33" cm="1">
        <f t="array" aca="1" ref="AZ75" ca="1">_xlfn.IFS($C75=0,"",AA75="","",TRUE,IFERROR(_xlfn.XMATCH(AA75,$G75:$P75),0))</f>
        <v>0</v>
      </c>
      <c r="BA75" s="33" cm="1">
        <f t="array" aca="1" ref="BA75" ca="1">_xlfn.IFS($C75=0,"",AB75="","",TRUE,IFERROR(_xlfn.XMATCH(AB75,$G75:$P75),0))</f>
        <v>0</v>
      </c>
      <c r="BB75" s="33" cm="1">
        <f t="array" aca="1" ref="BB75" ca="1">_xlfn.IFS($C75=0,"",AC75="","",TRUE,IFERROR(_xlfn.XMATCH(AC75,$G75:$P75),0))</f>
        <v>0</v>
      </c>
      <c r="BC75" s="33" cm="1">
        <f t="array" aca="1" ref="BC75" ca="1">_xlfn.IFS($C75=0,"",AD75="","",TRUE,IFERROR(_xlfn.XMATCH(AD75,$G75:$P75),0))</f>
        <v>0</v>
      </c>
      <c r="BD75" s="33" cm="1">
        <f t="array" aca="1" ref="BD75" ca="1">_xlfn.IFS($C75=0,"",AE75="","",TRUE,IFERROR(_xlfn.XMATCH(AE75,$G75:$P75),0))</f>
        <v>0</v>
      </c>
      <c r="BE75" s="33" cm="1">
        <f t="array" aca="1" ref="BE75" ca="1">_xlfn.IFS($C75=0,"",AF75="","",TRUE,IFERROR(_xlfn.XMATCH(AF75,$G75:$P75),0))</f>
        <v>0</v>
      </c>
      <c r="BF75" s="33" cm="1">
        <f t="array" aca="1" ref="BF75" ca="1">_xlfn.IFS($C75=0,"",AG75="","",TRUE,IFERROR(_xlfn.XMATCH(AG75,$G75:$P75),0))</f>
        <v>0</v>
      </c>
      <c r="BG75" s="33" cm="1">
        <f t="array" aca="1" ref="BG75" ca="1">_xlfn.IFS($C75=0,"",AH75="","",TRUE,IFERROR(_xlfn.XMATCH(AH75,$G75:$P75),0))</f>
        <v>0</v>
      </c>
      <c r="BH75" s="33" cm="1">
        <f t="array" aca="1" ref="BH75" ca="1">_xlfn.IFS($C75=0,"",AI75="","",TRUE,IFERROR(_xlfn.XMATCH(AI75,$G75:$P75),0))</f>
        <v>0</v>
      </c>
      <c r="BI75" s="33" cm="1">
        <f t="array" aca="1" ref="BI75" ca="1">_xlfn.IFS($C75=0,"",AJ75="","",TRUE,IFERROR(_xlfn.XMATCH(AJ75,$G75:$P75),0))</f>
        <v>0</v>
      </c>
      <c r="BJ75" s="33" cm="1">
        <f t="array" aca="1" ref="BJ75" ca="1">_xlfn.IFS($C75=0,"",AK75="","",TRUE,IFERROR(_xlfn.XMATCH(AK75,$G75:$P75),0))</f>
        <v>0</v>
      </c>
      <c r="BK75" s="33" cm="1">
        <f t="array" aca="1" ref="BK75" ca="1">_xlfn.IFS($C75=0,"",AL75="","",TRUE,IFERROR(_xlfn.XMATCH(AL75,$G75:$P75),0))</f>
        <v>0</v>
      </c>
      <c r="BL75" s="33" cm="1">
        <f t="array" aca="1" ref="BL75" ca="1">_xlfn.IFS($C75=0,"",AM75="","",TRUE,IFERROR(_xlfn.XMATCH(AM75,$G75:$P75),0))</f>
        <v>0</v>
      </c>
      <c r="BM75" s="33" cm="1">
        <f t="array" aca="1" ref="BM75" ca="1">_xlfn.IFS($C75=0,"",AN75="","",TRUE,IFERROR(_xlfn.XMATCH(AN75,$G75:$P75),0))</f>
        <v>0</v>
      </c>
      <c r="BN75" s="34" cm="1">
        <f t="array" aca="1" ref="BN75" ca="1">_xlfn.IFS($C75=0,"",AO75="","",TRUE,IFERROR(_xlfn.XMATCH(AO75,$G75:$P75),0))</f>
        <v>0</v>
      </c>
      <c r="BO75" s="33">
        <f t="shared" ca="1" si="4"/>
        <v>6</v>
      </c>
      <c r="BP75" s="34" cm="1">
        <f t="array" aca="1" ref="BP75" ca="1">_xlfn.IFS($C75=0,"",BO75=0,0,TRUE,POWER(2,BO75-1))</f>
        <v>32</v>
      </c>
      <c r="BQ75">
        <f t="shared" ca="1" si="5"/>
        <v>16</v>
      </c>
      <c r="EO75" s="21"/>
      <c r="EQ75"/>
      <c r="KC75" s="23"/>
      <c r="KZ75" s="21"/>
    </row>
    <row r="76" spans="1:312">
      <c r="A76">
        <v>66</v>
      </c>
      <c r="C76" s="9" t="str">
        <f t="shared" ca="1" si="6"/>
        <v>Card  66: 97 52 63 58 79 51 55 90 28 87 | 59 48  7 25 47 85 79 87 37 77 56 43 41 24 55 70 99 17 28 58 49 51 52 66 60</v>
      </c>
      <c r="D76">
        <f t="shared" ca="1" si="7"/>
        <v>116</v>
      </c>
      <c r="E76">
        <f t="shared" ref="E76:E139" ca="1" si="8">IF($C76=0,"",VALUE(MID($C76,6,FIND(":",$C76)-6)))</f>
        <v>66</v>
      </c>
      <c r="F76" s="21">
        <f t="shared" ref="F76:F139" ca="1" si="9">IF($C76=0,"",FIND("|",$C76))</f>
        <v>41</v>
      </c>
      <c r="G76" t="str" cm="1">
        <f t="array" aca="1" ref="G76" ca="1">_xlfn.IFS($C76=0,"",G$10*3+9&gt;$F76,"",TRUE,MID($C76,IF($D$10&gt;100,11,9)+(G$10-1)*3,2))</f>
        <v>97</v>
      </c>
      <c r="H76" t="str" cm="1">
        <f t="array" aca="1" ref="H76" ca="1">_xlfn.IFS($C76=0,"",H$10*3+9&gt;$F76,"",TRUE,MID($C76,IF($D$10&gt;100,11,9)+(H$10-1)*3,2))</f>
        <v>52</v>
      </c>
      <c r="I76" t="str" cm="1">
        <f t="array" aca="1" ref="I76" ca="1">_xlfn.IFS($C76=0,"",I$10*3+9&gt;$F76,"",TRUE,MID($C76,IF($D$10&gt;100,11,9)+(I$10-1)*3,2))</f>
        <v>63</v>
      </c>
      <c r="J76" t="str" cm="1">
        <f t="array" aca="1" ref="J76" ca="1">_xlfn.IFS($C76=0,"",J$10*3+9&gt;$F76,"",TRUE,MID($C76,IF($D$10&gt;100,11,9)+(J$10-1)*3,2))</f>
        <v>58</v>
      </c>
      <c r="K76" t="str" cm="1">
        <f t="array" aca="1" ref="K76" ca="1">_xlfn.IFS($C76=0,"",K$10*3+9&gt;$F76,"",TRUE,MID($C76,IF($D$10&gt;100,11,9)+(K$10-1)*3,2))</f>
        <v>79</v>
      </c>
      <c r="L76" t="str" cm="1">
        <f t="array" aca="1" ref="L76" ca="1">_xlfn.IFS($C76=0,"",L$10*3+9&gt;$F76,"",TRUE,MID($C76,IF($D$10&gt;100,11,9)+(L$10-1)*3,2))</f>
        <v>51</v>
      </c>
      <c r="M76" t="str" cm="1">
        <f t="array" aca="1" ref="M76" ca="1">_xlfn.IFS($C76=0,"",M$10*3+9&gt;$F76,"",TRUE,MID($C76,IF($D$10&gt;100,11,9)+(M$10-1)*3,2))</f>
        <v>55</v>
      </c>
      <c r="N76" t="str" cm="1">
        <f t="array" aca="1" ref="N76" ca="1">_xlfn.IFS($C76=0,"",N$10*3+9&gt;$F76,"",TRUE,MID($C76,IF($D$10&gt;100,11,9)+(N$10-1)*3,2))</f>
        <v>90</v>
      </c>
      <c r="O76" t="str" cm="1">
        <f t="array" aca="1" ref="O76" ca="1">_xlfn.IFS($C76=0,"",O$10*3+9&gt;$F76,"",TRUE,MID($C76,IF($D$10&gt;100,11,9)+(O$10-1)*3,2))</f>
        <v>28</v>
      </c>
      <c r="P76" s="21" t="str" cm="1">
        <f t="array" aca="1" ref="P76" ca="1">_xlfn.IFS($C76=0,"",P$10*3+9&gt;$F76,"",TRUE,MID($C76,IF($D$10&gt;100,11,9)+(P$10-1)*3,2))</f>
        <v>87</v>
      </c>
      <c r="Q76" t="str" cm="1">
        <f t="array" aca="1" ref="Q76" ca="1">_xlfn.IFS($C76=0,"",Q$10*3+10&gt;$G76,"",TRUE,MID($C76,$F76+2+(Q$10-1)*3,2))</f>
        <v>59</v>
      </c>
      <c r="R76" t="str" cm="1">
        <f t="array" aca="1" ref="R76" ca="1">_xlfn.IFS($C76=0,"",R$10*3+10&gt;$G76,"",TRUE,MID($C76,$F76+2+(R$10-1)*3,2))</f>
        <v>48</v>
      </c>
      <c r="S76" t="str" cm="1">
        <f t="array" aca="1" ref="S76" ca="1">_xlfn.IFS($C76=0,"",S$10*3+10&gt;$G76,"",TRUE,MID($C76,$F76+2+(S$10-1)*3,2))</f>
        <v xml:space="preserve"> 7</v>
      </c>
      <c r="T76" t="str" cm="1">
        <f t="array" aca="1" ref="T76" ca="1">_xlfn.IFS($C76=0,"",T$10*3+10&gt;$G76,"",TRUE,MID($C76,$F76+2+(T$10-1)*3,2))</f>
        <v>25</v>
      </c>
      <c r="U76" t="str" cm="1">
        <f t="array" aca="1" ref="U76" ca="1">_xlfn.IFS($C76=0,"",U$10*3+10&gt;$G76,"",TRUE,MID($C76,$F76+2+(U$10-1)*3,2))</f>
        <v>47</v>
      </c>
      <c r="V76" t="str" cm="1">
        <f t="array" aca="1" ref="V76" ca="1">_xlfn.IFS($C76=0,"",V$10*3+10&gt;$G76,"",TRUE,MID($C76,$F76+2+(V$10-1)*3,2))</f>
        <v>85</v>
      </c>
      <c r="W76" t="str" cm="1">
        <f t="array" aca="1" ref="W76" ca="1">_xlfn.IFS($C76=0,"",W$10*3+10&gt;$G76,"",TRUE,MID($C76,$F76+2+(W$10-1)*3,2))</f>
        <v>79</v>
      </c>
      <c r="X76" t="str" cm="1">
        <f t="array" aca="1" ref="X76" ca="1">_xlfn.IFS($C76=0,"",X$10*3+10&gt;$G76,"",TRUE,MID($C76,$F76+2+(X$10-1)*3,2))</f>
        <v>87</v>
      </c>
      <c r="Y76" t="str" cm="1">
        <f t="array" aca="1" ref="Y76" ca="1">_xlfn.IFS($C76=0,"",Y$10*3+10&gt;$G76,"",TRUE,MID($C76,$F76+2+(Y$10-1)*3,2))</f>
        <v>37</v>
      </c>
      <c r="Z76" t="str" cm="1">
        <f t="array" aca="1" ref="Z76" ca="1">_xlfn.IFS($C76=0,"",Z$10*3+10&gt;$G76,"",TRUE,MID($C76,$F76+2+(Z$10-1)*3,2))</f>
        <v>77</v>
      </c>
      <c r="AA76" t="str" cm="1">
        <f t="array" aca="1" ref="AA76" ca="1">_xlfn.IFS($C76=0,"",AA$10*3+10&gt;$G76,"",TRUE,MID($C76,$F76+2+(AA$10-1)*3,2))</f>
        <v>56</v>
      </c>
      <c r="AB76" t="str" cm="1">
        <f t="array" aca="1" ref="AB76" ca="1">_xlfn.IFS($C76=0,"",AB$10*3+10&gt;$G76,"",TRUE,MID($C76,$F76+2+(AB$10-1)*3,2))</f>
        <v>43</v>
      </c>
      <c r="AC76" t="str" cm="1">
        <f t="array" aca="1" ref="AC76" ca="1">_xlfn.IFS($C76=0,"",AC$10*3+10&gt;$G76,"",TRUE,MID($C76,$F76+2+(AC$10-1)*3,2))</f>
        <v>41</v>
      </c>
      <c r="AD76" t="str" cm="1">
        <f t="array" aca="1" ref="AD76" ca="1">_xlfn.IFS($C76=0,"",AD$10*3+10&gt;$G76,"",TRUE,MID($C76,$F76+2+(AD$10-1)*3,2))</f>
        <v>24</v>
      </c>
      <c r="AE76" t="str" cm="1">
        <f t="array" aca="1" ref="AE76" ca="1">_xlfn.IFS($C76=0,"",AE$10*3+10&gt;$G76,"",TRUE,MID($C76,$F76+2+(AE$10-1)*3,2))</f>
        <v>55</v>
      </c>
      <c r="AF76" t="str" cm="1">
        <f t="array" aca="1" ref="AF76" ca="1">_xlfn.IFS($C76=0,"",AF$10*3+10&gt;$G76,"",TRUE,MID($C76,$F76+2+(AF$10-1)*3,2))</f>
        <v>70</v>
      </c>
      <c r="AG76" t="str" cm="1">
        <f t="array" aca="1" ref="AG76" ca="1">_xlfn.IFS($C76=0,"",AG$10*3+10&gt;$G76,"",TRUE,MID($C76,$F76+2+(AG$10-1)*3,2))</f>
        <v>99</v>
      </c>
      <c r="AH76" t="str" cm="1">
        <f t="array" aca="1" ref="AH76" ca="1">_xlfn.IFS($C76=0,"",AH$10*3+10&gt;$G76,"",TRUE,MID($C76,$F76+2+(AH$10-1)*3,2))</f>
        <v>17</v>
      </c>
      <c r="AI76" t="str" cm="1">
        <f t="array" aca="1" ref="AI76" ca="1">_xlfn.IFS($C76=0,"",AI$10*3+10&gt;$G76,"",TRUE,MID($C76,$F76+2+(AI$10-1)*3,2))</f>
        <v>28</v>
      </c>
      <c r="AJ76" t="str" cm="1">
        <f t="array" aca="1" ref="AJ76" ca="1">_xlfn.IFS($C76=0,"",AJ$10*3+10&gt;$G76,"",TRUE,MID($C76,$F76+2+(AJ$10-1)*3,2))</f>
        <v>58</v>
      </c>
      <c r="AK76" t="str" cm="1">
        <f t="array" aca="1" ref="AK76" ca="1">_xlfn.IFS($C76=0,"",AK$10*3+10&gt;$G76,"",TRUE,MID($C76,$F76+2+(AK$10-1)*3,2))</f>
        <v>49</v>
      </c>
      <c r="AL76" t="str" cm="1">
        <f t="array" aca="1" ref="AL76" ca="1">_xlfn.IFS($C76=0,"",AL$10*3+10&gt;$G76,"",TRUE,MID($C76,$F76+2+(AL$10-1)*3,2))</f>
        <v>51</v>
      </c>
      <c r="AM76" t="str" cm="1">
        <f t="array" aca="1" ref="AM76" ca="1">_xlfn.IFS($C76=0,"",AM$10*3+10&gt;$G76,"",TRUE,MID($C76,$F76+2+(AM$10-1)*3,2))</f>
        <v>52</v>
      </c>
      <c r="AN76" t="str" cm="1">
        <f t="array" aca="1" ref="AN76" ca="1">_xlfn.IFS($C76=0,"",AN$10*3+10&gt;$G76,"",TRUE,MID($C76,$F76+2+(AN$10-1)*3,2))</f>
        <v>66</v>
      </c>
      <c r="AO76" s="21" t="str" cm="1">
        <f t="array" aca="1" ref="AO76" ca="1">_xlfn.IFS($C76=0,"",AO$10*3+10&gt;$G76,"",TRUE,MID($C76,$F76+2+(AO$10-1)*3,2))</f>
        <v>60</v>
      </c>
      <c r="AP76" s="33" cm="1">
        <f t="array" aca="1" ref="AP76" ca="1">_xlfn.IFS($C76=0,"",Q76="","",TRUE,IFERROR(_xlfn.XMATCH(Q76,$G76:$P76),0))</f>
        <v>0</v>
      </c>
      <c r="AQ76" s="33" cm="1">
        <f t="array" aca="1" ref="AQ76" ca="1">_xlfn.IFS($C76=0,"",R76="","",TRUE,IFERROR(_xlfn.XMATCH(R76,$G76:$P76),0))</f>
        <v>0</v>
      </c>
      <c r="AR76" s="33" cm="1">
        <f t="array" aca="1" ref="AR76" ca="1">_xlfn.IFS($C76=0,"",S76="","",TRUE,IFERROR(_xlfn.XMATCH(S76,$G76:$P76),0))</f>
        <v>0</v>
      </c>
      <c r="AS76" s="33" cm="1">
        <f t="array" aca="1" ref="AS76" ca="1">_xlfn.IFS($C76=0,"",T76="","",TRUE,IFERROR(_xlfn.XMATCH(T76,$G76:$P76),0))</f>
        <v>0</v>
      </c>
      <c r="AT76" s="33" cm="1">
        <f t="array" aca="1" ref="AT76" ca="1">_xlfn.IFS($C76=0,"",U76="","",TRUE,IFERROR(_xlfn.XMATCH(U76,$G76:$P76),0))</f>
        <v>0</v>
      </c>
      <c r="AU76" s="33" cm="1">
        <f t="array" aca="1" ref="AU76" ca="1">_xlfn.IFS($C76=0,"",V76="","",TRUE,IFERROR(_xlfn.XMATCH(V76,$G76:$P76),0))</f>
        <v>0</v>
      </c>
      <c r="AV76" s="33" cm="1">
        <f t="array" aca="1" ref="AV76" ca="1">_xlfn.IFS($C76=0,"",W76="","",TRUE,IFERROR(_xlfn.XMATCH(W76,$G76:$P76),0))</f>
        <v>5</v>
      </c>
      <c r="AW76" s="33" cm="1">
        <f t="array" aca="1" ref="AW76" ca="1">_xlfn.IFS($C76=0,"",X76="","",TRUE,IFERROR(_xlfn.XMATCH(X76,$G76:$P76),0))</f>
        <v>10</v>
      </c>
      <c r="AX76" s="33" cm="1">
        <f t="array" aca="1" ref="AX76" ca="1">_xlfn.IFS($C76=0,"",Y76="","",TRUE,IFERROR(_xlfn.XMATCH(Y76,$G76:$P76),0))</f>
        <v>0</v>
      </c>
      <c r="AY76" s="33" cm="1">
        <f t="array" aca="1" ref="AY76" ca="1">_xlfn.IFS($C76=0,"",Z76="","",TRUE,IFERROR(_xlfn.XMATCH(Z76,$G76:$P76),0))</f>
        <v>0</v>
      </c>
      <c r="AZ76" s="33" cm="1">
        <f t="array" aca="1" ref="AZ76" ca="1">_xlfn.IFS($C76=0,"",AA76="","",TRUE,IFERROR(_xlfn.XMATCH(AA76,$G76:$P76),0))</f>
        <v>0</v>
      </c>
      <c r="BA76" s="33" cm="1">
        <f t="array" aca="1" ref="BA76" ca="1">_xlfn.IFS($C76=0,"",AB76="","",TRUE,IFERROR(_xlfn.XMATCH(AB76,$G76:$P76),0))</f>
        <v>0</v>
      </c>
      <c r="BB76" s="33" cm="1">
        <f t="array" aca="1" ref="BB76" ca="1">_xlfn.IFS($C76=0,"",AC76="","",TRUE,IFERROR(_xlfn.XMATCH(AC76,$G76:$P76),0))</f>
        <v>0</v>
      </c>
      <c r="BC76" s="33" cm="1">
        <f t="array" aca="1" ref="BC76" ca="1">_xlfn.IFS($C76=0,"",AD76="","",TRUE,IFERROR(_xlfn.XMATCH(AD76,$G76:$P76),0))</f>
        <v>0</v>
      </c>
      <c r="BD76" s="33" cm="1">
        <f t="array" aca="1" ref="BD76" ca="1">_xlfn.IFS($C76=0,"",AE76="","",TRUE,IFERROR(_xlfn.XMATCH(AE76,$G76:$P76),0))</f>
        <v>7</v>
      </c>
      <c r="BE76" s="33" cm="1">
        <f t="array" aca="1" ref="BE76" ca="1">_xlfn.IFS($C76=0,"",AF76="","",TRUE,IFERROR(_xlfn.XMATCH(AF76,$G76:$P76),0))</f>
        <v>0</v>
      </c>
      <c r="BF76" s="33" cm="1">
        <f t="array" aca="1" ref="BF76" ca="1">_xlfn.IFS($C76=0,"",AG76="","",TRUE,IFERROR(_xlfn.XMATCH(AG76,$G76:$P76),0))</f>
        <v>0</v>
      </c>
      <c r="BG76" s="33" cm="1">
        <f t="array" aca="1" ref="BG76" ca="1">_xlfn.IFS($C76=0,"",AH76="","",TRUE,IFERROR(_xlfn.XMATCH(AH76,$G76:$P76),0))</f>
        <v>0</v>
      </c>
      <c r="BH76" s="33" cm="1">
        <f t="array" aca="1" ref="BH76" ca="1">_xlfn.IFS($C76=0,"",AI76="","",TRUE,IFERROR(_xlfn.XMATCH(AI76,$G76:$P76),0))</f>
        <v>9</v>
      </c>
      <c r="BI76" s="33" cm="1">
        <f t="array" aca="1" ref="BI76" ca="1">_xlfn.IFS($C76=0,"",AJ76="","",TRUE,IFERROR(_xlfn.XMATCH(AJ76,$G76:$P76),0))</f>
        <v>4</v>
      </c>
      <c r="BJ76" s="33" cm="1">
        <f t="array" aca="1" ref="BJ76" ca="1">_xlfn.IFS($C76=0,"",AK76="","",TRUE,IFERROR(_xlfn.XMATCH(AK76,$G76:$P76),0))</f>
        <v>0</v>
      </c>
      <c r="BK76" s="33" cm="1">
        <f t="array" aca="1" ref="BK76" ca="1">_xlfn.IFS($C76=0,"",AL76="","",TRUE,IFERROR(_xlfn.XMATCH(AL76,$G76:$P76),0))</f>
        <v>6</v>
      </c>
      <c r="BL76" s="33" cm="1">
        <f t="array" aca="1" ref="BL76" ca="1">_xlfn.IFS($C76=0,"",AM76="","",TRUE,IFERROR(_xlfn.XMATCH(AM76,$G76:$P76),0))</f>
        <v>2</v>
      </c>
      <c r="BM76" s="33" cm="1">
        <f t="array" aca="1" ref="BM76" ca="1">_xlfn.IFS($C76=0,"",AN76="","",TRUE,IFERROR(_xlfn.XMATCH(AN76,$G76:$P76),0))</f>
        <v>0</v>
      </c>
      <c r="BN76" s="34" cm="1">
        <f t="array" aca="1" ref="BN76" ca="1">_xlfn.IFS($C76=0,"",AO76="","",TRUE,IFERROR(_xlfn.XMATCH(AO76,$G76:$P76),0))</f>
        <v>0</v>
      </c>
      <c r="BO76" s="33">
        <f t="shared" ref="BO76:BO139" ca="1" si="10">IF($C76=0,"",COUNTIF(AP76:BN76,"&gt;0"))</f>
        <v>7</v>
      </c>
      <c r="BP76" s="34" cm="1">
        <f t="array" aca="1" ref="BP76" ca="1">_xlfn.IFS($C76=0,"",BO76=0,0,TRUE,POWER(2,BO76-1))</f>
        <v>64</v>
      </c>
      <c r="BQ76">
        <f t="shared" ca="1" si="5"/>
        <v>30</v>
      </c>
      <c r="EO76" s="21"/>
      <c r="EQ76"/>
      <c r="KC76" s="23"/>
      <c r="KZ76" s="21"/>
    </row>
    <row r="77" spans="1:312">
      <c r="A77">
        <v>67</v>
      </c>
      <c r="C77" s="9" t="str">
        <f t="shared" ca="1" si="6"/>
        <v>Card  67: 53 29 43 54 87 33 14 47  6 50 | 53 47 91 58 84 46 99 60  6 34 33 98 63 66 87 65 50 93 14 54 77  9 95 29  8</v>
      </c>
      <c r="D77">
        <f t="shared" ca="1" si="7"/>
        <v>116</v>
      </c>
      <c r="E77">
        <f t="shared" ca="1" si="8"/>
        <v>67</v>
      </c>
      <c r="F77" s="21">
        <f t="shared" ca="1" si="9"/>
        <v>41</v>
      </c>
      <c r="G77" t="str" cm="1">
        <f t="array" aca="1" ref="G77" ca="1">_xlfn.IFS($C77=0,"",G$10*3+9&gt;$F77,"",TRUE,MID($C77,IF($D$10&gt;100,11,9)+(G$10-1)*3,2))</f>
        <v>53</v>
      </c>
      <c r="H77" t="str" cm="1">
        <f t="array" aca="1" ref="H77" ca="1">_xlfn.IFS($C77=0,"",H$10*3+9&gt;$F77,"",TRUE,MID($C77,IF($D$10&gt;100,11,9)+(H$10-1)*3,2))</f>
        <v>29</v>
      </c>
      <c r="I77" t="str" cm="1">
        <f t="array" aca="1" ref="I77" ca="1">_xlfn.IFS($C77=0,"",I$10*3+9&gt;$F77,"",TRUE,MID($C77,IF($D$10&gt;100,11,9)+(I$10-1)*3,2))</f>
        <v>43</v>
      </c>
      <c r="J77" t="str" cm="1">
        <f t="array" aca="1" ref="J77" ca="1">_xlfn.IFS($C77=0,"",J$10*3+9&gt;$F77,"",TRUE,MID($C77,IF($D$10&gt;100,11,9)+(J$10-1)*3,2))</f>
        <v>54</v>
      </c>
      <c r="K77" t="str" cm="1">
        <f t="array" aca="1" ref="K77" ca="1">_xlfn.IFS($C77=0,"",K$10*3+9&gt;$F77,"",TRUE,MID($C77,IF($D$10&gt;100,11,9)+(K$10-1)*3,2))</f>
        <v>87</v>
      </c>
      <c r="L77" t="str" cm="1">
        <f t="array" aca="1" ref="L77" ca="1">_xlfn.IFS($C77=0,"",L$10*3+9&gt;$F77,"",TRUE,MID($C77,IF($D$10&gt;100,11,9)+(L$10-1)*3,2))</f>
        <v>33</v>
      </c>
      <c r="M77" t="str" cm="1">
        <f t="array" aca="1" ref="M77" ca="1">_xlfn.IFS($C77=0,"",M$10*3+9&gt;$F77,"",TRUE,MID($C77,IF($D$10&gt;100,11,9)+(M$10-1)*3,2))</f>
        <v>14</v>
      </c>
      <c r="N77" t="str" cm="1">
        <f t="array" aca="1" ref="N77" ca="1">_xlfn.IFS($C77=0,"",N$10*3+9&gt;$F77,"",TRUE,MID($C77,IF($D$10&gt;100,11,9)+(N$10-1)*3,2))</f>
        <v>47</v>
      </c>
      <c r="O77" t="str" cm="1">
        <f t="array" aca="1" ref="O77" ca="1">_xlfn.IFS($C77=0,"",O$10*3+9&gt;$F77,"",TRUE,MID($C77,IF($D$10&gt;100,11,9)+(O$10-1)*3,2))</f>
        <v xml:space="preserve"> 6</v>
      </c>
      <c r="P77" s="21" t="str" cm="1">
        <f t="array" aca="1" ref="P77" ca="1">_xlfn.IFS($C77=0,"",P$10*3+9&gt;$F77,"",TRUE,MID($C77,IF($D$10&gt;100,11,9)+(P$10-1)*3,2))</f>
        <v>50</v>
      </c>
      <c r="Q77" t="str" cm="1">
        <f t="array" aca="1" ref="Q77" ca="1">_xlfn.IFS($C77=0,"",Q$10*3+10&gt;$G77,"",TRUE,MID($C77,$F77+2+(Q$10-1)*3,2))</f>
        <v>53</v>
      </c>
      <c r="R77" t="str" cm="1">
        <f t="array" aca="1" ref="R77" ca="1">_xlfn.IFS($C77=0,"",R$10*3+10&gt;$G77,"",TRUE,MID($C77,$F77+2+(R$10-1)*3,2))</f>
        <v>47</v>
      </c>
      <c r="S77" t="str" cm="1">
        <f t="array" aca="1" ref="S77" ca="1">_xlfn.IFS($C77=0,"",S$10*3+10&gt;$G77,"",TRUE,MID($C77,$F77+2+(S$10-1)*3,2))</f>
        <v>91</v>
      </c>
      <c r="T77" t="str" cm="1">
        <f t="array" aca="1" ref="T77" ca="1">_xlfn.IFS($C77=0,"",T$10*3+10&gt;$G77,"",TRUE,MID($C77,$F77+2+(T$10-1)*3,2))</f>
        <v>58</v>
      </c>
      <c r="U77" t="str" cm="1">
        <f t="array" aca="1" ref="U77" ca="1">_xlfn.IFS($C77=0,"",U$10*3+10&gt;$G77,"",TRUE,MID($C77,$F77+2+(U$10-1)*3,2))</f>
        <v>84</v>
      </c>
      <c r="V77" t="str" cm="1">
        <f t="array" aca="1" ref="V77" ca="1">_xlfn.IFS($C77=0,"",V$10*3+10&gt;$G77,"",TRUE,MID($C77,$F77+2+(V$10-1)*3,2))</f>
        <v>46</v>
      </c>
      <c r="W77" t="str" cm="1">
        <f t="array" aca="1" ref="W77" ca="1">_xlfn.IFS($C77=0,"",W$10*3+10&gt;$G77,"",TRUE,MID($C77,$F77+2+(W$10-1)*3,2))</f>
        <v>99</v>
      </c>
      <c r="X77" t="str" cm="1">
        <f t="array" aca="1" ref="X77" ca="1">_xlfn.IFS($C77=0,"",X$10*3+10&gt;$G77,"",TRUE,MID($C77,$F77+2+(X$10-1)*3,2))</f>
        <v>60</v>
      </c>
      <c r="Y77" t="str" cm="1">
        <f t="array" aca="1" ref="Y77" ca="1">_xlfn.IFS($C77=0,"",Y$10*3+10&gt;$G77,"",TRUE,MID($C77,$F77+2+(Y$10-1)*3,2))</f>
        <v xml:space="preserve"> 6</v>
      </c>
      <c r="Z77" t="str" cm="1">
        <f t="array" aca="1" ref="Z77" ca="1">_xlfn.IFS($C77=0,"",Z$10*3+10&gt;$G77,"",TRUE,MID($C77,$F77+2+(Z$10-1)*3,2))</f>
        <v>34</v>
      </c>
      <c r="AA77" t="str" cm="1">
        <f t="array" aca="1" ref="AA77" ca="1">_xlfn.IFS($C77=0,"",AA$10*3+10&gt;$G77,"",TRUE,MID($C77,$F77+2+(AA$10-1)*3,2))</f>
        <v>33</v>
      </c>
      <c r="AB77" t="str" cm="1">
        <f t="array" aca="1" ref="AB77" ca="1">_xlfn.IFS($C77=0,"",AB$10*3+10&gt;$G77,"",TRUE,MID($C77,$F77+2+(AB$10-1)*3,2))</f>
        <v>98</v>
      </c>
      <c r="AC77" t="str" cm="1">
        <f t="array" aca="1" ref="AC77" ca="1">_xlfn.IFS($C77=0,"",AC$10*3+10&gt;$G77,"",TRUE,MID($C77,$F77+2+(AC$10-1)*3,2))</f>
        <v>63</v>
      </c>
      <c r="AD77" t="str" cm="1">
        <f t="array" aca="1" ref="AD77" ca="1">_xlfn.IFS($C77=0,"",AD$10*3+10&gt;$G77,"",TRUE,MID($C77,$F77+2+(AD$10-1)*3,2))</f>
        <v>66</v>
      </c>
      <c r="AE77" t="str" cm="1">
        <f t="array" aca="1" ref="AE77" ca="1">_xlfn.IFS($C77=0,"",AE$10*3+10&gt;$G77,"",TRUE,MID($C77,$F77+2+(AE$10-1)*3,2))</f>
        <v>87</v>
      </c>
      <c r="AF77" t="str" cm="1">
        <f t="array" aca="1" ref="AF77" ca="1">_xlfn.IFS($C77=0,"",AF$10*3+10&gt;$G77,"",TRUE,MID($C77,$F77+2+(AF$10-1)*3,2))</f>
        <v>65</v>
      </c>
      <c r="AG77" t="str" cm="1">
        <f t="array" aca="1" ref="AG77" ca="1">_xlfn.IFS($C77=0,"",AG$10*3+10&gt;$G77,"",TRUE,MID($C77,$F77+2+(AG$10-1)*3,2))</f>
        <v>50</v>
      </c>
      <c r="AH77" t="str" cm="1">
        <f t="array" aca="1" ref="AH77" ca="1">_xlfn.IFS($C77=0,"",AH$10*3+10&gt;$G77,"",TRUE,MID($C77,$F77+2+(AH$10-1)*3,2))</f>
        <v>93</v>
      </c>
      <c r="AI77" t="str" cm="1">
        <f t="array" aca="1" ref="AI77" ca="1">_xlfn.IFS($C77=0,"",AI$10*3+10&gt;$G77,"",TRUE,MID($C77,$F77+2+(AI$10-1)*3,2))</f>
        <v>14</v>
      </c>
      <c r="AJ77" t="str" cm="1">
        <f t="array" aca="1" ref="AJ77" ca="1">_xlfn.IFS($C77=0,"",AJ$10*3+10&gt;$G77,"",TRUE,MID($C77,$F77+2+(AJ$10-1)*3,2))</f>
        <v>54</v>
      </c>
      <c r="AK77" t="str" cm="1">
        <f t="array" aca="1" ref="AK77" ca="1">_xlfn.IFS($C77=0,"",AK$10*3+10&gt;$G77,"",TRUE,MID($C77,$F77+2+(AK$10-1)*3,2))</f>
        <v>77</v>
      </c>
      <c r="AL77" t="str" cm="1">
        <f t="array" aca="1" ref="AL77" ca="1">_xlfn.IFS($C77=0,"",AL$10*3+10&gt;$G77,"",TRUE,MID($C77,$F77+2+(AL$10-1)*3,2))</f>
        <v xml:space="preserve"> 9</v>
      </c>
      <c r="AM77" t="str" cm="1">
        <f t="array" aca="1" ref="AM77" ca="1">_xlfn.IFS($C77=0,"",AM$10*3+10&gt;$G77,"",TRUE,MID($C77,$F77+2+(AM$10-1)*3,2))</f>
        <v>95</v>
      </c>
      <c r="AN77" t="str" cm="1">
        <f t="array" aca="1" ref="AN77" ca="1">_xlfn.IFS($C77=0,"",AN$10*3+10&gt;$G77,"",TRUE,MID($C77,$F77+2+(AN$10-1)*3,2))</f>
        <v>29</v>
      </c>
      <c r="AO77" s="21" t="str" cm="1">
        <f t="array" aca="1" ref="AO77" ca="1">_xlfn.IFS($C77=0,"",AO$10*3+10&gt;$G77,"",TRUE,MID($C77,$F77+2+(AO$10-1)*3,2))</f>
        <v xml:space="preserve"> 8</v>
      </c>
      <c r="AP77" s="33" cm="1">
        <f t="array" aca="1" ref="AP77" ca="1">_xlfn.IFS($C77=0,"",Q77="","",TRUE,IFERROR(_xlfn.XMATCH(Q77,$G77:$P77),0))</f>
        <v>1</v>
      </c>
      <c r="AQ77" s="33" cm="1">
        <f t="array" aca="1" ref="AQ77" ca="1">_xlfn.IFS($C77=0,"",R77="","",TRUE,IFERROR(_xlfn.XMATCH(R77,$G77:$P77),0))</f>
        <v>8</v>
      </c>
      <c r="AR77" s="33" cm="1">
        <f t="array" aca="1" ref="AR77" ca="1">_xlfn.IFS($C77=0,"",S77="","",TRUE,IFERROR(_xlfn.XMATCH(S77,$G77:$P77),0))</f>
        <v>0</v>
      </c>
      <c r="AS77" s="33" cm="1">
        <f t="array" aca="1" ref="AS77" ca="1">_xlfn.IFS($C77=0,"",T77="","",TRUE,IFERROR(_xlfn.XMATCH(T77,$G77:$P77),0))</f>
        <v>0</v>
      </c>
      <c r="AT77" s="33" cm="1">
        <f t="array" aca="1" ref="AT77" ca="1">_xlfn.IFS($C77=0,"",U77="","",TRUE,IFERROR(_xlfn.XMATCH(U77,$G77:$P77),0))</f>
        <v>0</v>
      </c>
      <c r="AU77" s="33" cm="1">
        <f t="array" aca="1" ref="AU77" ca="1">_xlfn.IFS($C77=0,"",V77="","",TRUE,IFERROR(_xlfn.XMATCH(V77,$G77:$P77),0))</f>
        <v>0</v>
      </c>
      <c r="AV77" s="33" cm="1">
        <f t="array" aca="1" ref="AV77" ca="1">_xlfn.IFS($C77=0,"",W77="","",TRUE,IFERROR(_xlfn.XMATCH(W77,$G77:$P77),0))</f>
        <v>0</v>
      </c>
      <c r="AW77" s="33" cm="1">
        <f t="array" aca="1" ref="AW77" ca="1">_xlfn.IFS($C77=0,"",X77="","",TRUE,IFERROR(_xlfn.XMATCH(X77,$G77:$P77),0))</f>
        <v>0</v>
      </c>
      <c r="AX77" s="33" cm="1">
        <f t="array" aca="1" ref="AX77" ca="1">_xlfn.IFS($C77=0,"",Y77="","",TRUE,IFERROR(_xlfn.XMATCH(Y77,$G77:$P77),0))</f>
        <v>9</v>
      </c>
      <c r="AY77" s="33" cm="1">
        <f t="array" aca="1" ref="AY77" ca="1">_xlfn.IFS($C77=0,"",Z77="","",TRUE,IFERROR(_xlfn.XMATCH(Z77,$G77:$P77),0))</f>
        <v>0</v>
      </c>
      <c r="AZ77" s="33" cm="1">
        <f t="array" aca="1" ref="AZ77" ca="1">_xlfn.IFS($C77=0,"",AA77="","",TRUE,IFERROR(_xlfn.XMATCH(AA77,$G77:$P77),0))</f>
        <v>6</v>
      </c>
      <c r="BA77" s="33" cm="1">
        <f t="array" aca="1" ref="BA77" ca="1">_xlfn.IFS($C77=0,"",AB77="","",TRUE,IFERROR(_xlfn.XMATCH(AB77,$G77:$P77),0))</f>
        <v>0</v>
      </c>
      <c r="BB77" s="33" cm="1">
        <f t="array" aca="1" ref="BB77" ca="1">_xlfn.IFS($C77=0,"",AC77="","",TRUE,IFERROR(_xlfn.XMATCH(AC77,$G77:$P77),0))</f>
        <v>0</v>
      </c>
      <c r="BC77" s="33" cm="1">
        <f t="array" aca="1" ref="BC77" ca="1">_xlfn.IFS($C77=0,"",AD77="","",TRUE,IFERROR(_xlfn.XMATCH(AD77,$G77:$P77),0))</f>
        <v>0</v>
      </c>
      <c r="BD77" s="33" cm="1">
        <f t="array" aca="1" ref="BD77" ca="1">_xlfn.IFS($C77=0,"",AE77="","",TRUE,IFERROR(_xlfn.XMATCH(AE77,$G77:$P77),0))</f>
        <v>5</v>
      </c>
      <c r="BE77" s="33" cm="1">
        <f t="array" aca="1" ref="BE77" ca="1">_xlfn.IFS($C77=0,"",AF77="","",TRUE,IFERROR(_xlfn.XMATCH(AF77,$G77:$P77),0))</f>
        <v>0</v>
      </c>
      <c r="BF77" s="33" cm="1">
        <f t="array" aca="1" ref="BF77" ca="1">_xlfn.IFS($C77=0,"",AG77="","",TRUE,IFERROR(_xlfn.XMATCH(AG77,$G77:$P77),0))</f>
        <v>10</v>
      </c>
      <c r="BG77" s="33" cm="1">
        <f t="array" aca="1" ref="BG77" ca="1">_xlfn.IFS($C77=0,"",AH77="","",TRUE,IFERROR(_xlfn.XMATCH(AH77,$G77:$P77),0))</f>
        <v>0</v>
      </c>
      <c r="BH77" s="33" cm="1">
        <f t="array" aca="1" ref="BH77" ca="1">_xlfn.IFS($C77=0,"",AI77="","",TRUE,IFERROR(_xlfn.XMATCH(AI77,$G77:$P77),0))</f>
        <v>7</v>
      </c>
      <c r="BI77" s="33" cm="1">
        <f t="array" aca="1" ref="BI77" ca="1">_xlfn.IFS($C77=0,"",AJ77="","",TRUE,IFERROR(_xlfn.XMATCH(AJ77,$G77:$P77),0))</f>
        <v>4</v>
      </c>
      <c r="BJ77" s="33" cm="1">
        <f t="array" aca="1" ref="BJ77" ca="1">_xlfn.IFS($C77=0,"",AK77="","",TRUE,IFERROR(_xlfn.XMATCH(AK77,$G77:$P77),0))</f>
        <v>0</v>
      </c>
      <c r="BK77" s="33" cm="1">
        <f t="array" aca="1" ref="BK77" ca="1">_xlfn.IFS($C77=0,"",AL77="","",TRUE,IFERROR(_xlfn.XMATCH(AL77,$G77:$P77),0))</f>
        <v>0</v>
      </c>
      <c r="BL77" s="33" cm="1">
        <f t="array" aca="1" ref="BL77" ca="1">_xlfn.IFS($C77=0,"",AM77="","",TRUE,IFERROR(_xlfn.XMATCH(AM77,$G77:$P77),0))</f>
        <v>0</v>
      </c>
      <c r="BM77" s="33" cm="1">
        <f t="array" aca="1" ref="BM77" ca="1">_xlfn.IFS($C77=0,"",AN77="","",TRUE,IFERROR(_xlfn.XMATCH(AN77,$G77:$P77),0))</f>
        <v>2</v>
      </c>
      <c r="BN77" s="34" cm="1">
        <f t="array" aca="1" ref="BN77" ca="1">_xlfn.IFS($C77=0,"",AO77="","",TRUE,IFERROR(_xlfn.XMATCH(AO77,$G77:$P77),0))</f>
        <v>0</v>
      </c>
      <c r="BO77" s="33">
        <f t="shared" ca="1" si="10"/>
        <v>9</v>
      </c>
      <c r="BP77" s="34" cm="1">
        <f t="array" aca="1" ref="BP77" ca="1">_xlfn.IFS($C77=0,"",BO77=0,0,TRUE,POWER(2,BO77-1))</f>
        <v>256</v>
      </c>
      <c r="BQ77">
        <f t="shared" ref="BQ77:BQ140" ca="1" si="11">IF($C77=0,"",
1
+IF(ROW()-ROW(BO76)&lt;=BO76,1,0)*BQ76
+IF(ROW()-ROW(BO75)&lt;=BO75,1,0)*BQ75
+IF(ROW()-ROW(BO74)&lt;=BO74,1,0)*BQ74
+IF(ROW()-ROW(BO73)&lt;=BO73,1,0)*BQ73
+IF(ROW()-ROW(BO72)&lt;=BO72,1,0)*BQ72
+IF(ROW()-ROW(BO71)&lt;=BO71,1,0)*BQ71
+IF(ROW()-ROW(BO70)&lt;=BO70,1,0)*BQ70
+IF(ROW()-ROW(BO69)&lt;=BO69,1,0)*BQ69
+IF(ROW()-ROW(BO68)&lt;=BO68,1,0)*BQ68
+IF(ROW()-ROW(BO67)&lt;=BO67,1,0)*BQ67
)</f>
        <v>60</v>
      </c>
      <c r="EO77" s="21"/>
      <c r="EQ77"/>
      <c r="KC77" s="23"/>
      <c r="KZ77" s="21"/>
    </row>
    <row r="78" spans="1:312">
      <c r="A78">
        <v>68</v>
      </c>
      <c r="C78" s="9" t="str">
        <f t="shared" ca="1" si="6"/>
        <v>Card  68: 65 64 10 35 78 62 98 82  9 11 | 81 78 62 59 65 64 41 35 32 10 58 97 12 60 57 21 82 11 99  9 84 98  8 44 26</v>
      </c>
      <c r="D78">
        <f t="shared" ca="1" si="7"/>
        <v>116</v>
      </c>
      <c r="E78">
        <f t="shared" ca="1" si="8"/>
        <v>68</v>
      </c>
      <c r="F78" s="21">
        <f t="shared" ca="1" si="9"/>
        <v>41</v>
      </c>
      <c r="G78" t="str" cm="1">
        <f t="array" aca="1" ref="G78" ca="1">_xlfn.IFS($C78=0,"",G$10*3+9&gt;$F78,"",TRUE,MID($C78,IF($D$10&gt;100,11,9)+(G$10-1)*3,2))</f>
        <v>65</v>
      </c>
      <c r="H78" t="str" cm="1">
        <f t="array" aca="1" ref="H78" ca="1">_xlfn.IFS($C78=0,"",H$10*3+9&gt;$F78,"",TRUE,MID($C78,IF($D$10&gt;100,11,9)+(H$10-1)*3,2))</f>
        <v>64</v>
      </c>
      <c r="I78" t="str" cm="1">
        <f t="array" aca="1" ref="I78" ca="1">_xlfn.IFS($C78=0,"",I$10*3+9&gt;$F78,"",TRUE,MID($C78,IF($D$10&gt;100,11,9)+(I$10-1)*3,2))</f>
        <v>10</v>
      </c>
      <c r="J78" t="str" cm="1">
        <f t="array" aca="1" ref="J78" ca="1">_xlfn.IFS($C78=0,"",J$10*3+9&gt;$F78,"",TRUE,MID($C78,IF($D$10&gt;100,11,9)+(J$10-1)*3,2))</f>
        <v>35</v>
      </c>
      <c r="K78" t="str" cm="1">
        <f t="array" aca="1" ref="K78" ca="1">_xlfn.IFS($C78=0,"",K$10*3+9&gt;$F78,"",TRUE,MID($C78,IF($D$10&gt;100,11,9)+(K$10-1)*3,2))</f>
        <v>78</v>
      </c>
      <c r="L78" t="str" cm="1">
        <f t="array" aca="1" ref="L78" ca="1">_xlfn.IFS($C78=0,"",L$10*3+9&gt;$F78,"",TRUE,MID($C78,IF($D$10&gt;100,11,9)+(L$10-1)*3,2))</f>
        <v>62</v>
      </c>
      <c r="M78" t="str" cm="1">
        <f t="array" aca="1" ref="M78" ca="1">_xlfn.IFS($C78=0,"",M$10*3+9&gt;$F78,"",TRUE,MID($C78,IF($D$10&gt;100,11,9)+(M$10-1)*3,2))</f>
        <v>98</v>
      </c>
      <c r="N78" t="str" cm="1">
        <f t="array" aca="1" ref="N78" ca="1">_xlfn.IFS($C78=0,"",N$10*3+9&gt;$F78,"",TRUE,MID($C78,IF($D$10&gt;100,11,9)+(N$10-1)*3,2))</f>
        <v>82</v>
      </c>
      <c r="O78" t="str" cm="1">
        <f t="array" aca="1" ref="O78" ca="1">_xlfn.IFS($C78=0,"",O$10*3+9&gt;$F78,"",TRUE,MID($C78,IF($D$10&gt;100,11,9)+(O$10-1)*3,2))</f>
        <v xml:space="preserve"> 9</v>
      </c>
      <c r="P78" s="21" t="str" cm="1">
        <f t="array" aca="1" ref="P78" ca="1">_xlfn.IFS($C78=0,"",P$10*3+9&gt;$F78,"",TRUE,MID($C78,IF($D$10&gt;100,11,9)+(P$10-1)*3,2))</f>
        <v>11</v>
      </c>
      <c r="Q78" t="str" cm="1">
        <f t="array" aca="1" ref="Q78" ca="1">_xlfn.IFS($C78=0,"",Q$10*3+10&gt;$G78,"",TRUE,MID($C78,$F78+2+(Q$10-1)*3,2))</f>
        <v>81</v>
      </c>
      <c r="R78" t="str" cm="1">
        <f t="array" aca="1" ref="R78" ca="1">_xlfn.IFS($C78=0,"",R$10*3+10&gt;$G78,"",TRUE,MID($C78,$F78+2+(R$10-1)*3,2))</f>
        <v>78</v>
      </c>
      <c r="S78" t="str" cm="1">
        <f t="array" aca="1" ref="S78" ca="1">_xlfn.IFS($C78=0,"",S$10*3+10&gt;$G78,"",TRUE,MID($C78,$F78+2+(S$10-1)*3,2))</f>
        <v>62</v>
      </c>
      <c r="T78" t="str" cm="1">
        <f t="array" aca="1" ref="T78" ca="1">_xlfn.IFS($C78=0,"",T$10*3+10&gt;$G78,"",TRUE,MID($C78,$F78+2+(T$10-1)*3,2))</f>
        <v>59</v>
      </c>
      <c r="U78" t="str" cm="1">
        <f t="array" aca="1" ref="U78" ca="1">_xlfn.IFS($C78=0,"",U$10*3+10&gt;$G78,"",TRUE,MID($C78,$F78+2+(U$10-1)*3,2))</f>
        <v>65</v>
      </c>
      <c r="V78" t="str" cm="1">
        <f t="array" aca="1" ref="V78" ca="1">_xlfn.IFS($C78=0,"",V$10*3+10&gt;$G78,"",TRUE,MID($C78,$F78+2+(V$10-1)*3,2))</f>
        <v>64</v>
      </c>
      <c r="W78" t="str" cm="1">
        <f t="array" aca="1" ref="W78" ca="1">_xlfn.IFS($C78=0,"",W$10*3+10&gt;$G78,"",TRUE,MID($C78,$F78+2+(W$10-1)*3,2))</f>
        <v>41</v>
      </c>
      <c r="X78" t="str" cm="1">
        <f t="array" aca="1" ref="X78" ca="1">_xlfn.IFS($C78=0,"",X$10*3+10&gt;$G78,"",TRUE,MID($C78,$F78+2+(X$10-1)*3,2))</f>
        <v>35</v>
      </c>
      <c r="Y78" t="str" cm="1">
        <f t="array" aca="1" ref="Y78" ca="1">_xlfn.IFS($C78=0,"",Y$10*3+10&gt;$G78,"",TRUE,MID($C78,$F78+2+(Y$10-1)*3,2))</f>
        <v>32</v>
      </c>
      <c r="Z78" t="str" cm="1">
        <f t="array" aca="1" ref="Z78" ca="1">_xlfn.IFS($C78=0,"",Z$10*3+10&gt;$G78,"",TRUE,MID($C78,$F78+2+(Z$10-1)*3,2))</f>
        <v>10</v>
      </c>
      <c r="AA78" t="str" cm="1">
        <f t="array" aca="1" ref="AA78" ca="1">_xlfn.IFS($C78=0,"",AA$10*3+10&gt;$G78,"",TRUE,MID($C78,$F78+2+(AA$10-1)*3,2))</f>
        <v>58</v>
      </c>
      <c r="AB78" t="str" cm="1">
        <f t="array" aca="1" ref="AB78" ca="1">_xlfn.IFS($C78=0,"",AB$10*3+10&gt;$G78,"",TRUE,MID($C78,$F78+2+(AB$10-1)*3,2))</f>
        <v>97</v>
      </c>
      <c r="AC78" t="str" cm="1">
        <f t="array" aca="1" ref="AC78" ca="1">_xlfn.IFS($C78=0,"",AC$10*3+10&gt;$G78,"",TRUE,MID($C78,$F78+2+(AC$10-1)*3,2))</f>
        <v>12</v>
      </c>
      <c r="AD78" t="str" cm="1">
        <f t="array" aca="1" ref="AD78" ca="1">_xlfn.IFS($C78=0,"",AD$10*3+10&gt;$G78,"",TRUE,MID($C78,$F78+2+(AD$10-1)*3,2))</f>
        <v>60</v>
      </c>
      <c r="AE78" t="str" cm="1">
        <f t="array" aca="1" ref="AE78" ca="1">_xlfn.IFS($C78=0,"",AE$10*3+10&gt;$G78,"",TRUE,MID($C78,$F78+2+(AE$10-1)*3,2))</f>
        <v>57</v>
      </c>
      <c r="AF78" t="str" cm="1">
        <f t="array" aca="1" ref="AF78" ca="1">_xlfn.IFS($C78=0,"",AF$10*3+10&gt;$G78,"",TRUE,MID($C78,$F78+2+(AF$10-1)*3,2))</f>
        <v>21</v>
      </c>
      <c r="AG78" t="str" cm="1">
        <f t="array" aca="1" ref="AG78" ca="1">_xlfn.IFS($C78=0,"",AG$10*3+10&gt;$G78,"",TRUE,MID($C78,$F78+2+(AG$10-1)*3,2))</f>
        <v>82</v>
      </c>
      <c r="AH78" t="str" cm="1">
        <f t="array" aca="1" ref="AH78" ca="1">_xlfn.IFS($C78=0,"",AH$10*3+10&gt;$G78,"",TRUE,MID($C78,$F78+2+(AH$10-1)*3,2))</f>
        <v>11</v>
      </c>
      <c r="AI78" t="str" cm="1">
        <f t="array" aca="1" ref="AI78" ca="1">_xlfn.IFS($C78=0,"",AI$10*3+10&gt;$G78,"",TRUE,MID($C78,$F78+2+(AI$10-1)*3,2))</f>
        <v>99</v>
      </c>
      <c r="AJ78" t="str" cm="1">
        <f t="array" aca="1" ref="AJ78" ca="1">_xlfn.IFS($C78=0,"",AJ$10*3+10&gt;$G78,"",TRUE,MID($C78,$F78+2+(AJ$10-1)*3,2))</f>
        <v xml:space="preserve"> 9</v>
      </c>
      <c r="AK78" t="str" cm="1">
        <f t="array" aca="1" ref="AK78" ca="1">_xlfn.IFS($C78=0,"",AK$10*3+10&gt;$G78,"",TRUE,MID($C78,$F78+2+(AK$10-1)*3,2))</f>
        <v>84</v>
      </c>
      <c r="AL78" t="str" cm="1">
        <f t="array" aca="1" ref="AL78" ca="1">_xlfn.IFS($C78=0,"",AL$10*3+10&gt;$G78,"",TRUE,MID($C78,$F78+2+(AL$10-1)*3,2))</f>
        <v>98</v>
      </c>
      <c r="AM78" t="str" cm="1">
        <f t="array" aca="1" ref="AM78" ca="1">_xlfn.IFS($C78=0,"",AM$10*3+10&gt;$G78,"",TRUE,MID($C78,$F78+2+(AM$10-1)*3,2))</f>
        <v xml:space="preserve"> 8</v>
      </c>
      <c r="AN78" t="str" cm="1">
        <f t="array" aca="1" ref="AN78" ca="1">_xlfn.IFS($C78=0,"",AN$10*3+10&gt;$G78,"",TRUE,MID($C78,$F78+2+(AN$10-1)*3,2))</f>
        <v>44</v>
      </c>
      <c r="AO78" s="21" t="str" cm="1">
        <f t="array" aca="1" ref="AO78" ca="1">_xlfn.IFS($C78=0,"",AO$10*3+10&gt;$G78,"",TRUE,MID($C78,$F78+2+(AO$10-1)*3,2))</f>
        <v>26</v>
      </c>
      <c r="AP78" s="33" cm="1">
        <f t="array" aca="1" ref="AP78" ca="1">_xlfn.IFS($C78=0,"",Q78="","",TRUE,IFERROR(_xlfn.XMATCH(Q78,$G78:$P78),0))</f>
        <v>0</v>
      </c>
      <c r="AQ78" s="33" cm="1">
        <f t="array" aca="1" ref="AQ78" ca="1">_xlfn.IFS($C78=0,"",R78="","",TRUE,IFERROR(_xlfn.XMATCH(R78,$G78:$P78),0))</f>
        <v>5</v>
      </c>
      <c r="AR78" s="33" cm="1">
        <f t="array" aca="1" ref="AR78" ca="1">_xlfn.IFS($C78=0,"",S78="","",TRUE,IFERROR(_xlfn.XMATCH(S78,$G78:$P78),0))</f>
        <v>6</v>
      </c>
      <c r="AS78" s="33" cm="1">
        <f t="array" aca="1" ref="AS78" ca="1">_xlfn.IFS($C78=0,"",T78="","",TRUE,IFERROR(_xlfn.XMATCH(T78,$G78:$P78),0))</f>
        <v>0</v>
      </c>
      <c r="AT78" s="33" cm="1">
        <f t="array" aca="1" ref="AT78" ca="1">_xlfn.IFS($C78=0,"",U78="","",TRUE,IFERROR(_xlfn.XMATCH(U78,$G78:$P78),0))</f>
        <v>1</v>
      </c>
      <c r="AU78" s="33" cm="1">
        <f t="array" aca="1" ref="AU78" ca="1">_xlfn.IFS($C78=0,"",V78="","",TRUE,IFERROR(_xlfn.XMATCH(V78,$G78:$P78),0))</f>
        <v>2</v>
      </c>
      <c r="AV78" s="33" cm="1">
        <f t="array" aca="1" ref="AV78" ca="1">_xlfn.IFS($C78=0,"",W78="","",TRUE,IFERROR(_xlfn.XMATCH(W78,$G78:$P78),0))</f>
        <v>0</v>
      </c>
      <c r="AW78" s="33" cm="1">
        <f t="array" aca="1" ref="AW78" ca="1">_xlfn.IFS($C78=0,"",X78="","",TRUE,IFERROR(_xlfn.XMATCH(X78,$G78:$P78),0))</f>
        <v>4</v>
      </c>
      <c r="AX78" s="33" cm="1">
        <f t="array" aca="1" ref="AX78" ca="1">_xlfn.IFS($C78=0,"",Y78="","",TRUE,IFERROR(_xlfn.XMATCH(Y78,$G78:$P78),0))</f>
        <v>0</v>
      </c>
      <c r="AY78" s="33" cm="1">
        <f t="array" aca="1" ref="AY78" ca="1">_xlfn.IFS($C78=0,"",Z78="","",TRUE,IFERROR(_xlfn.XMATCH(Z78,$G78:$P78),0))</f>
        <v>3</v>
      </c>
      <c r="AZ78" s="33" cm="1">
        <f t="array" aca="1" ref="AZ78" ca="1">_xlfn.IFS($C78=0,"",AA78="","",TRUE,IFERROR(_xlfn.XMATCH(AA78,$G78:$P78),0))</f>
        <v>0</v>
      </c>
      <c r="BA78" s="33" cm="1">
        <f t="array" aca="1" ref="BA78" ca="1">_xlfn.IFS($C78=0,"",AB78="","",TRUE,IFERROR(_xlfn.XMATCH(AB78,$G78:$P78),0))</f>
        <v>0</v>
      </c>
      <c r="BB78" s="33" cm="1">
        <f t="array" aca="1" ref="BB78" ca="1">_xlfn.IFS($C78=0,"",AC78="","",TRUE,IFERROR(_xlfn.XMATCH(AC78,$G78:$P78),0))</f>
        <v>0</v>
      </c>
      <c r="BC78" s="33" cm="1">
        <f t="array" aca="1" ref="BC78" ca="1">_xlfn.IFS($C78=0,"",AD78="","",TRUE,IFERROR(_xlfn.XMATCH(AD78,$G78:$P78),0))</f>
        <v>0</v>
      </c>
      <c r="BD78" s="33" cm="1">
        <f t="array" aca="1" ref="BD78" ca="1">_xlfn.IFS($C78=0,"",AE78="","",TRUE,IFERROR(_xlfn.XMATCH(AE78,$G78:$P78),0))</f>
        <v>0</v>
      </c>
      <c r="BE78" s="33" cm="1">
        <f t="array" aca="1" ref="BE78" ca="1">_xlfn.IFS($C78=0,"",AF78="","",TRUE,IFERROR(_xlfn.XMATCH(AF78,$G78:$P78),0))</f>
        <v>0</v>
      </c>
      <c r="BF78" s="33" cm="1">
        <f t="array" aca="1" ref="BF78" ca="1">_xlfn.IFS($C78=0,"",AG78="","",TRUE,IFERROR(_xlfn.XMATCH(AG78,$G78:$P78),0))</f>
        <v>8</v>
      </c>
      <c r="BG78" s="33" cm="1">
        <f t="array" aca="1" ref="BG78" ca="1">_xlfn.IFS($C78=0,"",AH78="","",TRUE,IFERROR(_xlfn.XMATCH(AH78,$G78:$P78),0))</f>
        <v>10</v>
      </c>
      <c r="BH78" s="33" cm="1">
        <f t="array" aca="1" ref="BH78" ca="1">_xlfn.IFS($C78=0,"",AI78="","",TRUE,IFERROR(_xlfn.XMATCH(AI78,$G78:$P78),0))</f>
        <v>0</v>
      </c>
      <c r="BI78" s="33" cm="1">
        <f t="array" aca="1" ref="BI78" ca="1">_xlfn.IFS($C78=0,"",AJ78="","",TRUE,IFERROR(_xlfn.XMATCH(AJ78,$G78:$P78),0))</f>
        <v>9</v>
      </c>
      <c r="BJ78" s="33" cm="1">
        <f t="array" aca="1" ref="BJ78" ca="1">_xlfn.IFS($C78=0,"",AK78="","",TRUE,IFERROR(_xlfn.XMATCH(AK78,$G78:$P78),0))</f>
        <v>0</v>
      </c>
      <c r="BK78" s="33" cm="1">
        <f t="array" aca="1" ref="BK78" ca="1">_xlfn.IFS($C78=0,"",AL78="","",TRUE,IFERROR(_xlfn.XMATCH(AL78,$G78:$P78),0))</f>
        <v>7</v>
      </c>
      <c r="BL78" s="33" cm="1">
        <f t="array" aca="1" ref="BL78" ca="1">_xlfn.IFS($C78=0,"",AM78="","",TRUE,IFERROR(_xlfn.XMATCH(AM78,$G78:$P78),0))</f>
        <v>0</v>
      </c>
      <c r="BM78" s="33" cm="1">
        <f t="array" aca="1" ref="BM78" ca="1">_xlfn.IFS($C78=0,"",AN78="","",TRUE,IFERROR(_xlfn.XMATCH(AN78,$G78:$P78),0))</f>
        <v>0</v>
      </c>
      <c r="BN78" s="34" cm="1">
        <f t="array" aca="1" ref="BN78" ca="1">_xlfn.IFS($C78=0,"",AO78="","",TRUE,IFERROR(_xlfn.XMATCH(AO78,$G78:$P78),0))</f>
        <v>0</v>
      </c>
      <c r="BO78" s="33">
        <f t="shared" ca="1" si="10"/>
        <v>10</v>
      </c>
      <c r="BP78" s="34" cm="1">
        <f t="array" aca="1" ref="BP78" ca="1">_xlfn.IFS($C78=0,"",BO78=0,0,TRUE,POWER(2,BO78-1))</f>
        <v>512</v>
      </c>
      <c r="BQ78">
        <f t="shared" ca="1" si="11"/>
        <v>120</v>
      </c>
      <c r="EO78" s="21"/>
      <c r="EQ78"/>
      <c r="KC78" s="23"/>
      <c r="KZ78" s="21"/>
    </row>
    <row r="79" spans="1:312">
      <c r="A79">
        <v>69</v>
      </c>
      <c r="C79" s="9" t="str">
        <f t="shared" ca="1" si="6"/>
        <v>Card  69: 97 99 95 42 64 80  9 46 30 29 | 42  4 46 89 99 54 97 82  3 90  9 80 38 51 70 21 34 19 30 57 29 95 73 12 64</v>
      </c>
      <c r="D79">
        <f t="shared" ca="1" si="7"/>
        <v>116</v>
      </c>
      <c r="E79">
        <f t="shared" ca="1" si="8"/>
        <v>69</v>
      </c>
      <c r="F79" s="21">
        <f t="shared" ca="1" si="9"/>
        <v>41</v>
      </c>
      <c r="G79" t="str" cm="1">
        <f t="array" aca="1" ref="G79" ca="1">_xlfn.IFS($C79=0,"",G$10*3+9&gt;$F79,"",TRUE,MID($C79,IF($D$10&gt;100,11,9)+(G$10-1)*3,2))</f>
        <v>97</v>
      </c>
      <c r="H79" t="str" cm="1">
        <f t="array" aca="1" ref="H79" ca="1">_xlfn.IFS($C79=0,"",H$10*3+9&gt;$F79,"",TRUE,MID($C79,IF($D$10&gt;100,11,9)+(H$10-1)*3,2))</f>
        <v>99</v>
      </c>
      <c r="I79" t="str" cm="1">
        <f t="array" aca="1" ref="I79" ca="1">_xlfn.IFS($C79=0,"",I$10*3+9&gt;$F79,"",TRUE,MID($C79,IF($D$10&gt;100,11,9)+(I$10-1)*3,2))</f>
        <v>95</v>
      </c>
      <c r="J79" t="str" cm="1">
        <f t="array" aca="1" ref="J79" ca="1">_xlfn.IFS($C79=0,"",J$10*3+9&gt;$F79,"",TRUE,MID($C79,IF($D$10&gt;100,11,9)+(J$10-1)*3,2))</f>
        <v>42</v>
      </c>
      <c r="K79" t="str" cm="1">
        <f t="array" aca="1" ref="K79" ca="1">_xlfn.IFS($C79=0,"",K$10*3+9&gt;$F79,"",TRUE,MID($C79,IF($D$10&gt;100,11,9)+(K$10-1)*3,2))</f>
        <v>64</v>
      </c>
      <c r="L79" t="str" cm="1">
        <f t="array" aca="1" ref="L79" ca="1">_xlfn.IFS($C79=0,"",L$10*3+9&gt;$F79,"",TRUE,MID($C79,IF($D$10&gt;100,11,9)+(L$10-1)*3,2))</f>
        <v>80</v>
      </c>
      <c r="M79" t="str" cm="1">
        <f t="array" aca="1" ref="M79" ca="1">_xlfn.IFS($C79=0,"",M$10*3+9&gt;$F79,"",TRUE,MID($C79,IF($D$10&gt;100,11,9)+(M$10-1)*3,2))</f>
        <v xml:space="preserve"> 9</v>
      </c>
      <c r="N79" t="str" cm="1">
        <f t="array" aca="1" ref="N79" ca="1">_xlfn.IFS($C79=0,"",N$10*3+9&gt;$F79,"",TRUE,MID($C79,IF($D$10&gt;100,11,9)+(N$10-1)*3,2))</f>
        <v>46</v>
      </c>
      <c r="O79" t="str" cm="1">
        <f t="array" aca="1" ref="O79" ca="1">_xlfn.IFS($C79=0,"",O$10*3+9&gt;$F79,"",TRUE,MID($C79,IF($D$10&gt;100,11,9)+(O$10-1)*3,2))</f>
        <v>30</v>
      </c>
      <c r="P79" s="21" t="str" cm="1">
        <f t="array" aca="1" ref="P79" ca="1">_xlfn.IFS($C79=0,"",P$10*3+9&gt;$F79,"",TRUE,MID($C79,IF($D$10&gt;100,11,9)+(P$10-1)*3,2))</f>
        <v>29</v>
      </c>
      <c r="Q79" t="str" cm="1">
        <f t="array" aca="1" ref="Q79" ca="1">_xlfn.IFS($C79=0,"",Q$10*3+10&gt;$G79,"",TRUE,MID($C79,$F79+2+(Q$10-1)*3,2))</f>
        <v>42</v>
      </c>
      <c r="R79" t="str" cm="1">
        <f t="array" aca="1" ref="R79" ca="1">_xlfn.IFS($C79=0,"",R$10*3+10&gt;$G79,"",TRUE,MID($C79,$F79+2+(R$10-1)*3,2))</f>
        <v xml:space="preserve"> 4</v>
      </c>
      <c r="S79" t="str" cm="1">
        <f t="array" aca="1" ref="S79" ca="1">_xlfn.IFS($C79=0,"",S$10*3+10&gt;$G79,"",TRUE,MID($C79,$F79+2+(S$10-1)*3,2))</f>
        <v>46</v>
      </c>
      <c r="T79" t="str" cm="1">
        <f t="array" aca="1" ref="T79" ca="1">_xlfn.IFS($C79=0,"",T$10*3+10&gt;$G79,"",TRUE,MID($C79,$F79+2+(T$10-1)*3,2))</f>
        <v>89</v>
      </c>
      <c r="U79" t="str" cm="1">
        <f t="array" aca="1" ref="U79" ca="1">_xlfn.IFS($C79=0,"",U$10*3+10&gt;$G79,"",TRUE,MID($C79,$F79+2+(U$10-1)*3,2))</f>
        <v>99</v>
      </c>
      <c r="V79" t="str" cm="1">
        <f t="array" aca="1" ref="V79" ca="1">_xlfn.IFS($C79=0,"",V$10*3+10&gt;$G79,"",TRUE,MID($C79,$F79+2+(V$10-1)*3,2))</f>
        <v>54</v>
      </c>
      <c r="W79" t="str" cm="1">
        <f t="array" aca="1" ref="W79" ca="1">_xlfn.IFS($C79=0,"",W$10*3+10&gt;$G79,"",TRUE,MID($C79,$F79+2+(W$10-1)*3,2))</f>
        <v>97</v>
      </c>
      <c r="X79" t="str" cm="1">
        <f t="array" aca="1" ref="X79" ca="1">_xlfn.IFS($C79=0,"",X$10*3+10&gt;$G79,"",TRUE,MID($C79,$F79+2+(X$10-1)*3,2))</f>
        <v>82</v>
      </c>
      <c r="Y79" t="str" cm="1">
        <f t="array" aca="1" ref="Y79" ca="1">_xlfn.IFS($C79=0,"",Y$10*3+10&gt;$G79,"",TRUE,MID($C79,$F79+2+(Y$10-1)*3,2))</f>
        <v xml:space="preserve"> 3</v>
      </c>
      <c r="Z79" t="str" cm="1">
        <f t="array" aca="1" ref="Z79" ca="1">_xlfn.IFS($C79=0,"",Z$10*3+10&gt;$G79,"",TRUE,MID($C79,$F79+2+(Z$10-1)*3,2))</f>
        <v>90</v>
      </c>
      <c r="AA79" t="str" cm="1">
        <f t="array" aca="1" ref="AA79" ca="1">_xlfn.IFS($C79=0,"",AA$10*3+10&gt;$G79,"",TRUE,MID($C79,$F79+2+(AA$10-1)*3,2))</f>
        <v xml:space="preserve"> 9</v>
      </c>
      <c r="AB79" t="str" cm="1">
        <f t="array" aca="1" ref="AB79" ca="1">_xlfn.IFS($C79=0,"",AB$10*3+10&gt;$G79,"",TRUE,MID($C79,$F79+2+(AB$10-1)*3,2))</f>
        <v>80</v>
      </c>
      <c r="AC79" t="str" cm="1">
        <f t="array" aca="1" ref="AC79" ca="1">_xlfn.IFS($C79=0,"",AC$10*3+10&gt;$G79,"",TRUE,MID($C79,$F79+2+(AC$10-1)*3,2))</f>
        <v>38</v>
      </c>
      <c r="AD79" t="str" cm="1">
        <f t="array" aca="1" ref="AD79" ca="1">_xlfn.IFS($C79=0,"",AD$10*3+10&gt;$G79,"",TRUE,MID($C79,$F79+2+(AD$10-1)*3,2))</f>
        <v>51</v>
      </c>
      <c r="AE79" t="str" cm="1">
        <f t="array" aca="1" ref="AE79" ca="1">_xlfn.IFS($C79=0,"",AE$10*3+10&gt;$G79,"",TRUE,MID($C79,$F79+2+(AE$10-1)*3,2))</f>
        <v>70</v>
      </c>
      <c r="AF79" t="str" cm="1">
        <f t="array" aca="1" ref="AF79" ca="1">_xlfn.IFS($C79=0,"",AF$10*3+10&gt;$G79,"",TRUE,MID($C79,$F79+2+(AF$10-1)*3,2))</f>
        <v>21</v>
      </c>
      <c r="AG79" t="str" cm="1">
        <f t="array" aca="1" ref="AG79" ca="1">_xlfn.IFS($C79=0,"",AG$10*3+10&gt;$G79,"",TRUE,MID($C79,$F79+2+(AG$10-1)*3,2))</f>
        <v>34</v>
      </c>
      <c r="AH79" t="str" cm="1">
        <f t="array" aca="1" ref="AH79" ca="1">_xlfn.IFS($C79=0,"",AH$10*3+10&gt;$G79,"",TRUE,MID($C79,$F79+2+(AH$10-1)*3,2))</f>
        <v>19</v>
      </c>
      <c r="AI79" t="str" cm="1">
        <f t="array" aca="1" ref="AI79" ca="1">_xlfn.IFS($C79=0,"",AI$10*3+10&gt;$G79,"",TRUE,MID($C79,$F79+2+(AI$10-1)*3,2))</f>
        <v>30</v>
      </c>
      <c r="AJ79" t="str" cm="1">
        <f t="array" aca="1" ref="AJ79" ca="1">_xlfn.IFS($C79=0,"",AJ$10*3+10&gt;$G79,"",TRUE,MID($C79,$F79+2+(AJ$10-1)*3,2))</f>
        <v>57</v>
      </c>
      <c r="AK79" t="str" cm="1">
        <f t="array" aca="1" ref="AK79" ca="1">_xlfn.IFS($C79=0,"",AK$10*3+10&gt;$G79,"",TRUE,MID($C79,$F79+2+(AK$10-1)*3,2))</f>
        <v>29</v>
      </c>
      <c r="AL79" t="str" cm="1">
        <f t="array" aca="1" ref="AL79" ca="1">_xlfn.IFS($C79=0,"",AL$10*3+10&gt;$G79,"",TRUE,MID($C79,$F79+2+(AL$10-1)*3,2))</f>
        <v>95</v>
      </c>
      <c r="AM79" t="str" cm="1">
        <f t="array" aca="1" ref="AM79" ca="1">_xlfn.IFS($C79=0,"",AM$10*3+10&gt;$G79,"",TRUE,MID($C79,$F79+2+(AM$10-1)*3,2))</f>
        <v>73</v>
      </c>
      <c r="AN79" t="str" cm="1">
        <f t="array" aca="1" ref="AN79" ca="1">_xlfn.IFS($C79=0,"",AN$10*3+10&gt;$G79,"",TRUE,MID($C79,$F79+2+(AN$10-1)*3,2))</f>
        <v>12</v>
      </c>
      <c r="AO79" s="21" t="str" cm="1">
        <f t="array" aca="1" ref="AO79" ca="1">_xlfn.IFS($C79=0,"",AO$10*3+10&gt;$G79,"",TRUE,MID($C79,$F79+2+(AO$10-1)*3,2))</f>
        <v>64</v>
      </c>
      <c r="AP79" s="33" cm="1">
        <f t="array" aca="1" ref="AP79" ca="1">_xlfn.IFS($C79=0,"",Q79="","",TRUE,IFERROR(_xlfn.XMATCH(Q79,$G79:$P79),0))</f>
        <v>4</v>
      </c>
      <c r="AQ79" s="33" cm="1">
        <f t="array" aca="1" ref="AQ79" ca="1">_xlfn.IFS($C79=0,"",R79="","",TRUE,IFERROR(_xlfn.XMATCH(R79,$G79:$P79),0))</f>
        <v>0</v>
      </c>
      <c r="AR79" s="33" cm="1">
        <f t="array" aca="1" ref="AR79" ca="1">_xlfn.IFS($C79=0,"",S79="","",TRUE,IFERROR(_xlfn.XMATCH(S79,$G79:$P79),0))</f>
        <v>8</v>
      </c>
      <c r="AS79" s="33" cm="1">
        <f t="array" aca="1" ref="AS79" ca="1">_xlfn.IFS($C79=0,"",T79="","",TRUE,IFERROR(_xlfn.XMATCH(T79,$G79:$P79),0))</f>
        <v>0</v>
      </c>
      <c r="AT79" s="33" cm="1">
        <f t="array" aca="1" ref="AT79" ca="1">_xlfn.IFS($C79=0,"",U79="","",TRUE,IFERROR(_xlfn.XMATCH(U79,$G79:$P79),0))</f>
        <v>2</v>
      </c>
      <c r="AU79" s="33" cm="1">
        <f t="array" aca="1" ref="AU79" ca="1">_xlfn.IFS($C79=0,"",V79="","",TRUE,IFERROR(_xlfn.XMATCH(V79,$G79:$P79),0))</f>
        <v>0</v>
      </c>
      <c r="AV79" s="33" cm="1">
        <f t="array" aca="1" ref="AV79" ca="1">_xlfn.IFS($C79=0,"",W79="","",TRUE,IFERROR(_xlfn.XMATCH(W79,$G79:$P79),0))</f>
        <v>1</v>
      </c>
      <c r="AW79" s="33" cm="1">
        <f t="array" aca="1" ref="AW79" ca="1">_xlfn.IFS($C79=0,"",X79="","",TRUE,IFERROR(_xlfn.XMATCH(X79,$G79:$P79),0))</f>
        <v>0</v>
      </c>
      <c r="AX79" s="33" cm="1">
        <f t="array" aca="1" ref="AX79" ca="1">_xlfn.IFS($C79=0,"",Y79="","",TRUE,IFERROR(_xlfn.XMATCH(Y79,$G79:$P79),0))</f>
        <v>0</v>
      </c>
      <c r="AY79" s="33" cm="1">
        <f t="array" aca="1" ref="AY79" ca="1">_xlfn.IFS($C79=0,"",Z79="","",TRUE,IFERROR(_xlfn.XMATCH(Z79,$G79:$P79),0))</f>
        <v>0</v>
      </c>
      <c r="AZ79" s="33" cm="1">
        <f t="array" aca="1" ref="AZ79" ca="1">_xlfn.IFS($C79=0,"",AA79="","",TRUE,IFERROR(_xlfn.XMATCH(AA79,$G79:$P79),0))</f>
        <v>7</v>
      </c>
      <c r="BA79" s="33" cm="1">
        <f t="array" aca="1" ref="BA79" ca="1">_xlfn.IFS($C79=0,"",AB79="","",TRUE,IFERROR(_xlfn.XMATCH(AB79,$G79:$P79),0))</f>
        <v>6</v>
      </c>
      <c r="BB79" s="33" cm="1">
        <f t="array" aca="1" ref="BB79" ca="1">_xlfn.IFS($C79=0,"",AC79="","",TRUE,IFERROR(_xlfn.XMATCH(AC79,$G79:$P79),0))</f>
        <v>0</v>
      </c>
      <c r="BC79" s="33" cm="1">
        <f t="array" aca="1" ref="BC79" ca="1">_xlfn.IFS($C79=0,"",AD79="","",TRUE,IFERROR(_xlfn.XMATCH(AD79,$G79:$P79),0))</f>
        <v>0</v>
      </c>
      <c r="BD79" s="33" cm="1">
        <f t="array" aca="1" ref="BD79" ca="1">_xlfn.IFS($C79=0,"",AE79="","",TRUE,IFERROR(_xlfn.XMATCH(AE79,$G79:$P79),0))</f>
        <v>0</v>
      </c>
      <c r="BE79" s="33" cm="1">
        <f t="array" aca="1" ref="BE79" ca="1">_xlfn.IFS($C79=0,"",AF79="","",TRUE,IFERROR(_xlfn.XMATCH(AF79,$G79:$P79),0))</f>
        <v>0</v>
      </c>
      <c r="BF79" s="33" cm="1">
        <f t="array" aca="1" ref="BF79" ca="1">_xlfn.IFS($C79=0,"",AG79="","",TRUE,IFERROR(_xlfn.XMATCH(AG79,$G79:$P79),0))</f>
        <v>0</v>
      </c>
      <c r="BG79" s="33" cm="1">
        <f t="array" aca="1" ref="BG79" ca="1">_xlfn.IFS($C79=0,"",AH79="","",TRUE,IFERROR(_xlfn.XMATCH(AH79,$G79:$P79),0))</f>
        <v>0</v>
      </c>
      <c r="BH79" s="33" cm="1">
        <f t="array" aca="1" ref="BH79" ca="1">_xlfn.IFS($C79=0,"",AI79="","",TRUE,IFERROR(_xlfn.XMATCH(AI79,$G79:$P79),0))</f>
        <v>9</v>
      </c>
      <c r="BI79" s="33" cm="1">
        <f t="array" aca="1" ref="BI79" ca="1">_xlfn.IFS($C79=0,"",AJ79="","",TRUE,IFERROR(_xlfn.XMATCH(AJ79,$G79:$P79),0))</f>
        <v>0</v>
      </c>
      <c r="BJ79" s="33" cm="1">
        <f t="array" aca="1" ref="BJ79" ca="1">_xlfn.IFS($C79=0,"",AK79="","",TRUE,IFERROR(_xlfn.XMATCH(AK79,$G79:$P79),0))</f>
        <v>10</v>
      </c>
      <c r="BK79" s="33" cm="1">
        <f t="array" aca="1" ref="BK79" ca="1">_xlfn.IFS($C79=0,"",AL79="","",TRUE,IFERROR(_xlfn.XMATCH(AL79,$G79:$P79),0))</f>
        <v>3</v>
      </c>
      <c r="BL79" s="33" cm="1">
        <f t="array" aca="1" ref="BL79" ca="1">_xlfn.IFS($C79=0,"",AM79="","",TRUE,IFERROR(_xlfn.XMATCH(AM79,$G79:$P79),0))</f>
        <v>0</v>
      </c>
      <c r="BM79" s="33" cm="1">
        <f t="array" aca="1" ref="BM79" ca="1">_xlfn.IFS($C79=0,"",AN79="","",TRUE,IFERROR(_xlfn.XMATCH(AN79,$G79:$P79),0))</f>
        <v>0</v>
      </c>
      <c r="BN79" s="34" cm="1">
        <f t="array" aca="1" ref="BN79" ca="1">_xlfn.IFS($C79=0,"",AO79="","",TRUE,IFERROR(_xlfn.XMATCH(AO79,$G79:$P79),0))</f>
        <v>5</v>
      </c>
      <c r="BO79" s="33">
        <f t="shared" ca="1" si="10"/>
        <v>10</v>
      </c>
      <c r="BP79" s="34" cm="1">
        <f t="array" aca="1" ref="BP79" ca="1">_xlfn.IFS($C79=0,"",BO79=0,0,TRUE,POWER(2,BO79-1))</f>
        <v>512</v>
      </c>
      <c r="BQ79">
        <f t="shared" ca="1" si="11"/>
        <v>240</v>
      </c>
      <c r="EO79" s="21"/>
      <c r="EQ79"/>
      <c r="KC79" s="23"/>
      <c r="KZ79" s="21"/>
    </row>
    <row r="80" spans="1:312">
      <c r="A80">
        <v>70</v>
      </c>
      <c r="C80" s="9" t="str">
        <f t="shared" ca="1" si="6"/>
        <v>Card  70: 83 18 66 53 81 21 60 74 12 79 | 39 90 32 83  2 59 74 29 87 66 60 14  8 51 78 67 72 42 64 30 70 82 81 80 73</v>
      </c>
      <c r="D80">
        <f t="shared" ca="1" si="7"/>
        <v>116</v>
      </c>
      <c r="E80">
        <f t="shared" ca="1" si="8"/>
        <v>70</v>
      </c>
      <c r="F80" s="21">
        <f t="shared" ca="1" si="9"/>
        <v>41</v>
      </c>
      <c r="G80" t="str" cm="1">
        <f t="array" aca="1" ref="G80" ca="1">_xlfn.IFS($C80=0,"",G$10*3+9&gt;$F80,"",TRUE,MID($C80,IF($D$10&gt;100,11,9)+(G$10-1)*3,2))</f>
        <v>83</v>
      </c>
      <c r="H80" t="str" cm="1">
        <f t="array" aca="1" ref="H80" ca="1">_xlfn.IFS($C80=0,"",H$10*3+9&gt;$F80,"",TRUE,MID($C80,IF($D$10&gt;100,11,9)+(H$10-1)*3,2))</f>
        <v>18</v>
      </c>
      <c r="I80" t="str" cm="1">
        <f t="array" aca="1" ref="I80" ca="1">_xlfn.IFS($C80=0,"",I$10*3+9&gt;$F80,"",TRUE,MID($C80,IF($D$10&gt;100,11,9)+(I$10-1)*3,2))</f>
        <v>66</v>
      </c>
      <c r="J80" t="str" cm="1">
        <f t="array" aca="1" ref="J80" ca="1">_xlfn.IFS($C80=0,"",J$10*3+9&gt;$F80,"",TRUE,MID($C80,IF($D$10&gt;100,11,9)+(J$10-1)*3,2))</f>
        <v>53</v>
      </c>
      <c r="K80" t="str" cm="1">
        <f t="array" aca="1" ref="K80" ca="1">_xlfn.IFS($C80=0,"",K$10*3+9&gt;$F80,"",TRUE,MID($C80,IF($D$10&gt;100,11,9)+(K$10-1)*3,2))</f>
        <v>81</v>
      </c>
      <c r="L80" t="str" cm="1">
        <f t="array" aca="1" ref="L80" ca="1">_xlfn.IFS($C80=0,"",L$10*3+9&gt;$F80,"",TRUE,MID($C80,IF($D$10&gt;100,11,9)+(L$10-1)*3,2))</f>
        <v>21</v>
      </c>
      <c r="M80" t="str" cm="1">
        <f t="array" aca="1" ref="M80" ca="1">_xlfn.IFS($C80=0,"",M$10*3+9&gt;$F80,"",TRUE,MID($C80,IF($D$10&gt;100,11,9)+(M$10-1)*3,2))</f>
        <v>60</v>
      </c>
      <c r="N80" t="str" cm="1">
        <f t="array" aca="1" ref="N80" ca="1">_xlfn.IFS($C80=0,"",N$10*3+9&gt;$F80,"",TRUE,MID($C80,IF($D$10&gt;100,11,9)+(N$10-1)*3,2))</f>
        <v>74</v>
      </c>
      <c r="O80" t="str" cm="1">
        <f t="array" aca="1" ref="O80" ca="1">_xlfn.IFS($C80=0,"",O$10*3+9&gt;$F80,"",TRUE,MID($C80,IF($D$10&gt;100,11,9)+(O$10-1)*3,2))</f>
        <v>12</v>
      </c>
      <c r="P80" s="21" t="str" cm="1">
        <f t="array" aca="1" ref="P80" ca="1">_xlfn.IFS($C80=0,"",P$10*3+9&gt;$F80,"",TRUE,MID($C80,IF($D$10&gt;100,11,9)+(P$10-1)*3,2))</f>
        <v>79</v>
      </c>
      <c r="Q80" t="str" cm="1">
        <f t="array" aca="1" ref="Q80" ca="1">_xlfn.IFS($C80=0,"",Q$10*3+10&gt;$G80,"",TRUE,MID($C80,$F80+2+(Q$10-1)*3,2))</f>
        <v>39</v>
      </c>
      <c r="R80" t="str" cm="1">
        <f t="array" aca="1" ref="R80" ca="1">_xlfn.IFS($C80=0,"",R$10*3+10&gt;$G80,"",TRUE,MID($C80,$F80+2+(R$10-1)*3,2))</f>
        <v>90</v>
      </c>
      <c r="S80" t="str" cm="1">
        <f t="array" aca="1" ref="S80" ca="1">_xlfn.IFS($C80=0,"",S$10*3+10&gt;$G80,"",TRUE,MID($C80,$F80+2+(S$10-1)*3,2))</f>
        <v>32</v>
      </c>
      <c r="T80" t="str" cm="1">
        <f t="array" aca="1" ref="T80" ca="1">_xlfn.IFS($C80=0,"",T$10*3+10&gt;$G80,"",TRUE,MID($C80,$F80+2+(T$10-1)*3,2))</f>
        <v>83</v>
      </c>
      <c r="U80" t="str" cm="1">
        <f t="array" aca="1" ref="U80" ca="1">_xlfn.IFS($C80=0,"",U$10*3+10&gt;$G80,"",TRUE,MID($C80,$F80+2+(U$10-1)*3,2))</f>
        <v xml:space="preserve"> 2</v>
      </c>
      <c r="V80" t="str" cm="1">
        <f t="array" aca="1" ref="V80" ca="1">_xlfn.IFS($C80=0,"",V$10*3+10&gt;$G80,"",TRUE,MID($C80,$F80+2+(V$10-1)*3,2))</f>
        <v>59</v>
      </c>
      <c r="W80" t="str" cm="1">
        <f t="array" aca="1" ref="W80" ca="1">_xlfn.IFS($C80=0,"",W$10*3+10&gt;$G80,"",TRUE,MID($C80,$F80+2+(W$10-1)*3,2))</f>
        <v>74</v>
      </c>
      <c r="X80" t="str" cm="1">
        <f t="array" aca="1" ref="X80" ca="1">_xlfn.IFS($C80=0,"",X$10*3+10&gt;$G80,"",TRUE,MID($C80,$F80+2+(X$10-1)*3,2))</f>
        <v>29</v>
      </c>
      <c r="Y80" t="str" cm="1">
        <f t="array" aca="1" ref="Y80" ca="1">_xlfn.IFS($C80=0,"",Y$10*3+10&gt;$G80,"",TRUE,MID($C80,$F80+2+(Y$10-1)*3,2))</f>
        <v>87</v>
      </c>
      <c r="Z80" t="str" cm="1">
        <f t="array" aca="1" ref="Z80" ca="1">_xlfn.IFS($C80=0,"",Z$10*3+10&gt;$G80,"",TRUE,MID($C80,$F80+2+(Z$10-1)*3,2))</f>
        <v>66</v>
      </c>
      <c r="AA80" t="str" cm="1">
        <f t="array" aca="1" ref="AA80" ca="1">_xlfn.IFS($C80=0,"",AA$10*3+10&gt;$G80,"",TRUE,MID($C80,$F80+2+(AA$10-1)*3,2))</f>
        <v>60</v>
      </c>
      <c r="AB80" t="str" cm="1">
        <f t="array" aca="1" ref="AB80" ca="1">_xlfn.IFS($C80=0,"",AB$10*3+10&gt;$G80,"",TRUE,MID($C80,$F80+2+(AB$10-1)*3,2))</f>
        <v>14</v>
      </c>
      <c r="AC80" t="str" cm="1">
        <f t="array" aca="1" ref="AC80" ca="1">_xlfn.IFS($C80=0,"",AC$10*3+10&gt;$G80,"",TRUE,MID($C80,$F80+2+(AC$10-1)*3,2))</f>
        <v xml:space="preserve"> 8</v>
      </c>
      <c r="AD80" t="str" cm="1">
        <f t="array" aca="1" ref="AD80" ca="1">_xlfn.IFS($C80=0,"",AD$10*3+10&gt;$G80,"",TRUE,MID($C80,$F80+2+(AD$10-1)*3,2))</f>
        <v>51</v>
      </c>
      <c r="AE80" t="str" cm="1">
        <f t="array" aca="1" ref="AE80" ca="1">_xlfn.IFS($C80=0,"",AE$10*3+10&gt;$G80,"",TRUE,MID($C80,$F80+2+(AE$10-1)*3,2))</f>
        <v>78</v>
      </c>
      <c r="AF80" t="str" cm="1">
        <f t="array" aca="1" ref="AF80" ca="1">_xlfn.IFS($C80=0,"",AF$10*3+10&gt;$G80,"",TRUE,MID($C80,$F80+2+(AF$10-1)*3,2))</f>
        <v>67</v>
      </c>
      <c r="AG80" t="str" cm="1">
        <f t="array" aca="1" ref="AG80" ca="1">_xlfn.IFS($C80=0,"",AG$10*3+10&gt;$G80,"",TRUE,MID($C80,$F80+2+(AG$10-1)*3,2))</f>
        <v>72</v>
      </c>
      <c r="AH80" t="str" cm="1">
        <f t="array" aca="1" ref="AH80" ca="1">_xlfn.IFS($C80=0,"",AH$10*3+10&gt;$G80,"",TRUE,MID($C80,$F80+2+(AH$10-1)*3,2))</f>
        <v>42</v>
      </c>
      <c r="AI80" t="str" cm="1">
        <f t="array" aca="1" ref="AI80" ca="1">_xlfn.IFS($C80=0,"",AI$10*3+10&gt;$G80,"",TRUE,MID($C80,$F80+2+(AI$10-1)*3,2))</f>
        <v>64</v>
      </c>
      <c r="AJ80" t="str" cm="1">
        <f t="array" aca="1" ref="AJ80" ca="1">_xlfn.IFS($C80=0,"",AJ$10*3+10&gt;$G80,"",TRUE,MID($C80,$F80+2+(AJ$10-1)*3,2))</f>
        <v>30</v>
      </c>
      <c r="AK80" t="str" cm="1">
        <f t="array" aca="1" ref="AK80" ca="1">_xlfn.IFS($C80=0,"",AK$10*3+10&gt;$G80,"",TRUE,MID($C80,$F80+2+(AK$10-1)*3,2))</f>
        <v>70</v>
      </c>
      <c r="AL80" t="str" cm="1">
        <f t="array" aca="1" ref="AL80" ca="1">_xlfn.IFS($C80=0,"",AL$10*3+10&gt;$G80,"",TRUE,MID($C80,$F80+2+(AL$10-1)*3,2))</f>
        <v>82</v>
      </c>
      <c r="AM80" t="str" cm="1">
        <f t="array" aca="1" ref="AM80" ca="1">_xlfn.IFS($C80=0,"",AM$10*3+10&gt;$G80,"",TRUE,MID($C80,$F80+2+(AM$10-1)*3,2))</f>
        <v>81</v>
      </c>
      <c r="AN80" t="str" cm="1">
        <f t="array" aca="1" ref="AN80" ca="1">_xlfn.IFS($C80=0,"",AN$10*3+10&gt;$G80,"",TRUE,MID($C80,$F80+2+(AN$10-1)*3,2))</f>
        <v>80</v>
      </c>
      <c r="AO80" s="21" t="str" cm="1">
        <f t="array" aca="1" ref="AO80" ca="1">_xlfn.IFS($C80=0,"",AO$10*3+10&gt;$G80,"",TRUE,MID($C80,$F80+2+(AO$10-1)*3,2))</f>
        <v>73</v>
      </c>
      <c r="AP80" s="33" cm="1">
        <f t="array" aca="1" ref="AP80" ca="1">_xlfn.IFS($C80=0,"",Q80="","",TRUE,IFERROR(_xlfn.XMATCH(Q80,$G80:$P80),0))</f>
        <v>0</v>
      </c>
      <c r="AQ80" s="33" cm="1">
        <f t="array" aca="1" ref="AQ80" ca="1">_xlfn.IFS($C80=0,"",R80="","",TRUE,IFERROR(_xlfn.XMATCH(R80,$G80:$P80),0))</f>
        <v>0</v>
      </c>
      <c r="AR80" s="33" cm="1">
        <f t="array" aca="1" ref="AR80" ca="1">_xlfn.IFS($C80=0,"",S80="","",TRUE,IFERROR(_xlfn.XMATCH(S80,$G80:$P80),0))</f>
        <v>0</v>
      </c>
      <c r="AS80" s="33" cm="1">
        <f t="array" aca="1" ref="AS80" ca="1">_xlfn.IFS($C80=0,"",T80="","",TRUE,IFERROR(_xlfn.XMATCH(T80,$G80:$P80),0))</f>
        <v>1</v>
      </c>
      <c r="AT80" s="33" cm="1">
        <f t="array" aca="1" ref="AT80" ca="1">_xlfn.IFS($C80=0,"",U80="","",TRUE,IFERROR(_xlfn.XMATCH(U80,$G80:$P80),0))</f>
        <v>0</v>
      </c>
      <c r="AU80" s="33" cm="1">
        <f t="array" aca="1" ref="AU80" ca="1">_xlfn.IFS($C80=0,"",V80="","",TRUE,IFERROR(_xlfn.XMATCH(V80,$G80:$P80),0))</f>
        <v>0</v>
      </c>
      <c r="AV80" s="33" cm="1">
        <f t="array" aca="1" ref="AV80" ca="1">_xlfn.IFS($C80=0,"",W80="","",TRUE,IFERROR(_xlfn.XMATCH(W80,$G80:$P80),0))</f>
        <v>8</v>
      </c>
      <c r="AW80" s="33" cm="1">
        <f t="array" aca="1" ref="AW80" ca="1">_xlfn.IFS($C80=0,"",X80="","",TRUE,IFERROR(_xlfn.XMATCH(X80,$G80:$P80),0))</f>
        <v>0</v>
      </c>
      <c r="AX80" s="33" cm="1">
        <f t="array" aca="1" ref="AX80" ca="1">_xlfn.IFS($C80=0,"",Y80="","",TRUE,IFERROR(_xlfn.XMATCH(Y80,$G80:$P80),0))</f>
        <v>0</v>
      </c>
      <c r="AY80" s="33" cm="1">
        <f t="array" aca="1" ref="AY80" ca="1">_xlfn.IFS($C80=0,"",Z80="","",TRUE,IFERROR(_xlfn.XMATCH(Z80,$G80:$P80),0))</f>
        <v>3</v>
      </c>
      <c r="AZ80" s="33" cm="1">
        <f t="array" aca="1" ref="AZ80" ca="1">_xlfn.IFS($C80=0,"",AA80="","",TRUE,IFERROR(_xlfn.XMATCH(AA80,$G80:$P80),0))</f>
        <v>7</v>
      </c>
      <c r="BA80" s="33" cm="1">
        <f t="array" aca="1" ref="BA80" ca="1">_xlfn.IFS($C80=0,"",AB80="","",TRUE,IFERROR(_xlfn.XMATCH(AB80,$G80:$P80),0))</f>
        <v>0</v>
      </c>
      <c r="BB80" s="33" cm="1">
        <f t="array" aca="1" ref="BB80" ca="1">_xlfn.IFS($C80=0,"",AC80="","",TRUE,IFERROR(_xlfn.XMATCH(AC80,$G80:$P80),0))</f>
        <v>0</v>
      </c>
      <c r="BC80" s="33" cm="1">
        <f t="array" aca="1" ref="BC80" ca="1">_xlfn.IFS($C80=0,"",AD80="","",TRUE,IFERROR(_xlfn.XMATCH(AD80,$G80:$P80),0))</f>
        <v>0</v>
      </c>
      <c r="BD80" s="33" cm="1">
        <f t="array" aca="1" ref="BD80" ca="1">_xlfn.IFS($C80=0,"",AE80="","",TRUE,IFERROR(_xlfn.XMATCH(AE80,$G80:$P80),0))</f>
        <v>0</v>
      </c>
      <c r="BE80" s="33" cm="1">
        <f t="array" aca="1" ref="BE80" ca="1">_xlfn.IFS($C80=0,"",AF80="","",TRUE,IFERROR(_xlfn.XMATCH(AF80,$G80:$P80),0))</f>
        <v>0</v>
      </c>
      <c r="BF80" s="33" cm="1">
        <f t="array" aca="1" ref="BF80" ca="1">_xlfn.IFS($C80=0,"",AG80="","",TRUE,IFERROR(_xlfn.XMATCH(AG80,$G80:$P80),0))</f>
        <v>0</v>
      </c>
      <c r="BG80" s="33" cm="1">
        <f t="array" aca="1" ref="BG80" ca="1">_xlfn.IFS($C80=0,"",AH80="","",TRUE,IFERROR(_xlfn.XMATCH(AH80,$G80:$P80),0))</f>
        <v>0</v>
      </c>
      <c r="BH80" s="33" cm="1">
        <f t="array" aca="1" ref="BH80" ca="1">_xlfn.IFS($C80=0,"",AI80="","",TRUE,IFERROR(_xlfn.XMATCH(AI80,$G80:$P80),0))</f>
        <v>0</v>
      </c>
      <c r="BI80" s="33" cm="1">
        <f t="array" aca="1" ref="BI80" ca="1">_xlfn.IFS($C80=0,"",AJ80="","",TRUE,IFERROR(_xlfn.XMATCH(AJ80,$G80:$P80),0))</f>
        <v>0</v>
      </c>
      <c r="BJ80" s="33" cm="1">
        <f t="array" aca="1" ref="BJ80" ca="1">_xlfn.IFS($C80=0,"",AK80="","",TRUE,IFERROR(_xlfn.XMATCH(AK80,$G80:$P80),0))</f>
        <v>0</v>
      </c>
      <c r="BK80" s="33" cm="1">
        <f t="array" aca="1" ref="BK80" ca="1">_xlfn.IFS($C80=0,"",AL80="","",TRUE,IFERROR(_xlfn.XMATCH(AL80,$G80:$P80),0))</f>
        <v>0</v>
      </c>
      <c r="BL80" s="33" cm="1">
        <f t="array" aca="1" ref="BL80" ca="1">_xlfn.IFS($C80=0,"",AM80="","",TRUE,IFERROR(_xlfn.XMATCH(AM80,$G80:$P80),0))</f>
        <v>5</v>
      </c>
      <c r="BM80" s="33" cm="1">
        <f t="array" aca="1" ref="BM80" ca="1">_xlfn.IFS($C80=0,"",AN80="","",TRUE,IFERROR(_xlfn.XMATCH(AN80,$G80:$P80),0))</f>
        <v>0</v>
      </c>
      <c r="BN80" s="34" cm="1">
        <f t="array" aca="1" ref="BN80" ca="1">_xlfn.IFS($C80=0,"",AO80="","",TRUE,IFERROR(_xlfn.XMATCH(AO80,$G80:$P80),0))</f>
        <v>0</v>
      </c>
      <c r="BO80" s="33">
        <f t="shared" ca="1" si="10"/>
        <v>5</v>
      </c>
      <c r="BP80" s="34" cm="1">
        <f t="array" aca="1" ref="BP80" ca="1">_xlfn.IFS($C80=0,"",BO80=0,0,TRUE,POWER(2,BO80-1))</f>
        <v>16</v>
      </c>
      <c r="BQ80">
        <f t="shared" ca="1" si="11"/>
        <v>480</v>
      </c>
      <c r="EO80" s="21"/>
      <c r="EQ80"/>
      <c r="KC80" s="23"/>
      <c r="KZ80" s="21"/>
    </row>
    <row r="81" spans="1:312">
      <c r="A81">
        <v>71</v>
      </c>
      <c r="C81" s="9" t="str">
        <f t="shared" ca="1" si="6"/>
        <v>Card  71: 49 94 16 23 44 83 95 74 29 78 | 52 19 94 10 49 95 83 40 23 15 44 85 90 43  1 74 78 53 27  5 48 64 30 55 63</v>
      </c>
      <c r="D81">
        <f t="shared" ca="1" si="7"/>
        <v>116</v>
      </c>
      <c r="E81">
        <f t="shared" ca="1" si="8"/>
        <v>71</v>
      </c>
      <c r="F81" s="21">
        <f t="shared" ca="1" si="9"/>
        <v>41</v>
      </c>
      <c r="G81" t="str" cm="1">
        <f t="array" aca="1" ref="G81" ca="1">_xlfn.IFS($C81=0,"",G$10*3+9&gt;$F81,"",TRUE,MID($C81,IF($D$10&gt;100,11,9)+(G$10-1)*3,2))</f>
        <v>49</v>
      </c>
      <c r="H81" t="str" cm="1">
        <f t="array" aca="1" ref="H81" ca="1">_xlfn.IFS($C81=0,"",H$10*3+9&gt;$F81,"",TRUE,MID($C81,IF($D$10&gt;100,11,9)+(H$10-1)*3,2))</f>
        <v>94</v>
      </c>
      <c r="I81" t="str" cm="1">
        <f t="array" aca="1" ref="I81" ca="1">_xlfn.IFS($C81=0,"",I$10*3+9&gt;$F81,"",TRUE,MID($C81,IF($D$10&gt;100,11,9)+(I$10-1)*3,2))</f>
        <v>16</v>
      </c>
      <c r="J81" t="str" cm="1">
        <f t="array" aca="1" ref="J81" ca="1">_xlfn.IFS($C81=0,"",J$10*3+9&gt;$F81,"",TRUE,MID($C81,IF($D$10&gt;100,11,9)+(J$10-1)*3,2))</f>
        <v>23</v>
      </c>
      <c r="K81" t="str" cm="1">
        <f t="array" aca="1" ref="K81" ca="1">_xlfn.IFS($C81=0,"",K$10*3+9&gt;$F81,"",TRUE,MID($C81,IF($D$10&gt;100,11,9)+(K$10-1)*3,2))</f>
        <v>44</v>
      </c>
      <c r="L81" t="str" cm="1">
        <f t="array" aca="1" ref="L81" ca="1">_xlfn.IFS($C81=0,"",L$10*3+9&gt;$F81,"",TRUE,MID($C81,IF($D$10&gt;100,11,9)+(L$10-1)*3,2))</f>
        <v>83</v>
      </c>
      <c r="M81" t="str" cm="1">
        <f t="array" aca="1" ref="M81" ca="1">_xlfn.IFS($C81=0,"",M$10*3+9&gt;$F81,"",TRUE,MID($C81,IF($D$10&gt;100,11,9)+(M$10-1)*3,2))</f>
        <v>95</v>
      </c>
      <c r="N81" t="str" cm="1">
        <f t="array" aca="1" ref="N81" ca="1">_xlfn.IFS($C81=0,"",N$10*3+9&gt;$F81,"",TRUE,MID($C81,IF($D$10&gt;100,11,9)+(N$10-1)*3,2))</f>
        <v>74</v>
      </c>
      <c r="O81" t="str" cm="1">
        <f t="array" aca="1" ref="O81" ca="1">_xlfn.IFS($C81=0,"",O$10*3+9&gt;$F81,"",TRUE,MID($C81,IF($D$10&gt;100,11,9)+(O$10-1)*3,2))</f>
        <v>29</v>
      </c>
      <c r="P81" s="21" t="str" cm="1">
        <f t="array" aca="1" ref="P81" ca="1">_xlfn.IFS($C81=0,"",P$10*3+9&gt;$F81,"",TRUE,MID($C81,IF($D$10&gt;100,11,9)+(P$10-1)*3,2))</f>
        <v>78</v>
      </c>
      <c r="Q81" t="str" cm="1">
        <f t="array" aca="1" ref="Q81" ca="1">_xlfn.IFS($C81=0,"",Q$10*3+10&gt;$G81,"",TRUE,MID($C81,$F81+2+(Q$10-1)*3,2))</f>
        <v>52</v>
      </c>
      <c r="R81" t="str" cm="1">
        <f t="array" aca="1" ref="R81" ca="1">_xlfn.IFS($C81=0,"",R$10*3+10&gt;$G81,"",TRUE,MID($C81,$F81+2+(R$10-1)*3,2))</f>
        <v>19</v>
      </c>
      <c r="S81" t="str" cm="1">
        <f t="array" aca="1" ref="S81" ca="1">_xlfn.IFS($C81=0,"",S$10*3+10&gt;$G81,"",TRUE,MID($C81,$F81+2+(S$10-1)*3,2))</f>
        <v>94</v>
      </c>
      <c r="T81" t="str" cm="1">
        <f t="array" aca="1" ref="T81" ca="1">_xlfn.IFS($C81=0,"",T$10*3+10&gt;$G81,"",TRUE,MID($C81,$F81+2+(T$10-1)*3,2))</f>
        <v>10</v>
      </c>
      <c r="U81" t="str" cm="1">
        <f t="array" aca="1" ref="U81" ca="1">_xlfn.IFS($C81=0,"",U$10*3+10&gt;$G81,"",TRUE,MID($C81,$F81+2+(U$10-1)*3,2))</f>
        <v>49</v>
      </c>
      <c r="V81" t="str" cm="1">
        <f t="array" aca="1" ref="V81" ca="1">_xlfn.IFS($C81=0,"",V$10*3+10&gt;$G81,"",TRUE,MID($C81,$F81+2+(V$10-1)*3,2))</f>
        <v>95</v>
      </c>
      <c r="W81" t="str" cm="1">
        <f t="array" aca="1" ref="W81" ca="1">_xlfn.IFS($C81=0,"",W$10*3+10&gt;$G81,"",TRUE,MID($C81,$F81+2+(W$10-1)*3,2))</f>
        <v>83</v>
      </c>
      <c r="X81" t="str" cm="1">
        <f t="array" aca="1" ref="X81" ca="1">_xlfn.IFS($C81=0,"",X$10*3+10&gt;$G81,"",TRUE,MID($C81,$F81+2+(X$10-1)*3,2))</f>
        <v>40</v>
      </c>
      <c r="Y81" t="str" cm="1">
        <f t="array" aca="1" ref="Y81" ca="1">_xlfn.IFS($C81=0,"",Y$10*3+10&gt;$G81,"",TRUE,MID($C81,$F81+2+(Y$10-1)*3,2))</f>
        <v>23</v>
      </c>
      <c r="Z81" t="str" cm="1">
        <f t="array" aca="1" ref="Z81" ca="1">_xlfn.IFS($C81=0,"",Z$10*3+10&gt;$G81,"",TRUE,MID($C81,$F81+2+(Z$10-1)*3,2))</f>
        <v>15</v>
      </c>
      <c r="AA81" t="str" cm="1">
        <f t="array" aca="1" ref="AA81" ca="1">_xlfn.IFS($C81=0,"",AA$10*3+10&gt;$G81,"",TRUE,MID($C81,$F81+2+(AA$10-1)*3,2))</f>
        <v>44</v>
      </c>
      <c r="AB81" t="str" cm="1">
        <f t="array" aca="1" ref="AB81" ca="1">_xlfn.IFS($C81=0,"",AB$10*3+10&gt;$G81,"",TRUE,MID($C81,$F81+2+(AB$10-1)*3,2))</f>
        <v>85</v>
      </c>
      <c r="AC81" t="str" cm="1">
        <f t="array" aca="1" ref="AC81" ca="1">_xlfn.IFS($C81=0,"",AC$10*3+10&gt;$G81,"",TRUE,MID($C81,$F81+2+(AC$10-1)*3,2))</f>
        <v>90</v>
      </c>
      <c r="AD81" t="str" cm="1">
        <f t="array" aca="1" ref="AD81" ca="1">_xlfn.IFS($C81=0,"",AD$10*3+10&gt;$G81,"",TRUE,MID($C81,$F81+2+(AD$10-1)*3,2))</f>
        <v>43</v>
      </c>
      <c r="AE81" t="str" cm="1">
        <f t="array" aca="1" ref="AE81" ca="1">_xlfn.IFS($C81=0,"",AE$10*3+10&gt;$G81,"",TRUE,MID($C81,$F81+2+(AE$10-1)*3,2))</f>
        <v xml:space="preserve"> 1</v>
      </c>
      <c r="AF81" t="str" cm="1">
        <f t="array" aca="1" ref="AF81" ca="1">_xlfn.IFS($C81=0,"",AF$10*3+10&gt;$G81,"",TRUE,MID($C81,$F81+2+(AF$10-1)*3,2))</f>
        <v>74</v>
      </c>
      <c r="AG81" t="str" cm="1">
        <f t="array" aca="1" ref="AG81" ca="1">_xlfn.IFS($C81=0,"",AG$10*3+10&gt;$G81,"",TRUE,MID($C81,$F81+2+(AG$10-1)*3,2))</f>
        <v>78</v>
      </c>
      <c r="AH81" t="str" cm="1">
        <f t="array" aca="1" ref="AH81" ca="1">_xlfn.IFS($C81=0,"",AH$10*3+10&gt;$G81,"",TRUE,MID($C81,$F81+2+(AH$10-1)*3,2))</f>
        <v>53</v>
      </c>
      <c r="AI81" t="str" cm="1">
        <f t="array" aca="1" ref="AI81" ca="1">_xlfn.IFS($C81=0,"",AI$10*3+10&gt;$G81,"",TRUE,MID($C81,$F81+2+(AI$10-1)*3,2))</f>
        <v>27</v>
      </c>
      <c r="AJ81" t="str" cm="1">
        <f t="array" aca="1" ref="AJ81" ca="1">_xlfn.IFS($C81=0,"",AJ$10*3+10&gt;$G81,"",TRUE,MID($C81,$F81+2+(AJ$10-1)*3,2))</f>
        <v xml:space="preserve"> 5</v>
      </c>
      <c r="AK81" t="str" cm="1">
        <f t="array" aca="1" ref="AK81" ca="1">_xlfn.IFS($C81=0,"",AK$10*3+10&gt;$G81,"",TRUE,MID($C81,$F81+2+(AK$10-1)*3,2))</f>
        <v>48</v>
      </c>
      <c r="AL81" t="str" cm="1">
        <f t="array" aca="1" ref="AL81" ca="1">_xlfn.IFS($C81=0,"",AL$10*3+10&gt;$G81,"",TRUE,MID($C81,$F81+2+(AL$10-1)*3,2))</f>
        <v>64</v>
      </c>
      <c r="AM81" t="str" cm="1">
        <f t="array" aca="1" ref="AM81" ca="1">_xlfn.IFS($C81=0,"",AM$10*3+10&gt;$G81,"",TRUE,MID($C81,$F81+2+(AM$10-1)*3,2))</f>
        <v>30</v>
      </c>
      <c r="AN81" t="str" cm="1">
        <f t="array" aca="1" ref="AN81" ca="1">_xlfn.IFS($C81=0,"",AN$10*3+10&gt;$G81,"",TRUE,MID($C81,$F81+2+(AN$10-1)*3,2))</f>
        <v>55</v>
      </c>
      <c r="AO81" s="21" t="str" cm="1">
        <f t="array" aca="1" ref="AO81" ca="1">_xlfn.IFS($C81=0,"",AO$10*3+10&gt;$G81,"",TRUE,MID($C81,$F81+2+(AO$10-1)*3,2))</f>
        <v>63</v>
      </c>
      <c r="AP81" s="33" cm="1">
        <f t="array" aca="1" ref="AP81" ca="1">_xlfn.IFS($C81=0,"",Q81="","",TRUE,IFERROR(_xlfn.XMATCH(Q81,$G81:$P81),0))</f>
        <v>0</v>
      </c>
      <c r="AQ81" s="33" cm="1">
        <f t="array" aca="1" ref="AQ81" ca="1">_xlfn.IFS($C81=0,"",R81="","",TRUE,IFERROR(_xlfn.XMATCH(R81,$G81:$P81),0))</f>
        <v>0</v>
      </c>
      <c r="AR81" s="33" cm="1">
        <f t="array" aca="1" ref="AR81" ca="1">_xlfn.IFS($C81=0,"",S81="","",TRUE,IFERROR(_xlfn.XMATCH(S81,$G81:$P81),0))</f>
        <v>2</v>
      </c>
      <c r="AS81" s="33" cm="1">
        <f t="array" aca="1" ref="AS81" ca="1">_xlfn.IFS($C81=0,"",T81="","",TRUE,IFERROR(_xlfn.XMATCH(T81,$G81:$P81),0))</f>
        <v>0</v>
      </c>
      <c r="AT81" s="33" cm="1">
        <f t="array" aca="1" ref="AT81" ca="1">_xlfn.IFS($C81=0,"",U81="","",TRUE,IFERROR(_xlfn.XMATCH(U81,$G81:$P81),0))</f>
        <v>1</v>
      </c>
      <c r="AU81" s="33" cm="1">
        <f t="array" aca="1" ref="AU81" ca="1">_xlfn.IFS($C81=0,"",V81="","",TRUE,IFERROR(_xlfn.XMATCH(V81,$G81:$P81),0))</f>
        <v>7</v>
      </c>
      <c r="AV81" s="33" cm="1">
        <f t="array" aca="1" ref="AV81" ca="1">_xlfn.IFS($C81=0,"",W81="","",TRUE,IFERROR(_xlfn.XMATCH(W81,$G81:$P81),0))</f>
        <v>6</v>
      </c>
      <c r="AW81" s="33" cm="1">
        <f t="array" aca="1" ref="AW81" ca="1">_xlfn.IFS($C81=0,"",X81="","",TRUE,IFERROR(_xlfn.XMATCH(X81,$G81:$P81),0))</f>
        <v>0</v>
      </c>
      <c r="AX81" s="33" cm="1">
        <f t="array" aca="1" ref="AX81" ca="1">_xlfn.IFS($C81=0,"",Y81="","",TRUE,IFERROR(_xlfn.XMATCH(Y81,$G81:$P81),0))</f>
        <v>4</v>
      </c>
      <c r="AY81" s="33" cm="1">
        <f t="array" aca="1" ref="AY81" ca="1">_xlfn.IFS($C81=0,"",Z81="","",TRUE,IFERROR(_xlfn.XMATCH(Z81,$G81:$P81),0))</f>
        <v>0</v>
      </c>
      <c r="AZ81" s="33" cm="1">
        <f t="array" aca="1" ref="AZ81" ca="1">_xlfn.IFS($C81=0,"",AA81="","",TRUE,IFERROR(_xlfn.XMATCH(AA81,$G81:$P81),0))</f>
        <v>5</v>
      </c>
      <c r="BA81" s="33" cm="1">
        <f t="array" aca="1" ref="BA81" ca="1">_xlfn.IFS($C81=0,"",AB81="","",TRUE,IFERROR(_xlfn.XMATCH(AB81,$G81:$P81),0))</f>
        <v>0</v>
      </c>
      <c r="BB81" s="33" cm="1">
        <f t="array" aca="1" ref="BB81" ca="1">_xlfn.IFS($C81=0,"",AC81="","",TRUE,IFERROR(_xlfn.XMATCH(AC81,$G81:$P81),0))</f>
        <v>0</v>
      </c>
      <c r="BC81" s="33" cm="1">
        <f t="array" aca="1" ref="BC81" ca="1">_xlfn.IFS($C81=0,"",AD81="","",TRUE,IFERROR(_xlfn.XMATCH(AD81,$G81:$P81),0))</f>
        <v>0</v>
      </c>
      <c r="BD81" s="33" cm="1">
        <f t="array" aca="1" ref="BD81" ca="1">_xlfn.IFS($C81=0,"",AE81="","",TRUE,IFERROR(_xlfn.XMATCH(AE81,$G81:$P81),0))</f>
        <v>0</v>
      </c>
      <c r="BE81" s="33" cm="1">
        <f t="array" aca="1" ref="BE81" ca="1">_xlfn.IFS($C81=0,"",AF81="","",TRUE,IFERROR(_xlfn.XMATCH(AF81,$G81:$P81),0))</f>
        <v>8</v>
      </c>
      <c r="BF81" s="33" cm="1">
        <f t="array" aca="1" ref="BF81" ca="1">_xlfn.IFS($C81=0,"",AG81="","",TRUE,IFERROR(_xlfn.XMATCH(AG81,$G81:$P81),0))</f>
        <v>10</v>
      </c>
      <c r="BG81" s="33" cm="1">
        <f t="array" aca="1" ref="BG81" ca="1">_xlfn.IFS($C81=0,"",AH81="","",TRUE,IFERROR(_xlfn.XMATCH(AH81,$G81:$P81),0))</f>
        <v>0</v>
      </c>
      <c r="BH81" s="33" cm="1">
        <f t="array" aca="1" ref="BH81" ca="1">_xlfn.IFS($C81=0,"",AI81="","",TRUE,IFERROR(_xlfn.XMATCH(AI81,$G81:$P81),0))</f>
        <v>0</v>
      </c>
      <c r="BI81" s="33" cm="1">
        <f t="array" aca="1" ref="BI81" ca="1">_xlfn.IFS($C81=0,"",AJ81="","",TRUE,IFERROR(_xlfn.XMATCH(AJ81,$G81:$P81),0))</f>
        <v>0</v>
      </c>
      <c r="BJ81" s="33" cm="1">
        <f t="array" aca="1" ref="BJ81" ca="1">_xlfn.IFS($C81=0,"",AK81="","",TRUE,IFERROR(_xlfn.XMATCH(AK81,$G81:$P81),0))</f>
        <v>0</v>
      </c>
      <c r="BK81" s="33" cm="1">
        <f t="array" aca="1" ref="BK81" ca="1">_xlfn.IFS($C81=0,"",AL81="","",TRUE,IFERROR(_xlfn.XMATCH(AL81,$G81:$P81),0))</f>
        <v>0</v>
      </c>
      <c r="BL81" s="33" cm="1">
        <f t="array" aca="1" ref="BL81" ca="1">_xlfn.IFS($C81=0,"",AM81="","",TRUE,IFERROR(_xlfn.XMATCH(AM81,$G81:$P81),0))</f>
        <v>0</v>
      </c>
      <c r="BM81" s="33" cm="1">
        <f t="array" aca="1" ref="BM81" ca="1">_xlfn.IFS($C81=0,"",AN81="","",TRUE,IFERROR(_xlfn.XMATCH(AN81,$G81:$P81),0))</f>
        <v>0</v>
      </c>
      <c r="BN81" s="34" cm="1">
        <f t="array" aca="1" ref="BN81" ca="1">_xlfn.IFS($C81=0,"",AO81="","",TRUE,IFERROR(_xlfn.XMATCH(AO81,$G81:$P81),0))</f>
        <v>0</v>
      </c>
      <c r="BO81" s="33">
        <f t="shared" ca="1" si="10"/>
        <v>8</v>
      </c>
      <c r="BP81" s="34" cm="1">
        <f t="array" aca="1" ref="BP81" ca="1">_xlfn.IFS($C81=0,"",BO81=0,0,TRUE,POWER(2,BO81-1))</f>
        <v>128</v>
      </c>
      <c r="BQ81">
        <f t="shared" ca="1" si="11"/>
        <v>960</v>
      </c>
      <c r="EO81" s="21"/>
      <c r="EQ81"/>
      <c r="KC81" s="23"/>
      <c r="KZ81" s="21"/>
    </row>
    <row r="82" spans="1:312">
      <c r="A82">
        <v>72</v>
      </c>
      <c r="C82" s="9" t="str">
        <f t="shared" ca="1" si="6"/>
        <v>Card  72: 41 28 95 19 80 15 38 53 27 46 |  3 60 71 33 56 80 68 29 74 10 26 27 20 47  6 70 28 53 65 37 62  8 91 69 99</v>
      </c>
      <c r="D82">
        <f t="shared" ca="1" si="7"/>
        <v>116</v>
      </c>
      <c r="E82">
        <f t="shared" ca="1" si="8"/>
        <v>72</v>
      </c>
      <c r="F82" s="21">
        <f t="shared" ca="1" si="9"/>
        <v>41</v>
      </c>
      <c r="G82" t="str" cm="1">
        <f t="array" aca="1" ref="G82" ca="1">_xlfn.IFS($C82=0,"",G$10*3+9&gt;$F82,"",TRUE,MID($C82,IF($D$10&gt;100,11,9)+(G$10-1)*3,2))</f>
        <v>41</v>
      </c>
      <c r="H82" t="str" cm="1">
        <f t="array" aca="1" ref="H82" ca="1">_xlfn.IFS($C82=0,"",H$10*3+9&gt;$F82,"",TRUE,MID($C82,IF($D$10&gt;100,11,9)+(H$10-1)*3,2))</f>
        <v>28</v>
      </c>
      <c r="I82" t="str" cm="1">
        <f t="array" aca="1" ref="I82" ca="1">_xlfn.IFS($C82=0,"",I$10*3+9&gt;$F82,"",TRUE,MID($C82,IF($D$10&gt;100,11,9)+(I$10-1)*3,2))</f>
        <v>95</v>
      </c>
      <c r="J82" t="str" cm="1">
        <f t="array" aca="1" ref="J82" ca="1">_xlfn.IFS($C82=0,"",J$10*3+9&gt;$F82,"",TRUE,MID($C82,IF($D$10&gt;100,11,9)+(J$10-1)*3,2))</f>
        <v>19</v>
      </c>
      <c r="K82" t="str" cm="1">
        <f t="array" aca="1" ref="K82" ca="1">_xlfn.IFS($C82=0,"",K$10*3+9&gt;$F82,"",TRUE,MID($C82,IF($D$10&gt;100,11,9)+(K$10-1)*3,2))</f>
        <v>80</v>
      </c>
      <c r="L82" t="str" cm="1">
        <f t="array" aca="1" ref="L82" ca="1">_xlfn.IFS($C82=0,"",L$10*3+9&gt;$F82,"",TRUE,MID($C82,IF($D$10&gt;100,11,9)+(L$10-1)*3,2))</f>
        <v>15</v>
      </c>
      <c r="M82" t="str" cm="1">
        <f t="array" aca="1" ref="M82" ca="1">_xlfn.IFS($C82=0,"",M$10*3+9&gt;$F82,"",TRUE,MID($C82,IF($D$10&gt;100,11,9)+(M$10-1)*3,2))</f>
        <v>38</v>
      </c>
      <c r="N82" t="str" cm="1">
        <f t="array" aca="1" ref="N82" ca="1">_xlfn.IFS($C82=0,"",N$10*3+9&gt;$F82,"",TRUE,MID($C82,IF($D$10&gt;100,11,9)+(N$10-1)*3,2))</f>
        <v>53</v>
      </c>
      <c r="O82" t="str" cm="1">
        <f t="array" aca="1" ref="O82" ca="1">_xlfn.IFS($C82=0,"",O$10*3+9&gt;$F82,"",TRUE,MID($C82,IF($D$10&gt;100,11,9)+(O$10-1)*3,2))</f>
        <v>27</v>
      </c>
      <c r="P82" s="21" t="str" cm="1">
        <f t="array" aca="1" ref="P82" ca="1">_xlfn.IFS($C82=0,"",P$10*3+9&gt;$F82,"",TRUE,MID($C82,IF($D$10&gt;100,11,9)+(P$10-1)*3,2))</f>
        <v>46</v>
      </c>
      <c r="Q82" t="str" cm="1">
        <f t="array" aca="1" ref="Q82" ca="1">_xlfn.IFS($C82=0,"",Q$10*3+10&gt;$G82,"",TRUE,MID($C82,$F82+2+(Q$10-1)*3,2))</f>
        <v xml:space="preserve"> 3</v>
      </c>
      <c r="R82" t="str" cm="1">
        <f t="array" aca="1" ref="R82" ca="1">_xlfn.IFS($C82=0,"",R$10*3+10&gt;$G82,"",TRUE,MID($C82,$F82+2+(R$10-1)*3,2))</f>
        <v>60</v>
      </c>
      <c r="S82" t="str" cm="1">
        <f t="array" aca="1" ref="S82" ca="1">_xlfn.IFS($C82=0,"",S$10*3+10&gt;$G82,"",TRUE,MID($C82,$F82+2+(S$10-1)*3,2))</f>
        <v>71</v>
      </c>
      <c r="T82" t="str" cm="1">
        <f t="array" aca="1" ref="T82" ca="1">_xlfn.IFS($C82=0,"",T$10*3+10&gt;$G82,"",TRUE,MID($C82,$F82+2+(T$10-1)*3,2))</f>
        <v>33</v>
      </c>
      <c r="U82" t="str" cm="1">
        <f t="array" aca="1" ref="U82" ca="1">_xlfn.IFS($C82=0,"",U$10*3+10&gt;$G82,"",TRUE,MID($C82,$F82+2+(U$10-1)*3,2))</f>
        <v>56</v>
      </c>
      <c r="V82" t="str" cm="1">
        <f t="array" aca="1" ref="V82" ca="1">_xlfn.IFS($C82=0,"",V$10*3+10&gt;$G82,"",TRUE,MID($C82,$F82+2+(V$10-1)*3,2))</f>
        <v>80</v>
      </c>
      <c r="W82" t="str" cm="1">
        <f t="array" aca="1" ref="W82" ca="1">_xlfn.IFS($C82=0,"",W$10*3+10&gt;$G82,"",TRUE,MID($C82,$F82+2+(W$10-1)*3,2))</f>
        <v>68</v>
      </c>
      <c r="X82" t="str" cm="1">
        <f t="array" aca="1" ref="X82" ca="1">_xlfn.IFS($C82=0,"",X$10*3+10&gt;$G82,"",TRUE,MID($C82,$F82+2+(X$10-1)*3,2))</f>
        <v>29</v>
      </c>
      <c r="Y82" t="str" cm="1">
        <f t="array" aca="1" ref="Y82" ca="1">_xlfn.IFS($C82=0,"",Y$10*3+10&gt;$G82,"",TRUE,MID($C82,$F82+2+(Y$10-1)*3,2))</f>
        <v>74</v>
      </c>
      <c r="Z82" t="str" cm="1">
        <f t="array" aca="1" ref="Z82" ca="1">_xlfn.IFS($C82=0,"",Z$10*3+10&gt;$G82,"",TRUE,MID($C82,$F82+2+(Z$10-1)*3,2))</f>
        <v>10</v>
      </c>
      <c r="AA82" t="str" cm="1">
        <f t="array" aca="1" ref="AA82" ca="1">_xlfn.IFS($C82=0,"",AA$10*3+10&gt;$G82,"",TRUE,MID($C82,$F82+2+(AA$10-1)*3,2))</f>
        <v>26</v>
      </c>
      <c r="AB82" t="str" cm="1">
        <f t="array" aca="1" ref="AB82" ca="1">_xlfn.IFS($C82=0,"",AB$10*3+10&gt;$G82,"",TRUE,MID($C82,$F82+2+(AB$10-1)*3,2))</f>
        <v>27</v>
      </c>
      <c r="AC82" t="str" cm="1">
        <f t="array" aca="1" ref="AC82" ca="1">_xlfn.IFS($C82=0,"",AC$10*3+10&gt;$G82,"",TRUE,MID($C82,$F82+2+(AC$10-1)*3,2))</f>
        <v>20</v>
      </c>
      <c r="AD82" t="str" cm="1">
        <f t="array" aca="1" ref="AD82" ca="1">_xlfn.IFS($C82=0,"",AD$10*3+10&gt;$G82,"",TRUE,MID($C82,$F82+2+(AD$10-1)*3,2))</f>
        <v>47</v>
      </c>
      <c r="AE82" t="str" cm="1">
        <f t="array" aca="1" ref="AE82" ca="1">_xlfn.IFS($C82=0,"",AE$10*3+10&gt;$G82,"",TRUE,MID($C82,$F82+2+(AE$10-1)*3,2))</f>
        <v xml:space="preserve"> 6</v>
      </c>
      <c r="AF82" t="str" cm="1">
        <f t="array" aca="1" ref="AF82" ca="1">_xlfn.IFS($C82=0,"",AF$10*3+10&gt;$G82,"",TRUE,MID($C82,$F82+2+(AF$10-1)*3,2))</f>
        <v>70</v>
      </c>
      <c r="AG82" t="str" cm="1">
        <f t="array" aca="1" ref="AG82" ca="1">_xlfn.IFS($C82=0,"",AG$10*3+10&gt;$G82,"",TRUE,MID($C82,$F82+2+(AG$10-1)*3,2))</f>
        <v>28</v>
      </c>
      <c r="AH82" t="str" cm="1">
        <f t="array" aca="1" ref="AH82" ca="1">_xlfn.IFS($C82=0,"",AH$10*3+10&gt;$G82,"",TRUE,MID($C82,$F82+2+(AH$10-1)*3,2))</f>
        <v>53</v>
      </c>
      <c r="AI82" t="str" cm="1">
        <f t="array" aca="1" ref="AI82" ca="1">_xlfn.IFS($C82=0,"",AI$10*3+10&gt;$G82,"",TRUE,MID($C82,$F82+2+(AI$10-1)*3,2))</f>
        <v>65</v>
      </c>
      <c r="AJ82" t="str" cm="1">
        <f t="array" aca="1" ref="AJ82" ca="1">_xlfn.IFS($C82=0,"",AJ$10*3+10&gt;$G82,"",TRUE,MID($C82,$F82+2+(AJ$10-1)*3,2))</f>
        <v>37</v>
      </c>
      <c r="AK82" t="str" cm="1">
        <f t="array" aca="1" ref="AK82" ca="1">_xlfn.IFS($C82=0,"",AK$10*3+10&gt;$G82,"",TRUE,MID($C82,$F82+2+(AK$10-1)*3,2))</f>
        <v>62</v>
      </c>
      <c r="AL82" t="str" cm="1">
        <f t="array" aca="1" ref="AL82" ca="1">_xlfn.IFS($C82=0,"",AL$10*3+10&gt;$G82,"",TRUE,MID($C82,$F82+2+(AL$10-1)*3,2))</f>
        <v xml:space="preserve"> 8</v>
      </c>
      <c r="AM82" t="str" cm="1">
        <f t="array" aca="1" ref="AM82" ca="1">_xlfn.IFS($C82=0,"",AM$10*3+10&gt;$G82,"",TRUE,MID($C82,$F82+2+(AM$10-1)*3,2))</f>
        <v>91</v>
      </c>
      <c r="AN82" t="str" cm="1">
        <f t="array" aca="1" ref="AN82" ca="1">_xlfn.IFS($C82=0,"",AN$10*3+10&gt;$G82,"",TRUE,MID($C82,$F82+2+(AN$10-1)*3,2))</f>
        <v>69</v>
      </c>
      <c r="AO82" s="21" t="str" cm="1">
        <f t="array" aca="1" ref="AO82" ca="1">_xlfn.IFS($C82=0,"",AO$10*3+10&gt;$G82,"",TRUE,MID($C82,$F82+2+(AO$10-1)*3,2))</f>
        <v>99</v>
      </c>
      <c r="AP82" s="33" cm="1">
        <f t="array" aca="1" ref="AP82" ca="1">_xlfn.IFS($C82=0,"",Q82="","",TRUE,IFERROR(_xlfn.XMATCH(Q82,$G82:$P82),0))</f>
        <v>0</v>
      </c>
      <c r="AQ82" s="33" cm="1">
        <f t="array" aca="1" ref="AQ82" ca="1">_xlfn.IFS($C82=0,"",R82="","",TRUE,IFERROR(_xlfn.XMATCH(R82,$G82:$P82),0))</f>
        <v>0</v>
      </c>
      <c r="AR82" s="33" cm="1">
        <f t="array" aca="1" ref="AR82" ca="1">_xlfn.IFS($C82=0,"",S82="","",TRUE,IFERROR(_xlfn.XMATCH(S82,$G82:$P82),0))</f>
        <v>0</v>
      </c>
      <c r="AS82" s="33" cm="1">
        <f t="array" aca="1" ref="AS82" ca="1">_xlfn.IFS($C82=0,"",T82="","",TRUE,IFERROR(_xlfn.XMATCH(T82,$G82:$P82),0))</f>
        <v>0</v>
      </c>
      <c r="AT82" s="33" cm="1">
        <f t="array" aca="1" ref="AT82" ca="1">_xlfn.IFS($C82=0,"",U82="","",TRUE,IFERROR(_xlfn.XMATCH(U82,$G82:$P82),0))</f>
        <v>0</v>
      </c>
      <c r="AU82" s="33" cm="1">
        <f t="array" aca="1" ref="AU82" ca="1">_xlfn.IFS($C82=0,"",V82="","",TRUE,IFERROR(_xlfn.XMATCH(V82,$G82:$P82),0))</f>
        <v>5</v>
      </c>
      <c r="AV82" s="33" cm="1">
        <f t="array" aca="1" ref="AV82" ca="1">_xlfn.IFS($C82=0,"",W82="","",TRUE,IFERROR(_xlfn.XMATCH(W82,$G82:$P82),0))</f>
        <v>0</v>
      </c>
      <c r="AW82" s="33" cm="1">
        <f t="array" aca="1" ref="AW82" ca="1">_xlfn.IFS($C82=0,"",X82="","",TRUE,IFERROR(_xlfn.XMATCH(X82,$G82:$P82),0))</f>
        <v>0</v>
      </c>
      <c r="AX82" s="33" cm="1">
        <f t="array" aca="1" ref="AX82" ca="1">_xlfn.IFS($C82=0,"",Y82="","",TRUE,IFERROR(_xlfn.XMATCH(Y82,$G82:$P82),0))</f>
        <v>0</v>
      </c>
      <c r="AY82" s="33" cm="1">
        <f t="array" aca="1" ref="AY82" ca="1">_xlfn.IFS($C82=0,"",Z82="","",TRUE,IFERROR(_xlfn.XMATCH(Z82,$G82:$P82),0))</f>
        <v>0</v>
      </c>
      <c r="AZ82" s="33" cm="1">
        <f t="array" aca="1" ref="AZ82" ca="1">_xlfn.IFS($C82=0,"",AA82="","",TRUE,IFERROR(_xlfn.XMATCH(AA82,$G82:$P82),0))</f>
        <v>0</v>
      </c>
      <c r="BA82" s="33" cm="1">
        <f t="array" aca="1" ref="BA82" ca="1">_xlfn.IFS($C82=0,"",AB82="","",TRUE,IFERROR(_xlfn.XMATCH(AB82,$G82:$P82),0))</f>
        <v>9</v>
      </c>
      <c r="BB82" s="33" cm="1">
        <f t="array" aca="1" ref="BB82" ca="1">_xlfn.IFS($C82=0,"",AC82="","",TRUE,IFERROR(_xlfn.XMATCH(AC82,$G82:$P82),0))</f>
        <v>0</v>
      </c>
      <c r="BC82" s="33" cm="1">
        <f t="array" aca="1" ref="BC82" ca="1">_xlfn.IFS($C82=0,"",AD82="","",TRUE,IFERROR(_xlfn.XMATCH(AD82,$G82:$P82),0))</f>
        <v>0</v>
      </c>
      <c r="BD82" s="33" cm="1">
        <f t="array" aca="1" ref="BD82" ca="1">_xlfn.IFS($C82=0,"",AE82="","",TRUE,IFERROR(_xlfn.XMATCH(AE82,$G82:$P82),0))</f>
        <v>0</v>
      </c>
      <c r="BE82" s="33" cm="1">
        <f t="array" aca="1" ref="BE82" ca="1">_xlfn.IFS($C82=0,"",AF82="","",TRUE,IFERROR(_xlfn.XMATCH(AF82,$G82:$P82),0))</f>
        <v>0</v>
      </c>
      <c r="BF82" s="33" cm="1">
        <f t="array" aca="1" ref="BF82" ca="1">_xlfn.IFS($C82=0,"",AG82="","",TRUE,IFERROR(_xlfn.XMATCH(AG82,$G82:$P82),0))</f>
        <v>2</v>
      </c>
      <c r="BG82" s="33" cm="1">
        <f t="array" aca="1" ref="BG82" ca="1">_xlfn.IFS($C82=0,"",AH82="","",TRUE,IFERROR(_xlfn.XMATCH(AH82,$G82:$P82),0))</f>
        <v>8</v>
      </c>
      <c r="BH82" s="33" cm="1">
        <f t="array" aca="1" ref="BH82" ca="1">_xlfn.IFS($C82=0,"",AI82="","",TRUE,IFERROR(_xlfn.XMATCH(AI82,$G82:$P82),0))</f>
        <v>0</v>
      </c>
      <c r="BI82" s="33" cm="1">
        <f t="array" aca="1" ref="BI82" ca="1">_xlfn.IFS($C82=0,"",AJ82="","",TRUE,IFERROR(_xlfn.XMATCH(AJ82,$G82:$P82),0))</f>
        <v>0</v>
      </c>
      <c r="BJ82" s="33" cm="1">
        <f t="array" aca="1" ref="BJ82" ca="1">_xlfn.IFS($C82=0,"",AK82="","",TRUE,IFERROR(_xlfn.XMATCH(AK82,$G82:$P82),0))</f>
        <v>0</v>
      </c>
      <c r="BK82" s="33" cm="1">
        <f t="array" aca="1" ref="BK82" ca="1">_xlfn.IFS($C82=0,"",AL82="","",TRUE,IFERROR(_xlfn.XMATCH(AL82,$G82:$P82),0))</f>
        <v>0</v>
      </c>
      <c r="BL82" s="33" cm="1">
        <f t="array" aca="1" ref="BL82" ca="1">_xlfn.IFS($C82=0,"",AM82="","",TRUE,IFERROR(_xlfn.XMATCH(AM82,$G82:$P82),0))</f>
        <v>0</v>
      </c>
      <c r="BM82" s="33" cm="1">
        <f t="array" aca="1" ref="BM82" ca="1">_xlfn.IFS($C82=0,"",AN82="","",TRUE,IFERROR(_xlfn.XMATCH(AN82,$G82:$P82),0))</f>
        <v>0</v>
      </c>
      <c r="BN82" s="34" cm="1">
        <f t="array" aca="1" ref="BN82" ca="1">_xlfn.IFS($C82=0,"",AO82="","",TRUE,IFERROR(_xlfn.XMATCH(AO82,$G82:$P82),0))</f>
        <v>0</v>
      </c>
      <c r="BO82" s="33">
        <f t="shared" ca="1" si="10"/>
        <v>4</v>
      </c>
      <c r="BP82" s="34" cm="1">
        <f t="array" aca="1" ref="BP82" ca="1">_xlfn.IFS($C82=0,"",BO82=0,0,TRUE,POWER(2,BO82-1))</f>
        <v>8</v>
      </c>
      <c r="BQ82">
        <f t="shared" ca="1" si="11"/>
        <v>1903</v>
      </c>
      <c r="EO82" s="21"/>
      <c r="EQ82"/>
      <c r="KC82" s="23"/>
      <c r="KZ82" s="21"/>
    </row>
    <row r="83" spans="1:312">
      <c r="A83">
        <v>73</v>
      </c>
      <c r="C83" s="9" t="str">
        <f t="shared" ca="1" si="6"/>
        <v>Card  73:  3 62 63  4  6  8 33 87 44 32 |  3 40 87 46  6  2 86 99 51 61 65 39 62 44 90 55 53 36 56 33 16 27 59  1 32</v>
      </c>
      <c r="D83">
        <f t="shared" ca="1" si="7"/>
        <v>116</v>
      </c>
      <c r="E83">
        <f t="shared" ca="1" si="8"/>
        <v>73</v>
      </c>
      <c r="F83" s="21">
        <f t="shared" ca="1" si="9"/>
        <v>41</v>
      </c>
      <c r="G83" t="str" cm="1">
        <f t="array" aca="1" ref="G83" ca="1">_xlfn.IFS($C83=0,"",G$10*3+9&gt;$F83,"",TRUE,MID($C83,IF($D$10&gt;100,11,9)+(G$10-1)*3,2))</f>
        <v xml:space="preserve"> 3</v>
      </c>
      <c r="H83" t="str" cm="1">
        <f t="array" aca="1" ref="H83" ca="1">_xlfn.IFS($C83=0,"",H$10*3+9&gt;$F83,"",TRUE,MID($C83,IF($D$10&gt;100,11,9)+(H$10-1)*3,2))</f>
        <v>62</v>
      </c>
      <c r="I83" t="str" cm="1">
        <f t="array" aca="1" ref="I83" ca="1">_xlfn.IFS($C83=0,"",I$10*3+9&gt;$F83,"",TRUE,MID($C83,IF($D$10&gt;100,11,9)+(I$10-1)*3,2))</f>
        <v>63</v>
      </c>
      <c r="J83" t="str" cm="1">
        <f t="array" aca="1" ref="J83" ca="1">_xlfn.IFS($C83=0,"",J$10*3+9&gt;$F83,"",TRUE,MID($C83,IF($D$10&gt;100,11,9)+(J$10-1)*3,2))</f>
        <v xml:space="preserve"> 4</v>
      </c>
      <c r="K83" t="str" cm="1">
        <f t="array" aca="1" ref="K83" ca="1">_xlfn.IFS($C83=0,"",K$10*3+9&gt;$F83,"",TRUE,MID($C83,IF($D$10&gt;100,11,9)+(K$10-1)*3,2))</f>
        <v xml:space="preserve"> 6</v>
      </c>
      <c r="L83" t="str" cm="1">
        <f t="array" aca="1" ref="L83" ca="1">_xlfn.IFS($C83=0,"",L$10*3+9&gt;$F83,"",TRUE,MID($C83,IF($D$10&gt;100,11,9)+(L$10-1)*3,2))</f>
        <v xml:space="preserve"> 8</v>
      </c>
      <c r="M83" t="str" cm="1">
        <f t="array" aca="1" ref="M83" ca="1">_xlfn.IFS($C83=0,"",M$10*3+9&gt;$F83,"",TRUE,MID($C83,IF($D$10&gt;100,11,9)+(M$10-1)*3,2))</f>
        <v>33</v>
      </c>
      <c r="N83" t="str" cm="1">
        <f t="array" aca="1" ref="N83" ca="1">_xlfn.IFS($C83=0,"",N$10*3+9&gt;$F83,"",TRUE,MID($C83,IF($D$10&gt;100,11,9)+(N$10-1)*3,2))</f>
        <v>87</v>
      </c>
      <c r="O83" t="str" cm="1">
        <f t="array" aca="1" ref="O83" ca="1">_xlfn.IFS($C83=0,"",O$10*3+9&gt;$F83,"",TRUE,MID($C83,IF($D$10&gt;100,11,9)+(O$10-1)*3,2))</f>
        <v>44</v>
      </c>
      <c r="P83" s="21" t="str" cm="1">
        <f t="array" aca="1" ref="P83" ca="1">_xlfn.IFS($C83=0,"",P$10*3+9&gt;$F83,"",TRUE,MID($C83,IF($D$10&gt;100,11,9)+(P$10-1)*3,2))</f>
        <v>32</v>
      </c>
      <c r="Q83" t="str" cm="1">
        <f t="array" aca="1" ref="Q83" ca="1">_xlfn.IFS($C83=0,"",Q$10*3+10&gt;$G83,"",TRUE,MID($C83,$F83+2+(Q$10-1)*3,2))</f>
        <v xml:space="preserve"> 3</v>
      </c>
      <c r="R83" t="str" cm="1">
        <f t="array" aca="1" ref="R83" ca="1">_xlfn.IFS($C83=0,"",R$10*3+10&gt;$G83,"",TRUE,MID($C83,$F83+2+(R$10-1)*3,2))</f>
        <v>40</v>
      </c>
      <c r="S83" t="str" cm="1">
        <f t="array" aca="1" ref="S83" ca="1">_xlfn.IFS($C83=0,"",S$10*3+10&gt;$G83,"",TRUE,MID($C83,$F83+2+(S$10-1)*3,2))</f>
        <v>87</v>
      </c>
      <c r="T83" t="str" cm="1">
        <f t="array" aca="1" ref="T83" ca="1">_xlfn.IFS($C83=0,"",T$10*3+10&gt;$G83,"",TRUE,MID($C83,$F83+2+(T$10-1)*3,2))</f>
        <v>46</v>
      </c>
      <c r="U83" t="str" cm="1">
        <f t="array" aca="1" ref="U83" ca="1">_xlfn.IFS($C83=0,"",U$10*3+10&gt;$G83,"",TRUE,MID($C83,$F83+2+(U$10-1)*3,2))</f>
        <v xml:space="preserve"> 6</v>
      </c>
      <c r="V83" t="str" cm="1">
        <f t="array" aca="1" ref="V83" ca="1">_xlfn.IFS($C83=0,"",V$10*3+10&gt;$G83,"",TRUE,MID($C83,$F83+2+(V$10-1)*3,2))</f>
        <v xml:space="preserve"> 2</v>
      </c>
      <c r="W83" t="str" cm="1">
        <f t="array" aca="1" ref="W83" ca="1">_xlfn.IFS($C83=0,"",W$10*3+10&gt;$G83,"",TRUE,MID($C83,$F83+2+(W$10-1)*3,2))</f>
        <v>86</v>
      </c>
      <c r="X83" t="str" cm="1">
        <f t="array" aca="1" ref="X83" ca="1">_xlfn.IFS($C83=0,"",X$10*3+10&gt;$G83,"",TRUE,MID($C83,$F83+2+(X$10-1)*3,2))</f>
        <v>99</v>
      </c>
      <c r="Y83" t="str" cm="1">
        <f t="array" aca="1" ref="Y83" ca="1">_xlfn.IFS($C83=0,"",Y$10*3+10&gt;$G83,"",TRUE,MID($C83,$F83+2+(Y$10-1)*3,2))</f>
        <v>51</v>
      </c>
      <c r="Z83" t="str" cm="1">
        <f t="array" aca="1" ref="Z83" ca="1">_xlfn.IFS($C83=0,"",Z$10*3+10&gt;$G83,"",TRUE,MID($C83,$F83+2+(Z$10-1)*3,2))</f>
        <v>61</v>
      </c>
      <c r="AA83" t="str" cm="1">
        <f t="array" aca="1" ref="AA83" ca="1">_xlfn.IFS($C83=0,"",AA$10*3+10&gt;$G83,"",TRUE,MID($C83,$F83+2+(AA$10-1)*3,2))</f>
        <v>65</v>
      </c>
      <c r="AB83" t="str" cm="1">
        <f t="array" aca="1" ref="AB83" ca="1">_xlfn.IFS($C83=0,"",AB$10*3+10&gt;$G83,"",TRUE,MID($C83,$F83+2+(AB$10-1)*3,2))</f>
        <v>39</v>
      </c>
      <c r="AC83" t="str" cm="1">
        <f t="array" aca="1" ref="AC83" ca="1">_xlfn.IFS($C83=0,"",AC$10*3+10&gt;$G83,"",TRUE,MID($C83,$F83+2+(AC$10-1)*3,2))</f>
        <v>62</v>
      </c>
      <c r="AD83" t="str" cm="1">
        <f t="array" aca="1" ref="AD83" ca="1">_xlfn.IFS($C83=0,"",AD$10*3+10&gt;$G83,"",TRUE,MID($C83,$F83+2+(AD$10-1)*3,2))</f>
        <v>44</v>
      </c>
      <c r="AE83" t="str" cm="1">
        <f t="array" aca="1" ref="AE83" ca="1">_xlfn.IFS($C83=0,"",AE$10*3+10&gt;$G83,"",TRUE,MID($C83,$F83+2+(AE$10-1)*3,2))</f>
        <v>90</v>
      </c>
      <c r="AF83" t="str" cm="1">
        <f t="array" aca="1" ref="AF83" ca="1">_xlfn.IFS($C83=0,"",AF$10*3+10&gt;$G83,"",TRUE,MID($C83,$F83+2+(AF$10-1)*3,2))</f>
        <v>55</v>
      </c>
      <c r="AG83" t="str" cm="1">
        <f t="array" aca="1" ref="AG83" ca="1">_xlfn.IFS($C83=0,"",AG$10*3+10&gt;$G83,"",TRUE,MID($C83,$F83+2+(AG$10-1)*3,2))</f>
        <v>53</v>
      </c>
      <c r="AH83" t="str" cm="1">
        <f t="array" aca="1" ref="AH83" ca="1">_xlfn.IFS($C83=0,"",AH$10*3+10&gt;$G83,"",TRUE,MID($C83,$F83+2+(AH$10-1)*3,2))</f>
        <v>36</v>
      </c>
      <c r="AI83" t="str" cm="1">
        <f t="array" aca="1" ref="AI83" ca="1">_xlfn.IFS($C83=0,"",AI$10*3+10&gt;$G83,"",TRUE,MID($C83,$F83+2+(AI$10-1)*3,2))</f>
        <v>56</v>
      </c>
      <c r="AJ83" t="str" cm="1">
        <f t="array" aca="1" ref="AJ83" ca="1">_xlfn.IFS($C83=0,"",AJ$10*3+10&gt;$G83,"",TRUE,MID($C83,$F83+2+(AJ$10-1)*3,2))</f>
        <v>33</v>
      </c>
      <c r="AK83" t="str" cm="1">
        <f t="array" aca="1" ref="AK83" ca="1">_xlfn.IFS($C83=0,"",AK$10*3+10&gt;$G83,"",TRUE,MID($C83,$F83+2+(AK$10-1)*3,2))</f>
        <v>16</v>
      </c>
      <c r="AL83" t="str" cm="1">
        <f t="array" aca="1" ref="AL83" ca="1">_xlfn.IFS($C83=0,"",AL$10*3+10&gt;$G83,"",TRUE,MID($C83,$F83+2+(AL$10-1)*3,2))</f>
        <v>27</v>
      </c>
      <c r="AM83" t="str" cm="1">
        <f t="array" aca="1" ref="AM83" ca="1">_xlfn.IFS($C83=0,"",AM$10*3+10&gt;$G83,"",TRUE,MID($C83,$F83+2+(AM$10-1)*3,2))</f>
        <v>59</v>
      </c>
      <c r="AN83" t="str" cm="1">
        <f t="array" aca="1" ref="AN83" ca="1">_xlfn.IFS($C83=0,"",AN$10*3+10&gt;$G83,"",TRUE,MID($C83,$F83+2+(AN$10-1)*3,2))</f>
        <v xml:space="preserve"> 1</v>
      </c>
      <c r="AO83" s="21" t="str" cm="1">
        <f t="array" aca="1" ref="AO83" ca="1">_xlfn.IFS($C83=0,"",AO$10*3+10&gt;$G83,"",TRUE,MID($C83,$F83+2+(AO$10-1)*3,2))</f>
        <v>32</v>
      </c>
      <c r="AP83" s="33" cm="1">
        <f t="array" aca="1" ref="AP83" ca="1">_xlfn.IFS($C83=0,"",Q83="","",TRUE,IFERROR(_xlfn.XMATCH(Q83,$G83:$P83),0))</f>
        <v>1</v>
      </c>
      <c r="AQ83" s="33" cm="1">
        <f t="array" aca="1" ref="AQ83" ca="1">_xlfn.IFS($C83=0,"",R83="","",TRUE,IFERROR(_xlfn.XMATCH(R83,$G83:$P83),0))</f>
        <v>0</v>
      </c>
      <c r="AR83" s="33" cm="1">
        <f t="array" aca="1" ref="AR83" ca="1">_xlfn.IFS($C83=0,"",S83="","",TRUE,IFERROR(_xlfn.XMATCH(S83,$G83:$P83),0))</f>
        <v>8</v>
      </c>
      <c r="AS83" s="33" cm="1">
        <f t="array" aca="1" ref="AS83" ca="1">_xlfn.IFS($C83=0,"",T83="","",TRUE,IFERROR(_xlfn.XMATCH(T83,$G83:$P83),0))</f>
        <v>0</v>
      </c>
      <c r="AT83" s="33" cm="1">
        <f t="array" aca="1" ref="AT83" ca="1">_xlfn.IFS($C83=0,"",U83="","",TRUE,IFERROR(_xlfn.XMATCH(U83,$G83:$P83),0))</f>
        <v>5</v>
      </c>
      <c r="AU83" s="33" cm="1">
        <f t="array" aca="1" ref="AU83" ca="1">_xlfn.IFS($C83=0,"",V83="","",TRUE,IFERROR(_xlfn.XMATCH(V83,$G83:$P83),0))</f>
        <v>0</v>
      </c>
      <c r="AV83" s="33" cm="1">
        <f t="array" aca="1" ref="AV83" ca="1">_xlfn.IFS($C83=0,"",W83="","",TRUE,IFERROR(_xlfn.XMATCH(W83,$G83:$P83),0))</f>
        <v>0</v>
      </c>
      <c r="AW83" s="33" cm="1">
        <f t="array" aca="1" ref="AW83" ca="1">_xlfn.IFS($C83=0,"",X83="","",TRUE,IFERROR(_xlfn.XMATCH(X83,$G83:$P83),0))</f>
        <v>0</v>
      </c>
      <c r="AX83" s="33" cm="1">
        <f t="array" aca="1" ref="AX83" ca="1">_xlfn.IFS($C83=0,"",Y83="","",TRUE,IFERROR(_xlfn.XMATCH(Y83,$G83:$P83),0))</f>
        <v>0</v>
      </c>
      <c r="AY83" s="33" cm="1">
        <f t="array" aca="1" ref="AY83" ca="1">_xlfn.IFS($C83=0,"",Z83="","",TRUE,IFERROR(_xlfn.XMATCH(Z83,$G83:$P83),0))</f>
        <v>0</v>
      </c>
      <c r="AZ83" s="33" cm="1">
        <f t="array" aca="1" ref="AZ83" ca="1">_xlfn.IFS($C83=0,"",AA83="","",TRUE,IFERROR(_xlfn.XMATCH(AA83,$G83:$P83),0))</f>
        <v>0</v>
      </c>
      <c r="BA83" s="33" cm="1">
        <f t="array" aca="1" ref="BA83" ca="1">_xlfn.IFS($C83=0,"",AB83="","",TRUE,IFERROR(_xlfn.XMATCH(AB83,$G83:$P83),0))</f>
        <v>0</v>
      </c>
      <c r="BB83" s="33" cm="1">
        <f t="array" aca="1" ref="BB83" ca="1">_xlfn.IFS($C83=0,"",AC83="","",TRUE,IFERROR(_xlfn.XMATCH(AC83,$G83:$P83),0))</f>
        <v>2</v>
      </c>
      <c r="BC83" s="33" cm="1">
        <f t="array" aca="1" ref="BC83" ca="1">_xlfn.IFS($C83=0,"",AD83="","",TRUE,IFERROR(_xlfn.XMATCH(AD83,$G83:$P83),0))</f>
        <v>9</v>
      </c>
      <c r="BD83" s="33" cm="1">
        <f t="array" aca="1" ref="BD83" ca="1">_xlfn.IFS($C83=0,"",AE83="","",TRUE,IFERROR(_xlfn.XMATCH(AE83,$G83:$P83),0))</f>
        <v>0</v>
      </c>
      <c r="BE83" s="33" cm="1">
        <f t="array" aca="1" ref="BE83" ca="1">_xlfn.IFS($C83=0,"",AF83="","",TRUE,IFERROR(_xlfn.XMATCH(AF83,$G83:$P83),0))</f>
        <v>0</v>
      </c>
      <c r="BF83" s="33" cm="1">
        <f t="array" aca="1" ref="BF83" ca="1">_xlfn.IFS($C83=0,"",AG83="","",TRUE,IFERROR(_xlfn.XMATCH(AG83,$G83:$P83),0))</f>
        <v>0</v>
      </c>
      <c r="BG83" s="33" cm="1">
        <f t="array" aca="1" ref="BG83" ca="1">_xlfn.IFS($C83=0,"",AH83="","",TRUE,IFERROR(_xlfn.XMATCH(AH83,$G83:$P83),0))</f>
        <v>0</v>
      </c>
      <c r="BH83" s="33" cm="1">
        <f t="array" aca="1" ref="BH83" ca="1">_xlfn.IFS($C83=0,"",AI83="","",TRUE,IFERROR(_xlfn.XMATCH(AI83,$G83:$P83),0))</f>
        <v>0</v>
      </c>
      <c r="BI83" s="33" cm="1">
        <f t="array" aca="1" ref="BI83" ca="1">_xlfn.IFS($C83=0,"",AJ83="","",TRUE,IFERROR(_xlfn.XMATCH(AJ83,$G83:$P83),0))</f>
        <v>7</v>
      </c>
      <c r="BJ83" s="33" cm="1">
        <f t="array" aca="1" ref="BJ83" ca="1">_xlfn.IFS($C83=0,"",AK83="","",TRUE,IFERROR(_xlfn.XMATCH(AK83,$G83:$P83),0))</f>
        <v>0</v>
      </c>
      <c r="BK83" s="33" cm="1">
        <f t="array" aca="1" ref="BK83" ca="1">_xlfn.IFS($C83=0,"",AL83="","",TRUE,IFERROR(_xlfn.XMATCH(AL83,$G83:$P83),0))</f>
        <v>0</v>
      </c>
      <c r="BL83" s="33" cm="1">
        <f t="array" aca="1" ref="BL83" ca="1">_xlfn.IFS($C83=0,"",AM83="","",TRUE,IFERROR(_xlfn.XMATCH(AM83,$G83:$P83),0))</f>
        <v>0</v>
      </c>
      <c r="BM83" s="33" cm="1">
        <f t="array" aca="1" ref="BM83" ca="1">_xlfn.IFS($C83=0,"",AN83="","",TRUE,IFERROR(_xlfn.XMATCH(AN83,$G83:$P83),0))</f>
        <v>0</v>
      </c>
      <c r="BN83" s="34" cm="1">
        <f t="array" aca="1" ref="BN83" ca="1">_xlfn.IFS($C83=0,"",AO83="","",TRUE,IFERROR(_xlfn.XMATCH(AO83,$G83:$P83),0))</f>
        <v>10</v>
      </c>
      <c r="BO83" s="33">
        <f t="shared" ca="1" si="10"/>
        <v>7</v>
      </c>
      <c r="BP83" s="34" cm="1">
        <f t="array" aca="1" ref="BP83" ca="1">_xlfn.IFS($C83=0,"",BO83=0,0,TRUE,POWER(2,BO83-1))</f>
        <v>64</v>
      </c>
      <c r="BQ83">
        <f t="shared" ca="1" si="11"/>
        <v>3806</v>
      </c>
      <c r="EO83" s="21"/>
      <c r="EQ83"/>
      <c r="KC83" s="23"/>
      <c r="KZ83" s="21"/>
    </row>
    <row r="84" spans="1:312">
      <c r="A84">
        <v>74</v>
      </c>
      <c r="C84" s="9" t="str">
        <f t="shared" ca="1" si="6"/>
        <v>Card  74: 19 44 31 74 18 58 42 28 60 14 |  8 30 34 95  6 64 70 99 43 88  5 26 16 79 52 24 73 65 38 17 78 82 57 48 90</v>
      </c>
      <c r="D84">
        <f t="shared" ca="1" si="7"/>
        <v>116</v>
      </c>
      <c r="E84">
        <f t="shared" ca="1" si="8"/>
        <v>74</v>
      </c>
      <c r="F84" s="21">
        <f t="shared" ca="1" si="9"/>
        <v>41</v>
      </c>
      <c r="G84" t="str" cm="1">
        <f t="array" aca="1" ref="G84" ca="1">_xlfn.IFS($C84=0,"",G$10*3+9&gt;$F84,"",TRUE,MID($C84,IF($D$10&gt;100,11,9)+(G$10-1)*3,2))</f>
        <v>19</v>
      </c>
      <c r="H84" t="str" cm="1">
        <f t="array" aca="1" ref="H84" ca="1">_xlfn.IFS($C84=0,"",H$10*3+9&gt;$F84,"",TRUE,MID($C84,IF($D$10&gt;100,11,9)+(H$10-1)*3,2))</f>
        <v>44</v>
      </c>
      <c r="I84" t="str" cm="1">
        <f t="array" aca="1" ref="I84" ca="1">_xlfn.IFS($C84=0,"",I$10*3+9&gt;$F84,"",TRUE,MID($C84,IF($D$10&gt;100,11,9)+(I$10-1)*3,2))</f>
        <v>31</v>
      </c>
      <c r="J84" t="str" cm="1">
        <f t="array" aca="1" ref="J84" ca="1">_xlfn.IFS($C84=0,"",J$10*3+9&gt;$F84,"",TRUE,MID($C84,IF($D$10&gt;100,11,9)+(J$10-1)*3,2))</f>
        <v>74</v>
      </c>
      <c r="K84" t="str" cm="1">
        <f t="array" aca="1" ref="K84" ca="1">_xlfn.IFS($C84=0,"",K$10*3+9&gt;$F84,"",TRUE,MID($C84,IF($D$10&gt;100,11,9)+(K$10-1)*3,2))</f>
        <v>18</v>
      </c>
      <c r="L84" t="str" cm="1">
        <f t="array" aca="1" ref="L84" ca="1">_xlfn.IFS($C84=0,"",L$10*3+9&gt;$F84,"",TRUE,MID($C84,IF($D$10&gt;100,11,9)+(L$10-1)*3,2))</f>
        <v>58</v>
      </c>
      <c r="M84" t="str" cm="1">
        <f t="array" aca="1" ref="M84" ca="1">_xlfn.IFS($C84=0,"",M$10*3+9&gt;$F84,"",TRUE,MID($C84,IF($D$10&gt;100,11,9)+(M$10-1)*3,2))</f>
        <v>42</v>
      </c>
      <c r="N84" t="str" cm="1">
        <f t="array" aca="1" ref="N84" ca="1">_xlfn.IFS($C84=0,"",N$10*3+9&gt;$F84,"",TRUE,MID($C84,IF($D$10&gt;100,11,9)+(N$10-1)*3,2))</f>
        <v>28</v>
      </c>
      <c r="O84" t="str" cm="1">
        <f t="array" aca="1" ref="O84" ca="1">_xlfn.IFS($C84=0,"",O$10*3+9&gt;$F84,"",TRUE,MID($C84,IF($D$10&gt;100,11,9)+(O$10-1)*3,2))</f>
        <v>60</v>
      </c>
      <c r="P84" s="21" t="str" cm="1">
        <f t="array" aca="1" ref="P84" ca="1">_xlfn.IFS($C84=0,"",P$10*3+9&gt;$F84,"",TRUE,MID($C84,IF($D$10&gt;100,11,9)+(P$10-1)*3,2))</f>
        <v>14</v>
      </c>
      <c r="Q84" t="str" cm="1">
        <f t="array" aca="1" ref="Q84" ca="1">_xlfn.IFS($C84=0,"",Q$10*3+10&gt;$G84,"",TRUE,MID($C84,$F84+2+(Q$10-1)*3,2))</f>
        <v xml:space="preserve"> 8</v>
      </c>
      <c r="R84" t="str" cm="1">
        <f t="array" aca="1" ref="R84" ca="1">_xlfn.IFS($C84=0,"",R$10*3+10&gt;$G84,"",TRUE,MID($C84,$F84+2+(R$10-1)*3,2))</f>
        <v>30</v>
      </c>
      <c r="S84" t="str" cm="1">
        <f t="array" aca="1" ref="S84" ca="1">_xlfn.IFS($C84=0,"",S$10*3+10&gt;$G84,"",TRUE,MID($C84,$F84+2+(S$10-1)*3,2))</f>
        <v>34</v>
      </c>
      <c r="T84" t="str" cm="1">
        <f t="array" aca="1" ref="T84" ca="1">_xlfn.IFS($C84=0,"",T$10*3+10&gt;$G84,"",TRUE,MID($C84,$F84+2+(T$10-1)*3,2))</f>
        <v>95</v>
      </c>
      <c r="U84" t="str" cm="1">
        <f t="array" aca="1" ref="U84" ca="1">_xlfn.IFS($C84=0,"",U$10*3+10&gt;$G84,"",TRUE,MID($C84,$F84+2+(U$10-1)*3,2))</f>
        <v xml:space="preserve"> 6</v>
      </c>
      <c r="V84" t="str" cm="1">
        <f t="array" aca="1" ref="V84" ca="1">_xlfn.IFS($C84=0,"",V$10*3+10&gt;$G84,"",TRUE,MID($C84,$F84+2+(V$10-1)*3,2))</f>
        <v>64</v>
      </c>
      <c r="W84" t="str" cm="1">
        <f t="array" aca="1" ref="W84" ca="1">_xlfn.IFS($C84=0,"",W$10*3+10&gt;$G84,"",TRUE,MID($C84,$F84+2+(W$10-1)*3,2))</f>
        <v>70</v>
      </c>
      <c r="X84" t="str" cm="1">
        <f t="array" aca="1" ref="X84" ca="1">_xlfn.IFS($C84=0,"",X$10*3+10&gt;$G84,"",TRUE,MID($C84,$F84+2+(X$10-1)*3,2))</f>
        <v>99</v>
      </c>
      <c r="Y84" t="str" cm="1">
        <f t="array" aca="1" ref="Y84" ca="1">_xlfn.IFS($C84=0,"",Y$10*3+10&gt;$G84,"",TRUE,MID($C84,$F84+2+(Y$10-1)*3,2))</f>
        <v>43</v>
      </c>
      <c r="Z84" t="str" cm="1">
        <f t="array" aca="1" ref="Z84" ca="1">_xlfn.IFS($C84=0,"",Z$10*3+10&gt;$G84,"",TRUE,MID($C84,$F84+2+(Z$10-1)*3,2))</f>
        <v>88</v>
      </c>
      <c r="AA84" t="str" cm="1">
        <f t="array" aca="1" ref="AA84" ca="1">_xlfn.IFS($C84=0,"",AA$10*3+10&gt;$G84,"",TRUE,MID($C84,$F84+2+(AA$10-1)*3,2))</f>
        <v xml:space="preserve"> 5</v>
      </c>
      <c r="AB84" t="str" cm="1">
        <f t="array" aca="1" ref="AB84" ca="1">_xlfn.IFS($C84=0,"",AB$10*3+10&gt;$G84,"",TRUE,MID($C84,$F84+2+(AB$10-1)*3,2))</f>
        <v>26</v>
      </c>
      <c r="AC84" t="str" cm="1">
        <f t="array" aca="1" ref="AC84" ca="1">_xlfn.IFS($C84=0,"",AC$10*3+10&gt;$G84,"",TRUE,MID($C84,$F84+2+(AC$10-1)*3,2))</f>
        <v>16</v>
      </c>
      <c r="AD84" t="str" cm="1">
        <f t="array" aca="1" ref="AD84" ca="1">_xlfn.IFS($C84=0,"",AD$10*3+10&gt;$G84,"",TRUE,MID($C84,$F84+2+(AD$10-1)*3,2))</f>
        <v>79</v>
      </c>
      <c r="AE84" t="str" cm="1">
        <f t="array" aca="1" ref="AE84" ca="1">_xlfn.IFS($C84=0,"",AE$10*3+10&gt;$G84,"",TRUE,MID($C84,$F84+2+(AE$10-1)*3,2))</f>
        <v>52</v>
      </c>
      <c r="AF84" t="str" cm="1">
        <f t="array" aca="1" ref="AF84" ca="1">_xlfn.IFS($C84=0,"",AF$10*3+10&gt;$G84,"",TRUE,MID($C84,$F84+2+(AF$10-1)*3,2))</f>
        <v>24</v>
      </c>
      <c r="AG84" t="str" cm="1">
        <f t="array" aca="1" ref="AG84" ca="1">_xlfn.IFS($C84=0,"",AG$10*3+10&gt;$G84,"",TRUE,MID($C84,$F84+2+(AG$10-1)*3,2))</f>
        <v>73</v>
      </c>
      <c r="AH84" t="str" cm="1">
        <f t="array" aca="1" ref="AH84" ca="1">_xlfn.IFS($C84=0,"",AH$10*3+10&gt;$G84,"",TRUE,MID($C84,$F84+2+(AH$10-1)*3,2))</f>
        <v>65</v>
      </c>
      <c r="AI84" t="str" cm="1">
        <f t="array" aca="1" ref="AI84" ca="1">_xlfn.IFS($C84=0,"",AI$10*3+10&gt;$G84,"",TRUE,MID($C84,$F84+2+(AI$10-1)*3,2))</f>
        <v>38</v>
      </c>
      <c r="AJ84" t="str" cm="1">
        <f t="array" aca="1" ref="AJ84" ca="1">_xlfn.IFS($C84=0,"",AJ$10*3+10&gt;$G84,"",TRUE,MID($C84,$F84+2+(AJ$10-1)*3,2))</f>
        <v>17</v>
      </c>
      <c r="AK84" t="str" cm="1">
        <f t="array" aca="1" ref="AK84" ca="1">_xlfn.IFS($C84=0,"",AK$10*3+10&gt;$G84,"",TRUE,MID($C84,$F84+2+(AK$10-1)*3,2))</f>
        <v>78</v>
      </c>
      <c r="AL84" t="str" cm="1">
        <f t="array" aca="1" ref="AL84" ca="1">_xlfn.IFS($C84=0,"",AL$10*3+10&gt;$G84,"",TRUE,MID($C84,$F84+2+(AL$10-1)*3,2))</f>
        <v>82</v>
      </c>
      <c r="AM84" t="str" cm="1">
        <f t="array" aca="1" ref="AM84" ca="1">_xlfn.IFS($C84=0,"",AM$10*3+10&gt;$G84,"",TRUE,MID($C84,$F84+2+(AM$10-1)*3,2))</f>
        <v>57</v>
      </c>
      <c r="AN84" t="str" cm="1">
        <f t="array" aca="1" ref="AN84" ca="1">_xlfn.IFS($C84=0,"",AN$10*3+10&gt;$G84,"",TRUE,MID($C84,$F84+2+(AN$10-1)*3,2))</f>
        <v>48</v>
      </c>
      <c r="AO84" s="21" t="str" cm="1">
        <f t="array" aca="1" ref="AO84" ca="1">_xlfn.IFS($C84=0,"",AO$10*3+10&gt;$G84,"",TRUE,MID($C84,$F84+2+(AO$10-1)*3,2))</f>
        <v>90</v>
      </c>
      <c r="AP84" s="33" cm="1">
        <f t="array" aca="1" ref="AP84" ca="1">_xlfn.IFS($C84=0,"",Q84="","",TRUE,IFERROR(_xlfn.XMATCH(Q84,$G84:$P84),0))</f>
        <v>0</v>
      </c>
      <c r="AQ84" s="33" cm="1">
        <f t="array" aca="1" ref="AQ84" ca="1">_xlfn.IFS($C84=0,"",R84="","",TRUE,IFERROR(_xlfn.XMATCH(R84,$G84:$P84),0))</f>
        <v>0</v>
      </c>
      <c r="AR84" s="33" cm="1">
        <f t="array" aca="1" ref="AR84" ca="1">_xlfn.IFS($C84=0,"",S84="","",TRUE,IFERROR(_xlfn.XMATCH(S84,$G84:$P84),0))</f>
        <v>0</v>
      </c>
      <c r="AS84" s="33" cm="1">
        <f t="array" aca="1" ref="AS84" ca="1">_xlfn.IFS($C84=0,"",T84="","",TRUE,IFERROR(_xlfn.XMATCH(T84,$G84:$P84),0))</f>
        <v>0</v>
      </c>
      <c r="AT84" s="33" cm="1">
        <f t="array" aca="1" ref="AT84" ca="1">_xlfn.IFS($C84=0,"",U84="","",TRUE,IFERROR(_xlfn.XMATCH(U84,$G84:$P84),0))</f>
        <v>0</v>
      </c>
      <c r="AU84" s="33" cm="1">
        <f t="array" aca="1" ref="AU84" ca="1">_xlfn.IFS($C84=0,"",V84="","",TRUE,IFERROR(_xlfn.XMATCH(V84,$G84:$P84),0))</f>
        <v>0</v>
      </c>
      <c r="AV84" s="33" cm="1">
        <f t="array" aca="1" ref="AV84" ca="1">_xlfn.IFS($C84=0,"",W84="","",TRUE,IFERROR(_xlfn.XMATCH(W84,$G84:$P84),0))</f>
        <v>0</v>
      </c>
      <c r="AW84" s="33" cm="1">
        <f t="array" aca="1" ref="AW84" ca="1">_xlfn.IFS($C84=0,"",X84="","",TRUE,IFERROR(_xlfn.XMATCH(X84,$G84:$P84),0))</f>
        <v>0</v>
      </c>
      <c r="AX84" s="33" cm="1">
        <f t="array" aca="1" ref="AX84" ca="1">_xlfn.IFS($C84=0,"",Y84="","",TRUE,IFERROR(_xlfn.XMATCH(Y84,$G84:$P84),0))</f>
        <v>0</v>
      </c>
      <c r="AY84" s="33" cm="1">
        <f t="array" aca="1" ref="AY84" ca="1">_xlfn.IFS($C84=0,"",Z84="","",TRUE,IFERROR(_xlfn.XMATCH(Z84,$G84:$P84),0))</f>
        <v>0</v>
      </c>
      <c r="AZ84" s="33" cm="1">
        <f t="array" aca="1" ref="AZ84" ca="1">_xlfn.IFS($C84=0,"",AA84="","",TRUE,IFERROR(_xlfn.XMATCH(AA84,$G84:$P84),0))</f>
        <v>0</v>
      </c>
      <c r="BA84" s="33" cm="1">
        <f t="array" aca="1" ref="BA84" ca="1">_xlfn.IFS($C84=0,"",AB84="","",TRUE,IFERROR(_xlfn.XMATCH(AB84,$G84:$P84),0))</f>
        <v>0</v>
      </c>
      <c r="BB84" s="33" cm="1">
        <f t="array" aca="1" ref="BB84" ca="1">_xlfn.IFS($C84=0,"",AC84="","",TRUE,IFERROR(_xlfn.XMATCH(AC84,$G84:$P84),0))</f>
        <v>0</v>
      </c>
      <c r="BC84" s="33" cm="1">
        <f t="array" aca="1" ref="BC84" ca="1">_xlfn.IFS($C84=0,"",AD84="","",TRUE,IFERROR(_xlfn.XMATCH(AD84,$G84:$P84),0))</f>
        <v>0</v>
      </c>
      <c r="BD84" s="33" cm="1">
        <f t="array" aca="1" ref="BD84" ca="1">_xlfn.IFS($C84=0,"",AE84="","",TRUE,IFERROR(_xlfn.XMATCH(AE84,$G84:$P84),0))</f>
        <v>0</v>
      </c>
      <c r="BE84" s="33" cm="1">
        <f t="array" aca="1" ref="BE84" ca="1">_xlfn.IFS($C84=0,"",AF84="","",TRUE,IFERROR(_xlfn.XMATCH(AF84,$G84:$P84),0))</f>
        <v>0</v>
      </c>
      <c r="BF84" s="33" cm="1">
        <f t="array" aca="1" ref="BF84" ca="1">_xlfn.IFS($C84=0,"",AG84="","",TRUE,IFERROR(_xlfn.XMATCH(AG84,$G84:$P84),0))</f>
        <v>0</v>
      </c>
      <c r="BG84" s="33" cm="1">
        <f t="array" aca="1" ref="BG84" ca="1">_xlfn.IFS($C84=0,"",AH84="","",TRUE,IFERROR(_xlfn.XMATCH(AH84,$G84:$P84),0))</f>
        <v>0</v>
      </c>
      <c r="BH84" s="33" cm="1">
        <f t="array" aca="1" ref="BH84" ca="1">_xlfn.IFS($C84=0,"",AI84="","",TRUE,IFERROR(_xlfn.XMATCH(AI84,$G84:$P84),0))</f>
        <v>0</v>
      </c>
      <c r="BI84" s="33" cm="1">
        <f t="array" aca="1" ref="BI84" ca="1">_xlfn.IFS($C84=0,"",AJ84="","",TRUE,IFERROR(_xlfn.XMATCH(AJ84,$G84:$P84),0))</f>
        <v>0</v>
      </c>
      <c r="BJ84" s="33" cm="1">
        <f t="array" aca="1" ref="BJ84" ca="1">_xlfn.IFS($C84=0,"",AK84="","",TRUE,IFERROR(_xlfn.XMATCH(AK84,$G84:$P84),0))</f>
        <v>0</v>
      </c>
      <c r="BK84" s="33" cm="1">
        <f t="array" aca="1" ref="BK84" ca="1">_xlfn.IFS($C84=0,"",AL84="","",TRUE,IFERROR(_xlfn.XMATCH(AL84,$G84:$P84),0))</f>
        <v>0</v>
      </c>
      <c r="BL84" s="33" cm="1">
        <f t="array" aca="1" ref="BL84" ca="1">_xlfn.IFS($C84=0,"",AM84="","",TRUE,IFERROR(_xlfn.XMATCH(AM84,$G84:$P84),0))</f>
        <v>0</v>
      </c>
      <c r="BM84" s="33" cm="1">
        <f t="array" aca="1" ref="BM84" ca="1">_xlfn.IFS($C84=0,"",AN84="","",TRUE,IFERROR(_xlfn.XMATCH(AN84,$G84:$P84),0))</f>
        <v>0</v>
      </c>
      <c r="BN84" s="34" cm="1">
        <f t="array" aca="1" ref="BN84" ca="1">_xlfn.IFS($C84=0,"",AO84="","",TRUE,IFERROR(_xlfn.XMATCH(AO84,$G84:$P84),0))</f>
        <v>0</v>
      </c>
      <c r="BO84" s="33">
        <f t="shared" ca="1" si="10"/>
        <v>0</v>
      </c>
      <c r="BP84" s="34" cm="1">
        <f t="array" aca="1" ref="BP84" ca="1">_xlfn.IFS($C84=0,"",BO84=0,0,TRUE,POWER(2,BO84-1))</f>
        <v>0</v>
      </c>
      <c r="BQ84">
        <f t="shared" ca="1" si="11"/>
        <v>7570</v>
      </c>
      <c r="EO84" s="21"/>
      <c r="EQ84"/>
      <c r="KC84" s="23"/>
      <c r="KZ84" s="21"/>
    </row>
    <row r="85" spans="1:312">
      <c r="A85">
        <v>75</v>
      </c>
      <c r="C85" s="9" t="str">
        <f t="shared" ca="1" si="6"/>
        <v>Card  75: 41 97  5 43 40 56 91 83 23 69 | 36 37 30 95 53 67 69 91 96  2 65 63 78 84 99 13 42 26 12 60 29 94  6  5 80</v>
      </c>
      <c r="D85">
        <f t="shared" ca="1" si="7"/>
        <v>116</v>
      </c>
      <c r="E85">
        <f t="shared" ca="1" si="8"/>
        <v>75</v>
      </c>
      <c r="F85" s="21">
        <f t="shared" ca="1" si="9"/>
        <v>41</v>
      </c>
      <c r="G85" t="str" cm="1">
        <f t="array" aca="1" ref="G85" ca="1">_xlfn.IFS($C85=0,"",G$10*3+9&gt;$F85,"",TRUE,MID($C85,IF($D$10&gt;100,11,9)+(G$10-1)*3,2))</f>
        <v>41</v>
      </c>
      <c r="H85" t="str" cm="1">
        <f t="array" aca="1" ref="H85" ca="1">_xlfn.IFS($C85=0,"",H$10*3+9&gt;$F85,"",TRUE,MID($C85,IF($D$10&gt;100,11,9)+(H$10-1)*3,2))</f>
        <v>97</v>
      </c>
      <c r="I85" t="str" cm="1">
        <f t="array" aca="1" ref="I85" ca="1">_xlfn.IFS($C85=0,"",I$10*3+9&gt;$F85,"",TRUE,MID($C85,IF($D$10&gt;100,11,9)+(I$10-1)*3,2))</f>
        <v xml:space="preserve"> 5</v>
      </c>
      <c r="J85" t="str" cm="1">
        <f t="array" aca="1" ref="J85" ca="1">_xlfn.IFS($C85=0,"",J$10*3+9&gt;$F85,"",TRUE,MID($C85,IF($D$10&gt;100,11,9)+(J$10-1)*3,2))</f>
        <v>43</v>
      </c>
      <c r="K85" t="str" cm="1">
        <f t="array" aca="1" ref="K85" ca="1">_xlfn.IFS($C85=0,"",K$10*3+9&gt;$F85,"",TRUE,MID($C85,IF($D$10&gt;100,11,9)+(K$10-1)*3,2))</f>
        <v>40</v>
      </c>
      <c r="L85" t="str" cm="1">
        <f t="array" aca="1" ref="L85" ca="1">_xlfn.IFS($C85=0,"",L$10*3+9&gt;$F85,"",TRUE,MID($C85,IF($D$10&gt;100,11,9)+(L$10-1)*3,2))</f>
        <v>56</v>
      </c>
      <c r="M85" t="str" cm="1">
        <f t="array" aca="1" ref="M85" ca="1">_xlfn.IFS($C85=0,"",M$10*3+9&gt;$F85,"",TRUE,MID($C85,IF($D$10&gt;100,11,9)+(M$10-1)*3,2))</f>
        <v>91</v>
      </c>
      <c r="N85" t="str" cm="1">
        <f t="array" aca="1" ref="N85" ca="1">_xlfn.IFS($C85=0,"",N$10*3+9&gt;$F85,"",TRUE,MID($C85,IF($D$10&gt;100,11,9)+(N$10-1)*3,2))</f>
        <v>83</v>
      </c>
      <c r="O85" t="str" cm="1">
        <f t="array" aca="1" ref="O85" ca="1">_xlfn.IFS($C85=0,"",O$10*3+9&gt;$F85,"",TRUE,MID($C85,IF($D$10&gt;100,11,9)+(O$10-1)*3,2))</f>
        <v>23</v>
      </c>
      <c r="P85" s="21" t="str" cm="1">
        <f t="array" aca="1" ref="P85" ca="1">_xlfn.IFS($C85=0,"",P$10*3+9&gt;$F85,"",TRUE,MID($C85,IF($D$10&gt;100,11,9)+(P$10-1)*3,2))</f>
        <v>69</v>
      </c>
      <c r="Q85" t="str" cm="1">
        <f t="array" aca="1" ref="Q85" ca="1">_xlfn.IFS($C85=0,"",Q$10*3+10&gt;$G85,"",TRUE,MID($C85,$F85+2+(Q$10-1)*3,2))</f>
        <v>36</v>
      </c>
      <c r="R85" t="str" cm="1">
        <f t="array" aca="1" ref="R85" ca="1">_xlfn.IFS($C85=0,"",R$10*3+10&gt;$G85,"",TRUE,MID($C85,$F85+2+(R$10-1)*3,2))</f>
        <v>37</v>
      </c>
      <c r="S85" t="str" cm="1">
        <f t="array" aca="1" ref="S85" ca="1">_xlfn.IFS($C85=0,"",S$10*3+10&gt;$G85,"",TRUE,MID($C85,$F85+2+(S$10-1)*3,2))</f>
        <v>30</v>
      </c>
      <c r="T85" t="str" cm="1">
        <f t="array" aca="1" ref="T85" ca="1">_xlfn.IFS($C85=0,"",T$10*3+10&gt;$G85,"",TRUE,MID($C85,$F85+2+(T$10-1)*3,2))</f>
        <v>95</v>
      </c>
      <c r="U85" t="str" cm="1">
        <f t="array" aca="1" ref="U85" ca="1">_xlfn.IFS($C85=0,"",U$10*3+10&gt;$G85,"",TRUE,MID($C85,$F85+2+(U$10-1)*3,2))</f>
        <v>53</v>
      </c>
      <c r="V85" t="str" cm="1">
        <f t="array" aca="1" ref="V85" ca="1">_xlfn.IFS($C85=0,"",V$10*3+10&gt;$G85,"",TRUE,MID($C85,$F85+2+(V$10-1)*3,2))</f>
        <v>67</v>
      </c>
      <c r="W85" t="str" cm="1">
        <f t="array" aca="1" ref="W85" ca="1">_xlfn.IFS($C85=0,"",W$10*3+10&gt;$G85,"",TRUE,MID($C85,$F85+2+(W$10-1)*3,2))</f>
        <v>69</v>
      </c>
      <c r="X85" t="str" cm="1">
        <f t="array" aca="1" ref="X85" ca="1">_xlfn.IFS($C85=0,"",X$10*3+10&gt;$G85,"",TRUE,MID($C85,$F85+2+(X$10-1)*3,2))</f>
        <v>91</v>
      </c>
      <c r="Y85" t="str" cm="1">
        <f t="array" aca="1" ref="Y85" ca="1">_xlfn.IFS($C85=0,"",Y$10*3+10&gt;$G85,"",TRUE,MID($C85,$F85+2+(Y$10-1)*3,2))</f>
        <v>96</v>
      </c>
      <c r="Z85" t="str" cm="1">
        <f t="array" aca="1" ref="Z85" ca="1">_xlfn.IFS($C85=0,"",Z$10*3+10&gt;$G85,"",TRUE,MID($C85,$F85+2+(Z$10-1)*3,2))</f>
        <v xml:space="preserve"> 2</v>
      </c>
      <c r="AA85" t="str" cm="1">
        <f t="array" aca="1" ref="AA85" ca="1">_xlfn.IFS($C85=0,"",AA$10*3+10&gt;$G85,"",TRUE,MID($C85,$F85+2+(AA$10-1)*3,2))</f>
        <v>65</v>
      </c>
      <c r="AB85" t="str" cm="1">
        <f t="array" aca="1" ref="AB85" ca="1">_xlfn.IFS($C85=0,"",AB$10*3+10&gt;$G85,"",TRUE,MID($C85,$F85+2+(AB$10-1)*3,2))</f>
        <v>63</v>
      </c>
      <c r="AC85" t="str" cm="1">
        <f t="array" aca="1" ref="AC85" ca="1">_xlfn.IFS($C85=0,"",AC$10*3+10&gt;$G85,"",TRUE,MID($C85,$F85+2+(AC$10-1)*3,2))</f>
        <v>78</v>
      </c>
      <c r="AD85" t="str" cm="1">
        <f t="array" aca="1" ref="AD85" ca="1">_xlfn.IFS($C85=0,"",AD$10*3+10&gt;$G85,"",TRUE,MID($C85,$F85+2+(AD$10-1)*3,2))</f>
        <v>84</v>
      </c>
      <c r="AE85" t="str" cm="1">
        <f t="array" aca="1" ref="AE85" ca="1">_xlfn.IFS($C85=0,"",AE$10*3+10&gt;$G85,"",TRUE,MID($C85,$F85+2+(AE$10-1)*3,2))</f>
        <v>99</v>
      </c>
      <c r="AF85" t="str" cm="1">
        <f t="array" aca="1" ref="AF85" ca="1">_xlfn.IFS($C85=0,"",AF$10*3+10&gt;$G85,"",TRUE,MID($C85,$F85+2+(AF$10-1)*3,2))</f>
        <v>13</v>
      </c>
      <c r="AG85" t="str" cm="1">
        <f t="array" aca="1" ref="AG85" ca="1">_xlfn.IFS($C85=0,"",AG$10*3+10&gt;$G85,"",TRUE,MID($C85,$F85+2+(AG$10-1)*3,2))</f>
        <v>42</v>
      </c>
      <c r="AH85" t="str" cm="1">
        <f t="array" aca="1" ref="AH85" ca="1">_xlfn.IFS($C85=0,"",AH$10*3+10&gt;$G85,"",TRUE,MID($C85,$F85+2+(AH$10-1)*3,2))</f>
        <v>26</v>
      </c>
      <c r="AI85" t="str" cm="1">
        <f t="array" aca="1" ref="AI85" ca="1">_xlfn.IFS($C85=0,"",AI$10*3+10&gt;$G85,"",TRUE,MID($C85,$F85+2+(AI$10-1)*3,2))</f>
        <v>12</v>
      </c>
      <c r="AJ85" t="str" cm="1">
        <f t="array" aca="1" ref="AJ85" ca="1">_xlfn.IFS($C85=0,"",AJ$10*3+10&gt;$G85,"",TRUE,MID($C85,$F85+2+(AJ$10-1)*3,2))</f>
        <v>60</v>
      </c>
      <c r="AK85" t="str" cm="1">
        <f t="array" aca="1" ref="AK85" ca="1">_xlfn.IFS($C85=0,"",AK$10*3+10&gt;$G85,"",TRUE,MID($C85,$F85+2+(AK$10-1)*3,2))</f>
        <v>29</v>
      </c>
      <c r="AL85" t="str" cm="1">
        <f t="array" aca="1" ref="AL85" ca="1">_xlfn.IFS($C85=0,"",AL$10*3+10&gt;$G85,"",TRUE,MID($C85,$F85+2+(AL$10-1)*3,2))</f>
        <v>94</v>
      </c>
      <c r="AM85" t="str" cm="1">
        <f t="array" aca="1" ref="AM85" ca="1">_xlfn.IFS($C85=0,"",AM$10*3+10&gt;$G85,"",TRUE,MID($C85,$F85+2+(AM$10-1)*3,2))</f>
        <v xml:space="preserve"> 6</v>
      </c>
      <c r="AN85" t="str" cm="1">
        <f t="array" aca="1" ref="AN85" ca="1">_xlfn.IFS($C85=0,"",AN$10*3+10&gt;$G85,"",TRUE,MID($C85,$F85+2+(AN$10-1)*3,2))</f>
        <v xml:space="preserve"> 5</v>
      </c>
      <c r="AO85" s="21" t="str" cm="1">
        <f t="array" aca="1" ref="AO85" ca="1">_xlfn.IFS($C85=0,"",AO$10*3+10&gt;$G85,"",TRUE,MID($C85,$F85+2+(AO$10-1)*3,2))</f>
        <v>80</v>
      </c>
      <c r="AP85" s="33" cm="1">
        <f t="array" aca="1" ref="AP85" ca="1">_xlfn.IFS($C85=0,"",Q85="","",TRUE,IFERROR(_xlfn.XMATCH(Q85,$G85:$P85),0))</f>
        <v>0</v>
      </c>
      <c r="AQ85" s="33" cm="1">
        <f t="array" aca="1" ref="AQ85" ca="1">_xlfn.IFS($C85=0,"",R85="","",TRUE,IFERROR(_xlfn.XMATCH(R85,$G85:$P85),0))</f>
        <v>0</v>
      </c>
      <c r="AR85" s="33" cm="1">
        <f t="array" aca="1" ref="AR85" ca="1">_xlfn.IFS($C85=0,"",S85="","",TRUE,IFERROR(_xlfn.XMATCH(S85,$G85:$P85),0))</f>
        <v>0</v>
      </c>
      <c r="AS85" s="33" cm="1">
        <f t="array" aca="1" ref="AS85" ca="1">_xlfn.IFS($C85=0,"",T85="","",TRUE,IFERROR(_xlfn.XMATCH(T85,$G85:$P85),0))</f>
        <v>0</v>
      </c>
      <c r="AT85" s="33" cm="1">
        <f t="array" aca="1" ref="AT85" ca="1">_xlfn.IFS($C85=0,"",U85="","",TRUE,IFERROR(_xlfn.XMATCH(U85,$G85:$P85),0))</f>
        <v>0</v>
      </c>
      <c r="AU85" s="33" cm="1">
        <f t="array" aca="1" ref="AU85" ca="1">_xlfn.IFS($C85=0,"",V85="","",TRUE,IFERROR(_xlfn.XMATCH(V85,$G85:$P85),0))</f>
        <v>0</v>
      </c>
      <c r="AV85" s="33" cm="1">
        <f t="array" aca="1" ref="AV85" ca="1">_xlfn.IFS($C85=0,"",W85="","",TRUE,IFERROR(_xlfn.XMATCH(W85,$G85:$P85),0))</f>
        <v>10</v>
      </c>
      <c r="AW85" s="33" cm="1">
        <f t="array" aca="1" ref="AW85" ca="1">_xlfn.IFS($C85=0,"",X85="","",TRUE,IFERROR(_xlfn.XMATCH(X85,$G85:$P85),0))</f>
        <v>7</v>
      </c>
      <c r="AX85" s="33" cm="1">
        <f t="array" aca="1" ref="AX85" ca="1">_xlfn.IFS($C85=0,"",Y85="","",TRUE,IFERROR(_xlfn.XMATCH(Y85,$G85:$P85),0))</f>
        <v>0</v>
      </c>
      <c r="AY85" s="33" cm="1">
        <f t="array" aca="1" ref="AY85" ca="1">_xlfn.IFS($C85=0,"",Z85="","",TRUE,IFERROR(_xlfn.XMATCH(Z85,$G85:$P85),0))</f>
        <v>0</v>
      </c>
      <c r="AZ85" s="33" cm="1">
        <f t="array" aca="1" ref="AZ85" ca="1">_xlfn.IFS($C85=0,"",AA85="","",TRUE,IFERROR(_xlfn.XMATCH(AA85,$G85:$P85),0))</f>
        <v>0</v>
      </c>
      <c r="BA85" s="33" cm="1">
        <f t="array" aca="1" ref="BA85" ca="1">_xlfn.IFS($C85=0,"",AB85="","",TRUE,IFERROR(_xlfn.XMATCH(AB85,$G85:$P85),0))</f>
        <v>0</v>
      </c>
      <c r="BB85" s="33" cm="1">
        <f t="array" aca="1" ref="BB85" ca="1">_xlfn.IFS($C85=0,"",AC85="","",TRUE,IFERROR(_xlfn.XMATCH(AC85,$G85:$P85),0))</f>
        <v>0</v>
      </c>
      <c r="BC85" s="33" cm="1">
        <f t="array" aca="1" ref="BC85" ca="1">_xlfn.IFS($C85=0,"",AD85="","",TRUE,IFERROR(_xlfn.XMATCH(AD85,$G85:$P85),0))</f>
        <v>0</v>
      </c>
      <c r="BD85" s="33" cm="1">
        <f t="array" aca="1" ref="BD85" ca="1">_xlfn.IFS($C85=0,"",AE85="","",TRUE,IFERROR(_xlfn.XMATCH(AE85,$G85:$P85),0))</f>
        <v>0</v>
      </c>
      <c r="BE85" s="33" cm="1">
        <f t="array" aca="1" ref="BE85" ca="1">_xlfn.IFS($C85=0,"",AF85="","",TRUE,IFERROR(_xlfn.XMATCH(AF85,$G85:$P85),0))</f>
        <v>0</v>
      </c>
      <c r="BF85" s="33" cm="1">
        <f t="array" aca="1" ref="BF85" ca="1">_xlfn.IFS($C85=0,"",AG85="","",TRUE,IFERROR(_xlfn.XMATCH(AG85,$G85:$P85),0))</f>
        <v>0</v>
      </c>
      <c r="BG85" s="33" cm="1">
        <f t="array" aca="1" ref="BG85" ca="1">_xlfn.IFS($C85=0,"",AH85="","",TRUE,IFERROR(_xlfn.XMATCH(AH85,$G85:$P85),0))</f>
        <v>0</v>
      </c>
      <c r="BH85" s="33" cm="1">
        <f t="array" aca="1" ref="BH85" ca="1">_xlfn.IFS($C85=0,"",AI85="","",TRUE,IFERROR(_xlfn.XMATCH(AI85,$G85:$P85),0))</f>
        <v>0</v>
      </c>
      <c r="BI85" s="33" cm="1">
        <f t="array" aca="1" ref="BI85" ca="1">_xlfn.IFS($C85=0,"",AJ85="","",TRUE,IFERROR(_xlfn.XMATCH(AJ85,$G85:$P85),0))</f>
        <v>0</v>
      </c>
      <c r="BJ85" s="33" cm="1">
        <f t="array" aca="1" ref="BJ85" ca="1">_xlfn.IFS($C85=0,"",AK85="","",TRUE,IFERROR(_xlfn.XMATCH(AK85,$G85:$P85),0))</f>
        <v>0</v>
      </c>
      <c r="BK85" s="33" cm="1">
        <f t="array" aca="1" ref="BK85" ca="1">_xlfn.IFS($C85=0,"",AL85="","",TRUE,IFERROR(_xlfn.XMATCH(AL85,$G85:$P85),0))</f>
        <v>0</v>
      </c>
      <c r="BL85" s="33" cm="1">
        <f t="array" aca="1" ref="BL85" ca="1">_xlfn.IFS($C85=0,"",AM85="","",TRUE,IFERROR(_xlfn.XMATCH(AM85,$G85:$P85),0))</f>
        <v>0</v>
      </c>
      <c r="BM85" s="33" cm="1">
        <f t="array" aca="1" ref="BM85" ca="1">_xlfn.IFS($C85=0,"",AN85="","",TRUE,IFERROR(_xlfn.XMATCH(AN85,$G85:$P85),0))</f>
        <v>3</v>
      </c>
      <c r="BN85" s="34" cm="1">
        <f t="array" aca="1" ref="BN85" ca="1">_xlfn.IFS($C85=0,"",AO85="","",TRUE,IFERROR(_xlfn.XMATCH(AO85,$G85:$P85),0))</f>
        <v>0</v>
      </c>
      <c r="BO85" s="33">
        <f t="shared" ca="1" si="10"/>
        <v>3</v>
      </c>
      <c r="BP85" s="34" cm="1">
        <f t="array" aca="1" ref="BP85" ca="1">_xlfn.IFS($C85=0,"",BO85=0,0,TRUE,POWER(2,BO85-1))</f>
        <v>4</v>
      </c>
      <c r="BQ85">
        <f t="shared" ca="1" si="11"/>
        <v>7570</v>
      </c>
      <c r="EO85" s="21"/>
      <c r="EQ85"/>
      <c r="KC85" s="23"/>
      <c r="KZ85" s="21"/>
    </row>
    <row r="86" spans="1:312">
      <c r="A86">
        <v>76</v>
      </c>
      <c r="C86" s="9" t="str">
        <f t="shared" ca="1" si="6"/>
        <v>Card  76: 57  3 77 91 60 49 29  9 83  5 | 79 85 54 50 31 25 90 80 68 73 45 92 61  2 24 63 52  6 11  8 66 84 87  7 88</v>
      </c>
      <c r="D86">
        <f t="shared" ca="1" si="7"/>
        <v>116</v>
      </c>
      <c r="E86">
        <f t="shared" ca="1" si="8"/>
        <v>76</v>
      </c>
      <c r="F86" s="21">
        <f t="shared" ca="1" si="9"/>
        <v>41</v>
      </c>
      <c r="G86" t="str" cm="1">
        <f t="array" aca="1" ref="G86" ca="1">_xlfn.IFS($C86=0,"",G$10*3+9&gt;$F86,"",TRUE,MID($C86,IF($D$10&gt;100,11,9)+(G$10-1)*3,2))</f>
        <v>57</v>
      </c>
      <c r="H86" t="str" cm="1">
        <f t="array" aca="1" ref="H86" ca="1">_xlfn.IFS($C86=0,"",H$10*3+9&gt;$F86,"",TRUE,MID($C86,IF($D$10&gt;100,11,9)+(H$10-1)*3,2))</f>
        <v xml:space="preserve"> 3</v>
      </c>
      <c r="I86" t="str" cm="1">
        <f t="array" aca="1" ref="I86" ca="1">_xlfn.IFS($C86=0,"",I$10*3+9&gt;$F86,"",TRUE,MID($C86,IF($D$10&gt;100,11,9)+(I$10-1)*3,2))</f>
        <v>77</v>
      </c>
      <c r="J86" t="str" cm="1">
        <f t="array" aca="1" ref="J86" ca="1">_xlfn.IFS($C86=0,"",J$10*3+9&gt;$F86,"",TRUE,MID($C86,IF($D$10&gt;100,11,9)+(J$10-1)*3,2))</f>
        <v>91</v>
      </c>
      <c r="K86" t="str" cm="1">
        <f t="array" aca="1" ref="K86" ca="1">_xlfn.IFS($C86=0,"",K$10*3+9&gt;$F86,"",TRUE,MID($C86,IF($D$10&gt;100,11,9)+(K$10-1)*3,2))</f>
        <v>60</v>
      </c>
      <c r="L86" t="str" cm="1">
        <f t="array" aca="1" ref="L86" ca="1">_xlfn.IFS($C86=0,"",L$10*3+9&gt;$F86,"",TRUE,MID($C86,IF($D$10&gt;100,11,9)+(L$10-1)*3,2))</f>
        <v>49</v>
      </c>
      <c r="M86" t="str" cm="1">
        <f t="array" aca="1" ref="M86" ca="1">_xlfn.IFS($C86=0,"",M$10*3+9&gt;$F86,"",TRUE,MID($C86,IF($D$10&gt;100,11,9)+(M$10-1)*3,2))</f>
        <v>29</v>
      </c>
      <c r="N86" t="str" cm="1">
        <f t="array" aca="1" ref="N86" ca="1">_xlfn.IFS($C86=0,"",N$10*3+9&gt;$F86,"",TRUE,MID($C86,IF($D$10&gt;100,11,9)+(N$10-1)*3,2))</f>
        <v xml:space="preserve"> 9</v>
      </c>
      <c r="O86" t="str" cm="1">
        <f t="array" aca="1" ref="O86" ca="1">_xlfn.IFS($C86=0,"",O$10*3+9&gt;$F86,"",TRUE,MID($C86,IF($D$10&gt;100,11,9)+(O$10-1)*3,2))</f>
        <v>83</v>
      </c>
      <c r="P86" s="21" t="str" cm="1">
        <f t="array" aca="1" ref="P86" ca="1">_xlfn.IFS($C86=0,"",P$10*3+9&gt;$F86,"",TRUE,MID($C86,IF($D$10&gt;100,11,9)+(P$10-1)*3,2))</f>
        <v xml:space="preserve"> 5</v>
      </c>
      <c r="Q86" t="str" cm="1">
        <f t="array" aca="1" ref="Q86" ca="1">_xlfn.IFS($C86=0,"",Q$10*3+10&gt;$G86,"",TRUE,MID($C86,$F86+2+(Q$10-1)*3,2))</f>
        <v>79</v>
      </c>
      <c r="R86" t="str" cm="1">
        <f t="array" aca="1" ref="R86" ca="1">_xlfn.IFS($C86=0,"",R$10*3+10&gt;$G86,"",TRUE,MID($C86,$F86+2+(R$10-1)*3,2))</f>
        <v>85</v>
      </c>
      <c r="S86" t="str" cm="1">
        <f t="array" aca="1" ref="S86" ca="1">_xlfn.IFS($C86=0,"",S$10*3+10&gt;$G86,"",TRUE,MID($C86,$F86+2+(S$10-1)*3,2))</f>
        <v>54</v>
      </c>
      <c r="T86" t="str" cm="1">
        <f t="array" aca="1" ref="T86" ca="1">_xlfn.IFS($C86=0,"",T$10*3+10&gt;$G86,"",TRUE,MID($C86,$F86+2+(T$10-1)*3,2))</f>
        <v>50</v>
      </c>
      <c r="U86" t="str" cm="1">
        <f t="array" aca="1" ref="U86" ca="1">_xlfn.IFS($C86=0,"",U$10*3+10&gt;$G86,"",TRUE,MID($C86,$F86+2+(U$10-1)*3,2))</f>
        <v>31</v>
      </c>
      <c r="V86" t="str" cm="1">
        <f t="array" aca="1" ref="V86" ca="1">_xlfn.IFS($C86=0,"",V$10*3+10&gt;$G86,"",TRUE,MID($C86,$F86+2+(V$10-1)*3,2))</f>
        <v>25</v>
      </c>
      <c r="W86" t="str" cm="1">
        <f t="array" aca="1" ref="W86" ca="1">_xlfn.IFS($C86=0,"",W$10*3+10&gt;$G86,"",TRUE,MID($C86,$F86+2+(W$10-1)*3,2))</f>
        <v>90</v>
      </c>
      <c r="X86" t="str" cm="1">
        <f t="array" aca="1" ref="X86" ca="1">_xlfn.IFS($C86=0,"",X$10*3+10&gt;$G86,"",TRUE,MID($C86,$F86+2+(X$10-1)*3,2))</f>
        <v>80</v>
      </c>
      <c r="Y86" t="str" cm="1">
        <f t="array" aca="1" ref="Y86" ca="1">_xlfn.IFS($C86=0,"",Y$10*3+10&gt;$G86,"",TRUE,MID($C86,$F86+2+(Y$10-1)*3,2))</f>
        <v>68</v>
      </c>
      <c r="Z86" t="str" cm="1">
        <f t="array" aca="1" ref="Z86" ca="1">_xlfn.IFS($C86=0,"",Z$10*3+10&gt;$G86,"",TRUE,MID($C86,$F86+2+(Z$10-1)*3,2))</f>
        <v>73</v>
      </c>
      <c r="AA86" t="str" cm="1">
        <f t="array" aca="1" ref="AA86" ca="1">_xlfn.IFS($C86=0,"",AA$10*3+10&gt;$G86,"",TRUE,MID($C86,$F86+2+(AA$10-1)*3,2))</f>
        <v>45</v>
      </c>
      <c r="AB86" t="str" cm="1">
        <f t="array" aca="1" ref="AB86" ca="1">_xlfn.IFS($C86=0,"",AB$10*3+10&gt;$G86,"",TRUE,MID($C86,$F86+2+(AB$10-1)*3,2))</f>
        <v>92</v>
      </c>
      <c r="AC86" t="str" cm="1">
        <f t="array" aca="1" ref="AC86" ca="1">_xlfn.IFS($C86=0,"",AC$10*3+10&gt;$G86,"",TRUE,MID($C86,$F86+2+(AC$10-1)*3,2))</f>
        <v>61</v>
      </c>
      <c r="AD86" t="str" cm="1">
        <f t="array" aca="1" ref="AD86" ca="1">_xlfn.IFS($C86=0,"",AD$10*3+10&gt;$G86,"",TRUE,MID($C86,$F86+2+(AD$10-1)*3,2))</f>
        <v xml:space="preserve"> 2</v>
      </c>
      <c r="AE86" t="str" cm="1">
        <f t="array" aca="1" ref="AE86" ca="1">_xlfn.IFS($C86=0,"",AE$10*3+10&gt;$G86,"",TRUE,MID($C86,$F86+2+(AE$10-1)*3,2))</f>
        <v>24</v>
      </c>
      <c r="AF86" t="str" cm="1">
        <f t="array" aca="1" ref="AF86" ca="1">_xlfn.IFS($C86=0,"",AF$10*3+10&gt;$G86,"",TRUE,MID($C86,$F86+2+(AF$10-1)*3,2))</f>
        <v>63</v>
      </c>
      <c r="AG86" t="str" cm="1">
        <f t="array" aca="1" ref="AG86" ca="1">_xlfn.IFS($C86=0,"",AG$10*3+10&gt;$G86,"",TRUE,MID($C86,$F86+2+(AG$10-1)*3,2))</f>
        <v>52</v>
      </c>
      <c r="AH86" t="str" cm="1">
        <f t="array" aca="1" ref="AH86" ca="1">_xlfn.IFS($C86=0,"",AH$10*3+10&gt;$G86,"",TRUE,MID($C86,$F86+2+(AH$10-1)*3,2))</f>
        <v xml:space="preserve"> 6</v>
      </c>
      <c r="AI86" t="str" cm="1">
        <f t="array" aca="1" ref="AI86" ca="1">_xlfn.IFS($C86=0,"",AI$10*3+10&gt;$G86,"",TRUE,MID($C86,$F86+2+(AI$10-1)*3,2))</f>
        <v>11</v>
      </c>
      <c r="AJ86" t="str" cm="1">
        <f t="array" aca="1" ref="AJ86" ca="1">_xlfn.IFS($C86=0,"",AJ$10*3+10&gt;$G86,"",TRUE,MID($C86,$F86+2+(AJ$10-1)*3,2))</f>
        <v xml:space="preserve"> 8</v>
      </c>
      <c r="AK86" t="str" cm="1">
        <f t="array" aca="1" ref="AK86" ca="1">_xlfn.IFS($C86=0,"",AK$10*3+10&gt;$G86,"",TRUE,MID($C86,$F86+2+(AK$10-1)*3,2))</f>
        <v>66</v>
      </c>
      <c r="AL86" t="str" cm="1">
        <f t="array" aca="1" ref="AL86" ca="1">_xlfn.IFS($C86=0,"",AL$10*3+10&gt;$G86,"",TRUE,MID($C86,$F86+2+(AL$10-1)*3,2))</f>
        <v>84</v>
      </c>
      <c r="AM86" t="str" cm="1">
        <f t="array" aca="1" ref="AM86" ca="1">_xlfn.IFS($C86=0,"",AM$10*3+10&gt;$G86,"",TRUE,MID($C86,$F86+2+(AM$10-1)*3,2))</f>
        <v>87</v>
      </c>
      <c r="AN86" t="str" cm="1">
        <f t="array" aca="1" ref="AN86" ca="1">_xlfn.IFS($C86=0,"",AN$10*3+10&gt;$G86,"",TRUE,MID($C86,$F86+2+(AN$10-1)*3,2))</f>
        <v xml:space="preserve"> 7</v>
      </c>
      <c r="AO86" s="21" t="str" cm="1">
        <f t="array" aca="1" ref="AO86" ca="1">_xlfn.IFS($C86=0,"",AO$10*3+10&gt;$G86,"",TRUE,MID($C86,$F86+2+(AO$10-1)*3,2))</f>
        <v>88</v>
      </c>
      <c r="AP86" s="33" cm="1">
        <f t="array" aca="1" ref="AP86" ca="1">_xlfn.IFS($C86=0,"",Q86="","",TRUE,IFERROR(_xlfn.XMATCH(Q86,$G86:$P86),0))</f>
        <v>0</v>
      </c>
      <c r="AQ86" s="33" cm="1">
        <f t="array" aca="1" ref="AQ86" ca="1">_xlfn.IFS($C86=0,"",R86="","",TRUE,IFERROR(_xlfn.XMATCH(R86,$G86:$P86),0))</f>
        <v>0</v>
      </c>
      <c r="AR86" s="33" cm="1">
        <f t="array" aca="1" ref="AR86" ca="1">_xlfn.IFS($C86=0,"",S86="","",TRUE,IFERROR(_xlfn.XMATCH(S86,$G86:$P86),0))</f>
        <v>0</v>
      </c>
      <c r="AS86" s="33" cm="1">
        <f t="array" aca="1" ref="AS86" ca="1">_xlfn.IFS($C86=0,"",T86="","",TRUE,IFERROR(_xlfn.XMATCH(T86,$G86:$P86),0))</f>
        <v>0</v>
      </c>
      <c r="AT86" s="33" cm="1">
        <f t="array" aca="1" ref="AT86" ca="1">_xlfn.IFS($C86=0,"",U86="","",TRUE,IFERROR(_xlfn.XMATCH(U86,$G86:$P86),0))</f>
        <v>0</v>
      </c>
      <c r="AU86" s="33" cm="1">
        <f t="array" aca="1" ref="AU86" ca="1">_xlfn.IFS($C86=0,"",V86="","",TRUE,IFERROR(_xlfn.XMATCH(V86,$G86:$P86),0))</f>
        <v>0</v>
      </c>
      <c r="AV86" s="33" cm="1">
        <f t="array" aca="1" ref="AV86" ca="1">_xlfn.IFS($C86=0,"",W86="","",TRUE,IFERROR(_xlfn.XMATCH(W86,$G86:$P86),0))</f>
        <v>0</v>
      </c>
      <c r="AW86" s="33" cm="1">
        <f t="array" aca="1" ref="AW86" ca="1">_xlfn.IFS($C86=0,"",X86="","",TRUE,IFERROR(_xlfn.XMATCH(X86,$G86:$P86),0))</f>
        <v>0</v>
      </c>
      <c r="AX86" s="33" cm="1">
        <f t="array" aca="1" ref="AX86" ca="1">_xlfn.IFS($C86=0,"",Y86="","",TRUE,IFERROR(_xlfn.XMATCH(Y86,$G86:$P86),0))</f>
        <v>0</v>
      </c>
      <c r="AY86" s="33" cm="1">
        <f t="array" aca="1" ref="AY86" ca="1">_xlfn.IFS($C86=0,"",Z86="","",TRUE,IFERROR(_xlfn.XMATCH(Z86,$G86:$P86),0))</f>
        <v>0</v>
      </c>
      <c r="AZ86" s="33" cm="1">
        <f t="array" aca="1" ref="AZ86" ca="1">_xlfn.IFS($C86=0,"",AA86="","",TRUE,IFERROR(_xlfn.XMATCH(AA86,$G86:$P86),0))</f>
        <v>0</v>
      </c>
      <c r="BA86" s="33" cm="1">
        <f t="array" aca="1" ref="BA86" ca="1">_xlfn.IFS($C86=0,"",AB86="","",TRUE,IFERROR(_xlfn.XMATCH(AB86,$G86:$P86),0))</f>
        <v>0</v>
      </c>
      <c r="BB86" s="33" cm="1">
        <f t="array" aca="1" ref="BB86" ca="1">_xlfn.IFS($C86=0,"",AC86="","",TRUE,IFERROR(_xlfn.XMATCH(AC86,$G86:$P86),0))</f>
        <v>0</v>
      </c>
      <c r="BC86" s="33" cm="1">
        <f t="array" aca="1" ref="BC86" ca="1">_xlfn.IFS($C86=0,"",AD86="","",TRUE,IFERROR(_xlfn.XMATCH(AD86,$G86:$P86),0))</f>
        <v>0</v>
      </c>
      <c r="BD86" s="33" cm="1">
        <f t="array" aca="1" ref="BD86" ca="1">_xlfn.IFS($C86=0,"",AE86="","",TRUE,IFERROR(_xlfn.XMATCH(AE86,$G86:$P86),0))</f>
        <v>0</v>
      </c>
      <c r="BE86" s="33" cm="1">
        <f t="array" aca="1" ref="BE86" ca="1">_xlfn.IFS($C86=0,"",AF86="","",TRUE,IFERROR(_xlfn.XMATCH(AF86,$G86:$P86),0))</f>
        <v>0</v>
      </c>
      <c r="BF86" s="33" cm="1">
        <f t="array" aca="1" ref="BF86" ca="1">_xlfn.IFS($C86=0,"",AG86="","",TRUE,IFERROR(_xlfn.XMATCH(AG86,$G86:$P86),0))</f>
        <v>0</v>
      </c>
      <c r="BG86" s="33" cm="1">
        <f t="array" aca="1" ref="BG86" ca="1">_xlfn.IFS($C86=0,"",AH86="","",TRUE,IFERROR(_xlfn.XMATCH(AH86,$G86:$P86),0))</f>
        <v>0</v>
      </c>
      <c r="BH86" s="33" cm="1">
        <f t="array" aca="1" ref="BH86" ca="1">_xlfn.IFS($C86=0,"",AI86="","",TRUE,IFERROR(_xlfn.XMATCH(AI86,$G86:$P86),0))</f>
        <v>0</v>
      </c>
      <c r="BI86" s="33" cm="1">
        <f t="array" aca="1" ref="BI86" ca="1">_xlfn.IFS($C86=0,"",AJ86="","",TRUE,IFERROR(_xlfn.XMATCH(AJ86,$G86:$P86),0))</f>
        <v>0</v>
      </c>
      <c r="BJ86" s="33" cm="1">
        <f t="array" aca="1" ref="BJ86" ca="1">_xlfn.IFS($C86=0,"",AK86="","",TRUE,IFERROR(_xlfn.XMATCH(AK86,$G86:$P86),0))</f>
        <v>0</v>
      </c>
      <c r="BK86" s="33" cm="1">
        <f t="array" aca="1" ref="BK86" ca="1">_xlfn.IFS($C86=0,"",AL86="","",TRUE,IFERROR(_xlfn.XMATCH(AL86,$G86:$P86),0))</f>
        <v>0</v>
      </c>
      <c r="BL86" s="33" cm="1">
        <f t="array" aca="1" ref="BL86" ca="1">_xlfn.IFS($C86=0,"",AM86="","",TRUE,IFERROR(_xlfn.XMATCH(AM86,$G86:$P86),0))</f>
        <v>0</v>
      </c>
      <c r="BM86" s="33" cm="1">
        <f t="array" aca="1" ref="BM86" ca="1">_xlfn.IFS($C86=0,"",AN86="","",TRUE,IFERROR(_xlfn.XMATCH(AN86,$G86:$P86),0))</f>
        <v>0</v>
      </c>
      <c r="BN86" s="34" cm="1">
        <f t="array" aca="1" ref="BN86" ca="1">_xlfn.IFS($C86=0,"",AO86="","",TRUE,IFERROR(_xlfn.XMATCH(AO86,$G86:$P86),0))</f>
        <v>0</v>
      </c>
      <c r="BO86" s="33">
        <f t="shared" ca="1" si="10"/>
        <v>0</v>
      </c>
      <c r="BP86" s="34" cm="1">
        <f t="array" aca="1" ref="BP86" ca="1">_xlfn.IFS($C86=0,"",BO86=0,0,TRUE,POWER(2,BO86-1))</f>
        <v>0</v>
      </c>
      <c r="BQ86">
        <f t="shared" ca="1" si="11"/>
        <v>14660</v>
      </c>
      <c r="EO86" s="21"/>
      <c r="EQ86"/>
      <c r="KC86" s="23"/>
      <c r="KZ86" s="21"/>
    </row>
    <row r="87" spans="1:312">
      <c r="A87">
        <v>77</v>
      </c>
      <c r="C87" s="9" t="str">
        <f t="shared" ca="1" si="6"/>
        <v>Card  77: 76 95 63 87 86  6 46 73 55 44 | 59 55 63 18  2 22 72 79 14 86 96 76 37  5 90 24 11 44 97 56 42 20  7 70 61</v>
      </c>
      <c r="D87">
        <f t="shared" ca="1" si="7"/>
        <v>116</v>
      </c>
      <c r="E87">
        <f t="shared" ca="1" si="8"/>
        <v>77</v>
      </c>
      <c r="F87" s="21">
        <f t="shared" ca="1" si="9"/>
        <v>41</v>
      </c>
      <c r="G87" t="str" cm="1">
        <f t="array" aca="1" ref="G87" ca="1">_xlfn.IFS($C87=0,"",G$10*3+9&gt;$F87,"",TRUE,MID($C87,IF($D$10&gt;100,11,9)+(G$10-1)*3,2))</f>
        <v>76</v>
      </c>
      <c r="H87" t="str" cm="1">
        <f t="array" aca="1" ref="H87" ca="1">_xlfn.IFS($C87=0,"",H$10*3+9&gt;$F87,"",TRUE,MID($C87,IF($D$10&gt;100,11,9)+(H$10-1)*3,2))</f>
        <v>95</v>
      </c>
      <c r="I87" t="str" cm="1">
        <f t="array" aca="1" ref="I87" ca="1">_xlfn.IFS($C87=0,"",I$10*3+9&gt;$F87,"",TRUE,MID($C87,IF($D$10&gt;100,11,9)+(I$10-1)*3,2))</f>
        <v>63</v>
      </c>
      <c r="J87" t="str" cm="1">
        <f t="array" aca="1" ref="J87" ca="1">_xlfn.IFS($C87=0,"",J$10*3+9&gt;$F87,"",TRUE,MID($C87,IF($D$10&gt;100,11,9)+(J$10-1)*3,2))</f>
        <v>87</v>
      </c>
      <c r="K87" t="str" cm="1">
        <f t="array" aca="1" ref="K87" ca="1">_xlfn.IFS($C87=0,"",K$10*3+9&gt;$F87,"",TRUE,MID($C87,IF($D$10&gt;100,11,9)+(K$10-1)*3,2))</f>
        <v>86</v>
      </c>
      <c r="L87" t="str" cm="1">
        <f t="array" aca="1" ref="L87" ca="1">_xlfn.IFS($C87=0,"",L$10*3+9&gt;$F87,"",TRUE,MID($C87,IF($D$10&gt;100,11,9)+(L$10-1)*3,2))</f>
        <v xml:space="preserve"> 6</v>
      </c>
      <c r="M87" t="str" cm="1">
        <f t="array" aca="1" ref="M87" ca="1">_xlfn.IFS($C87=0,"",M$10*3+9&gt;$F87,"",TRUE,MID($C87,IF($D$10&gt;100,11,9)+(M$10-1)*3,2))</f>
        <v>46</v>
      </c>
      <c r="N87" t="str" cm="1">
        <f t="array" aca="1" ref="N87" ca="1">_xlfn.IFS($C87=0,"",N$10*3+9&gt;$F87,"",TRUE,MID($C87,IF($D$10&gt;100,11,9)+(N$10-1)*3,2))</f>
        <v>73</v>
      </c>
      <c r="O87" t="str" cm="1">
        <f t="array" aca="1" ref="O87" ca="1">_xlfn.IFS($C87=0,"",O$10*3+9&gt;$F87,"",TRUE,MID($C87,IF($D$10&gt;100,11,9)+(O$10-1)*3,2))</f>
        <v>55</v>
      </c>
      <c r="P87" s="21" t="str" cm="1">
        <f t="array" aca="1" ref="P87" ca="1">_xlfn.IFS($C87=0,"",P$10*3+9&gt;$F87,"",TRUE,MID($C87,IF($D$10&gt;100,11,9)+(P$10-1)*3,2))</f>
        <v>44</v>
      </c>
      <c r="Q87" t="str" cm="1">
        <f t="array" aca="1" ref="Q87" ca="1">_xlfn.IFS($C87=0,"",Q$10*3+10&gt;$G87,"",TRUE,MID($C87,$F87+2+(Q$10-1)*3,2))</f>
        <v>59</v>
      </c>
      <c r="R87" t="str" cm="1">
        <f t="array" aca="1" ref="R87" ca="1">_xlfn.IFS($C87=0,"",R$10*3+10&gt;$G87,"",TRUE,MID($C87,$F87+2+(R$10-1)*3,2))</f>
        <v>55</v>
      </c>
      <c r="S87" t="str" cm="1">
        <f t="array" aca="1" ref="S87" ca="1">_xlfn.IFS($C87=0,"",S$10*3+10&gt;$G87,"",TRUE,MID($C87,$F87+2+(S$10-1)*3,2))</f>
        <v>63</v>
      </c>
      <c r="T87" t="str" cm="1">
        <f t="array" aca="1" ref="T87" ca="1">_xlfn.IFS($C87=0,"",T$10*3+10&gt;$G87,"",TRUE,MID($C87,$F87+2+(T$10-1)*3,2))</f>
        <v>18</v>
      </c>
      <c r="U87" t="str" cm="1">
        <f t="array" aca="1" ref="U87" ca="1">_xlfn.IFS($C87=0,"",U$10*3+10&gt;$G87,"",TRUE,MID($C87,$F87+2+(U$10-1)*3,2))</f>
        <v xml:space="preserve"> 2</v>
      </c>
      <c r="V87" t="str" cm="1">
        <f t="array" aca="1" ref="V87" ca="1">_xlfn.IFS($C87=0,"",V$10*3+10&gt;$G87,"",TRUE,MID($C87,$F87+2+(V$10-1)*3,2))</f>
        <v>22</v>
      </c>
      <c r="W87" t="str" cm="1">
        <f t="array" aca="1" ref="W87" ca="1">_xlfn.IFS($C87=0,"",W$10*3+10&gt;$G87,"",TRUE,MID($C87,$F87+2+(W$10-1)*3,2))</f>
        <v>72</v>
      </c>
      <c r="X87" t="str" cm="1">
        <f t="array" aca="1" ref="X87" ca="1">_xlfn.IFS($C87=0,"",X$10*3+10&gt;$G87,"",TRUE,MID($C87,$F87+2+(X$10-1)*3,2))</f>
        <v>79</v>
      </c>
      <c r="Y87" t="str" cm="1">
        <f t="array" aca="1" ref="Y87" ca="1">_xlfn.IFS($C87=0,"",Y$10*3+10&gt;$G87,"",TRUE,MID($C87,$F87+2+(Y$10-1)*3,2))</f>
        <v>14</v>
      </c>
      <c r="Z87" t="str" cm="1">
        <f t="array" aca="1" ref="Z87" ca="1">_xlfn.IFS($C87=0,"",Z$10*3+10&gt;$G87,"",TRUE,MID($C87,$F87+2+(Z$10-1)*3,2))</f>
        <v>86</v>
      </c>
      <c r="AA87" t="str" cm="1">
        <f t="array" aca="1" ref="AA87" ca="1">_xlfn.IFS($C87=0,"",AA$10*3+10&gt;$G87,"",TRUE,MID($C87,$F87+2+(AA$10-1)*3,2))</f>
        <v>96</v>
      </c>
      <c r="AB87" t="str" cm="1">
        <f t="array" aca="1" ref="AB87" ca="1">_xlfn.IFS($C87=0,"",AB$10*3+10&gt;$G87,"",TRUE,MID($C87,$F87+2+(AB$10-1)*3,2))</f>
        <v>76</v>
      </c>
      <c r="AC87" t="str" cm="1">
        <f t="array" aca="1" ref="AC87" ca="1">_xlfn.IFS($C87=0,"",AC$10*3+10&gt;$G87,"",TRUE,MID($C87,$F87+2+(AC$10-1)*3,2))</f>
        <v>37</v>
      </c>
      <c r="AD87" t="str" cm="1">
        <f t="array" aca="1" ref="AD87" ca="1">_xlfn.IFS($C87=0,"",AD$10*3+10&gt;$G87,"",TRUE,MID($C87,$F87+2+(AD$10-1)*3,2))</f>
        <v xml:space="preserve"> 5</v>
      </c>
      <c r="AE87" t="str" cm="1">
        <f t="array" aca="1" ref="AE87" ca="1">_xlfn.IFS($C87=0,"",AE$10*3+10&gt;$G87,"",TRUE,MID($C87,$F87+2+(AE$10-1)*3,2))</f>
        <v>90</v>
      </c>
      <c r="AF87" t="str" cm="1">
        <f t="array" aca="1" ref="AF87" ca="1">_xlfn.IFS($C87=0,"",AF$10*3+10&gt;$G87,"",TRUE,MID($C87,$F87+2+(AF$10-1)*3,2))</f>
        <v>24</v>
      </c>
      <c r="AG87" t="str" cm="1">
        <f t="array" aca="1" ref="AG87" ca="1">_xlfn.IFS($C87=0,"",AG$10*3+10&gt;$G87,"",TRUE,MID($C87,$F87+2+(AG$10-1)*3,2))</f>
        <v>11</v>
      </c>
      <c r="AH87" t="str" cm="1">
        <f t="array" aca="1" ref="AH87" ca="1">_xlfn.IFS($C87=0,"",AH$10*3+10&gt;$G87,"",TRUE,MID($C87,$F87+2+(AH$10-1)*3,2))</f>
        <v>44</v>
      </c>
      <c r="AI87" t="str" cm="1">
        <f t="array" aca="1" ref="AI87" ca="1">_xlfn.IFS($C87=0,"",AI$10*3+10&gt;$G87,"",TRUE,MID($C87,$F87+2+(AI$10-1)*3,2))</f>
        <v>97</v>
      </c>
      <c r="AJ87" t="str" cm="1">
        <f t="array" aca="1" ref="AJ87" ca="1">_xlfn.IFS($C87=0,"",AJ$10*3+10&gt;$G87,"",TRUE,MID($C87,$F87+2+(AJ$10-1)*3,2))</f>
        <v>56</v>
      </c>
      <c r="AK87" t="str" cm="1">
        <f t="array" aca="1" ref="AK87" ca="1">_xlfn.IFS($C87=0,"",AK$10*3+10&gt;$G87,"",TRUE,MID($C87,$F87+2+(AK$10-1)*3,2))</f>
        <v>42</v>
      </c>
      <c r="AL87" t="str" cm="1">
        <f t="array" aca="1" ref="AL87" ca="1">_xlfn.IFS($C87=0,"",AL$10*3+10&gt;$G87,"",TRUE,MID($C87,$F87+2+(AL$10-1)*3,2))</f>
        <v>20</v>
      </c>
      <c r="AM87" t="str" cm="1">
        <f t="array" aca="1" ref="AM87" ca="1">_xlfn.IFS($C87=0,"",AM$10*3+10&gt;$G87,"",TRUE,MID($C87,$F87+2+(AM$10-1)*3,2))</f>
        <v xml:space="preserve"> 7</v>
      </c>
      <c r="AN87" t="str" cm="1">
        <f t="array" aca="1" ref="AN87" ca="1">_xlfn.IFS($C87=0,"",AN$10*3+10&gt;$G87,"",TRUE,MID($C87,$F87+2+(AN$10-1)*3,2))</f>
        <v>70</v>
      </c>
      <c r="AO87" s="21" t="str" cm="1">
        <f t="array" aca="1" ref="AO87" ca="1">_xlfn.IFS($C87=0,"",AO$10*3+10&gt;$G87,"",TRUE,MID($C87,$F87+2+(AO$10-1)*3,2))</f>
        <v>61</v>
      </c>
      <c r="AP87" s="33" cm="1">
        <f t="array" aca="1" ref="AP87" ca="1">_xlfn.IFS($C87=0,"",Q87="","",TRUE,IFERROR(_xlfn.XMATCH(Q87,$G87:$P87),0))</f>
        <v>0</v>
      </c>
      <c r="AQ87" s="33" cm="1">
        <f t="array" aca="1" ref="AQ87" ca="1">_xlfn.IFS($C87=0,"",R87="","",TRUE,IFERROR(_xlfn.XMATCH(R87,$G87:$P87),0))</f>
        <v>9</v>
      </c>
      <c r="AR87" s="33" cm="1">
        <f t="array" aca="1" ref="AR87" ca="1">_xlfn.IFS($C87=0,"",S87="","",TRUE,IFERROR(_xlfn.XMATCH(S87,$G87:$P87),0))</f>
        <v>3</v>
      </c>
      <c r="AS87" s="33" cm="1">
        <f t="array" aca="1" ref="AS87" ca="1">_xlfn.IFS($C87=0,"",T87="","",TRUE,IFERROR(_xlfn.XMATCH(T87,$G87:$P87),0))</f>
        <v>0</v>
      </c>
      <c r="AT87" s="33" cm="1">
        <f t="array" aca="1" ref="AT87" ca="1">_xlfn.IFS($C87=0,"",U87="","",TRUE,IFERROR(_xlfn.XMATCH(U87,$G87:$P87),0))</f>
        <v>0</v>
      </c>
      <c r="AU87" s="33" cm="1">
        <f t="array" aca="1" ref="AU87" ca="1">_xlfn.IFS($C87=0,"",V87="","",TRUE,IFERROR(_xlfn.XMATCH(V87,$G87:$P87),0))</f>
        <v>0</v>
      </c>
      <c r="AV87" s="33" cm="1">
        <f t="array" aca="1" ref="AV87" ca="1">_xlfn.IFS($C87=0,"",W87="","",TRUE,IFERROR(_xlfn.XMATCH(W87,$G87:$P87),0))</f>
        <v>0</v>
      </c>
      <c r="AW87" s="33" cm="1">
        <f t="array" aca="1" ref="AW87" ca="1">_xlfn.IFS($C87=0,"",X87="","",TRUE,IFERROR(_xlfn.XMATCH(X87,$G87:$P87),0))</f>
        <v>0</v>
      </c>
      <c r="AX87" s="33" cm="1">
        <f t="array" aca="1" ref="AX87" ca="1">_xlfn.IFS($C87=0,"",Y87="","",TRUE,IFERROR(_xlfn.XMATCH(Y87,$G87:$P87),0))</f>
        <v>0</v>
      </c>
      <c r="AY87" s="33" cm="1">
        <f t="array" aca="1" ref="AY87" ca="1">_xlfn.IFS($C87=0,"",Z87="","",TRUE,IFERROR(_xlfn.XMATCH(Z87,$G87:$P87),0))</f>
        <v>5</v>
      </c>
      <c r="AZ87" s="33" cm="1">
        <f t="array" aca="1" ref="AZ87" ca="1">_xlfn.IFS($C87=0,"",AA87="","",TRUE,IFERROR(_xlfn.XMATCH(AA87,$G87:$P87),0))</f>
        <v>0</v>
      </c>
      <c r="BA87" s="33" cm="1">
        <f t="array" aca="1" ref="BA87" ca="1">_xlfn.IFS($C87=0,"",AB87="","",TRUE,IFERROR(_xlfn.XMATCH(AB87,$G87:$P87),0))</f>
        <v>1</v>
      </c>
      <c r="BB87" s="33" cm="1">
        <f t="array" aca="1" ref="BB87" ca="1">_xlfn.IFS($C87=0,"",AC87="","",TRUE,IFERROR(_xlfn.XMATCH(AC87,$G87:$P87),0))</f>
        <v>0</v>
      </c>
      <c r="BC87" s="33" cm="1">
        <f t="array" aca="1" ref="BC87" ca="1">_xlfn.IFS($C87=0,"",AD87="","",TRUE,IFERROR(_xlfn.XMATCH(AD87,$G87:$P87),0))</f>
        <v>0</v>
      </c>
      <c r="BD87" s="33" cm="1">
        <f t="array" aca="1" ref="BD87" ca="1">_xlfn.IFS($C87=0,"",AE87="","",TRUE,IFERROR(_xlfn.XMATCH(AE87,$G87:$P87),0))</f>
        <v>0</v>
      </c>
      <c r="BE87" s="33" cm="1">
        <f t="array" aca="1" ref="BE87" ca="1">_xlfn.IFS($C87=0,"",AF87="","",TRUE,IFERROR(_xlfn.XMATCH(AF87,$G87:$P87),0))</f>
        <v>0</v>
      </c>
      <c r="BF87" s="33" cm="1">
        <f t="array" aca="1" ref="BF87" ca="1">_xlfn.IFS($C87=0,"",AG87="","",TRUE,IFERROR(_xlfn.XMATCH(AG87,$G87:$P87),0))</f>
        <v>0</v>
      </c>
      <c r="BG87" s="33" cm="1">
        <f t="array" aca="1" ref="BG87" ca="1">_xlfn.IFS($C87=0,"",AH87="","",TRUE,IFERROR(_xlfn.XMATCH(AH87,$G87:$P87),0))</f>
        <v>10</v>
      </c>
      <c r="BH87" s="33" cm="1">
        <f t="array" aca="1" ref="BH87" ca="1">_xlfn.IFS($C87=0,"",AI87="","",TRUE,IFERROR(_xlfn.XMATCH(AI87,$G87:$P87),0))</f>
        <v>0</v>
      </c>
      <c r="BI87" s="33" cm="1">
        <f t="array" aca="1" ref="BI87" ca="1">_xlfn.IFS($C87=0,"",AJ87="","",TRUE,IFERROR(_xlfn.XMATCH(AJ87,$G87:$P87),0))</f>
        <v>0</v>
      </c>
      <c r="BJ87" s="33" cm="1">
        <f t="array" aca="1" ref="BJ87" ca="1">_xlfn.IFS($C87=0,"",AK87="","",TRUE,IFERROR(_xlfn.XMATCH(AK87,$G87:$P87),0))</f>
        <v>0</v>
      </c>
      <c r="BK87" s="33" cm="1">
        <f t="array" aca="1" ref="BK87" ca="1">_xlfn.IFS($C87=0,"",AL87="","",TRUE,IFERROR(_xlfn.XMATCH(AL87,$G87:$P87),0))</f>
        <v>0</v>
      </c>
      <c r="BL87" s="33" cm="1">
        <f t="array" aca="1" ref="BL87" ca="1">_xlfn.IFS($C87=0,"",AM87="","",TRUE,IFERROR(_xlfn.XMATCH(AM87,$G87:$P87),0))</f>
        <v>0</v>
      </c>
      <c r="BM87" s="33" cm="1">
        <f t="array" aca="1" ref="BM87" ca="1">_xlfn.IFS($C87=0,"",AN87="","",TRUE,IFERROR(_xlfn.XMATCH(AN87,$G87:$P87),0))</f>
        <v>0</v>
      </c>
      <c r="BN87" s="34" cm="1">
        <f t="array" aca="1" ref="BN87" ca="1">_xlfn.IFS($C87=0,"",AO87="","",TRUE,IFERROR(_xlfn.XMATCH(AO87,$G87:$P87),0))</f>
        <v>0</v>
      </c>
      <c r="BO87" s="33">
        <f t="shared" ca="1" si="10"/>
        <v>5</v>
      </c>
      <c r="BP87" s="34" cm="1">
        <f t="array" aca="1" ref="BP87" ca="1">_xlfn.IFS($C87=0,"",BO87=0,0,TRUE,POWER(2,BO87-1))</f>
        <v>16</v>
      </c>
      <c r="BQ87">
        <f t="shared" ca="1" si="11"/>
        <v>12697</v>
      </c>
      <c r="EO87" s="21"/>
      <c r="EQ87"/>
      <c r="KC87" s="23"/>
      <c r="KZ87" s="21"/>
    </row>
    <row r="88" spans="1:312">
      <c r="A88">
        <v>78</v>
      </c>
      <c r="C88" s="9" t="str">
        <f t="shared" ca="1" si="6"/>
        <v>Card  78: 78 29 52 51 56 13 39 33 97 83 | 25 87 77  2  7 30 76 90 22 93 92 14 37 65 88 67 42 98 62 23 32 50 81 31 47</v>
      </c>
      <c r="D88">
        <f t="shared" ca="1" si="7"/>
        <v>116</v>
      </c>
      <c r="E88">
        <f t="shared" ca="1" si="8"/>
        <v>78</v>
      </c>
      <c r="F88" s="21">
        <f t="shared" ca="1" si="9"/>
        <v>41</v>
      </c>
      <c r="G88" t="str" cm="1">
        <f t="array" aca="1" ref="G88" ca="1">_xlfn.IFS($C88=0,"",G$10*3+9&gt;$F88,"",TRUE,MID($C88,IF($D$10&gt;100,11,9)+(G$10-1)*3,2))</f>
        <v>78</v>
      </c>
      <c r="H88" t="str" cm="1">
        <f t="array" aca="1" ref="H88" ca="1">_xlfn.IFS($C88=0,"",H$10*3+9&gt;$F88,"",TRUE,MID($C88,IF($D$10&gt;100,11,9)+(H$10-1)*3,2))</f>
        <v>29</v>
      </c>
      <c r="I88" t="str" cm="1">
        <f t="array" aca="1" ref="I88" ca="1">_xlfn.IFS($C88=0,"",I$10*3+9&gt;$F88,"",TRUE,MID($C88,IF($D$10&gt;100,11,9)+(I$10-1)*3,2))</f>
        <v>52</v>
      </c>
      <c r="J88" t="str" cm="1">
        <f t="array" aca="1" ref="J88" ca="1">_xlfn.IFS($C88=0,"",J$10*3+9&gt;$F88,"",TRUE,MID($C88,IF($D$10&gt;100,11,9)+(J$10-1)*3,2))</f>
        <v>51</v>
      </c>
      <c r="K88" t="str" cm="1">
        <f t="array" aca="1" ref="K88" ca="1">_xlfn.IFS($C88=0,"",K$10*3+9&gt;$F88,"",TRUE,MID($C88,IF($D$10&gt;100,11,9)+(K$10-1)*3,2))</f>
        <v>56</v>
      </c>
      <c r="L88" t="str" cm="1">
        <f t="array" aca="1" ref="L88" ca="1">_xlfn.IFS($C88=0,"",L$10*3+9&gt;$F88,"",TRUE,MID($C88,IF($D$10&gt;100,11,9)+(L$10-1)*3,2))</f>
        <v>13</v>
      </c>
      <c r="M88" t="str" cm="1">
        <f t="array" aca="1" ref="M88" ca="1">_xlfn.IFS($C88=0,"",M$10*3+9&gt;$F88,"",TRUE,MID($C88,IF($D$10&gt;100,11,9)+(M$10-1)*3,2))</f>
        <v>39</v>
      </c>
      <c r="N88" t="str" cm="1">
        <f t="array" aca="1" ref="N88" ca="1">_xlfn.IFS($C88=0,"",N$10*3+9&gt;$F88,"",TRUE,MID($C88,IF($D$10&gt;100,11,9)+(N$10-1)*3,2))</f>
        <v>33</v>
      </c>
      <c r="O88" t="str" cm="1">
        <f t="array" aca="1" ref="O88" ca="1">_xlfn.IFS($C88=0,"",O$10*3+9&gt;$F88,"",TRUE,MID($C88,IF($D$10&gt;100,11,9)+(O$10-1)*3,2))</f>
        <v>97</v>
      </c>
      <c r="P88" s="21" t="str" cm="1">
        <f t="array" aca="1" ref="P88" ca="1">_xlfn.IFS($C88=0,"",P$10*3+9&gt;$F88,"",TRUE,MID($C88,IF($D$10&gt;100,11,9)+(P$10-1)*3,2))</f>
        <v>83</v>
      </c>
      <c r="Q88" t="str" cm="1">
        <f t="array" aca="1" ref="Q88" ca="1">_xlfn.IFS($C88=0,"",Q$10*3+10&gt;$G88,"",TRUE,MID($C88,$F88+2+(Q$10-1)*3,2))</f>
        <v>25</v>
      </c>
      <c r="R88" t="str" cm="1">
        <f t="array" aca="1" ref="R88" ca="1">_xlfn.IFS($C88=0,"",R$10*3+10&gt;$G88,"",TRUE,MID($C88,$F88+2+(R$10-1)*3,2))</f>
        <v>87</v>
      </c>
      <c r="S88" t="str" cm="1">
        <f t="array" aca="1" ref="S88" ca="1">_xlfn.IFS($C88=0,"",S$10*3+10&gt;$G88,"",TRUE,MID($C88,$F88+2+(S$10-1)*3,2))</f>
        <v>77</v>
      </c>
      <c r="T88" t="str" cm="1">
        <f t="array" aca="1" ref="T88" ca="1">_xlfn.IFS($C88=0,"",T$10*3+10&gt;$G88,"",TRUE,MID($C88,$F88+2+(T$10-1)*3,2))</f>
        <v xml:space="preserve"> 2</v>
      </c>
      <c r="U88" t="str" cm="1">
        <f t="array" aca="1" ref="U88" ca="1">_xlfn.IFS($C88=0,"",U$10*3+10&gt;$G88,"",TRUE,MID($C88,$F88+2+(U$10-1)*3,2))</f>
        <v xml:space="preserve"> 7</v>
      </c>
      <c r="V88" t="str" cm="1">
        <f t="array" aca="1" ref="V88" ca="1">_xlfn.IFS($C88=0,"",V$10*3+10&gt;$G88,"",TRUE,MID($C88,$F88+2+(V$10-1)*3,2))</f>
        <v>30</v>
      </c>
      <c r="W88" t="str" cm="1">
        <f t="array" aca="1" ref="W88" ca="1">_xlfn.IFS($C88=0,"",W$10*3+10&gt;$G88,"",TRUE,MID($C88,$F88+2+(W$10-1)*3,2))</f>
        <v>76</v>
      </c>
      <c r="X88" t="str" cm="1">
        <f t="array" aca="1" ref="X88" ca="1">_xlfn.IFS($C88=0,"",X$10*3+10&gt;$G88,"",TRUE,MID($C88,$F88+2+(X$10-1)*3,2))</f>
        <v>90</v>
      </c>
      <c r="Y88" t="str" cm="1">
        <f t="array" aca="1" ref="Y88" ca="1">_xlfn.IFS($C88=0,"",Y$10*3+10&gt;$G88,"",TRUE,MID($C88,$F88+2+(Y$10-1)*3,2))</f>
        <v>22</v>
      </c>
      <c r="Z88" t="str" cm="1">
        <f t="array" aca="1" ref="Z88" ca="1">_xlfn.IFS($C88=0,"",Z$10*3+10&gt;$G88,"",TRUE,MID($C88,$F88+2+(Z$10-1)*3,2))</f>
        <v>93</v>
      </c>
      <c r="AA88" t="str" cm="1">
        <f t="array" aca="1" ref="AA88" ca="1">_xlfn.IFS($C88=0,"",AA$10*3+10&gt;$G88,"",TRUE,MID($C88,$F88+2+(AA$10-1)*3,2))</f>
        <v>92</v>
      </c>
      <c r="AB88" t="str" cm="1">
        <f t="array" aca="1" ref="AB88" ca="1">_xlfn.IFS($C88=0,"",AB$10*3+10&gt;$G88,"",TRUE,MID($C88,$F88+2+(AB$10-1)*3,2))</f>
        <v>14</v>
      </c>
      <c r="AC88" t="str" cm="1">
        <f t="array" aca="1" ref="AC88" ca="1">_xlfn.IFS($C88=0,"",AC$10*3+10&gt;$G88,"",TRUE,MID($C88,$F88+2+(AC$10-1)*3,2))</f>
        <v>37</v>
      </c>
      <c r="AD88" t="str" cm="1">
        <f t="array" aca="1" ref="AD88" ca="1">_xlfn.IFS($C88=0,"",AD$10*3+10&gt;$G88,"",TRUE,MID($C88,$F88+2+(AD$10-1)*3,2))</f>
        <v>65</v>
      </c>
      <c r="AE88" t="str" cm="1">
        <f t="array" aca="1" ref="AE88" ca="1">_xlfn.IFS($C88=0,"",AE$10*3+10&gt;$G88,"",TRUE,MID($C88,$F88+2+(AE$10-1)*3,2))</f>
        <v>88</v>
      </c>
      <c r="AF88" t="str" cm="1">
        <f t="array" aca="1" ref="AF88" ca="1">_xlfn.IFS($C88=0,"",AF$10*3+10&gt;$G88,"",TRUE,MID($C88,$F88+2+(AF$10-1)*3,2))</f>
        <v>67</v>
      </c>
      <c r="AG88" t="str" cm="1">
        <f t="array" aca="1" ref="AG88" ca="1">_xlfn.IFS($C88=0,"",AG$10*3+10&gt;$G88,"",TRUE,MID($C88,$F88+2+(AG$10-1)*3,2))</f>
        <v>42</v>
      </c>
      <c r="AH88" t="str" cm="1">
        <f t="array" aca="1" ref="AH88" ca="1">_xlfn.IFS($C88=0,"",AH$10*3+10&gt;$G88,"",TRUE,MID($C88,$F88+2+(AH$10-1)*3,2))</f>
        <v>98</v>
      </c>
      <c r="AI88" t="str" cm="1">
        <f t="array" aca="1" ref="AI88" ca="1">_xlfn.IFS($C88=0,"",AI$10*3+10&gt;$G88,"",TRUE,MID($C88,$F88+2+(AI$10-1)*3,2))</f>
        <v>62</v>
      </c>
      <c r="AJ88" t="str" cm="1">
        <f t="array" aca="1" ref="AJ88" ca="1">_xlfn.IFS($C88=0,"",AJ$10*3+10&gt;$G88,"",TRUE,MID($C88,$F88+2+(AJ$10-1)*3,2))</f>
        <v>23</v>
      </c>
      <c r="AK88" t="str" cm="1">
        <f t="array" aca="1" ref="AK88" ca="1">_xlfn.IFS($C88=0,"",AK$10*3+10&gt;$G88,"",TRUE,MID($C88,$F88+2+(AK$10-1)*3,2))</f>
        <v>32</v>
      </c>
      <c r="AL88" t="str" cm="1">
        <f t="array" aca="1" ref="AL88" ca="1">_xlfn.IFS($C88=0,"",AL$10*3+10&gt;$G88,"",TRUE,MID($C88,$F88+2+(AL$10-1)*3,2))</f>
        <v>50</v>
      </c>
      <c r="AM88" t="str" cm="1">
        <f t="array" aca="1" ref="AM88" ca="1">_xlfn.IFS($C88=0,"",AM$10*3+10&gt;$G88,"",TRUE,MID($C88,$F88+2+(AM$10-1)*3,2))</f>
        <v>81</v>
      </c>
      <c r="AN88" t="str" cm="1">
        <f t="array" aca="1" ref="AN88" ca="1">_xlfn.IFS($C88=0,"",AN$10*3+10&gt;$G88,"",TRUE,MID($C88,$F88+2+(AN$10-1)*3,2))</f>
        <v>31</v>
      </c>
      <c r="AO88" s="21" t="str" cm="1">
        <f t="array" aca="1" ref="AO88" ca="1">_xlfn.IFS($C88=0,"",AO$10*3+10&gt;$G88,"",TRUE,MID($C88,$F88+2+(AO$10-1)*3,2))</f>
        <v>47</v>
      </c>
      <c r="AP88" s="33" cm="1">
        <f t="array" aca="1" ref="AP88" ca="1">_xlfn.IFS($C88=0,"",Q88="","",TRUE,IFERROR(_xlfn.XMATCH(Q88,$G88:$P88),0))</f>
        <v>0</v>
      </c>
      <c r="AQ88" s="33" cm="1">
        <f t="array" aca="1" ref="AQ88" ca="1">_xlfn.IFS($C88=0,"",R88="","",TRUE,IFERROR(_xlfn.XMATCH(R88,$G88:$P88),0))</f>
        <v>0</v>
      </c>
      <c r="AR88" s="33" cm="1">
        <f t="array" aca="1" ref="AR88" ca="1">_xlfn.IFS($C88=0,"",S88="","",TRUE,IFERROR(_xlfn.XMATCH(S88,$G88:$P88),0))</f>
        <v>0</v>
      </c>
      <c r="AS88" s="33" cm="1">
        <f t="array" aca="1" ref="AS88" ca="1">_xlfn.IFS($C88=0,"",T88="","",TRUE,IFERROR(_xlfn.XMATCH(T88,$G88:$P88),0))</f>
        <v>0</v>
      </c>
      <c r="AT88" s="33" cm="1">
        <f t="array" aca="1" ref="AT88" ca="1">_xlfn.IFS($C88=0,"",U88="","",TRUE,IFERROR(_xlfn.XMATCH(U88,$G88:$P88),0))</f>
        <v>0</v>
      </c>
      <c r="AU88" s="33" cm="1">
        <f t="array" aca="1" ref="AU88" ca="1">_xlfn.IFS($C88=0,"",V88="","",TRUE,IFERROR(_xlfn.XMATCH(V88,$G88:$P88),0))</f>
        <v>0</v>
      </c>
      <c r="AV88" s="33" cm="1">
        <f t="array" aca="1" ref="AV88" ca="1">_xlfn.IFS($C88=0,"",W88="","",TRUE,IFERROR(_xlfn.XMATCH(W88,$G88:$P88),0))</f>
        <v>0</v>
      </c>
      <c r="AW88" s="33" cm="1">
        <f t="array" aca="1" ref="AW88" ca="1">_xlfn.IFS($C88=0,"",X88="","",TRUE,IFERROR(_xlfn.XMATCH(X88,$G88:$P88),0))</f>
        <v>0</v>
      </c>
      <c r="AX88" s="33" cm="1">
        <f t="array" aca="1" ref="AX88" ca="1">_xlfn.IFS($C88=0,"",Y88="","",TRUE,IFERROR(_xlfn.XMATCH(Y88,$G88:$P88),0))</f>
        <v>0</v>
      </c>
      <c r="AY88" s="33" cm="1">
        <f t="array" aca="1" ref="AY88" ca="1">_xlfn.IFS($C88=0,"",Z88="","",TRUE,IFERROR(_xlfn.XMATCH(Z88,$G88:$P88),0))</f>
        <v>0</v>
      </c>
      <c r="AZ88" s="33" cm="1">
        <f t="array" aca="1" ref="AZ88" ca="1">_xlfn.IFS($C88=0,"",AA88="","",TRUE,IFERROR(_xlfn.XMATCH(AA88,$G88:$P88),0))</f>
        <v>0</v>
      </c>
      <c r="BA88" s="33" cm="1">
        <f t="array" aca="1" ref="BA88" ca="1">_xlfn.IFS($C88=0,"",AB88="","",TRUE,IFERROR(_xlfn.XMATCH(AB88,$G88:$P88),0))</f>
        <v>0</v>
      </c>
      <c r="BB88" s="33" cm="1">
        <f t="array" aca="1" ref="BB88" ca="1">_xlfn.IFS($C88=0,"",AC88="","",TRUE,IFERROR(_xlfn.XMATCH(AC88,$G88:$P88),0))</f>
        <v>0</v>
      </c>
      <c r="BC88" s="33" cm="1">
        <f t="array" aca="1" ref="BC88" ca="1">_xlfn.IFS($C88=0,"",AD88="","",TRUE,IFERROR(_xlfn.XMATCH(AD88,$G88:$P88),0))</f>
        <v>0</v>
      </c>
      <c r="BD88" s="33" cm="1">
        <f t="array" aca="1" ref="BD88" ca="1">_xlfn.IFS($C88=0,"",AE88="","",TRUE,IFERROR(_xlfn.XMATCH(AE88,$G88:$P88),0))</f>
        <v>0</v>
      </c>
      <c r="BE88" s="33" cm="1">
        <f t="array" aca="1" ref="BE88" ca="1">_xlfn.IFS($C88=0,"",AF88="","",TRUE,IFERROR(_xlfn.XMATCH(AF88,$G88:$P88),0))</f>
        <v>0</v>
      </c>
      <c r="BF88" s="33" cm="1">
        <f t="array" aca="1" ref="BF88" ca="1">_xlfn.IFS($C88=0,"",AG88="","",TRUE,IFERROR(_xlfn.XMATCH(AG88,$G88:$P88),0))</f>
        <v>0</v>
      </c>
      <c r="BG88" s="33" cm="1">
        <f t="array" aca="1" ref="BG88" ca="1">_xlfn.IFS($C88=0,"",AH88="","",TRUE,IFERROR(_xlfn.XMATCH(AH88,$G88:$P88),0))</f>
        <v>0</v>
      </c>
      <c r="BH88" s="33" cm="1">
        <f t="array" aca="1" ref="BH88" ca="1">_xlfn.IFS($C88=0,"",AI88="","",TRUE,IFERROR(_xlfn.XMATCH(AI88,$G88:$P88),0))</f>
        <v>0</v>
      </c>
      <c r="BI88" s="33" cm="1">
        <f t="array" aca="1" ref="BI88" ca="1">_xlfn.IFS($C88=0,"",AJ88="","",TRUE,IFERROR(_xlfn.XMATCH(AJ88,$G88:$P88),0))</f>
        <v>0</v>
      </c>
      <c r="BJ88" s="33" cm="1">
        <f t="array" aca="1" ref="BJ88" ca="1">_xlfn.IFS($C88=0,"",AK88="","",TRUE,IFERROR(_xlfn.XMATCH(AK88,$G88:$P88),0))</f>
        <v>0</v>
      </c>
      <c r="BK88" s="33" cm="1">
        <f t="array" aca="1" ref="BK88" ca="1">_xlfn.IFS($C88=0,"",AL88="","",TRUE,IFERROR(_xlfn.XMATCH(AL88,$G88:$P88),0))</f>
        <v>0</v>
      </c>
      <c r="BL88" s="33" cm="1">
        <f t="array" aca="1" ref="BL88" ca="1">_xlfn.IFS($C88=0,"",AM88="","",TRUE,IFERROR(_xlfn.XMATCH(AM88,$G88:$P88),0))</f>
        <v>0</v>
      </c>
      <c r="BM88" s="33" cm="1">
        <f t="array" aca="1" ref="BM88" ca="1">_xlfn.IFS($C88=0,"",AN88="","",TRUE,IFERROR(_xlfn.XMATCH(AN88,$G88:$P88),0))</f>
        <v>0</v>
      </c>
      <c r="BN88" s="34" cm="1">
        <f t="array" aca="1" ref="BN88" ca="1">_xlfn.IFS($C88=0,"",AO88="","",TRUE,IFERROR(_xlfn.XMATCH(AO88,$G88:$P88),0))</f>
        <v>0</v>
      </c>
      <c r="BO88" s="33">
        <f t="shared" ca="1" si="10"/>
        <v>0</v>
      </c>
      <c r="BP88" s="34" cm="1">
        <f t="array" aca="1" ref="BP88" ca="1">_xlfn.IFS($C88=0,"",BO88=0,0,TRUE,POWER(2,BO88-1))</f>
        <v>0</v>
      </c>
      <c r="BQ88">
        <f t="shared" ca="1" si="11"/>
        <v>25394</v>
      </c>
      <c r="EO88" s="21"/>
      <c r="EQ88"/>
      <c r="KC88" s="23"/>
      <c r="KZ88" s="21"/>
    </row>
    <row r="89" spans="1:312">
      <c r="A89">
        <v>79</v>
      </c>
      <c r="C89" s="9" t="str">
        <f t="shared" ca="1" si="6"/>
        <v>Card  79:  5 93 63  7 78 64 98 54 44 65 | 26 82 37 50  9 46 22 51 25 88 59 21 77 94 67  6 41 45 98 92 65 61 70 34 12</v>
      </c>
      <c r="D89">
        <f t="shared" ca="1" si="7"/>
        <v>116</v>
      </c>
      <c r="E89">
        <f t="shared" ca="1" si="8"/>
        <v>79</v>
      </c>
      <c r="F89" s="21">
        <f t="shared" ca="1" si="9"/>
        <v>41</v>
      </c>
      <c r="G89" t="str" cm="1">
        <f t="array" aca="1" ref="G89" ca="1">_xlfn.IFS($C89=0,"",G$10*3+9&gt;$F89,"",TRUE,MID($C89,IF($D$10&gt;100,11,9)+(G$10-1)*3,2))</f>
        <v xml:space="preserve"> 5</v>
      </c>
      <c r="H89" t="str" cm="1">
        <f t="array" aca="1" ref="H89" ca="1">_xlfn.IFS($C89=0,"",H$10*3+9&gt;$F89,"",TRUE,MID($C89,IF($D$10&gt;100,11,9)+(H$10-1)*3,2))</f>
        <v>93</v>
      </c>
      <c r="I89" t="str" cm="1">
        <f t="array" aca="1" ref="I89" ca="1">_xlfn.IFS($C89=0,"",I$10*3+9&gt;$F89,"",TRUE,MID($C89,IF($D$10&gt;100,11,9)+(I$10-1)*3,2))</f>
        <v>63</v>
      </c>
      <c r="J89" t="str" cm="1">
        <f t="array" aca="1" ref="J89" ca="1">_xlfn.IFS($C89=0,"",J$10*3+9&gt;$F89,"",TRUE,MID($C89,IF($D$10&gt;100,11,9)+(J$10-1)*3,2))</f>
        <v xml:space="preserve"> 7</v>
      </c>
      <c r="K89" t="str" cm="1">
        <f t="array" aca="1" ref="K89" ca="1">_xlfn.IFS($C89=0,"",K$10*3+9&gt;$F89,"",TRUE,MID($C89,IF($D$10&gt;100,11,9)+(K$10-1)*3,2))</f>
        <v>78</v>
      </c>
      <c r="L89" t="str" cm="1">
        <f t="array" aca="1" ref="L89" ca="1">_xlfn.IFS($C89=0,"",L$10*3+9&gt;$F89,"",TRUE,MID($C89,IF($D$10&gt;100,11,9)+(L$10-1)*3,2))</f>
        <v>64</v>
      </c>
      <c r="M89" t="str" cm="1">
        <f t="array" aca="1" ref="M89" ca="1">_xlfn.IFS($C89=0,"",M$10*3+9&gt;$F89,"",TRUE,MID($C89,IF($D$10&gt;100,11,9)+(M$10-1)*3,2))</f>
        <v>98</v>
      </c>
      <c r="N89" t="str" cm="1">
        <f t="array" aca="1" ref="N89" ca="1">_xlfn.IFS($C89=0,"",N$10*3+9&gt;$F89,"",TRUE,MID($C89,IF($D$10&gt;100,11,9)+(N$10-1)*3,2))</f>
        <v>54</v>
      </c>
      <c r="O89" t="str" cm="1">
        <f t="array" aca="1" ref="O89" ca="1">_xlfn.IFS($C89=0,"",O$10*3+9&gt;$F89,"",TRUE,MID($C89,IF($D$10&gt;100,11,9)+(O$10-1)*3,2))</f>
        <v>44</v>
      </c>
      <c r="P89" s="21" t="str" cm="1">
        <f t="array" aca="1" ref="P89" ca="1">_xlfn.IFS($C89=0,"",P$10*3+9&gt;$F89,"",TRUE,MID($C89,IF($D$10&gt;100,11,9)+(P$10-1)*3,2))</f>
        <v>65</v>
      </c>
      <c r="Q89" t="str" cm="1">
        <f t="array" aca="1" ref="Q89" ca="1">_xlfn.IFS($C89=0,"",Q$10*3+10&gt;$G89,"",TRUE,MID($C89,$F89+2+(Q$10-1)*3,2))</f>
        <v>26</v>
      </c>
      <c r="R89" t="str" cm="1">
        <f t="array" aca="1" ref="R89" ca="1">_xlfn.IFS($C89=0,"",R$10*3+10&gt;$G89,"",TRUE,MID($C89,$F89+2+(R$10-1)*3,2))</f>
        <v>82</v>
      </c>
      <c r="S89" t="str" cm="1">
        <f t="array" aca="1" ref="S89" ca="1">_xlfn.IFS($C89=0,"",S$10*3+10&gt;$G89,"",TRUE,MID($C89,$F89+2+(S$10-1)*3,2))</f>
        <v>37</v>
      </c>
      <c r="T89" t="str" cm="1">
        <f t="array" aca="1" ref="T89" ca="1">_xlfn.IFS($C89=0,"",T$10*3+10&gt;$G89,"",TRUE,MID($C89,$F89+2+(T$10-1)*3,2))</f>
        <v>50</v>
      </c>
      <c r="U89" t="str" cm="1">
        <f t="array" aca="1" ref="U89" ca="1">_xlfn.IFS($C89=0,"",U$10*3+10&gt;$G89,"",TRUE,MID($C89,$F89+2+(U$10-1)*3,2))</f>
        <v xml:space="preserve"> 9</v>
      </c>
      <c r="V89" t="str" cm="1">
        <f t="array" aca="1" ref="V89" ca="1">_xlfn.IFS($C89=0,"",V$10*3+10&gt;$G89,"",TRUE,MID($C89,$F89+2+(V$10-1)*3,2))</f>
        <v>46</v>
      </c>
      <c r="W89" t="str" cm="1">
        <f t="array" aca="1" ref="W89" ca="1">_xlfn.IFS($C89=0,"",W$10*3+10&gt;$G89,"",TRUE,MID($C89,$F89+2+(W$10-1)*3,2))</f>
        <v>22</v>
      </c>
      <c r="X89" t="str" cm="1">
        <f t="array" aca="1" ref="X89" ca="1">_xlfn.IFS($C89=0,"",X$10*3+10&gt;$G89,"",TRUE,MID($C89,$F89+2+(X$10-1)*3,2))</f>
        <v>51</v>
      </c>
      <c r="Y89" t="str" cm="1">
        <f t="array" aca="1" ref="Y89" ca="1">_xlfn.IFS($C89=0,"",Y$10*3+10&gt;$G89,"",TRUE,MID($C89,$F89+2+(Y$10-1)*3,2))</f>
        <v>25</v>
      </c>
      <c r="Z89" t="str" cm="1">
        <f t="array" aca="1" ref="Z89" ca="1">_xlfn.IFS($C89=0,"",Z$10*3+10&gt;$G89,"",TRUE,MID($C89,$F89+2+(Z$10-1)*3,2))</f>
        <v>88</v>
      </c>
      <c r="AA89" t="str" cm="1">
        <f t="array" aca="1" ref="AA89" ca="1">_xlfn.IFS($C89=0,"",AA$10*3+10&gt;$G89,"",TRUE,MID($C89,$F89+2+(AA$10-1)*3,2))</f>
        <v>59</v>
      </c>
      <c r="AB89" t="str" cm="1">
        <f t="array" aca="1" ref="AB89" ca="1">_xlfn.IFS($C89=0,"",AB$10*3+10&gt;$G89,"",TRUE,MID($C89,$F89+2+(AB$10-1)*3,2))</f>
        <v>21</v>
      </c>
      <c r="AC89" t="str" cm="1">
        <f t="array" aca="1" ref="AC89" ca="1">_xlfn.IFS($C89=0,"",AC$10*3+10&gt;$G89,"",TRUE,MID($C89,$F89+2+(AC$10-1)*3,2))</f>
        <v>77</v>
      </c>
      <c r="AD89" t="str" cm="1">
        <f t="array" aca="1" ref="AD89" ca="1">_xlfn.IFS($C89=0,"",AD$10*3+10&gt;$G89,"",TRUE,MID($C89,$F89+2+(AD$10-1)*3,2))</f>
        <v>94</v>
      </c>
      <c r="AE89" t="str" cm="1">
        <f t="array" aca="1" ref="AE89" ca="1">_xlfn.IFS($C89=0,"",AE$10*3+10&gt;$G89,"",TRUE,MID($C89,$F89+2+(AE$10-1)*3,2))</f>
        <v>67</v>
      </c>
      <c r="AF89" t="str" cm="1">
        <f t="array" aca="1" ref="AF89" ca="1">_xlfn.IFS($C89=0,"",AF$10*3+10&gt;$G89,"",TRUE,MID($C89,$F89+2+(AF$10-1)*3,2))</f>
        <v xml:space="preserve"> 6</v>
      </c>
      <c r="AG89" t="str" cm="1">
        <f t="array" aca="1" ref="AG89" ca="1">_xlfn.IFS($C89=0,"",AG$10*3+10&gt;$G89,"",TRUE,MID($C89,$F89+2+(AG$10-1)*3,2))</f>
        <v>41</v>
      </c>
      <c r="AH89" t="str" cm="1">
        <f t="array" aca="1" ref="AH89" ca="1">_xlfn.IFS($C89=0,"",AH$10*3+10&gt;$G89,"",TRUE,MID($C89,$F89+2+(AH$10-1)*3,2))</f>
        <v>45</v>
      </c>
      <c r="AI89" t="str" cm="1">
        <f t="array" aca="1" ref="AI89" ca="1">_xlfn.IFS($C89=0,"",AI$10*3+10&gt;$G89,"",TRUE,MID($C89,$F89+2+(AI$10-1)*3,2))</f>
        <v>98</v>
      </c>
      <c r="AJ89" t="str" cm="1">
        <f t="array" aca="1" ref="AJ89" ca="1">_xlfn.IFS($C89=0,"",AJ$10*3+10&gt;$G89,"",TRUE,MID($C89,$F89+2+(AJ$10-1)*3,2))</f>
        <v>92</v>
      </c>
      <c r="AK89" t="str" cm="1">
        <f t="array" aca="1" ref="AK89" ca="1">_xlfn.IFS($C89=0,"",AK$10*3+10&gt;$G89,"",TRUE,MID($C89,$F89+2+(AK$10-1)*3,2))</f>
        <v>65</v>
      </c>
      <c r="AL89" t="str" cm="1">
        <f t="array" aca="1" ref="AL89" ca="1">_xlfn.IFS($C89=0,"",AL$10*3+10&gt;$G89,"",TRUE,MID($C89,$F89+2+(AL$10-1)*3,2))</f>
        <v>61</v>
      </c>
      <c r="AM89" t="str" cm="1">
        <f t="array" aca="1" ref="AM89" ca="1">_xlfn.IFS($C89=0,"",AM$10*3+10&gt;$G89,"",TRUE,MID($C89,$F89+2+(AM$10-1)*3,2))</f>
        <v>70</v>
      </c>
      <c r="AN89" t="str" cm="1">
        <f t="array" aca="1" ref="AN89" ca="1">_xlfn.IFS($C89=0,"",AN$10*3+10&gt;$G89,"",TRUE,MID($C89,$F89+2+(AN$10-1)*3,2))</f>
        <v>34</v>
      </c>
      <c r="AO89" s="21" t="str" cm="1">
        <f t="array" aca="1" ref="AO89" ca="1">_xlfn.IFS($C89=0,"",AO$10*3+10&gt;$G89,"",TRUE,MID($C89,$F89+2+(AO$10-1)*3,2))</f>
        <v>12</v>
      </c>
      <c r="AP89" s="33" cm="1">
        <f t="array" aca="1" ref="AP89" ca="1">_xlfn.IFS($C89=0,"",Q89="","",TRUE,IFERROR(_xlfn.XMATCH(Q89,$G89:$P89),0))</f>
        <v>0</v>
      </c>
      <c r="AQ89" s="33" cm="1">
        <f t="array" aca="1" ref="AQ89" ca="1">_xlfn.IFS($C89=0,"",R89="","",TRUE,IFERROR(_xlfn.XMATCH(R89,$G89:$P89),0))</f>
        <v>0</v>
      </c>
      <c r="AR89" s="33" cm="1">
        <f t="array" aca="1" ref="AR89" ca="1">_xlfn.IFS($C89=0,"",S89="","",TRUE,IFERROR(_xlfn.XMATCH(S89,$G89:$P89),0))</f>
        <v>0</v>
      </c>
      <c r="AS89" s="33" cm="1">
        <f t="array" aca="1" ref="AS89" ca="1">_xlfn.IFS($C89=0,"",T89="","",TRUE,IFERROR(_xlfn.XMATCH(T89,$G89:$P89),0))</f>
        <v>0</v>
      </c>
      <c r="AT89" s="33" cm="1">
        <f t="array" aca="1" ref="AT89" ca="1">_xlfn.IFS($C89=0,"",U89="","",TRUE,IFERROR(_xlfn.XMATCH(U89,$G89:$P89),0))</f>
        <v>0</v>
      </c>
      <c r="AU89" s="33" cm="1">
        <f t="array" aca="1" ref="AU89" ca="1">_xlfn.IFS($C89=0,"",V89="","",TRUE,IFERROR(_xlfn.XMATCH(V89,$G89:$P89),0))</f>
        <v>0</v>
      </c>
      <c r="AV89" s="33" cm="1">
        <f t="array" aca="1" ref="AV89" ca="1">_xlfn.IFS($C89=0,"",W89="","",TRUE,IFERROR(_xlfn.XMATCH(W89,$G89:$P89),0))</f>
        <v>0</v>
      </c>
      <c r="AW89" s="33" cm="1">
        <f t="array" aca="1" ref="AW89" ca="1">_xlfn.IFS($C89=0,"",X89="","",TRUE,IFERROR(_xlfn.XMATCH(X89,$G89:$P89),0))</f>
        <v>0</v>
      </c>
      <c r="AX89" s="33" cm="1">
        <f t="array" aca="1" ref="AX89" ca="1">_xlfn.IFS($C89=0,"",Y89="","",TRUE,IFERROR(_xlfn.XMATCH(Y89,$G89:$P89),0))</f>
        <v>0</v>
      </c>
      <c r="AY89" s="33" cm="1">
        <f t="array" aca="1" ref="AY89" ca="1">_xlfn.IFS($C89=0,"",Z89="","",TRUE,IFERROR(_xlfn.XMATCH(Z89,$G89:$P89),0))</f>
        <v>0</v>
      </c>
      <c r="AZ89" s="33" cm="1">
        <f t="array" aca="1" ref="AZ89" ca="1">_xlfn.IFS($C89=0,"",AA89="","",TRUE,IFERROR(_xlfn.XMATCH(AA89,$G89:$P89),0))</f>
        <v>0</v>
      </c>
      <c r="BA89" s="33" cm="1">
        <f t="array" aca="1" ref="BA89" ca="1">_xlfn.IFS($C89=0,"",AB89="","",TRUE,IFERROR(_xlfn.XMATCH(AB89,$G89:$P89),0))</f>
        <v>0</v>
      </c>
      <c r="BB89" s="33" cm="1">
        <f t="array" aca="1" ref="BB89" ca="1">_xlfn.IFS($C89=0,"",AC89="","",TRUE,IFERROR(_xlfn.XMATCH(AC89,$G89:$P89),0))</f>
        <v>0</v>
      </c>
      <c r="BC89" s="33" cm="1">
        <f t="array" aca="1" ref="BC89" ca="1">_xlfn.IFS($C89=0,"",AD89="","",TRUE,IFERROR(_xlfn.XMATCH(AD89,$G89:$P89),0))</f>
        <v>0</v>
      </c>
      <c r="BD89" s="33" cm="1">
        <f t="array" aca="1" ref="BD89" ca="1">_xlfn.IFS($C89=0,"",AE89="","",TRUE,IFERROR(_xlfn.XMATCH(AE89,$G89:$P89),0))</f>
        <v>0</v>
      </c>
      <c r="BE89" s="33" cm="1">
        <f t="array" aca="1" ref="BE89" ca="1">_xlfn.IFS($C89=0,"",AF89="","",TRUE,IFERROR(_xlfn.XMATCH(AF89,$G89:$P89),0))</f>
        <v>0</v>
      </c>
      <c r="BF89" s="33" cm="1">
        <f t="array" aca="1" ref="BF89" ca="1">_xlfn.IFS($C89=0,"",AG89="","",TRUE,IFERROR(_xlfn.XMATCH(AG89,$G89:$P89),0))</f>
        <v>0</v>
      </c>
      <c r="BG89" s="33" cm="1">
        <f t="array" aca="1" ref="BG89" ca="1">_xlfn.IFS($C89=0,"",AH89="","",TRUE,IFERROR(_xlfn.XMATCH(AH89,$G89:$P89),0))</f>
        <v>0</v>
      </c>
      <c r="BH89" s="33" cm="1">
        <f t="array" aca="1" ref="BH89" ca="1">_xlfn.IFS($C89=0,"",AI89="","",TRUE,IFERROR(_xlfn.XMATCH(AI89,$G89:$P89),0))</f>
        <v>7</v>
      </c>
      <c r="BI89" s="33" cm="1">
        <f t="array" aca="1" ref="BI89" ca="1">_xlfn.IFS($C89=0,"",AJ89="","",TRUE,IFERROR(_xlfn.XMATCH(AJ89,$G89:$P89),0))</f>
        <v>0</v>
      </c>
      <c r="BJ89" s="33" cm="1">
        <f t="array" aca="1" ref="BJ89" ca="1">_xlfn.IFS($C89=0,"",AK89="","",TRUE,IFERROR(_xlfn.XMATCH(AK89,$G89:$P89),0))</f>
        <v>10</v>
      </c>
      <c r="BK89" s="33" cm="1">
        <f t="array" aca="1" ref="BK89" ca="1">_xlfn.IFS($C89=0,"",AL89="","",TRUE,IFERROR(_xlfn.XMATCH(AL89,$G89:$P89),0))</f>
        <v>0</v>
      </c>
      <c r="BL89" s="33" cm="1">
        <f t="array" aca="1" ref="BL89" ca="1">_xlfn.IFS($C89=0,"",AM89="","",TRUE,IFERROR(_xlfn.XMATCH(AM89,$G89:$P89),0))</f>
        <v>0</v>
      </c>
      <c r="BM89" s="33" cm="1">
        <f t="array" aca="1" ref="BM89" ca="1">_xlfn.IFS($C89=0,"",AN89="","",TRUE,IFERROR(_xlfn.XMATCH(AN89,$G89:$P89),0))</f>
        <v>0</v>
      </c>
      <c r="BN89" s="34" cm="1">
        <f t="array" aca="1" ref="BN89" ca="1">_xlfn.IFS($C89=0,"",AO89="","",TRUE,IFERROR(_xlfn.XMATCH(AO89,$G89:$P89),0))</f>
        <v>0</v>
      </c>
      <c r="BO89" s="33">
        <f t="shared" ca="1" si="10"/>
        <v>2</v>
      </c>
      <c r="BP89" s="34" cm="1">
        <f t="array" aca="1" ref="BP89" ca="1">_xlfn.IFS($C89=0,"",BO89=0,0,TRUE,POWER(2,BO89-1))</f>
        <v>2</v>
      </c>
      <c r="BQ89">
        <f t="shared" ca="1" si="11"/>
        <v>17704</v>
      </c>
      <c r="EO89" s="21"/>
      <c r="EQ89"/>
      <c r="KC89" s="23"/>
      <c r="KZ89" s="21"/>
    </row>
    <row r="90" spans="1:312">
      <c r="A90">
        <v>80</v>
      </c>
      <c r="C90" s="9" t="str">
        <f t="shared" ca="1" si="6"/>
        <v>Card  80: 46 80 27  3 30 89 29 10 85 81 |  8 60 63 84  4  2 47 50 70 32 26 36 13 57 72 90  6 83 94  9 22 88 58 34 33</v>
      </c>
      <c r="D90">
        <f t="shared" ca="1" si="7"/>
        <v>116</v>
      </c>
      <c r="E90">
        <f t="shared" ca="1" si="8"/>
        <v>80</v>
      </c>
      <c r="F90" s="21">
        <f t="shared" ca="1" si="9"/>
        <v>41</v>
      </c>
      <c r="G90" t="str" cm="1">
        <f t="array" aca="1" ref="G90" ca="1">_xlfn.IFS($C90=0,"",G$10*3+9&gt;$F90,"",TRUE,MID($C90,IF($D$10&gt;100,11,9)+(G$10-1)*3,2))</f>
        <v>46</v>
      </c>
      <c r="H90" t="str" cm="1">
        <f t="array" aca="1" ref="H90" ca="1">_xlfn.IFS($C90=0,"",H$10*3+9&gt;$F90,"",TRUE,MID($C90,IF($D$10&gt;100,11,9)+(H$10-1)*3,2))</f>
        <v>80</v>
      </c>
      <c r="I90" t="str" cm="1">
        <f t="array" aca="1" ref="I90" ca="1">_xlfn.IFS($C90=0,"",I$10*3+9&gt;$F90,"",TRUE,MID($C90,IF($D$10&gt;100,11,9)+(I$10-1)*3,2))</f>
        <v>27</v>
      </c>
      <c r="J90" t="str" cm="1">
        <f t="array" aca="1" ref="J90" ca="1">_xlfn.IFS($C90=0,"",J$10*3+9&gt;$F90,"",TRUE,MID($C90,IF($D$10&gt;100,11,9)+(J$10-1)*3,2))</f>
        <v xml:space="preserve"> 3</v>
      </c>
      <c r="K90" t="str" cm="1">
        <f t="array" aca="1" ref="K90" ca="1">_xlfn.IFS($C90=0,"",K$10*3+9&gt;$F90,"",TRUE,MID($C90,IF($D$10&gt;100,11,9)+(K$10-1)*3,2))</f>
        <v>30</v>
      </c>
      <c r="L90" t="str" cm="1">
        <f t="array" aca="1" ref="L90" ca="1">_xlfn.IFS($C90=0,"",L$10*3+9&gt;$F90,"",TRUE,MID($C90,IF($D$10&gt;100,11,9)+(L$10-1)*3,2))</f>
        <v>89</v>
      </c>
      <c r="M90" t="str" cm="1">
        <f t="array" aca="1" ref="M90" ca="1">_xlfn.IFS($C90=0,"",M$10*3+9&gt;$F90,"",TRUE,MID($C90,IF($D$10&gt;100,11,9)+(M$10-1)*3,2))</f>
        <v>29</v>
      </c>
      <c r="N90" t="str" cm="1">
        <f t="array" aca="1" ref="N90" ca="1">_xlfn.IFS($C90=0,"",N$10*3+9&gt;$F90,"",TRUE,MID($C90,IF($D$10&gt;100,11,9)+(N$10-1)*3,2))</f>
        <v>10</v>
      </c>
      <c r="O90" t="str" cm="1">
        <f t="array" aca="1" ref="O90" ca="1">_xlfn.IFS($C90=0,"",O$10*3+9&gt;$F90,"",TRUE,MID($C90,IF($D$10&gt;100,11,9)+(O$10-1)*3,2))</f>
        <v>85</v>
      </c>
      <c r="P90" s="21" t="str" cm="1">
        <f t="array" aca="1" ref="P90" ca="1">_xlfn.IFS($C90=0,"",P$10*3+9&gt;$F90,"",TRUE,MID($C90,IF($D$10&gt;100,11,9)+(P$10-1)*3,2))</f>
        <v>81</v>
      </c>
      <c r="Q90" t="str" cm="1">
        <f t="array" aca="1" ref="Q90" ca="1">_xlfn.IFS($C90=0,"",Q$10*3+10&gt;$G90,"",TRUE,MID($C90,$F90+2+(Q$10-1)*3,2))</f>
        <v xml:space="preserve"> 8</v>
      </c>
      <c r="R90" t="str" cm="1">
        <f t="array" aca="1" ref="R90" ca="1">_xlfn.IFS($C90=0,"",R$10*3+10&gt;$G90,"",TRUE,MID($C90,$F90+2+(R$10-1)*3,2))</f>
        <v>60</v>
      </c>
      <c r="S90" t="str" cm="1">
        <f t="array" aca="1" ref="S90" ca="1">_xlfn.IFS($C90=0,"",S$10*3+10&gt;$G90,"",TRUE,MID($C90,$F90+2+(S$10-1)*3,2))</f>
        <v>63</v>
      </c>
      <c r="T90" t="str" cm="1">
        <f t="array" aca="1" ref="T90" ca="1">_xlfn.IFS($C90=0,"",T$10*3+10&gt;$G90,"",TRUE,MID($C90,$F90+2+(T$10-1)*3,2))</f>
        <v>84</v>
      </c>
      <c r="U90" t="str" cm="1">
        <f t="array" aca="1" ref="U90" ca="1">_xlfn.IFS($C90=0,"",U$10*3+10&gt;$G90,"",TRUE,MID($C90,$F90+2+(U$10-1)*3,2))</f>
        <v xml:space="preserve"> 4</v>
      </c>
      <c r="V90" t="str" cm="1">
        <f t="array" aca="1" ref="V90" ca="1">_xlfn.IFS($C90=0,"",V$10*3+10&gt;$G90,"",TRUE,MID($C90,$F90+2+(V$10-1)*3,2))</f>
        <v xml:space="preserve"> 2</v>
      </c>
      <c r="W90" t="str" cm="1">
        <f t="array" aca="1" ref="W90" ca="1">_xlfn.IFS($C90=0,"",W$10*3+10&gt;$G90,"",TRUE,MID($C90,$F90+2+(W$10-1)*3,2))</f>
        <v>47</v>
      </c>
      <c r="X90" t="str" cm="1">
        <f t="array" aca="1" ref="X90" ca="1">_xlfn.IFS($C90=0,"",X$10*3+10&gt;$G90,"",TRUE,MID($C90,$F90+2+(X$10-1)*3,2))</f>
        <v>50</v>
      </c>
      <c r="Y90" t="str" cm="1">
        <f t="array" aca="1" ref="Y90" ca="1">_xlfn.IFS($C90=0,"",Y$10*3+10&gt;$G90,"",TRUE,MID($C90,$F90+2+(Y$10-1)*3,2))</f>
        <v>70</v>
      </c>
      <c r="Z90" t="str" cm="1">
        <f t="array" aca="1" ref="Z90" ca="1">_xlfn.IFS($C90=0,"",Z$10*3+10&gt;$G90,"",TRUE,MID($C90,$F90+2+(Z$10-1)*3,2))</f>
        <v>32</v>
      </c>
      <c r="AA90" t="str" cm="1">
        <f t="array" aca="1" ref="AA90" ca="1">_xlfn.IFS($C90=0,"",AA$10*3+10&gt;$G90,"",TRUE,MID($C90,$F90+2+(AA$10-1)*3,2))</f>
        <v>26</v>
      </c>
      <c r="AB90" t="str" cm="1">
        <f t="array" aca="1" ref="AB90" ca="1">_xlfn.IFS($C90=0,"",AB$10*3+10&gt;$G90,"",TRUE,MID($C90,$F90+2+(AB$10-1)*3,2))</f>
        <v>36</v>
      </c>
      <c r="AC90" t="str" cm="1">
        <f t="array" aca="1" ref="AC90" ca="1">_xlfn.IFS($C90=0,"",AC$10*3+10&gt;$G90,"",TRUE,MID($C90,$F90+2+(AC$10-1)*3,2))</f>
        <v>13</v>
      </c>
      <c r="AD90" t="str" cm="1">
        <f t="array" aca="1" ref="AD90" ca="1">_xlfn.IFS($C90=0,"",AD$10*3+10&gt;$G90,"",TRUE,MID($C90,$F90+2+(AD$10-1)*3,2))</f>
        <v>57</v>
      </c>
      <c r="AE90" t="str" cm="1">
        <f t="array" aca="1" ref="AE90" ca="1">_xlfn.IFS($C90=0,"",AE$10*3+10&gt;$G90,"",TRUE,MID($C90,$F90+2+(AE$10-1)*3,2))</f>
        <v>72</v>
      </c>
      <c r="AF90" t="str" cm="1">
        <f t="array" aca="1" ref="AF90" ca="1">_xlfn.IFS($C90=0,"",AF$10*3+10&gt;$G90,"",TRUE,MID($C90,$F90+2+(AF$10-1)*3,2))</f>
        <v>90</v>
      </c>
      <c r="AG90" t="str" cm="1">
        <f t="array" aca="1" ref="AG90" ca="1">_xlfn.IFS($C90=0,"",AG$10*3+10&gt;$G90,"",TRUE,MID($C90,$F90+2+(AG$10-1)*3,2))</f>
        <v xml:space="preserve"> 6</v>
      </c>
      <c r="AH90" t="str" cm="1">
        <f t="array" aca="1" ref="AH90" ca="1">_xlfn.IFS($C90=0,"",AH$10*3+10&gt;$G90,"",TRUE,MID($C90,$F90+2+(AH$10-1)*3,2))</f>
        <v>83</v>
      </c>
      <c r="AI90" t="str" cm="1">
        <f t="array" aca="1" ref="AI90" ca="1">_xlfn.IFS($C90=0,"",AI$10*3+10&gt;$G90,"",TRUE,MID($C90,$F90+2+(AI$10-1)*3,2))</f>
        <v>94</v>
      </c>
      <c r="AJ90" t="str" cm="1">
        <f t="array" aca="1" ref="AJ90" ca="1">_xlfn.IFS($C90=0,"",AJ$10*3+10&gt;$G90,"",TRUE,MID($C90,$F90+2+(AJ$10-1)*3,2))</f>
        <v xml:space="preserve"> 9</v>
      </c>
      <c r="AK90" t="str" cm="1">
        <f t="array" aca="1" ref="AK90" ca="1">_xlfn.IFS($C90=0,"",AK$10*3+10&gt;$G90,"",TRUE,MID($C90,$F90+2+(AK$10-1)*3,2))</f>
        <v>22</v>
      </c>
      <c r="AL90" t="str" cm="1">
        <f t="array" aca="1" ref="AL90" ca="1">_xlfn.IFS($C90=0,"",AL$10*3+10&gt;$G90,"",TRUE,MID($C90,$F90+2+(AL$10-1)*3,2))</f>
        <v>88</v>
      </c>
      <c r="AM90" t="str" cm="1">
        <f t="array" aca="1" ref="AM90" ca="1">_xlfn.IFS($C90=0,"",AM$10*3+10&gt;$G90,"",TRUE,MID($C90,$F90+2+(AM$10-1)*3,2))</f>
        <v>58</v>
      </c>
      <c r="AN90" t="str" cm="1">
        <f t="array" aca="1" ref="AN90" ca="1">_xlfn.IFS($C90=0,"",AN$10*3+10&gt;$G90,"",TRUE,MID($C90,$F90+2+(AN$10-1)*3,2))</f>
        <v>34</v>
      </c>
      <c r="AO90" s="21" t="str" cm="1">
        <f t="array" aca="1" ref="AO90" ca="1">_xlfn.IFS($C90=0,"",AO$10*3+10&gt;$G90,"",TRUE,MID($C90,$F90+2+(AO$10-1)*3,2))</f>
        <v>33</v>
      </c>
      <c r="AP90" s="33" cm="1">
        <f t="array" aca="1" ref="AP90" ca="1">_xlfn.IFS($C90=0,"",Q90="","",TRUE,IFERROR(_xlfn.XMATCH(Q90,$G90:$P90),0))</f>
        <v>0</v>
      </c>
      <c r="AQ90" s="33" cm="1">
        <f t="array" aca="1" ref="AQ90" ca="1">_xlfn.IFS($C90=0,"",R90="","",TRUE,IFERROR(_xlfn.XMATCH(R90,$G90:$P90),0))</f>
        <v>0</v>
      </c>
      <c r="AR90" s="33" cm="1">
        <f t="array" aca="1" ref="AR90" ca="1">_xlfn.IFS($C90=0,"",S90="","",TRUE,IFERROR(_xlfn.XMATCH(S90,$G90:$P90),0))</f>
        <v>0</v>
      </c>
      <c r="AS90" s="33" cm="1">
        <f t="array" aca="1" ref="AS90" ca="1">_xlfn.IFS($C90=0,"",T90="","",TRUE,IFERROR(_xlfn.XMATCH(T90,$G90:$P90),0))</f>
        <v>0</v>
      </c>
      <c r="AT90" s="33" cm="1">
        <f t="array" aca="1" ref="AT90" ca="1">_xlfn.IFS($C90=0,"",U90="","",TRUE,IFERROR(_xlfn.XMATCH(U90,$G90:$P90),0))</f>
        <v>0</v>
      </c>
      <c r="AU90" s="33" cm="1">
        <f t="array" aca="1" ref="AU90" ca="1">_xlfn.IFS($C90=0,"",V90="","",TRUE,IFERROR(_xlfn.XMATCH(V90,$G90:$P90),0))</f>
        <v>0</v>
      </c>
      <c r="AV90" s="33" cm="1">
        <f t="array" aca="1" ref="AV90" ca="1">_xlfn.IFS($C90=0,"",W90="","",TRUE,IFERROR(_xlfn.XMATCH(W90,$G90:$P90),0))</f>
        <v>0</v>
      </c>
      <c r="AW90" s="33" cm="1">
        <f t="array" aca="1" ref="AW90" ca="1">_xlfn.IFS($C90=0,"",X90="","",TRUE,IFERROR(_xlfn.XMATCH(X90,$G90:$P90),0))</f>
        <v>0</v>
      </c>
      <c r="AX90" s="33" cm="1">
        <f t="array" aca="1" ref="AX90" ca="1">_xlfn.IFS($C90=0,"",Y90="","",TRUE,IFERROR(_xlfn.XMATCH(Y90,$G90:$P90),0))</f>
        <v>0</v>
      </c>
      <c r="AY90" s="33" cm="1">
        <f t="array" aca="1" ref="AY90" ca="1">_xlfn.IFS($C90=0,"",Z90="","",TRUE,IFERROR(_xlfn.XMATCH(Z90,$G90:$P90),0))</f>
        <v>0</v>
      </c>
      <c r="AZ90" s="33" cm="1">
        <f t="array" aca="1" ref="AZ90" ca="1">_xlfn.IFS($C90=0,"",AA90="","",TRUE,IFERROR(_xlfn.XMATCH(AA90,$G90:$P90),0))</f>
        <v>0</v>
      </c>
      <c r="BA90" s="33" cm="1">
        <f t="array" aca="1" ref="BA90" ca="1">_xlfn.IFS($C90=0,"",AB90="","",TRUE,IFERROR(_xlfn.XMATCH(AB90,$G90:$P90),0))</f>
        <v>0</v>
      </c>
      <c r="BB90" s="33" cm="1">
        <f t="array" aca="1" ref="BB90" ca="1">_xlfn.IFS($C90=0,"",AC90="","",TRUE,IFERROR(_xlfn.XMATCH(AC90,$G90:$P90),0))</f>
        <v>0</v>
      </c>
      <c r="BC90" s="33" cm="1">
        <f t="array" aca="1" ref="BC90" ca="1">_xlfn.IFS($C90=0,"",AD90="","",TRUE,IFERROR(_xlfn.XMATCH(AD90,$G90:$P90),0))</f>
        <v>0</v>
      </c>
      <c r="BD90" s="33" cm="1">
        <f t="array" aca="1" ref="BD90" ca="1">_xlfn.IFS($C90=0,"",AE90="","",TRUE,IFERROR(_xlfn.XMATCH(AE90,$G90:$P90),0))</f>
        <v>0</v>
      </c>
      <c r="BE90" s="33" cm="1">
        <f t="array" aca="1" ref="BE90" ca="1">_xlfn.IFS($C90=0,"",AF90="","",TRUE,IFERROR(_xlfn.XMATCH(AF90,$G90:$P90),0))</f>
        <v>0</v>
      </c>
      <c r="BF90" s="33" cm="1">
        <f t="array" aca="1" ref="BF90" ca="1">_xlfn.IFS($C90=0,"",AG90="","",TRUE,IFERROR(_xlfn.XMATCH(AG90,$G90:$P90),0))</f>
        <v>0</v>
      </c>
      <c r="BG90" s="33" cm="1">
        <f t="array" aca="1" ref="BG90" ca="1">_xlfn.IFS($C90=0,"",AH90="","",TRUE,IFERROR(_xlfn.XMATCH(AH90,$G90:$P90),0))</f>
        <v>0</v>
      </c>
      <c r="BH90" s="33" cm="1">
        <f t="array" aca="1" ref="BH90" ca="1">_xlfn.IFS($C90=0,"",AI90="","",TRUE,IFERROR(_xlfn.XMATCH(AI90,$G90:$P90),0))</f>
        <v>0</v>
      </c>
      <c r="BI90" s="33" cm="1">
        <f t="array" aca="1" ref="BI90" ca="1">_xlfn.IFS($C90=0,"",AJ90="","",TRUE,IFERROR(_xlfn.XMATCH(AJ90,$G90:$P90),0))</f>
        <v>0</v>
      </c>
      <c r="BJ90" s="33" cm="1">
        <f t="array" aca="1" ref="BJ90" ca="1">_xlfn.IFS($C90=0,"",AK90="","",TRUE,IFERROR(_xlfn.XMATCH(AK90,$G90:$P90),0))</f>
        <v>0</v>
      </c>
      <c r="BK90" s="33" cm="1">
        <f t="array" aca="1" ref="BK90" ca="1">_xlfn.IFS($C90=0,"",AL90="","",TRUE,IFERROR(_xlfn.XMATCH(AL90,$G90:$P90),0))</f>
        <v>0</v>
      </c>
      <c r="BL90" s="33" cm="1">
        <f t="array" aca="1" ref="BL90" ca="1">_xlfn.IFS($C90=0,"",AM90="","",TRUE,IFERROR(_xlfn.XMATCH(AM90,$G90:$P90),0))</f>
        <v>0</v>
      </c>
      <c r="BM90" s="33" cm="1">
        <f t="array" aca="1" ref="BM90" ca="1">_xlfn.IFS($C90=0,"",AN90="","",TRUE,IFERROR(_xlfn.XMATCH(AN90,$G90:$P90),0))</f>
        <v>0</v>
      </c>
      <c r="BN90" s="34" cm="1">
        <f t="array" aca="1" ref="BN90" ca="1">_xlfn.IFS($C90=0,"",AO90="","",TRUE,IFERROR(_xlfn.XMATCH(AO90,$G90:$P90),0))</f>
        <v>0</v>
      </c>
      <c r="BO90" s="33">
        <f t="shared" ca="1" si="10"/>
        <v>0</v>
      </c>
      <c r="BP90" s="34" cm="1">
        <f t="array" aca="1" ref="BP90" ca="1">_xlfn.IFS($C90=0,"",BO90=0,0,TRUE,POWER(2,BO90-1))</f>
        <v>0</v>
      </c>
      <c r="BQ90">
        <f t="shared" ca="1" si="11"/>
        <v>34208</v>
      </c>
      <c r="EO90" s="21"/>
      <c r="EQ90"/>
      <c r="KC90" s="23"/>
      <c r="KZ90" s="21"/>
    </row>
    <row r="91" spans="1:312">
      <c r="A91">
        <v>81</v>
      </c>
      <c r="C91" s="9" t="str">
        <f t="shared" ca="1" si="6"/>
        <v>Card  81: 15 40 62 36 71 82  8 96 92 53 | 35 52 21  6 29 77 58 85 48 59 90 19 64 98 25 78  1 34 31 63 32 61  5 70 33</v>
      </c>
      <c r="D91">
        <f t="shared" ca="1" si="7"/>
        <v>116</v>
      </c>
      <c r="E91">
        <f t="shared" ca="1" si="8"/>
        <v>81</v>
      </c>
      <c r="F91" s="21">
        <f t="shared" ca="1" si="9"/>
        <v>41</v>
      </c>
      <c r="G91" t="str" cm="1">
        <f t="array" aca="1" ref="G91" ca="1">_xlfn.IFS($C91=0,"",G$10*3+9&gt;$F91,"",TRUE,MID($C91,IF($D$10&gt;100,11,9)+(G$10-1)*3,2))</f>
        <v>15</v>
      </c>
      <c r="H91" t="str" cm="1">
        <f t="array" aca="1" ref="H91" ca="1">_xlfn.IFS($C91=0,"",H$10*3+9&gt;$F91,"",TRUE,MID($C91,IF($D$10&gt;100,11,9)+(H$10-1)*3,2))</f>
        <v>40</v>
      </c>
      <c r="I91" t="str" cm="1">
        <f t="array" aca="1" ref="I91" ca="1">_xlfn.IFS($C91=0,"",I$10*3+9&gt;$F91,"",TRUE,MID($C91,IF($D$10&gt;100,11,9)+(I$10-1)*3,2))</f>
        <v>62</v>
      </c>
      <c r="J91" t="str" cm="1">
        <f t="array" aca="1" ref="J91" ca="1">_xlfn.IFS($C91=0,"",J$10*3+9&gt;$F91,"",TRUE,MID($C91,IF($D$10&gt;100,11,9)+(J$10-1)*3,2))</f>
        <v>36</v>
      </c>
      <c r="K91" t="str" cm="1">
        <f t="array" aca="1" ref="K91" ca="1">_xlfn.IFS($C91=0,"",K$10*3+9&gt;$F91,"",TRUE,MID($C91,IF($D$10&gt;100,11,9)+(K$10-1)*3,2))</f>
        <v>71</v>
      </c>
      <c r="L91" t="str" cm="1">
        <f t="array" aca="1" ref="L91" ca="1">_xlfn.IFS($C91=0,"",L$10*3+9&gt;$F91,"",TRUE,MID($C91,IF($D$10&gt;100,11,9)+(L$10-1)*3,2))</f>
        <v>82</v>
      </c>
      <c r="M91" t="str" cm="1">
        <f t="array" aca="1" ref="M91" ca="1">_xlfn.IFS($C91=0,"",M$10*3+9&gt;$F91,"",TRUE,MID($C91,IF($D$10&gt;100,11,9)+(M$10-1)*3,2))</f>
        <v xml:space="preserve"> 8</v>
      </c>
      <c r="N91" t="str" cm="1">
        <f t="array" aca="1" ref="N91" ca="1">_xlfn.IFS($C91=0,"",N$10*3+9&gt;$F91,"",TRUE,MID($C91,IF($D$10&gt;100,11,9)+(N$10-1)*3,2))</f>
        <v>96</v>
      </c>
      <c r="O91" t="str" cm="1">
        <f t="array" aca="1" ref="O91" ca="1">_xlfn.IFS($C91=0,"",O$10*3+9&gt;$F91,"",TRUE,MID($C91,IF($D$10&gt;100,11,9)+(O$10-1)*3,2))</f>
        <v>92</v>
      </c>
      <c r="P91" s="21" t="str" cm="1">
        <f t="array" aca="1" ref="P91" ca="1">_xlfn.IFS($C91=0,"",P$10*3+9&gt;$F91,"",TRUE,MID($C91,IF($D$10&gt;100,11,9)+(P$10-1)*3,2))</f>
        <v>53</v>
      </c>
      <c r="Q91" t="str" cm="1">
        <f t="array" aca="1" ref="Q91" ca="1">_xlfn.IFS($C91=0,"",Q$10*3+10&gt;$G91,"",TRUE,MID($C91,$F91+2+(Q$10-1)*3,2))</f>
        <v>35</v>
      </c>
      <c r="R91" t="str" cm="1">
        <f t="array" aca="1" ref="R91" ca="1">_xlfn.IFS($C91=0,"",R$10*3+10&gt;$G91,"",TRUE,MID($C91,$F91+2+(R$10-1)*3,2))</f>
        <v>52</v>
      </c>
      <c r="S91" t="str" cm="1">
        <f t="array" aca="1" ref="S91" ca="1">_xlfn.IFS($C91=0,"",S$10*3+10&gt;$G91,"",TRUE,MID($C91,$F91+2+(S$10-1)*3,2))</f>
        <v>21</v>
      </c>
      <c r="T91" t="str" cm="1">
        <f t="array" aca="1" ref="T91" ca="1">_xlfn.IFS($C91=0,"",T$10*3+10&gt;$G91,"",TRUE,MID($C91,$F91+2+(T$10-1)*3,2))</f>
        <v xml:space="preserve"> 6</v>
      </c>
      <c r="U91" t="str" cm="1">
        <f t="array" aca="1" ref="U91" ca="1">_xlfn.IFS($C91=0,"",U$10*3+10&gt;$G91,"",TRUE,MID($C91,$F91+2+(U$10-1)*3,2))</f>
        <v>29</v>
      </c>
      <c r="V91" t="str" cm="1">
        <f t="array" aca="1" ref="V91" ca="1">_xlfn.IFS($C91=0,"",V$10*3+10&gt;$G91,"",TRUE,MID($C91,$F91+2+(V$10-1)*3,2))</f>
        <v>77</v>
      </c>
      <c r="W91" t="str" cm="1">
        <f t="array" aca="1" ref="W91" ca="1">_xlfn.IFS($C91=0,"",W$10*3+10&gt;$G91,"",TRUE,MID($C91,$F91+2+(W$10-1)*3,2))</f>
        <v>58</v>
      </c>
      <c r="X91" t="str" cm="1">
        <f t="array" aca="1" ref="X91" ca="1">_xlfn.IFS($C91=0,"",X$10*3+10&gt;$G91,"",TRUE,MID($C91,$F91+2+(X$10-1)*3,2))</f>
        <v>85</v>
      </c>
      <c r="Y91" t="str" cm="1">
        <f t="array" aca="1" ref="Y91" ca="1">_xlfn.IFS($C91=0,"",Y$10*3+10&gt;$G91,"",TRUE,MID($C91,$F91+2+(Y$10-1)*3,2))</f>
        <v>48</v>
      </c>
      <c r="Z91" t="str" cm="1">
        <f t="array" aca="1" ref="Z91" ca="1">_xlfn.IFS($C91=0,"",Z$10*3+10&gt;$G91,"",TRUE,MID($C91,$F91+2+(Z$10-1)*3,2))</f>
        <v>59</v>
      </c>
      <c r="AA91" t="str" cm="1">
        <f t="array" aca="1" ref="AA91" ca="1">_xlfn.IFS($C91=0,"",AA$10*3+10&gt;$G91,"",TRUE,MID($C91,$F91+2+(AA$10-1)*3,2))</f>
        <v>90</v>
      </c>
      <c r="AB91" t="str" cm="1">
        <f t="array" aca="1" ref="AB91" ca="1">_xlfn.IFS($C91=0,"",AB$10*3+10&gt;$G91,"",TRUE,MID($C91,$F91+2+(AB$10-1)*3,2))</f>
        <v>19</v>
      </c>
      <c r="AC91" t="str" cm="1">
        <f t="array" aca="1" ref="AC91" ca="1">_xlfn.IFS($C91=0,"",AC$10*3+10&gt;$G91,"",TRUE,MID($C91,$F91+2+(AC$10-1)*3,2))</f>
        <v>64</v>
      </c>
      <c r="AD91" t="str" cm="1">
        <f t="array" aca="1" ref="AD91" ca="1">_xlfn.IFS($C91=0,"",AD$10*3+10&gt;$G91,"",TRUE,MID($C91,$F91+2+(AD$10-1)*3,2))</f>
        <v>98</v>
      </c>
      <c r="AE91" t="str" cm="1">
        <f t="array" aca="1" ref="AE91" ca="1">_xlfn.IFS($C91=0,"",AE$10*3+10&gt;$G91,"",TRUE,MID($C91,$F91+2+(AE$10-1)*3,2))</f>
        <v>25</v>
      </c>
      <c r="AF91" t="str" cm="1">
        <f t="array" aca="1" ref="AF91" ca="1">_xlfn.IFS($C91=0,"",AF$10*3+10&gt;$G91,"",TRUE,MID($C91,$F91+2+(AF$10-1)*3,2))</f>
        <v>78</v>
      </c>
      <c r="AG91" t="str" cm="1">
        <f t="array" aca="1" ref="AG91" ca="1">_xlfn.IFS($C91=0,"",AG$10*3+10&gt;$G91,"",TRUE,MID($C91,$F91+2+(AG$10-1)*3,2))</f>
        <v xml:space="preserve"> 1</v>
      </c>
      <c r="AH91" t="str" cm="1">
        <f t="array" aca="1" ref="AH91" ca="1">_xlfn.IFS($C91=0,"",AH$10*3+10&gt;$G91,"",TRUE,MID($C91,$F91+2+(AH$10-1)*3,2))</f>
        <v>34</v>
      </c>
      <c r="AI91" t="str" cm="1">
        <f t="array" aca="1" ref="AI91" ca="1">_xlfn.IFS($C91=0,"",AI$10*3+10&gt;$G91,"",TRUE,MID($C91,$F91+2+(AI$10-1)*3,2))</f>
        <v>31</v>
      </c>
      <c r="AJ91" t="str" cm="1">
        <f t="array" aca="1" ref="AJ91" ca="1">_xlfn.IFS($C91=0,"",AJ$10*3+10&gt;$G91,"",TRUE,MID($C91,$F91+2+(AJ$10-1)*3,2))</f>
        <v>63</v>
      </c>
      <c r="AK91" t="str" cm="1">
        <f t="array" aca="1" ref="AK91" ca="1">_xlfn.IFS($C91=0,"",AK$10*3+10&gt;$G91,"",TRUE,MID($C91,$F91+2+(AK$10-1)*3,2))</f>
        <v>32</v>
      </c>
      <c r="AL91" t="str" cm="1">
        <f t="array" aca="1" ref="AL91" ca="1">_xlfn.IFS($C91=0,"",AL$10*3+10&gt;$G91,"",TRUE,MID($C91,$F91+2+(AL$10-1)*3,2))</f>
        <v>61</v>
      </c>
      <c r="AM91" t="str" cm="1">
        <f t="array" aca="1" ref="AM91" ca="1">_xlfn.IFS($C91=0,"",AM$10*3+10&gt;$G91,"",TRUE,MID($C91,$F91+2+(AM$10-1)*3,2))</f>
        <v xml:space="preserve"> 5</v>
      </c>
      <c r="AN91" t="str" cm="1">
        <f t="array" aca="1" ref="AN91" ca="1">_xlfn.IFS($C91=0,"",AN$10*3+10&gt;$G91,"",TRUE,MID($C91,$F91+2+(AN$10-1)*3,2))</f>
        <v>70</v>
      </c>
      <c r="AO91" s="21" t="str" cm="1">
        <f t="array" aca="1" ref="AO91" ca="1">_xlfn.IFS($C91=0,"",AO$10*3+10&gt;$G91,"",TRUE,MID($C91,$F91+2+(AO$10-1)*3,2))</f>
        <v>33</v>
      </c>
      <c r="AP91" s="33" cm="1">
        <f t="array" aca="1" ref="AP91" ca="1">_xlfn.IFS($C91=0,"",Q91="","",TRUE,IFERROR(_xlfn.XMATCH(Q91,$G91:$P91),0))</f>
        <v>0</v>
      </c>
      <c r="AQ91" s="33" cm="1">
        <f t="array" aca="1" ref="AQ91" ca="1">_xlfn.IFS($C91=0,"",R91="","",TRUE,IFERROR(_xlfn.XMATCH(R91,$G91:$P91),0))</f>
        <v>0</v>
      </c>
      <c r="AR91" s="33" cm="1">
        <f t="array" aca="1" ref="AR91" ca="1">_xlfn.IFS($C91=0,"",S91="","",TRUE,IFERROR(_xlfn.XMATCH(S91,$G91:$P91),0))</f>
        <v>0</v>
      </c>
      <c r="AS91" s="33" cm="1">
        <f t="array" aca="1" ref="AS91" ca="1">_xlfn.IFS($C91=0,"",T91="","",TRUE,IFERROR(_xlfn.XMATCH(T91,$G91:$P91),0))</f>
        <v>0</v>
      </c>
      <c r="AT91" s="33" cm="1">
        <f t="array" aca="1" ref="AT91" ca="1">_xlfn.IFS($C91=0,"",U91="","",TRUE,IFERROR(_xlfn.XMATCH(U91,$G91:$P91),0))</f>
        <v>0</v>
      </c>
      <c r="AU91" s="33" cm="1">
        <f t="array" aca="1" ref="AU91" ca="1">_xlfn.IFS($C91=0,"",V91="","",TRUE,IFERROR(_xlfn.XMATCH(V91,$G91:$P91),0))</f>
        <v>0</v>
      </c>
      <c r="AV91" s="33" cm="1">
        <f t="array" aca="1" ref="AV91" ca="1">_xlfn.IFS($C91=0,"",W91="","",TRUE,IFERROR(_xlfn.XMATCH(W91,$G91:$P91),0))</f>
        <v>0</v>
      </c>
      <c r="AW91" s="33" cm="1">
        <f t="array" aca="1" ref="AW91" ca="1">_xlfn.IFS($C91=0,"",X91="","",TRUE,IFERROR(_xlfn.XMATCH(X91,$G91:$P91),0))</f>
        <v>0</v>
      </c>
      <c r="AX91" s="33" cm="1">
        <f t="array" aca="1" ref="AX91" ca="1">_xlfn.IFS($C91=0,"",Y91="","",TRUE,IFERROR(_xlfn.XMATCH(Y91,$G91:$P91),0))</f>
        <v>0</v>
      </c>
      <c r="AY91" s="33" cm="1">
        <f t="array" aca="1" ref="AY91" ca="1">_xlfn.IFS($C91=0,"",Z91="","",TRUE,IFERROR(_xlfn.XMATCH(Z91,$G91:$P91),0))</f>
        <v>0</v>
      </c>
      <c r="AZ91" s="33" cm="1">
        <f t="array" aca="1" ref="AZ91" ca="1">_xlfn.IFS($C91=0,"",AA91="","",TRUE,IFERROR(_xlfn.XMATCH(AA91,$G91:$P91),0))</f>
        <v>0</v>
      </c>
      <c r="BA91" s="33" cm="1">
        <f t="array" aca="1" ref="BA91" ca="1">_xlfn.IFS($C91=0,"",AB91="","",TRUE,IFERROR(_xlfn.XMATCH(AB91,$G91:$P91),0))</f>
        <v>0</v>
      </c>
      <c r="BB91" s="33" cm="1">
        <f t="array" aca="1" ref="BB91" ca="1">_xlfn.IFS($C91=0,"",AC91="","",TRUE,IFERROR(_xlfn.XMATCH(AC91,$G91:$P91),0))</f>
        <v>0</v>
      </c>
      <c r="BC91" s="33" cm="1">
        <f t="array" aca="1" ref="BC91" ca="1">_xlfn.IFS($C91=0,"",AD91="","",TRUE,IFERROR(_xlfn.XMATCH(AD91,$G91:$P91),0))</f>
        <v>0</v>
      </c>
      <c r="BD91" s="33" cm="1">
        <f t="array" aca="1" ref="BD91" ca="1">_xlfn.IFS($C91=0,"",AE91="","",TRUE,IFERROR(_xlfn.XMATCH(AE91,$G91:$P91),0))</f>
        <v>0</v>
      </c>
      <c r="BE91" s="33" cm="1">
        <f t="array" aca="1" ref="BE91" ca="1">_xlfn.IFS($C91=0,"",AF91="","",TRUE,IFERROR(_xlfn.XMATCH(AF91,$G91:$P91),0))</f>
        <v>0</v>
      </c>
      <c r="BF91" s="33" cm="1">
        <f t="array" aca="1" ref="BF91" ca="1">_xlfn.IFS($C91=0,"",AG91="","",TRUE,IFERROR(_xlfn.XMATCH(AG91,$G91:$P91),0))</f>
        <v>0</v>
      </c>
      <c r="BG91" s="33" cm="1">
        <f t="array" aca="1" ref="BG91" ca="1">_xlfn.IFS($C91=0,"",AH91="","",TRUE,IFERROR(_xlfn.XMATCH(AH91,$G91:$P91),0))</f>
        <v>0</v>
      </c>
      <c r="BH91" s="33" cm="1">
        <f t="array" aca="1" ref="BH91" ca="1">_xlfn.IFS($C91=0,"",AI91="","",TRUE,IFERROR(_xlfn.XMATCH(AI91,$G91:$P91),0))</f>
        <v>0</v>
      </c>
      <c r="BI91" s="33" cm="1">
        <f t="array" aca="1" ref="BI91" ca="1">_xlfn.IFS($C91=0,"",AJ91="","",TRUE,IFERROR(_xlfn.XMATCH(AJ91,$G91:$P91),0))</f>
        <v>0</v>
      </c>
      <c r="BJ91" s="33" cm="1">
        <f t="array" aca="1" ref="BJ91" ca="1">_xlfn.IFS($C91=0,"",AK91="","",TRUE,IFERROR(_xlfn.XMATCH(AK91,$G91:$P91),0))</f>
        <v>0</v>
      </c>
      <c r="BK91" s="33" cm="1">
        <f t="array" aca="1" ref="BK91" ca="1">_xlfn.IFS($C91=0,"",AL91="","",TRUE,IFERROR(_xlfn.XMATCH(AL91,$G91:$P91),0))</f>
        <v>0</v>
      </c>
      <c r="BL91" s="33" cm="1">
        <f t="array" aca="1" ref="BL91" ca="1">_xlfn.IFS($C91=0,"",AM91="","",TRUE,IFERROR(_xlfn.XMATCH(AM91,$G91:$P91),0))</f>
        <v>0</v>
      </c>
      <c r="BM91" s="33" cm="1">
        <f t="array" aca="1" ref="BM91" ca="1">_xlfn.IFS($C91=0,"",AN91="","",TRUE,IFERROR(_xlfn.XMATCH(AN91,$G91:$P91),0))</f>
        <v>0</v>
      </c>
      <c r="BN91" s="34" cm="1">
        <f t="array" aca="1" ref="BN91" ca="1">_xlfn.IFS($C91=0,"",AO91="","",TRUE,IFERROR(_xlfn.XMATCH(AO91,$G91:$P91),0))</f>
        <v>0</v>
      </c>
      <c r="BO91" s="33">
        <f t="shared" ca="1" si="10"/>
        <v>0</v>
      </c>
      <c r="BP91" s="34" cm="1">
        <f t="array" aca="1" ref="BP91" ca="1">_xlfn.IFS($C91=0,"",BO91=0,0,TRUE,POWER(2,BO91-1))</f>
        <v>0</v>
      </c>
      <c r="BQ91">
        <f t="shared" ca="1" si="11"/>
        <v>30402</v>
      </c>
      <c r="EO91" s="21"/>
      <c r="EQ91"/>
      <c r="KC91" s="23"/>
      <c r="KZ91" s="21"/>
    </row>
    <row r="92" spans="1:312">
      <c r="A92">
        <v>82</v>
      </c>
      <c r="C92" s="9" t="str">
        <f t="shared" ca="1" si="6"/>
        <v>Card  82: 39 28 83 51 73 60  8 94 89 93 | 26 48 85 54 75 77 22 23 65  5 20  1  3 40 62 45 11 55 58 84 76 74 13 86  2</v>
      </c>
      <c r="D92">
        <f t="shared" ca="1" si="7"/>
        <v>116</v>
      </c>
      <c r="E92">
        <f t="shared" ca="1" si="8"/>
        <v>82</v>
      </c>
      <c r="F92" s="21">
        <f t="shared" ca="1" si="9"/>
        <v>41</v>
      </c>
      <c r="G92" t="str" cm="1">
        <f t="array" aca="1" ref="G92" ca="1">_xlfn.IFS($C92=0,"",G$10*3+9&gt;$F92,"",TRUE,MID($C92,IF($D$10&gt;100,11,9)+(G$10-1)*3,2))</f>
        <v>39</v>
      </c>
      <c r="H92" t="str" cm="1">
        <f t="array" aca="1" ref="H92" ca="1">_xlfn.IFS($C92=0,"",H$10*3+9&gt;$F92,"",TRUE,MID($C92,IF($D$10&gt;100,11,9)+(H$10-1)*3,2))</f>
        <v>28</v>
      </c>
      <c r="I92" t="str" cm="1">
        <f t="array" aca="1" ref="I92" ca="1">_xlfn.IFS($C92=0,"",I$10*3+9&gt;$F92,"",TRUE,MID($C92,IF($D$10&gt;100,11,9)+(I$10-1)*3,2))</f>
        <v>83</v>
      </c>
      <c r="J92" t="str" cm="1">
        <f t="array" aca="1" ref="J92" ca="1">_xlfn.IFS($C92=0,"",J$10*3+9&gt;$F92,"",TRUE,MID($C92,IF($D$10&gt;100,11,9)+(J$10-1)*3,2))</f>
        <v>51</v>
      </c>
      <c r="K92" t="str" cm="1">
        <f t="array" aca="1" ref="K92" ca="1">_xlfn.IFS($C92=0,"",K$10*3+9&gt;$F92,"",TRUE,MID($C92,IF($D$10&gt;100,11,9)+(K$10-1)*3,2))</f>
        <v>73</v>
      </c>
      <c r="L92" t="str" cm="1">
        <f t="array" aca="1" ref="L92" ca="1">_xlfn.IFS($C92=0,"",L$10*3+9&gt;$F92,"",TRUE,MID($C92,IF($D$10&gt;100,11,9)+(L$10-1)*3,2))</f>
        <v>60</v>
      </c>
      <c r="M92" t="str" cm="1">
        <f t="array" aca="1" ref="M92" ca="1">_xlfn.IFS($C92=0,"",M$10*3+9&gt;$F92,"",TRUE,MID($C92,IF($D$10&gt;100,11,9)+(M$10-1)*3,2))</f>
        <v xml:space="preserve"> 8</v>
      </c>
      <c r="N92" t="str" cm="1">
        <f t="array" aca="1" ref="N92" ca="1">_xlfn.IFS($C92=0,"",N$10*3+9&gt;$F92,"",TRUE,MID($C92,IF($D$10&gt;100,11,9)+(N$10-1)*3,2))</f>
        <v>94</v>
      </c>
      <c r="O92" t="str" cm="1">
        <f t="array" aca="1" ref="O92" ca="1">_xlfn.IFS($C92=0,"",O$10*3+9&gt;$F92,"",TRUE,MID($C92,IF($D$10&gt;100,11,9)+(O$10-1)*3,2))</f>
        <v>89</v>
      </c>
      <c r="P92" s="21" t="str" cm="1">
        <f t="array" aca="1" ref="P92" ca="1">_xlfn.IFS($C92=0,"",P$10*3+9&gt;$F92,"",TRUE,MID($C92,IF($D$10&gt;100,11,9)+(P$10-1)*3,2))</f>
        <v>93</v>
      </c>
      <c r="Q92" t="str" cm="1">
        <f t="array" aca="1" ref="Q92" ca="1">_xlfn.IFS($C92=0,"",Q$10*3+10&gt;$G92,"",TRUE,MID($C92,$F92+2+(Q$10-1)*3,2))</f>
        <v>26</v>
      </c>
      <c r="R92" t="str" cm="1">
        <f t="array" aca="1" ref="R92" ca="1">_xlfn.IFS($C92=0,"",R$10*3+10&gt;$G92,"",TRUE,MID($C92,$F92+2+(R$10-1)*3,2))</f>
        <v>48</v>
      </c>
      <c r="S92" t="str" cm="1">
        <f t="array" aca="1" ref="S92" ca="1">_xlfn.IFS($C92=0,"",S$10*3+10&gt;$G92,"",TRUE,MID($C92,$F92+2+(S$10-1)*3,2))</f>
        <v>85</v>
      </c>
      <c r="T92" t="str" cm="1">
        <f t="array" aca="1" ref="T92" ca="1">_xlfn.IFS($C92=0,"",T$10*3+10&gt;$G92,"",TRUE,MID($C92,$F92+2+(T$10-1)*3,2))</f>
        <v>54</v>
      </c>
      <c r="U92" t="str" cm="1">
        <f t="array" aca="1" ref="U92" ca="1">_xlfn.IFS($C92=0,"",U$10*3+10&gt;$G92,"",TRUE,MID($C92,$F92+2+(U$10-1)*3,2))</f>
        <v>75</v>
      </c>
      <c r="V92" t="str" cm="1">
        <f t="array" aca="1" ref="V92" ca="1">_xlfn.IFS($C92=0,"",V$10*3+10&gt;$G92,"",TRUE,MID($C92,$F92+2+(V$10-1)*3,2))</f>
        <v>77</v>
      </c>
      <c r="W92" t="str" cm="1">
        <f t="array" aca="1" ref="W92" ca="1">_xlfn.IFS($C92=0,"",W$10*3+10&gt;$G92,"",TRUE,MID($C92,$F92+2+(W$10-1)*3,2))</f>
        <v>22</v>
      </c>
      <c r="X92" t="str" cm="1">
        <f t="array" aca="1" ref="X92" ca="1">_xlfn.IFS($C92=0,"",X$10*3+10&gt;$G92,"",TRUE,MID($C92,$F92+2+(X$10-1)*3,2))</f>
        <v>23</v>
      </c>
      <c r="Y92" t="str" cm="1">
        <f t="array" aca="1" ref="Y92" ca="1">_xlfn.IFS($C92=0,"",Y$10*3+10&gt;$G92,"",TRUE,MID($C92,$F92+2+(Y$10-1)*3,2))</f>
        <v>65</v>
      </c>
      <c r="Z92" t="str" cm="1">
        <f t="array" aca="1" ref="Z92" ca="1">_xlfn.IFS($C92=0,"",Z$10*3+10&gt;$G92,"",TRUE,MID($C92,$F92+2+(Z$10-1)*3,2))</f>
        <v xml:space="preserve"> 5</v>
      </c>
      <c r="AA92" t="str" cm="1">
        <f t="array" aca="1" ref="AA92" ca="1">_xlfn.IFS($C92=0,"",AA$10*3+10&gt;$G92,"",TRUE,MID($C92,$F92+2+(AA$10-1)*3,2))</f>
        <v>20</v>
      </c>
      <c r="AB92" t="str" cm="1">
        <f t="array" aca="1" ref="AB92" ca="1">_xlfn.IFS($C92=0,"",AB$10*3+10&gt;$G92,"",TRUE,MID($C92,$F92+2+(AB$10-1)*3,2))</f>
        <v xml:space="preserve"> 1</v>
      </c>
      <c r="AC92" t="str" cm="1">
        <f t="array" aca="1" ref="AC92" ca="1">_xlfn.IFS($C92=0,"",AC$10*3+10&gt;$G92,"",TRUE,MID($C92,$F92+2+(AC$10-1)*3,2))</f>
        <v xml:space="preserve"> 3</v>
      </c>
      <c r="AD92" t="str" cm="1">
        <f t="array" aca="1" ref="AD92" ca="1">_xlfn.IFS($C92=0,"",AD$10*3+10&gt;$G92,"",TRUE,MID($C92,$F92+2+(AD$10-1)*3,2))</f>
        <v>40</v>
      </c>
      <c r="AE92" t="str" cm="1">
        <f t="array" aca="1" ref="AE92" ca="1">_xlfn.IFS($C92=0,"",AE$10*3+10&gt;$G92,"",TRUE,MID($C92,$F92+2+(AE$10-1)*3,2))</f>
        <v>62</v>
      </c>
      <c r="AF92" t="str" cm="1">
        <f t="array" aca="1" ref="AF92" ca="1">_xlfn.IFS($C92=0,"",AF$10*3+10&gt;$G92,"",TRUE,MID($C92,$F92+2+(AF$10-1)*3,2))</f>
        <v>45</v>
      </c>
      <c r="AG92" t="str" cm="1">
        <f t="array" aca="1" ref="AG92" ca="1">_xlfn.IFS($C92=0,"",AG$10*3+10&gt;$G92,"",TRUE,MID($C92,$F92+2+(AG$10-1)*3,2))</f>
        <v>11</v>
      </c>
      <c r="AH92" t="str" cm="1">
        <f t="array" aca="1" ref="AH92" ca="1">_xlfn.IFS($C92=0,"",AH$10*3+10&gt;$G92,"",TRUE,MID($C92,$F92+2+(AH$10-1)*3,2))</f>
        <v>55</v>
      </c>
      <c r="AI92" t="str" cm="1">
        <f t="array" aca="1" ref="AI92" ca="1">_xlfn.IFS($C92=0,"",AI$10*3+10&gt;$G92,"",TRUE,MID($C92,$F92+2+(AI$10-1)*3,2))</f>
        <v>58</v>
      </c>
      <c r="AJ92" t="str" cm="1">
        <f t="array" aca="1" ref="AJ92" ca="1">_xlfn.IFS($C92=0,"",AJ$10*3+10&gt;$G92,"",TRUE,MID($C92,$F92+2+(AJ$10-1)*3,2))</f>
        <v>84</v>
      </c>
      <c r="AK92" t="str" cm="1">
        <f t="array" aca="1" ref="AK92" ca="1">_xlfn.IFS($C92=0,"",AK$10*3+10&gt;$G92,"",TRUE,MID($C92,$F92+2+(AK$10-1)*3,2))</f>
        <v>76</v>
      </c>
      <c r="AL92" t="str" cm="1">
        <f t="array" aca="1" ref="AL92" ca="1">_xlfn.IFS($C92=0,"",AL$10*3+10&gt;$G92,"",TRUE,MID($C92,$F92+2+(AL$10-1)*3,2))</f>
        <v>74</v>
      </c>
      <c r="AM92" t="str" cm="1">
        <f t="array" aca="1" ref="AM92" ca="1">_xlfn.IFS($C92=0,"",AM$10*3+10&gt;$G92,"",TRUE,MID($C92,$F92+2+(AM$10-1)*3,2))</f>
        <v>13</v>
      </c>
      <c r="AN92" t="str" cm="1">
        <f t="array" aca="1" ref="AN92" ca="1">_xlfn.IFS($C92=0,"",AN$10*3+10&gt;$G92,"",TRUE,MID($C92,$F92+2+(AN$10-1)*3,2))</f>
        <v>86</v>
      </c>
      <c r="AO92" s="21" t="str" cm="1">
        <f t="array" aca="1" ref="AO92" ca="1">_xlfn.IFS($C92=0,"",AO$10*3+10&gt;$G92,"",TRUE,MID($C92,$F92+2+(AO$10-1)*3,2))</f>
        <v xml:space="preserve"> 2</v>
      </c>
      <c r="AP92" s="33" cm="1">
        <f t="array" aca="1" ref="AP92" ca="1">_xlfn.IFS($C92=0,"",Q92="","",TRUE,IFERROR(_xlfn.XMATCH(Q92,$G92:$P92),0))</f>
        <v>0</v>
      </c>
      <c r="AQ92" s="33" cm="1">
        <f t="array" aca="1" ref="AQ92" ca="1">_xlfn.IFS($C92=0,"",R92="","",TRUE,IFERROR(_xlfn.XMATCH(R92,$G92:$P92),0))</f>
        <v>0</v>
      </c>
      <c r="AR92" s="33" cm="1">
        <f t="array" aca="1" ref="AR92" ca="1">_xlfn.IFS($C92=0,"",S92="","",TRUE,IFERROR(_xlfn.XMATCH(S92,$G92:$P92),0))</f>
        <v>0</v>
      </c>
      <c r="AS92" s="33" cm="1">
        <f t="array" aca="1" ref="AS92" ca="1">_xlfn.IFS($C92=0,"",T92="","",TRUE,IFERROR(_xlfn.XMATCH(T92,$G92:$P92),0))</f>
        <v>0</v>
      </c>
      <c r="AT92" s="33" cm="1">
        <f t="array" aca="1" ref="AT92" ca="1">_xlfn.IFS($C92=0,"",U92="","",TRUE,IFERROR(_xlfn.XMATCH(U92,$G92:$P92),0))</f>
        <v>0</v>
      </c>
      <c r="AU92" s="33" cm="1">
        <f t="array" aca="1" ref="AU92" ca="1">_xlfn.IFS($C92=0,"",V92="","",TRUE,IFERROR(_xlfn.XMATCH(V92,$G92:$P92),0))</f>
        <v>0</v>
      </c>
      <c r="AV92" s="33" cm="1">
        <f t="array" aca="1" ref="AV92" ca="1">_xlfn.IFS($C92=0,"",W92="","",TRUE,IFERROR(_xlfn.XMATCH(W92,$G92:$P92),0))</f>
        <v>0</v>
      </c>
      <c r="AW92" s="33" cm="1">
        <f t="array" aca="1" ref="AW92" ca="1">_xlfn.IFS($C92=0,"",X92="","",TRUE,IFERROR(_xlfn.XMATCH(X92,$G92:$P92),0))</f>
        <v>0</v>
      </c>
      <c r="AX92" s="33" cm="1">
        <f t="array" aca="1" ref="AX92" ca="1">_xlfn.IFS($C92=0,"",Y92="","",TRUE,IFERROR(_xlfn.XMATCH(Y92,$G92:$P92),0))</f>
        <v>0</v>
      </c>
      <c r="AY92" s="33" cm="1">
        <f t="array" aca="1" ref="AY92" ca="1">_xlfn.IFS($C92=0,"",Z92="","",TRUE,IFERROR(_xlfn.XMATCH(Z92,$G92:$P92),0))</f>
        <v>0</v>
      </c>
      <c r="AZ92" s="33" cm="1">
        <f t="array" aca="1" ref="AZ92" ca="1">_xlfn.IFS($C92=0,"",AA92="","",TRUE,IFERROR(_xlfn.XMATCH(AA92,$G92:$P92),0))</f>
        <v>0</v>
      </c>
      <c r="BA92" s="33" cm="1">
        <f t="array" aca="1" ref="BA92" ca="1">_xlfn.IFS($C92=0,"",AB92="","",TRUE,IFERROR(_xlfn.XMATCH(AB92,$G92:$P92),0))</f>
        <v>0</v>
      </c>
      <c r="BB92" s="33" cm="1">
        <f t="array" aca="1" ref="BB92" ca="1">_xlfn.IFS($C92=0,"",AC92="","",TRUE,IFERROR(_xlfn.XMATCH(AC92,$G92:$P92),0))</f>
        <v>0</v>
      </c>
      <c r="BC92" s="33" cm="1">
        <f t="array" aca="1" ref="BC92" ca="1">_xlfn.IFS($C92=0,"",AD92="","",TRUE,IFERROR(_xlfn.XMATCH(AD92,$G92:$P92),0))</f>
        <v>0</v>
      </c>
      <c r="BD92" s="33" cm="1">
        <f t="array" aca="1" ref="BD92" ca="1">_xlfn.IFS($C92=0,"",AE92="","",TRUE,IFERROR(_xlfn.XMATCH(AE92,$G92:$P92),0))</f>
        <v>0</v>
      </c>
      <c r="BE92" s="33" cm="1">
        <f t="array" aca="1" ref="BE92" ca="1">_xlfn.IFS($C92=0,"",AF92="","",TRUE,IFERROR(_xlfn.XMATCH(AF92,$G92:$P92),0))</f>
        <v>0</v>
      </c>
      <c r="BF92" s="33" cm="1">
        <f t="array" aca="1" ref="BF92" ca="1">_xlfn.IFS($C92=0,"",AG92="","",TRUE,IFERROR(_xlfn.XMATCH(AG92,$G92:$P92),0))</f>
        <v>0</v>
      </c>
      <c r="BG92" s="33" cm="1">
        <f t="array" aca="1" ref="BG92" ca="1">_xlfn.IFS($C92=0,"",AH92="","",TRUE,IFERROR(_xlfn.XMATCH(AH92,$G92:$P92),0))</f>
        <v>0</v>
      </c>
      <c r="BH92" s="33" cm="1">
        <f t="array" aca="1" ref="BH92" ca="1">_xlfn.IFS($C92=0,"",AI92="","",TRUE,IFERROR(_xlfn.XMATCH(AI92,$G92:$P92),0))</f>
        <v>0</v>
      </c>
      <c r="BI92" s="33" cm="1">
        <f t="array" aca="1" ref="BI92" ca="1">_xlfn.IFS($C92=0,"",AJ92="","",TRUE,IFERROR(_xlfn.XMATCH(AJ92,$G92:$P92),0))</f>
        <v>0</v>
      </c>
      <c r="BJ92" s="33" cm="1">
        <f t="array" aca="1" ref="BJ92" ca="1">_xlfn.IFS($C92=0,"",AK92="","",TRUE,IFERROR(_xlfn.XMATCH(AK92,$G92:$P92),0))</f>
        <v>0</v>
      </c>
      <c r="BK92" s="33" cm="1">
        <f t="array" aca="1" ref="BK92" ca="1">_xlfn.IFS($C92=0,"",AL92="","",TRUE,IFERROR(_xlfn.XMATCH(AL92,$G92:$P92),0))</f>
        <v>0</v>
      </c>
      <c r="BL92" s="33" cm="1">
        <f t="array" aca="1" ref="BL92" ca="1">_xlfn.IFS($C92=0,"",AM92="","",TRUE,IFERROR(_xlfn.XMATCH(AM92,$G92:$P92),0))</f>
        <v>0</v>
      </c>
      <c r="BM92" s="33" cm="1">
        <f t="array" aca="1" ref="BM92" ca="1">_xlfn.IFS($C92=0,"",AN92="","",TRUE,IFERROR(_xlfn.XMATCH(AN92,$G92:$P92),0))</f>
        <v>0</v>
      </c>
      <c r="BN92" s="34" cm="1">
        <f t="array" aca="1" ref="BN92" ca="1">_xlfn.IFS($C92=0,"",AO92="","",TRUE,IFERROR(_xlfn.XMATCH(AO92,$G92:$P92),0))</f>
        <v>0</v>
      </c>
      <c r="BO92" s="33">
        <f t="shared" ca="1" si="10"/>
        <v>0</v>
      </c>
      <c r="BP92" s="34" cm="1">
        <f t="array" aca="1" ref="BP92" ca="1">_xlfn.IFS($C92=0,"",BO92=0,0,TRUE,POWER(2,BO92-1))</f>
        <v>0</v>
      </c>
      <c r="BQ92">
        <f t="shared" ca="1" si="11"/>
        <v>12698</v>
      </c>
      <c r="EO92" s="21"/>
      <c r="EQ92"/>
      <c r="KC92" s="23"/>
      <c r="KZ92" s="21"/>
    </row>
    <row r="93" spans="1:312">
      <c r="A93">
        <v>83</v>
      </c>
      <c r="C93" s="9" t="str">
        <f t="shared" ca="1" si="6"/>
        <v>Card  83:  6 72  1 41 73 33 97 29 96 28 | 15 92 75 12 17 27 95 88 58 82 69 33  7 81 76 62  6 55 93 79 98 51 99  8 13</v>
      </c>
      <c r="D93">
        <f t="shared" ca="1" si="7"/>
        <v>116</v>
      </c>
      <c r="E93">
        <f t="shared" ca="1" si="8"/>
        <v>83</v>
      </c>
      <c r="F93" s="21">
        <f t="shared" ca="1" si="9"/>
        <v>41</v>
      </c>
      <c r="G93" t="str" cm="1">
        <f t="array" aca="1" ref="G93" ca="1">_xlfn.IFS($C93=0,"",G$10*3+9&gt;$F93,"",TRUE,MID($C93,IF($D$10&gt;100,11,9)+(G$10-1)*3,2))</f>
        <v xml:space="preserve"> 6</v>
      </c>
      <c r="H93" t="str" cm="1">
        <f t="array" aca="1" ref="H93" ca="1">_xlfn.IFS($C93=0,"",H$10*3+9&gt;$F93,"",TRUE,MID($C93,IF($D$10&gt;100,11,9)+(H$10-1)*3,2))</f>
        <v>72</v>
      </c>
      <c r="I93" t="str" cm="1">
        <f t="array" aca="1" ref="I93" ca="1">_xlfn.IFS($C93=0,"",I$10*3+9&gt;$F93,"",TRUE,MID($C93,IF($D$10&gt;100,11,9)+(I$10-1)*3,2))</f>
        <v xml:space="preserve"> 1</v>
      </c>
      <c r="J93" t="str" cm="1">
        <f t="array" aca="1" ref="J93" ca="1">_xlfn.IFS($C93=0,"",J$10*3+9&gt;$F93,"",TRUE,MID($C93,IF($D$10&gt;100,11,9)+(J$10-1)*3,2))</f>
        <v>41</v>
      </c>
      <c r="K93" t="str" cm="1">
        <f t="array" aca="1" ref="K93" ca="1">_xlfn.IFS($C93=0,"",K$10*3+9&gt;$F93,"",TRUE,MID($C93,IF($D$10&gt;100,11,9)+(K$10-1)*3,2))</f>
        <v>73</v>
      </c>
      <c r="L93" t="str" cm="1">
        <f t="array" aca="1" ref="L93" ca="1">_xlfn.IFS($C93=0,"",L$10*3+9&gt;$F93,"",TRUE,MID($C93,IF($D$10&gt;100,11,9)+(L$10-1)*3,2))</f>
        <v>33</v>
      </c>
      <c r="M93" t="str" cm="1">
        <f t="array" aca="1" ref="M93" ca="1">_xlfn.IFS($C93=0,"",M$10*3+9&gt;$F93,"",TRUE,MID($C93,IF($D$10&gt;100,11,9)+(M$10-1)*3,2))</f>
        <v>97</v>
      </c>
      <c r="N93" t="str" cm="1">
        <f t="array" aca="1" ref="N93" ca="1">_xlfn.IFS($C93=0,"",N$10*3+9&gt;$F93,"",TRUE,MID($C93,IF($D$10&gt;100,11,9)+(N$10-1)*3,2))</f>
        <v>29</v>
      </c>
      <c r="O93" t="str" cm="1">
        <f t="array" aca="1" ref="O93" ca="1">_xlfn.IFS($C93=0,"",O$10*3+9&gt;$F93,"",TRUE,MID($C93,IF($D$10&gt;100,11,9)+(O$10-1)*3,2))</f>
        <v>96</v>
      </c>
      <c r="P93" s="21" t="str" cm="1">
        <f t="array" aca="1" ref="P93" ca="1">_xlfn.IFS($C93=0,"",P$10*3+9&gt;$F93,"",TRUE,MID($C93,IF($D$10&gt;100,11,9)+(P$10-1)*3,2))</f>
        <v>28</v>
      </c>
      <c r="Q93" t="str" cm="1">
        <f t="array" aca="1" ref="Q93" ca="1">_xlfn.IFS($C93=0,"",Q$10*3+10&gt;$G93,"",TRUE,MID($C93,$F93+2+(Q$10-1)*3,2))</f>
        <v>15</v>
      </c>
      <c r="R93" t="str" cm="1">
        <f t="array" aca="1" ref="R93" ca="1">_xlfn.IFS($C93=0,"",R$10*3+10&gt;$G93,"",TRUE,MID($C93,$F93+2+(R$10-1)*3,2))</f>
        <v>92</v>
      </c>
      <c r="S93" t="str" cm="1">
        <f t="array" aca="1" ref="S93" ca="1">_xlfn.IFS($C93=0,"",S$10*3+10&gt;$G93,"",TRUE,MID($C93,$F93+2+(S$10-1)*3,2))</f>
        <v>75</v>
      </c>
      <c r="T93" t="str" cm="1">
        <f t="array" aca="1" ref="T93" ca="1">_xlfn.IFS($C93=0,"",T$10*3+10&gt;$G93,"",TRUE,MID($C93,$F93+2+(T$10-1)*3,2))</f>
        <v>12</v>
      </c>
      <c r="U93" t="str" cm="1">
        <f t="array" aca="1" ref="U93" ca="1">_xlfn.IFS($C93=0,"",U$10*3+10&gt;$G93,"",TRUE,MID($C93,$F93+2+(U$10-1)*3,2))</f>
        <v>17</v>
      </c>
      <c r="V93" t="str" cm="1">
        <f t="array" aca="1" ref="V93" ca="1">_xlfn.IFS($C93=0,"",V$10*3+10&gt;$G93,"",TRUE,MID($C93,$F93+2+(V$10-1)*3,2))</f>
        <v>27</v>
      </c>
      <c r="W93" t="str" cm="1">
        <f t="array" aca="1" ref="W93" ca="1">_xlfn.IFS($C93=0,"",W$10*3+10&gt;$G93,"",TRUE,MID($C93,$F93+2+(W$10-1)*3,2))</f>
        <v>95</v>
      </c>
      <c r="X93" t="str" cm="1">
        <f t="array" aca="1" ref="X93" ca="1">_xlfn.IFS($C93=0,"",X$10*3+10&gt;$G93,"",TRUE,MID($C93,$F93+2+(X$10-1)*3,2))</f>
        <v>88</v>
      </c>
      <c r="Y93" t="str" cm="1">
        <f t="array" aca="1" ref="Y93" ca="1">_xlfn.IFS($C93=0,"",Y$10*3+10&gt;$G93,"",TRUE,MID($C93,$F93+2+(Y$10-1)*3,2))</f>
        <v>58</v>
      </c>
      <c r="Z93" t="str" cm="1">
        <f t="array" aca="1" ref="Z93" ca="1">_xlfn.IFS($C93=0,"",Z$10*3+10&gt;$G93,"",TRUE,MID($C93,$F93+2+(Z$10-1)*3,2))</f>
        <v>82</v>
      </c>
      <c r="AA93" t="str" cm="1">
        <f t="array" aca="1" ref="AA93" ca="1">_xlfn.IFS($C93=0,"",AA$10*3+10&gt;$G93,"",TRUE,MID($C93,$F93+2+(AA$10-1)*3,2))</f>
        <v>69</v>
      </c>
      <c r="AB93" t="str" cm="1">
        <f t="array" aca="1" ref="AB93" ca="1">_xlfn.IFS($C93=0,"",AB$10*3+10&gt;$G93,"",TRUE,MID($C93,$F93+2+(AB$10-1)*3,2))</f>
        <v>33</v>
      </c>
      <c r="AC93" t="str" cm="1">
        <f t="array" aca="1" ref="AC93" ca="1">_xlfn.IFS($C93=0,"",AC$10*3+10&gt;$G93,"",TRUE,MID($C93,$F93+2+(AC$10-1)*3,2))</f>
        <v xml:space="preserve"> 7</v>
      </c>
      <c r="AD93" t="str" cm="1">
        <f t="array" aca="1" ref="AD93" ca="1">_xlfn.IFS($C93=0,"",AD$10*3+10&gt;$G93,"",TRUE,MID($C93,$F93+2+(AD$10-1)*3,2))</f>
        <v>81</v>
      </c>
      <c r="AE93" t="str" cm="1">
        <f t="array" aca="1" ref="AE93" ca="1">_xlfn.IFS($C93=0,"",AE$10*3+10&gt;$G93,"",TRUE,MID($C93,$F93+2+(AE$10-1)*3,2))</f>
        <v>76</v>
      </c>
      <c r="AF93" t="str" cm="1">
        <f t="array" aca="1" ref="AF93" ca="1">_xlfn.IFS($C93=0,"",AF$10*3+10&gt;$G93,"",TRUE,MID($C93,$F93+2+(AF$10-1)*3,2))</f>
        <v>62</v>
      </c>
      <c r="AG93" t="str" cm="1">
        <f t="array" aca="1" ref="AG93" ca="1">_xlfn.IFS($C93=0,"",AG$10*3+10&gt;$G93,"",TRUE,MID($C93,$F93+2+(AG$10-1)*3,2))</f>
        <v xml:space="preserve"> 6</v>
      </c>
      <c r="AH93" t="str" cm="1">
        <f t="array" aca="1" ref="AH93" ca="1">_xlfn.IFS($C93=0,"",AH$10*3+10&gt;$G93,"",TRUE,MID($C93,$F93+2+(AH$10-1)*3,2))</f>
        <v>55</v>
      </c>
      <c r="AI93" t="str" cm="1">
        <f t="array" aca="1" ref="AI93" ca="1">_xlfn.IFS($C93=0,"",AI$10*3+10&gt;$G93,"",TRUE,MID($C93,$F93+2+(AI$10-1)*3,2))</f>
        <v>93</v>
      </c>
      <c r="AJ93" t="str" cm="1">
        <f t="array" aca="1" ref="AJ93" ca="1">_xlfn.IFS($C93=0,"",AJ$10*3+10&gt;$G93,"",TRUE,MID($C93,$F93+2+(AJ$10-1)*3,2))</f>
        <v>79</v>
      </c>
      <c r="AK93" t="str" cm="1">
        <f t="array" aca="1" ref="AK93" ca="1">_xlfn.IFS($C93=0,"",AK$10*3+10&gt;$G93,"",TRUE,MID($C93,$F93+2+(AK$10-1)*3,2))</f>
        <v>98</v>
      </c>
      <c r="AL93" t="str" cm="1">
        <f t="array" aca="1" ref="AL93" ca="1">_xlfn.IFS($C93=0,"",AL$10*3+10&gt;$G93,"",TRUE,MID($C93,$F93+2+(AL$10-1)*3,2))</f>
        <v>51</v>
      </c>
      <c r="AM93" t="str" cm="1">
        <f t="array" aca="1" ref="AM93" ca="1">_xlfn.IFS($C93=0,"",AM$10*3+10&gt;$G93,"",TRUE,MID($C93,$F93+2+(AM$10-1)*3,2))</f>
        <v>99</v>
      </c>
      <c r="AN93" t="str" cm="1">
        <f t="array" aca="1" ref="AN93" ca="1">_xlfn.IFS($C93=0,"",AN$10*3+10&gt;$G93,"",TRUE,MID($C93,$F93+2+(AN$10-1)*3,2))</f>
        <v xml:space="preserve"> 8</v>
      </c>
      <c r="AO93" s="21" t="str" cm="1">
        <f t="array" aca="1" ref="AO93" ca="1">_xlfn.IFS($C93=0,"",AO$10*3+10&gt;$G93,"",TRUE,MID($C93,$F93+2+(AO$10-1)*3,2))</f>
        <v>13</v>
      </c>
      <c r="AP93" s="33" cm="1">
        <f t="array" aca="1" ref="AP93" ca="1">_xlfn.IFS($C93=0,"",Q93="","",TRUE,IFERROR(_xlfn.XMATCH(Q93,$G93:$P93),0))</f>
        <v>0</v>
      </c>
      <c r="AQ93" s="33" cm="1">
        <f t="array" aca="1" ref="AQ93" ca="1">_xlfn.IFS($C93=0,"",R93="","",TRUE,IFERROR(_xlfn.XMATCH(R93,$G93:$P93),0))</f>
        <v>0</v>
      </c>
      <c r="AR93" s="33" cm="1">
        <f t="array" aca="1" ref="AR93" ca="1">_xlfn.IFS($C93=0,"",S93="","",TRUE,IFERROR(_xlfn.XMATCH(S93,$G93:$P93),0))</f>
        <v>0</v>
      </c>
      <c r="AS93" s="33" cm="1">
        <f t="array" aca="1" ref="AS93" ca="1">_xlfn.IFS($C93=0,"",T93="","",TRUE,IFERROR(_xlfn.XMATCH(T93,$G93:$P93),0))</f>
        <v>0</v>
      </c>
      <c r="AT93" s="33" cm="1">
        <f t="array" aca="1" ref="AT93" ca="1">_xlfn.IFS($C93=0,"",U93="","",TRUE,IFERROR(_xlfn.XMATCH(U93,$G93:$P93),0))</f>
        <v>0</v>
      </c>
      <c r="AU93" s="33" cm="1">
        <f t="array" aca="1" ref="AU93" ca="1">_xlfn.IFS($C93=0,"",V93="","",TRUE,IFERROR(_xlfn.XMATCH(V93,$G93:$P93),0))</f>
        <v>0</v>
      </c>
      <c r="AV93" s="33" cm="1">
        <f t="array" aca="1" ref="AV93" ca="1">_xlfn.IFS($C93=0,"",W93="","",TRUE,IFERROR(_xlfn.XMATCH(W93,$G93:$P93),0))</f>
        <v>0</v>
      </c>
      <c r="AW93" s="33" cm="1">
        <f t="array" aca="1" ref="AW93" ca="1">_xlfn.IFS($C93=0,"",X93="","",TRUE,IFERROR(_xlfn.XMATCH(X93,$G93:$P93),0))</f>
        <v>0</v>
      </c>
      <c r="AX93" s="33" cm="1">
        <f t="array" aca="1" ref="AX93" ca="1">_xlfn.IFS($C93=0,"",Y93="","",TRUE,IFERROR(_xlfn.XMATCH(Y93,$G93:$P93),0))</f>
        <v>0</v>
      </c>
      <c r="AY93" s="33" cm="1">
        <f t="array" aca="1" ref="AY93" ca="1">_xlfn.IFS($C93=0,"",Z93="","",TRUE,IFERROR(_xlfn.XMATCH(Z93,$G93:$P93),0))</f>
        <v>0</v>
      </c>
      <c r="AZ93" s="33" cm="1">
        <f t="array" aca="1" ref="AZ93" ca="1">_xlfn.IFS($C93=0,"",AA93="","",TRUE,IFERROR(_xlfn.XMATCH(AA93,$G93:$P93),0))</f>
        <v>0</v>
      </c>
      <c r="BA93" s="33" cm="1">
        <f t="array" aca="1" ref="BA93" ca="1">_xlfn.IFS($C93=0,"",AB93="","",TRUE,IFERROR(_xlfn.XMATCH(AB93,$G93:$P93),0))</f>
        <v>6</v>
      </c>
      <c r="BB93" s="33" cm="1">
        <f t="array" aca="1" ref="BB93" ca="1">_xlfn.IFS($C93=0,"",AC93="","",TRUE,IFERROR(_xlfn.XMATCH(AC93,$G93:$P93),0))</f>
        <v>0</v>
      </c>
      <c r="BC93" s="33" cm="1">
        <f t="array" aca="1" ref="BC93" ca="1">_xlfn.IFS($C93=0,"",AD93="","",TRUE,IFERROR(_xlfn.XMATCH(AD93,$G93:$P93),0))</f>
        <v>0</v>
      </c>
      <c r="BD93" s="33" cm="1">
        <f t="array" aca="1" ref="BD93" ca="1">_xlfn.IFS($C93=0,"",AE93="","",TRUE,IFERROR(_xlfn.XMATCH(AE93,$G93:$P93),0))</f>
        <v>0</v>
      </c>
      <c r="BE93" s="33" cm="1">
        <f t="array" aca="1" ref="BE93" ca="1">_xlfn.IFS($C93=0,"",AF93="","",TRUE,IFERROR(_xlfn.XMATCH(AF93,$G93:$P93),0))</f>
        <v>0</v>
      </c>
      <c r="BF93" s="33" cm="1">
        <f t="array" aca="1" ref="BF93" ca="1">_xlfn.IFS($C93=0,"",AG93="","",TRUE,IFERROR(_xlfn.XMATCH(AG93,$G93:$P93),0))</f>
        <v>1</v>
      </c>
      <c r="BG93" s="33" cm="1">
        <f t="array" aca="1" ref="BG93" ca="1">_xlfn.IFS($C93=0,"",AH93="","",TRUE,IFERROR(_xlfn.XMATCH(AH93,$G93:$P93),0))</f>
        <v>0</v>
      </c>
      <c r="BH93" s="33" cm="1">
        <f t="array" aca="1" ref="BH93" ca="1">_xlfn.IFS($C93=0,"",AI93="","",TRUE,IFERROR(_xlfn.XMATCH(AI93,$G93:$P93),0))</f>
        <v>0</v>
      </c>
      <c r="BI93" s="33" cm="1">
        <f t="array" aca="1" ref="BI93" ca="1">_xlfn.IFS($C93=0,"",AJ93="","",TRUE,IFERROR(_xlfn.XMATCH(AJ93,$G93:$P93),0))</f>
        <v>0</v>
      </c>
      <c r="BJ93" s="33" cm="1">
        <f t="array" aca="1" ref="BJ93" ca="1">_xlfn.IFS($C93=0,"",AK93="","",TRUE,IFERROR(_xlfn.XMATCH(AK93,$G93:$P93),0))</f>
        <v>0</v>
      </c>
      <c r="BK93" s="33" cm="1">
        <f t="array" aca="1" ref="BK93" ca="1">_xlfn.IFS($C93=0,"",AL93="","",TRUE,IFERROR(_xlfn.XMATCH(AL93,$G93:$P93),0))</f>
        <v>0</v>
      </c>
      <c r="BL93" s="33" cm="1">
        <f t="array" aca="1" ref="BL93" ca="1">_xlfn.IFS($C93=0,"",AM93="","",TRUE,IFERROR(_xlfn.XMATCH(AM93,$G93:$P93),0))</f>
        <v>0</v>
      </c>
      <c r="BM93" s="33" cm="1">
        <f t="array" aca="1" ref="BM93" ca="1">_xlfn.IFS($C93=0,"",AN93="","",TRUE,IFERROR(_xlfn.XMATCH(AN93,$G93:$P93),0))</f>
        <v>0</v>
      </c>
      <c r="BN93" s="34" cm="1">
        <f t="array" aca="1" ref="BN93" ca="1">_xlfn.IFS($C93=0,"",AO93="","",TRUE,IFERROR(_xlfn.XMATCH(AO93,$G93:$P93),0))</f>
        <v>0</v>
      </c>
      <c r="BO93" s="33">
        <f t="shared" ca="1" si="10"/>
        <v>2</v>
      </c>
      <c r="BP93" s="34" cm="1">
        <f t="array" aca="1" ref="BP93" ca="1">_xlfn.IFS($C93=0,"",BO93=0,0,TRUE,POWER(2,BO93-1))</f>
        <v>2</v>
      </c>
      <c r="BQ93">
        <f t="shared" ca="1" si="11"/>
        <v>1</v>
      </c>
      <c r="EO93" s="21"/>
      <c r="EQ93"/>
      <c r="KC93" s="23"/>
      <c r="KZ93" s="21"/>
    </row>
    <row r="94" spans="1:312">
      <c r="A94">
        <v>84</v>
      </c>
      <c r="C94" s="9" t="str">
        <f t="shared" ca="1" si="6"/>
        <v>Card  84: 86 32 71 28 75 79 73 62  4 58 | 73 71 40 28 91 76 36 51 47 32 24 54 83 65 74  4 86  7 75 26 58  2 37 69 45</v>
      </c>
      <c r="D94">
        <f t="shared" ca="1" si="7"/>
        <v>116</v>
      </c>
      <c r="E94">
        <f t="shared" ca="1" si="8"/>
        <v>84</v>
      </c>
      <c r="F94" s="21">
        <f t="shared" ca="1" si="9"/>
        <v>41</v>
      </c>
      <c r="G94" t="str" cm="1">
        <f t="array" aca="1" ref="G94" ca="1">_xlfn.IFS($C94=0,"",G$10*3+9&gt;$F94,"",TRUE,MID($C94,IF($D$10&gt;100,11,9)+(G$10-1)*3,2))</f>
        <v>86</v>
      </c>
      <c r="H94" t="str" cm="1">
        <f t="array" aca="1" ref="H94" ca="1">_xlfn.IFS($C94=0,"",H$10*3+9&gt;$F94,"",TRUE,MID($C94,IF($D$10&gt;100,11,9)+(H$10-1)*3,2))</f>
        <v>32</v>
      </c>
      <c r="I94" t="str" cm="1">
        <f t="array" aca="1" ref="I94" ca="1">_xlfn.IFS($C94=0,"",I$10*3+9&gt;$F94,"",TRUE,MID($C94,IF($D$10&gt;100,11,9)+(I$10-1)*3,2))</f>
        <v>71</v>
      </c>
      <c r="J94" t="str" cm="1">
        <f t="array" aca="1" ref="J94" ca="1">_xlfn.IFS($C94=0,"",J$10*3+9&gt;$F94,"",TRUE,MID($C94,IF($D$10&gt;100,11,9)+(J$10-1)*3,2))</f>
        <v>28</v>
      </c>
      <c r="K94" t="str" cm="1">
        <f t="array" aca="1" ref="K94" ca="1">_xlfn.IFS($C94=0,"",K$10*3+9&gt;$F94,"",TRUE,MID($C94,IF($D$10&gt;100,11,9)+(K$10-1)*3,2))</f>
        <v>75</v>
      </c>
      <c r="L94" t="str" cm="1">
        <f t="array" aca="1" ref="L94" ca="1">_xlfn.IFS($C94=0,"",L$10*3+9&gt;$F94,"",TRUE,MID($C94,IF($D$10&gt;100,11,9)+(L$10-1)*3,2))</f>
        <v>79</v>
      </c>
      <c r="M94" t="str" cm="1">
        <f t="array" aca="1" ref="M94" ca="1">_xlfn.IFS($C94=0,"",M$10*3+9&gt;$F94,"",TRUE,MID($C94,IF($D$10&gt;100,11,9)+(M$10-1)*3,2))</f>
        <v>73</v>
      </c>
      <c r="N94" t="str" cm="1">
        <f t="array" aca="1" ref="N94" ca="1">_xlfn.IFS($C94=0,"",N$10*3+9&gt;$F94,"",TRUE,MID($C94,IF($D$10&gt;100,11,9)+(N$10-1)*3,2))</f>
        <v>62</v>
      </c>
      <c r="O94" t="str" cm="1">
        <f t="array" aca="1" ref="O94" ca="1">_xlfn.IFS($C94=0,"",O$10*3+9&gt;$F94,"",TRUE,MID($C94,IF($D$10&gt;100,11,9)+(O$10-1)*3,2))</f>
        <v xml:space="preserve"> 4</v>
      </c>
      <c r="P94" s="21" t="str" cm="1">
        <f t="array" aca="1" ref="P94" ca="1">_xlfn.IFS($C94=0,"",P$10*3+9&gt;$F94,"",TRUE,MID($C94,IF($D$10&gt;100,11,9)+(P$10-1)*3,2))</f>
        <v>58</v>
      </c>
      <c r="Q94" t="str" cm="1">
        <f t="array" aca="1" ref="Q94" ca="1">_xlfn.IFS($C94=0,"",Q$10*3+10&gt;$G94,"",TRUE,MID($C94,$F94+2+(Q$10-1)*3,2))</f>
        <v>73</v>
      </c>
      <c r="R94" t="str" cm="1">
        <f t="array" aca="1" ref="R94" ca="1">_xlfn.IFS($C94=0,"",R$10*3+10&gt;$G94,"",TRUE,MID($C94,$F94+2+(R$10-1)*3,2))</f>
        <v>71</v>
      </c>
      <c r="S94" t="str" cm="1">
        <f t="array" aca="1" ref="S94" ca="1">_xlfn.IFS($C94=0,"",S$10*3+10&gt;$G94,"",TRUE,MID($C94,$F94+2+(S$10-1)*3,2))</f>
        <v>40</v>
      </c>
      <c r="T94" t="str" cm="1">
        <f t="array" aca="1" ref="T94" ca="1">_xlfn.IFS($C94=0,"",T$10*3+10&gt;$G94,"",TRUE,MID($C94,$F94+2+(T$10-1)*3,2))</f>
        <v>28</v>
      </c>
      <c r="U94" t="str" cm="1">
        <f t="array" aca="1" ref="U94" ca="1">_xlfn.IFS($C94=0,"",U$10*3+10&gt;$G94,"",TRUE,MID($C94,$F94+2+(U$10-1)*3,2))</f>
        <v>91</v>
      </c>
      <c r="V94" t="str" cm="1">
        <f t="array" aca="1" ref="V94" ca="1">_xlfn.IFS($C94=0,"",V$10*3+10&gt;$G94,"",TRUE,MID($C94,$F94+2+(V$10-1)*3,2))</f>
        <v>76</v>
      </c>
      <c r="W94" t="str" cm="1">
        <f t="array" aca="1" ref="W94" ca="1">_xlfn.IFS($C94=0,"",W$10*3+10&gt;$G94,"",TRUE,MID($C94,$F94+2+(W$10-1)*3,2))</f>
        <v>36</v>
      </c>
      <c r="X94" t="str" cm="1">
        <f t="array" aca="1" ref="X94" ca="1">_xlfn.IFS($C94=0,"",X$10*3+10&gt;$G94,"",TRUE,MID($C94,$F94+2+(X$10-1)*3,2))</f>
        <v>51</v>
      </c>
      <c r="Y94" t="str" cm="1">
        <f t="array" aca="1" ref="Y94" ca="1">_xlfn.IFS($C94=0,"",Y$10*3+10&gt;$G94,"",TRUE,MID($C94,$F94+2+(Y$10-1)*3,2))</f>
        <v>47</v>
      </c>
      <c r="Z94" t="str" cm="1">
        <f t="array" aca="1" ref="Z94" ca="1">_xlfn.IFS($C94=0,"",Z$10*3+10&gt;$G94,"",TRUE,MID($C94,$F94+2+(Z$10-1)*3,2))</f>
        <v>32</v>
      </c>
      <c r="AA94" t="str" cm="1">
        <f t="array" aca="1" ref="AA94" ca="1">_xlfn.IFS($C94=0,"",AA$10*3+10&gt;$G94,"",TRUE,MID($C94,$F94+2+(AA$10-1)*3,2))</f>
        <v>24</v>
      </c>
      <c r="AB94" t="str" cm="1">
        <f t="array" aca="1" ref="AB94" ca="1">_xlfn.IFS($C94=0,"",AB$10*3+10&gt;$G94,"",TRUE,MID($C94,$F94+2+(AB$10-1)*3,2))</f>
        <v>54</v>
      </c>
      <c r="AC94" t="str" cm="1">
        <f t="array" aca="1" ref="AC94" ca="1">_xlfn.IFS($C94=0,"",AC$10*3+10&gt;$G94,"",TRUE,MID($C94,$F94+2+(AC$10-1)*3,2))</f>
        <v>83</v>
      </c>
      <c r="AD94" t="str" cm="1">
        <f t="array" aca="1" ref="AD94" ca="1">_xlfn.IFS($C94=0,"",AD$10*3+10&gt;$G94,"",TRUE,MID($C94,$F94+2+(AD$10-1)*3,2))</f>
        <v>65</v>
      </c>
      <c r="AE94" t="str" cm="1">
        <f t="array" aca="1" ref="AE94" ca="1">_xlfn.IFS($C94=0,"",AE$10*3+10&gt;$G94,"",TRUE,MID($C94,$F94+2+(AE$10-1)*3,2))</f>
        <v>74</v>
      </c>
      <c r="AF94" t="str" cm="1">
        <f t="array" aca="1" ref="AF94" ca="1">_xlfn.IFS($C94=0,"",AF$10*3+10&gt;$G94,"",TRUE,MID($C94,$F94+2+(AF$10-1)*3,2))</f>
        <v xml:space="preserve"> 4</v>
      </c>
      <c r="AG94" t="str" cm="1">
        <f t="array" aca="1" ref="AG94" ca="1">_xlfn.IFS($C94=0,"",AG$10*3+10&gt;$G94,"",TRUE,MID($C94,$F94+2+(AG$10-1)*3,2))</f>
        <v>86</v>
      </c>
      <c r="AH94" t="str" cm="1">
        <f t="array" aca="1" ref="AH94" ca="1">_xlfn.IFS($C94=0,"",AH$10*3+10&gt;$G94,"",TRUE,MID($C94,$F94+2+(AH$10-1)*3,2))</f>
        <v xml:space="preserve"> 7</v>
      </c>
      <c r="AI94" t="str" cm="1">
        <f t="array" aca="1" ref="AI94" ca="1">_xlfn.IFS($C94=0,"",AI$10*3+10&gt;$G94,"",TRUE,MID($C94,$F94+2+(AI$10-1)*3,2))</f>
        <v>75</v>
      </c>
      <c r="AJ94" t="str" cm="1">
        <f t="array" aca="1" ref="AJ94" ca="1">_xlfn.IFS($C94=0,"",AJ$10*3+10&gt;$G94,"",TRUE,MID($C94,$F94+2+(AJ$10-1)*3,2))</f>
        <v>26</v>
      </c>
      <c r="AK94" t="str" cm="1">
        <f t="array" aca="1" ref="AK94" ca="1">_xlfn.IFS($C94=0,"",AK$10*3+10&gt;$G94,"",TRUE,MID($C94,$F94+2+(AK$10-1)*3,2))</f>
        <v>58</v>
      </c>
      <c r="AL94" t="str" cm="1">
        <f t="array" aca="1" ref="AL94" ca="1">_xlfn.IFS($C94=0,"",AL$10*3+10&gt;$G94,"",TRUE,MID($C94,$F94+2+(AL$10-1)*3,2))</f>
        <v xml:space="preserve"> 2</v>
      </c>
      <c r="AM94" t="str" cm="1">
        <f t="array" aca="1" ref="AM94" ca="1">_xlfn.IFS($C94=0,"",AM$10*3+10&gt;$G94,"",TRUE,MID($C94,$F94+2+(AM$10-1)*3,2))</f>
        <v>37</v>
      </c>
      <c r="AN94" t="str" cm="1">
        <f t="array" aca="1" ref="AN94" ca="1">_xlfn.IFS($C94=0,"",AN$10*3+10&gt;$G94,"",TRUE,MID($C94,$F94+2+(AN$10-1)*3,2))</f>
        <v>69</v>
      </c>
      <c r="AO94" s="21" t="str" cm="1">
        <f t="array" aca="1" ref="AO94" ca="1">_xlfn.IFS($C94=0,"",AO$10*3+10&gt;$G94,"",TRUE,MID($C94,$F94+2+(AO$10-1)*3,2))</f>
        <v>45</v>
      </c>
      <c r="AP94" s="33" cm="1">
        <f t="array" aca="1" ref="AP94" ca="1">_xlfn.IFS($C94=0,"",Q94="","",TRUE,IFERROR(_xlfn.XMATCH(Q94,$G94:$P94),0))</f>
        <v>7</v>
      </c>
      <c r="AQ94" s="33" cm="1">
        <f t="array" aca="1" ref="AQ94" ca="1">_xlfn.IFS($C94=0,"",R94="","",TRUE,IFERROR(_xlfn.XMATCH(R94,$G94:$P94),0))</f>
        <v>3</v>
      </c>
      <c r="AR94" s="33" cm="1">
        <f t="array" aca="1" ref="AR94" ca="1">_xlfn.IFS($C94=0,"",S94="","",TRUE,IFERROR(_xlfn.XMATCH(S94,$G94:$P94),0))</f>
        <v>0</v>
      </c>
      <c r="AS94" s="33" cm="1">
        <f t="array" aca="1" ref="AS94" ca="1">_xlfn.IFS($C94=0,"",T94="","",TRUE,IFERROR(_xlfn.XMATCH(T94,$G94:$P94),0))</f>
        <v>4</v>
      </c>
      <c r="AT94" s="33" cm="1">
        <f t="array" aca="1" ref="AT94" ca="1">_xlfn.IFS($C94=0,"",U94="","",TRUE,IFERROR(_xlfn.XMATCH(U94,$G94:$P94),0))</f>
        <v>0</v>
      </c>
      <c r="AU94" s="33" cm="1">
        <f t="array" aca="1" ref="AU94" ca="1">_xlfn.IFS($C94=0,"",V94="","",TRUE,IFERROR(_xlfn.XMATCH(V94,$G94:$P94),0))</f>
        <v>0</v>
      </c>
      <c r="AV94" s="33" cm="1">
        <f t="array" aca="1" ref="AV94" ca="1">_xlfn.IFS($C94=0,"",W94="","",TRUE,IFERROR(_xlfn.XMATCH(W94,$G94:$P94),0))</f>
        <v>0</v>
      </c>
      <c r="AW94" s="33" cm="1">
        <f t="array" aca="1" ref="AW94" ca="1">_xlfn.IFS($C94=0,"",X94="","",TRUE,IFERROR(_xlfn.XMATCH(X94,$G94:$P94),0))</f>
        <v>0</v>
      </c>
      <c r="AX94" s="33" cm="1">
        <f t="array" aca="1" ref="AX94" ca="1">_xlfn.IFS($C94=0,"",Y94="","",TRUE,IFERROR(_xlfn.XMATCH(Y94,$G94:$P94),0))</f>
        <v>0</v>
      </c>
      <c r="AY94" s="33" cm="1">
        <f t="array" aca="1" ref="AY94" ca="1">_xlfn.IFS($C94=0,"",Z94="","",TRUE,IFERROR(_xlfn.XMATCH(Z94,$G94:$P94),0))</f>
        <v>2</v>
      </c>
      <c r="AZ94" s="33" cm="1">
        <f t="array" aca="1" ref="AZ94" ca="1">_xlfn.IFS($C94=0,"",AA94="","",TRUE,IFERROR(_xlfn.XMATCH(AA94,$G94:$P94),0))</f>
        <v>0</v>
      </c>
      <c r="BA94" s="33" cm="1">
        <f t="array" aca="1" ref="BA94" ca="1">_xlfn.IFS($C94=0,"",AB94="","",TRUE,IFERROR(_xlfn.XMATCH(AB94,$G94:$P94),0))</f>
        <v>0</v>
      </c>
      <c r="BB94" s="33" cm="1">
        <f t="array" aca="1" ref="BB94" ca="1">_xlfn.IFS($C94=0,"",AC94="","",TRUE,IFERROR(_xlfn.XMATCH(AC94,$G94:$P94),0))</f>
        <v>0</v>
      </c>
      <c r="BC94" s="33" cm="1">
        <f t="array" aca="1" ref="BC94" ca="1">_xlfn.IFS($C94=0,"",AD94="","",TRUE,IFERROR(_xlfn.XMATCH(AD94,$G94:$P94),0))</f>
        <v>0</v>
      </c>
      <c r="BD94" s="33" cm="1">
        <f t="array" aca="1" ref="BD94" ca="1">_xlfn.IFS($C94=0,"",AE94="","",TRUE,IFERROR(_xlfn.XMATCH(AE94,$G94:$P94),0))</f>
        <v>0</v>
      </c>
      <c r="BE94" s="33" cm="1">
        <f t="array" aca="1" ref="BE94" ca="1">_xlfn.IFS($C94=0,"",AF94="","",TRUE,IFERROR(_xlfn.XMATCH(AF94,$G94:$P94),0))</f>
        <v>9</v>
      </c>
      <c r="BF94" s="33" cm="1">
        <f t="array" aca="1" ref="BF94" ca="1">_xlfn.IFS($C94=0,"",AG94="","",TRUE,IFERROR(_xlfn.XMATCH(AG94,$G94:$P94),0))</f>
        <v>1</v>
      </c>
      <c r="BG94" s="33" cm="1">
        <f t="array" aca="1" ref="BG94" ca="1">_xlfn.IFS($C94=0,"",AH94="","",TRUE,IFERROR(_xlfn.XMATCH(AH94,$G94:$P94),0))</f>
        <v>0</v>
      </c>
      <c r="BH94" s="33" cm="1">
        <f t="array" aca="1" ref="BH94" ca="1">_xlfn.IFS($C94=0,"",AI94="","",TRUE,IFERROR(_xlfn.XMATCH(AI94,$G94:$P94),0))</f>
        <v>5</v>
      </c>
      <c r="BI94" s="33" cm="1">
        <f t="array" aca="1" ref="BI94" ca="1">_xlfn.IFS($C94=0,"",AJ94="","",TRUE,IFERROR(_xlfn.XMATCH(AJ94,$G94:$P94),0))</f>
        <v>0</v>
      </c>
      <c r="BJ94" s="33" cm="1">
        <f t="array" aca="1" ref="BJ94" ca="1">_xlfn.IFS($C94=0,"",AK94="","",TRUE,IFERROR(_xlfn.XMATCH(AK94,$G94:$P94),0))</f>
        <v>10</v>
      </c>
      <c r="BK94" s="33" cm="1">
        <f t="array" aca="1" ref="BK94" ca="1">_xlfn.IFS($C94=0,"",AL94="","",TRUE,IFERROR(_xlfn.XMATCH(AL94,$G94:$P94),0))</f>
        <v>0</v>
      </c>
      <c r="BL94" s="33" cm="1">
        <f t="array" aca="1" ref="BL94" ca="1">_xlfn.IFS($C94=0,"",AM94="","",TRUE,IFERROR(_xlfn.XMATCH(AM94,$G94:$P94),0))</f>
        <v>0</v>
      </c>
      <c r="BM94" s="33" cm="1">
        <f t="array" aca="1" ref="BM94" ca="1">_xlfn.IFS($C94=0,"",AN94="","",TRUE,IFERROR(_xlfn.XMATCH(AN94,$G94:$P94),0))</f>
        <v>0</v>
      </c>
      <c r="BN94" s="34" cm="1">
        <f t="array" aca="1" ref="BN94" ca="1">_xlfn.IFS($C94=0,"",AO94="","",TRUE,IFERROR(_xlfn.XMATCH(AO94,$G94:$P94),0))</f>
        <v>0</v>
      </c>
      <c r="BO94" s="33">
        <f t="shared" ca="1" si="10"/>
        <v>8</v>
      </c>
      <c r="BP94" s="34" cm="1">
        <f t="array" aca="1" ref="BP94" ca="1">_xlfn.IFS($C94=0,"",BO94=0,0,TRUE,POWER(2,BO94-1))</f>
        <v>128</v>
      </c>
      <c r="BQ94">
        <f t="shared" ca="1" si="11"/>
        <v>2</v>
      </c>
      <c r="EO94" s="21"/>
      <c r="EQ94"/>
      <c r="KC94" s="23"/>
      <c r="KZ94" s="21"/>
    </row>
    <row r="95" spans="1:312">
      <c r="A95">
        <v>85</v>
      </c>
      <c r="C95" s="9" t="str">
        <f t="shared" ca="1" si="6"/>
        <v>Card  85: 22 81  1 13 98 74 82  7 89 14 | 13  1 71 46 54 63 65 76  3 83 21 57 90 80 30 37  4 78 81 64 32 87 73 89 88</v>
      </c>
      <c r="D95">
        <f t="shared" ca="1" si="7"/>
        <v>116</v>
      </c>
      <c r="E95">
        <f t="shared" ca="1" si="8"/>
        <v>85</v>
      </c>
      <c r="F95" s="21">
        <f t="shared" ca="1" si="9"/>
        <v>41</v>
      </c>
      <c r="G95" t="str" cm="1">
        <f t="array" aca="1" ref="G95" ca="1">_xlfn.IFS($C95=0,"",G$10*3+9&gt;$F95,"",TRUE,MID($C95,IF($D$10&gt;100,11,9)+(G$10-1)*3,2))</f>
        <v>22</v>
      </c>
      <c r="H95" t="str" cm="1">
        <f t="array" aca="1" ref="H95" ca="1">_xlfn.IFS($C95=0,"",H$10*3+9&gt;$F95,"",TRUE,MID($C95,IF($D$10&gt;100,11,9)+(H$10-1)*3,2))</f>
        <v>81</v>
      </c>
      <c r="I95" t="str" cm="1">
        <f t="array" aca="1" ref="I95" ca="1">_xlfn.IFS($C95=0,"",I$10*3+9&gt;$F95,"",TRUE,MID($C95,IF($D$10&gt;100,11,9)+(I$10-1)*3,2))</f>
        <v xml:space="preserve"> 1</v>
      </c>
      <c r="J95" t="str" cm="1">
        <f t="array" aca="1" ref="J95" ca="1">_xlfn.IFS($C95=0,"",J$10*3+9&gt;$F95,"",TRUE,MID($C95,IF($D$10&gt;100,11,9)+(J$10-1)*3,2))</f>
        <v>13</v>
      </c>
      <c r="K95" t="str" cm="1">
        <f t="array" aca="1" ref="K95" ca="1">_xlfn.IFS($C95=0,"",K$10*3+9&gt;$F95,"",TRUE,MID($C95,IF($D$10&gt;100,11,9)+(K$10-1)*3,2))</f>
        <v>98</v>
      </c>
      <c r="L95" t="str" cm="1">
        <f t="array" aca="1" ref="L95" ca="1">_xlfn.IFS($C95=0,"",L$10*3+9&gt;$F95,"",TRUE,MID($C95,IF($D$10&gt;100,11,9)+(L$10-1)*3,2))</f>
        <v>74</v>
      </c>
      <c r="M95" t="str" cm="1">
        <f t="array" aca="1" ref="M95" ca="1">_xlfn.IFS($C95=0,"",M$10*3+9&gt;$F95,"",TRUE,MID($C95,IF($D$10&gt;100,11,9)+(M$10-1)*3,2))</f>
        <v>82</v>
      </c>
      <c r="N95" t="str" cm="1">
        <f t="array" aca="1" ref="N95" ca="1">_xlfn.IFS($C95=0,"",N$10*3+9&gt;$F95,"",TRUE,MID($C95,IF($D$10&gt;100,11,9)+(N$10-1)*3,2))</f>
        <v xml:space="preserve"> 7</v>
      </c>
      <c r="O95" t="str" cm="1">
        <f t="array" aca="1" ref="O95" ca="1">_xlfn.IFS($C95=0,"",O$10*3+9&gt;$F95,"",TRUE,MID($C95,IF($D$10&gt;100,11,9)+(O$10-1)*3,2))</f>
        <v>89</v>
      </c>
      <c r="P95" s="21" t="str" cm="1">
        <f t="array" aca="1" ref="P95" ca="1">_xlfn.IFS($C95=0,"",P$10*3+9&gt;$F95,"",TRUE,MID($C95,IF($D$10&gt;100,11,9)+(P$10-1)*3,2))</f>
        <v>14</v>
      </c>
      <c r="Q95" t="str" cm="1">
        <f t="array" aca="1" ref="Q95" ca="1">_xlfn.IFS($C95=0,"",Q$10*3+10&gt;$G95,"",TRUE,MID($C95,$F95+2+(Q$10-1)*3,2))</f>
        <v>13</v>
      </c>
      <c r="R95" t="str" cm="1">
        <f t="array" aca="1" ref="R95" ca="1">_xlfn.IFS($C95=0,"",R$10*3+10&gt;$G95,"",TRUE,MID($C95,$F95+2+(R$10-1)*3,2))</f>
        <v xml:space="preserve"> 1</v>
      </c>
      <c r="S95" t="str" cm="1">
        <f t="array" aca="1" ref="S95" ca="1">_xlfn.IFS($C95=0,"",S$10*3+10&gt;$G95,"",TRUE,MID($C95,$F95+2+(S$10-1)*3,2))</f>
        <v>71</v>
      </c>
      <c r="T95" t="str" cm="1">
        <f t="array" aca="1" ref="T95" ca="1">_xlfn.IFS($C95=0,"",T$10*3+10&gt;$G95,"",TRUE,MID($C95,$F95+2+(T$10-1)*3,2))</f>
        <v>46</v>
      </c>
      <c r="U95" t="str" cm="1">
        <f t="array" aca="1" ref="U95" ca="1">_xlfn.IFS($C95=0,"",U$10*3+10&gt;$G95,"",TRUE,MID($C95,$F95+2+(U$10-1)*3,2))</f>
        <v>54</v>
      </c>
      <c r="V95" t="str" cm="1">
        <f t="array" aca="1" ref="V95" ca="1">_xlfn.IFS($C95=0,"",V$10*3+10&gt;$G95,"",TRUE,MID($C95,$F95+2+(V$10-1)*3,2))</f>
        <v>63</v>
      </c>
      <c r="W95" t="str" cm="1">
        <f t="array" aca="1" ref="W95" ca="1">_xlfn.IFS($C95=0,"",W$10*3+10&gt;$G95,"",TRUE,MID($C95,$F95+2+(W$10-1)*3,2))</f>
        <v>65</v>
      </c>
      <c r="X95" t="str" cm="1">
        <f t="array" aca="1" ref="X95" ca="1">_xlfn.IFS($C95=0,"",X$10*3+10&gt;$G95,"",TRUE,MID($C95,$F95+2+(X$10-1)*3,2))</f>
        <v>76</v>
      </c>
      <c r="Y95" t="str" cm="1">
        <f t="array" aca="1" ref="Y95" ca="1">_xlfn.IFS($C95=0,"",Y$10*3+10&gt;$G95,"",TRUE,MID($C95,$F95+2+(Y$10-1)*3,2))</f>
        <v xml:space="preserve"> 3</v>
      </c>
      <c r="Z95" t="str" cm="1">
        <f t="array" aca="1" ref="Z95" ca="1">_xlfn.IFS($C95=0,"",Z$10*3+10&gt;$G95,"",TRUE,MID($C95,$F95+2+(Z$10-1)*3,2))</f>
        <v>83</v>
      </c>
      <c r="AA95" t="str" cm="1">
        <f t="array" aca="1" ref="AA95" ca="1">_xlfn.IFS($C95=0,"",AA$10*3+10&gt;$G95,"",TRUE,MID($C95,$F95+2+(AA$10-1)*3,2))</f>
        <v>21</v>
      </c>
      <c r="AB95" t="str" cm="1">
        <f t="array" aca="1" ref="AB95" ca="1">_xlfn.IFS($C95=0,"",AB$10*3+10&gt;$G95,"",TRUE,MID($C95,$F95+2+(AB$10-1)*3,2))</f>
        <v>57</v>
      </c>
      <c r="AC95" t="str" cm="1">
        <f t="array" aca="1" ref="AC95" ca="1">_xlfn.IFS($C95=0,"",AC$10*3+10&gt;$G95,"",TRUE,MID($C95,$F95+2+(AC$10-1)*3,2))</f>
        <v>90</v>
      </c>
      <c r="AD95" t="str" cm="1">
        <f t="array" aca="1" ref="AD95" ca="1">_xlfn.IFS($C95=0,"",AD$10*3+10&gt;$G95,"",TRUE,MID($C95,$F95+2+(AD$10-1)*3,2))</f>
        <v>80</v>
      </c>
      <c r="AE95" t="str" cm="1">
        <f t="array" aca="1" ref="AE95" ca="1">_xlfn.IFS($C95=0,"",AE$10*3+10&gt;$G95,"",TRUE,MID($C95,$F95+2+(AE$10-1)*3,2))</f>
        <v>30</v>
      </c>
      <c r="AF95" t="str" cm="1">
        <f t="array" aca="1" ref="AF95" ca="1">_xlfn.IFS($C95=0,"",AF$10*3+10&gt;$G95,"",TRUE,MID($C95,$F95+2+(AF$10-1)*3,2))</f>
        <v>37</v>
      </c>
      <c r="AG95" t="str" cm="1">
        <f t="array" aca="1" ref="AG95" ca="1">_xlfn.IFS($C95=0,"",AG$10*3+10&gt;$G95,"",TRUE,MID($C95,$F95+2+(AG$10-1)*3,2))</f>
        <v xml:space="preserve"> 4</v>
      </c>
      <c r="AH95" t="str" cm="1">
        <f t="array" aca="1" ref="AH95" ca="1">_xlfn.IFS($C95=0,"",AH$10*3+10&gt;$G95,"",TRUE,MID($C95,$F95+2+(AH$10-1)*3,2))</f>
        <v>78</v>
      </c>
      <c r="AI95" t="str" cm="1">
        <f t="array" aca="1" ref="AI95" ca="1">_xlfn.IFS($C95=0,"",AI$10*3+10&gt;$G95,"",TRUE,MID($C95,$F95+2+(AI$10-1)*3,2))</f>
        <v>81</v>
      </c>
      <c r="AJ95" t="str" cm="1">
        <f t="array" aca="1" ref="AJ95" ca="1">_xlfn.IFS($C95=0,"",AJ$10*3+10&gt;$G95,"",TRUE,MID($C95,$F95+2+(AJ$10-1)*3,2))</f>
        <v>64</v>
      </c>
      <c r="AK95" t="str" cm="1">
        <f t="array" aca="1" ref="AK95" ca="1">_xlfn.IFS($C95=0,"",AK$10*3+10&gt;$G95,"",TRUE,MID($C95,$F95+2+(AK$10-1)*3,2))</f>
        <v>32</v>
      </c>
      <c r="AL95" t="str" cm="1">
        <f t="array" aca="1" ref="AL95" ca="1">_xlfn.IFS($C95=0,"",AL$10*3+10&gt;$G95,"",TRUE,MID($C95,$F95+2+(AL$10-1)*3,2))</f>
        <v>87</v>
      </c>
      <c r="AM95" t="str" cm="1">
        <f t="array" aca="1" ref="AM95" ca="1">_xlfn.IFS($C95=0,"",AM$10*3+10&gt;$G95,"",TRUE,MID($C95,$F95+2+(AM$10-1)*3,2))</f>
        <v>73</v>
      </c>
      <c r="AN95" t="str" cm="1">
        <f t="array" aca="1" ref="AN95" ca="1">_xlfn.IFS($C95=0,"",AN$10*3+10&gt;$G95,"",TRUE,MID($C95,$F95+2+(AN$10-1)*3,2))</f>
        <v>89</v>
      </c>
      <c r="AO95" s="21" t="str" cm="1">
        <f t="array" aca="1" ref="AO95" ca="1">_xlfn.IFS($C95=0,"",AO$10*3+10&gt;$G95,"",TRUE,MID($C95,$F95+2+(AO$10-1)*3,2))</f>
        <v>88</v>
      </c>
      <c r="AP95" s="33" cm="1">
        <f t="array" aca="1" ref="AP95" ca="1">_xlfn.IFS($C95=0,"",Q95="","",TRUE,IFERROR(_xlfn.XMATCH(Q95,$G95:$P95),0))</f>
        <v>4</v>
      </c>
      <c r="AQ95" s="33" cm="1">
        <f t="array" aca="1" ref="AQ95" ca="1">_xlfn.IFS($C95=0,"",R95="","",TRUE,IFERROR(_xlfn.XMATCH(R95,$G95:$P95),0))</f>
        <v>3</v>
      </c>
      <c r="AR95" s="33" cm="1">
        <f t="array" aca="1" ref="AR95" ca="1">_xlfn.IFS($C95=0,"",S95="","",TRUE,IFERROR(_xlfn.XMATCH(S95,$G95:$P95),0))</f>
        <v>0</v>
      </c>
      <c r="AS95" s="33" cm="1">
        <f t="array" aca="1" ref="AS95" ca="1">_xlfn.IFS($C95=0,"",T95="","",TRUE,IFERROR(_xlfn.XMATCH(T95,$G95:$P95),0))</f>
        <v>0</v>
      </c>
      <c r="AT95" s="33" cm="1">
        <f t="array" aca="1" ref="AT95" ca="1">_xlfn.IFS($C95=0,"",U95="","",TRUE,IFERROR(_xlfn.XMATCH(U95,$G95:$P95),0))</f>
        <v>0</v>
      </c>
      <c r="AU95" s="33" cm="1">
        <f t="array" aca="1" ref="AU95" ca="1">_xlfn.IFS($C95=0,"",V95="","",TRUE,IFERROR(_xlfn.XMATCH(V95,$G95:$P95),0))</f>
        <v>0</v>
      </c>
      <c r="AV95" s="33" cm="1">
        <f t="array" aca="1" ref="AV95" ca="1">_xlfn.IFS($C95=0,"",W95="","",TRUE,IFERROR(_xlfn.XMATCH(W95,$G95:$P95),0))</f>
        <v>0</v>
      </c>
      <c r="AW95" s="33" cm="1">
        <f t="array" aca="1" ref="AW95" ca="1">_xlfn.IFS($C95=0,"",X95="","",TRUE,IFERROR(_xlfn.XMATCH(X95,$G95:$P95),0))</f>
        <v>0</v>
      </c>
      <c r="AX95" s="33" cm="1">
        <f t="array" aca="1" ref="AX95" ca="1">_xlfn.IFS($C95=0,"",Y95="","",TRUE,IFERROR(_xlfn.XMATCH(Y95,$G95:$P95),0))</f>
        <v>0</v>
      </c>
      <c r="AY95" s="33" cm="1">
        <f t="array" aca="1" ref="AY95" ca="1">_xlfn.IFS($C95=0,"",Z95="","",TRUE,IFERROR(_xlfn.XMATCH(Z95,$G95:$P95),0))</f>
        <v>0</v>
      </c>
      <c r="AZ95" s="33" cm="1">
        <f t="array" aca="1" ref="AZ95" ca="1">_xlfn.IFS($C95=0,"",AA95="","",TRUE,IFERROR(_xlfn.XMATCH(AA95,$G95:$P95),0))</f>
        <v>0</v>
      </c>
      <c r="BA95" s="33" cm="1">
        <f t="array" aca="1" ref="BA95" ca="1">_xlfn.IFS($C95=0,"",AB95="","",TRUE,IFERROR(_xlfn.XMATCH(AB95,$G95:$P95),0))</f>
        <v>0</v>
      </c>
      <c r="BB95" s="33" cm="1">
        <f t="array" aca="1" ref="BB95" ca="1">_xlfn.IFS($C95=0,"",AC95="","",TRUE,IFERROR(_xlfn.XMATCH(AC95,$G95:$P95),0))</f>
        <v>0</v>
      </c>
      <c r="BC95" s="33" cm="1">
        <f t="array" aca="1" ref="BC95" ca="1">_xlfn.IFS($C95=0,"",AD95="","",TRUE,IFERROR(_xlfn.XMATCH(AD95,$G95:$P95),0))</f>
        <v>0</v>
      </c>
      <c r="BD95" s="33" cm="1">
        <f t="array" aca="1" ref="BD95" ca="1">_xlfn.IFS($C95=0,"",AE95="","",TRUE,IFERROR(_xlfn.XMATCH(AE95,$G95:$P95),0))</f>
        <v>0</v>
      </c>
      <c r="BE95" s="33" cm="1">
        <f t="array" aca="1" ref="BE95" ca="1">_xlfn.IFS($C95=0,"",AF95="","",TRUE,IFERROR(_xlfn.XMATCH(AF95,$G95:$P95),0))</f>
        <v>0</v>
      </c>
      <c r="BF95" s="33" cm="1">
        <f t="array" aca="1" ref="BF95" ca="1">_xlfn.IFS($C95=0,"",AG95="","",TRUE,IFERROR(_xlfn.XMATCH(AG95,$G95:$P95),0))</f>
        <v>0</v>
      </c>
      <c r="BG95" s="33" cm="1">
        <f t="array" aca="1" ref="BG95" ca="1">_xlfn.IFS($C95=0,"",AH95="","",TRUE,IFERROR(_xlfn.XMATCH(AH95,$G95:$P95),0))</f>
        <v>0</v>
      </c>
      <c r="BH95" s="33" cm="1">
        <f t="array" aca="1" ref="BH95" ca="1">_xlfn.IFS($C95=0,"",AI95="","",TRUE,IFERROR(_xlfn.XMATCH(AI95,$G95:$P95),0))</f>
        <v>2</v>
      </c>
      <c r="BI95" s="33" cm="1">
        <f t="array" aca="1" ref="BI95" ca="1">_xlfn.IFS($C95=0,"",AJ95="","",TRUE,IFERROR(_xlfn.XMATCH(AJ95,$G95:$P95),0))</f>
        <v>0</v>
      </c>
      <c r="BJ95" s="33" cm="1">
        <f t="array" aca="1" ref="BJ95" ca="1">_xlfn.IFS($C95=0,"",AK95="","",TRUE,IFERROR(_xlfn.XMATCH(AK95,$G95:$P95),0))</f>
        <v>0</v>
      </c>
      <c r="BK95" s="33" cm="1">
        <f t="array" aca="1" ref="BK95" ca="1">_xlfn.IFS($C95=0,"",AL95="","",TRUE,IFERROR(_xlfn.XMATCH(AL95,$G95:$P95),0))</f>
        <v>0</v>
      </c>
      <c r="BL95" s="33" cm="1">
        <f t="array" aca="1" ref="BL95" ca="1">_xlfn.IFS($C95=0,"",AM95="","",TRUE,IFERROR(_xlfn.XMATCH(AM95,$G95:$P95),0))</f>
        <v>0</v>
      </c>
      <c r="BM95" s="33" cm="1">
        <f t="array" aca="1" ref="BM95" ca="1">_xlfn.IFS($C95=0,"",AN95="","",TRUE,IFERROR(_xlfn.XMATCH(AN95,$G95:$P95),0))</f>
        <v>9</v>
      </c>
      <c r="BN95" s="34" cm="1">
        <f t="array" aca="1" ref="BN95" ca="1">_xlfn.IFS($C95=0,"",AO95="","",TRUE,IFERROR(_xlfn.XMATCH(AO95,$G95:$P95),0))</f>
        <v>0</v>
      </c>
      <c r="BO95" s="33">
        <f t="shared" ca="1" si="10"/>
        <v>4</v>
      </c>
      <c r="BP95" s="34" cm="1">
        <f t="array" aca="1" ref="BP95" ca="1">_xlfn.IFS($C95=0,"",BO95=0,0,TRUE,POWER(2,BO95-1))</f>
        <v>8</v>
      </c>
      <c r="BQ95">
        <f t="shared" ca="1" si="11"/>
        <v>4</v>
      </c>
      <c r="EO95" s="21"/>
      <c r="EQ95"/>
      <c r="KC95" s="23"/>
      <c r="KZ95" s="21"/>
    </row>
    <row r="96" spans="1:312">
      <c r="A96">
        <v>86</v>
      </c>
      <c r="C96" s="9" t="str">
        <f t="shared" ca="1" si="6"/>
        <v>Card  86: 22 14 97 63 31 52 71 28 18 60 | 50 14 73 18 24 51  5 29 70 28 63 40  9 62 59 37 92 90 95 83  4 22 93 77 13</v>
      </c>
      <c r="D96">
        <f t="shared" ca="1" si="7"/>
        <v>116</v>
      </c>
      <c r="E96">
        <f t="shared" ca="1" si="8"/>
        <v>86</v>
      </c>
      <c r="F96" s="21">
        <f t="shared" ca="1" si="9"/>
        <v>41</v>
      </c>
      <c r="G96" t="str" cm="1">
        <f t="array" aca="1" ref="G96" ca="1">_xlfn.IFS($C96=0,"",G$10*3+9&gt;$F96,"",TRUE,MID($C96,IF($D$10&gt;100,11,9)+(G$10-1)*3,2))</f>
        <v>22</v>
      </c>
      <c r="H96" t="str" cm="1">
        <f t="array" aca="1" ref="H96" ca="1">_xlfn.IFS($C96=0,"",H$10*3+9&gt;$F96,"",TRUE,MID($C96,IF($D$10&gt;100,11,9)+(H$10-1)*3,2))</f>
        <v>14</v>
      </c>
      <c r="I96" t="str" cm="1">
        <f t="array" aca="1" ref="I96" ca="1">_xlfn.IFS($C96=0,"",I$10*3+9&gt;$F96,"",TRUE,MID($C96,IF($D$10&gt;100,11,9)+(I$10-1)*3,2))</f>
        <v>97</v>
      </c>
      <c r="J96" t="str" cm="1">
        <f t="array" aca="1" ref="J96" ca="1">_xlfn.IFS($C96=0,"",J$10*3+9&gt;$F96,"",TRUE,MID($C96,IF($D$10&gt;100,11,9)+(J$10-1)*3,2))</f>
        <v>63</v>
      </c>
      <c r="K96" t="str" cm="1">
        <f t="array" aca="1" ref="K96" ca="1">_xlfn.IFS($C96=0,"",K$10*3+9&gt;$F96,"",TRUE,MID($C96,IF($D$10&gt;100,11,9)+(K$10-1)*3,2))</f>
        <v>31</v>
      </c>
      <c r="L96" t="str" cm="1">
        <f t="array" aca="1" ref="L96" ca="1">_xlfn.IFS($C96=0,"",L$10*3+9&gt;$F96,"",TRUE,MID($C96,IF($D$10&gt;100,11,9)+(L$10-1)*3,2))</f>
        <v>52</v>
      </c>
      <c r="M96" t="str" cm="1">
        <f t="array" aca="1" ref="M96" ca="1">_xlfn.IFS($C96=0,"",M$10*3+9&gt;$F96,"",TRUE,MID($C96,IF($D$10&gt;100,11,9)+(M$10-1)*3,2))</f>
        <v>71</v>
      </c>
      <c r="N96" t="str" cm="1">
        <f t="array" aca="1" ref="N96" ca="1">_xlfn.IFS($C96=0,"",N$10*3+9&gt;$F96,"",TRUE,MID($C96,IF($D$10&gt;100,11,9)+(N$10-1)*3,2))</f>
        <v>28</v>
      </c>
      <c r="O96" t="str" cm="1">
        <f t="array" aca="1" ref="O96" ca="1">_xlfn.IFS($C96=0,"",O$10*3+9&gt;$F96,"",TRUE,MID($C96,IF($D$10&gt;100,11,9)+(O$10-1)*3,2))</f>
        <v>18</v>
      </c>
      <c r="P96" s="21" t="str" cm="1">
        <f t="array" aca="1" ref="P96" ca="1">_xlfn.IFS($C96=0,"",P$10*3+9&gt;$F96,"",TRUE,MID($C96,IF($D$10&gt;100,11,9)+(P$10-1)*3,2))</f>
        <v>60</v>
      </c>
      <c r="Q96" t="str" cm="1">
        <f t="array" aca="1" ref="Q96" ca="1">_xlfn.IFS($C96=0,"",Q$10*3+10&gt;$G96,"",TRUE,MID($C96,$F96+2+(Q$10-1)*3,2))</f>
        <v>50</v>
      </c>
      <c r="R96" t="str" cm="1">
        <f t="array" aca="1" ref="R96" ca="1">_xlfn.IFS($C96=0,"",R$10*3+10&gt;$G96,"",TRUE,MID($C96,$F96+2+(R$10-1)*3,2))</f>
        <v>14</v>
      </c>
      <c r="S96" t="str" cm="1">
        <f t="array" aca="1" ref="S96" ca="1">_xlfn.IFS($C96=0,"",S$10*3+10&gt;$G96,"",TRUE,MID($C96,$F96+2+(S$10-1)*3,2))</f>
        <v>73</v>
      </c>
      <c r="T96" t="str" cm="1">
        <f t="array" aca="1" ref="T96" ca="1">_xlfn.IFS($C96=0,"",T$10*3+10&gt;$G96,"",TRUE,MID($C96,$F96+2+(T$10-1)*3,2))</f>
        <v>18</v>
      </c>
      <c r="U96" t="str" cm="1">
        <f t="array" aca="1" ref="U96" ca="1">_xlfn.IFS($C96=0,"",U$10*3+10&gt;$G96,"",TRUE,MID($C96,$F96+2+(U$10-1)*3,2))</f>
        <v>24</v>
      </c>
      <c r="V96" t="str" cm="1">
        <f t="array" aca="1" ref="V96" ca="1">_xlfn.IFS($C96=0,"",V$10*3+10&gt;$G96,"",TRUE,MID($C96,$F96+2+(V$10-1)*3,2))</f>
        <v>51</v>
      </c>
      <c r="W96" t="str" cm="1">
        <f t="array" aca="1" ref="W96" ca="1">_xlfn.IFS($C96=0,"",W$10*3+10&gt;$G96,"",TRUE,MID($C96,$F96+2+(W$10-1)*3,2))</f>
        <v xml:space="preserve"> 5</v>
      </c>
      <c r="X96" t="str" cm="1">
        <f t="array" aca="1" ref="X96" ca="1">_xlfn.IFS($C96=0,"",X$10*3+10&gt;$G96,"",TRUE,MID($C96,$F96+2+(X$10-1)*3,2))</f>
        <v>29</v>
      </c>
      <c r="Y96" t="str" cm="1">
        <f t="array" aca="1" ref="Y96" ca="1">_xlfn.IFS($C96=0,"",Y$10*3+10&gt;$G96,"",TRUE,MID($C96,$F96+2+(Y$10-1)*3,2))</f>
        <v>70</v>
      </c>
      <c r="Z96" t="str" cm="1">
        <f t="array" aca="1" ref="Z96" ca="1">_xlfn.IFS($C96=0,"",Z$10*3+10&gt;$G96,"",TRUE,MID($C96,$F96+2+(Z$10-1)*3,2))</f>
        <v>28</v>
      </c>
      <c r="AA96" t="str" cm="1">
        <f t="array" aca="1" ref="AA96" ca="1">_xlfn.IFS($C96=0,"",AA$10*3+10&gt;$G96,"",TRUE,MID($C96,$F96+2+(AA$10-1)*3,2))</f>
        <v>63</v>
      </c>
      <c r="AB96" t="str" cm="1">
        <f t="array" aca="1" ref="AB96" ca="1">_xlfn.IFS($C96=0,"",AB$10*3+10&gt;$G96,"",TRUE,MID($C96,$F96+2+(AB$10-1)*3,2))</f>
        <v>40</v>
      </c>
      <c r="AC96" t="str" cm="1">
        <f t="array" aca="1" ref="AC96" ca="1">_xlfn.IFS($C96=0,"",AC$10*3+10&gt;$G96,"",TRUE,MID($C96,$F96+2+(AC$10-1)*3,2))</f>
        <v xml:space="preserve"> 9</v>
      </c>
      <c r="AD96" t="str" cm="1">
        <f t="array" aca="1" ref="AD96" ca="1">_xlfn.IFS($C96=0,"",AD$10*3+10&gt;$G96,"",TRUE,MID($C96,$F96+2+(AD$10-1)*3,2))</f>
        <v>62</v>
      </c>
      <c r="AE96" t="str" cm="1">
        <f t="array" aca="1" ref="AE96" ca="1">_xlfn.IFS($C96=0,"",AE$10*3+10&gt;$G96,"",TRUE,MID($C96,$F96+2+(AE$10-1)*3,2))</f>
        <v>59</v>
      </c>
      <c r="AF96" t="str" cm="1">
        <f t="array" aca="1" ref="AF96" ca="1">_xlfn.IFS($C96=0,"",AF$10*3+10&gt;$G96,"",TRUE,MID($C96,$F96+2+(AF$10-1)*3,2))</f>
        <v>37</v>
      </c>
      <c r="AG96" t="str" cm="1">
        <f t="array" aca="1" ref="AG96" ca="1">_xlfn.IFS($C96=0,"",AG$10*3+10&gt;$G96,"",TRUE,MID($C96,$F96+2+(AG$10-1)*3,2))</f>
        <v>92</v>
      </c>
      <c r="AH96" t="str" cm="1">
        <f t="array" aca="1" ref="AH96" ca="1">_xlfn.IFS($C96=0,"",AH$10*3+10&gt;$G96,"",TRUE,MID($C96,$F96+2+(AH$10-1)*3,2))</f>
        <v>90</v>
      </c>
      <c r="AI96" t="str" cm="1">
        <f t="array" aca="1" ref="AI96" ca="1">_xlfn.IFS($C96=0,"",AI$10*3+10&gt;$G96,"",TRUE,MID($C96,$F96+2+(AI$10-1)*3,2))</f>
        <v>95</v>
      </c>
      <c r="AJ96" t="str" cm="1">
        <f t="array" aca="1" ref="AJ96" ca="1">_xlfn.IFS($C96=0,"",AJ$10*3+10&gt;$G96,"",TRUE,MID($C96,$F96+2+(AJ$10-1)*3,2))</f>
        <v>83</v>
      </c>
      <c r="AK96" t="str" cm="1">
        <f t="array" aca="1" ref="AK96" ca="1">_xlfn.IFS($C96=0,"",AK$10*3+10&gt;$G96,"",TRUE,MID($C96,$F96+2+(AK$10-1)*3,2))</f>
        <v xml:space="preserve"> 4</v>
      </c>
      <c r="AL96" t="str" cm="1">
        <f t="array" aca="1" ref="AL96" ca="1">_xlfn.IFS($C96=0,"",AL$10*3+10&gt;$G96,"",TRUE,MID($C96,$F96+2+(AL$10-1)*3,2))</f>
        <v>22</v>
      </c>
      <c r="AM96" t="str" cm="1">
        <f t="array" aca="1" ref="AM96" ca="1">_xlfn.IFS($C96=0,"",AM$10*3+10&gt;$G96,"",TRUE,MID($C96,$F96+2+(AM$10-1)*3,2))</f>
        <v>93</v>
      </c>
      <c r="AN96" t="str" cm="1">
        <f t="array" aca="1" ref="AN96" ca="1">_xlfn.IFS($C96=0,"",AN$10*3+10&gt;$G96,"",TRUE,MID($C96,$F96+2+(AN$10-1)*3,2))</f>
        <v>77</v>
      </c>
      <c r="AO96" s="21" t="str" cm="1">
        <f t="array" aca="1" ref="AO96" ca="1">_xlfn.IFS($C96=0,"",AO$10*3+10&gt;$G96,"",TRUE,MID($C96,$F96+2+(AO$10-1)*3,2))</f>
        <v>13</v>
      </c>
      <c r="AP96" s="33" cm="1">
        <f t="array" aca="1" ref="AP96" ca="1">_xlfn.IFS($C96=0,"",Q96="","",TRUE,IFERROR(_xlfn.XMATCH(Q96,$G96:$P96),0))</f>
        <v>0</v>
      </c>
      <c r="AQ96" s="33" cm="1">
        <f t="array" aca="1" ref="AQ96" ca="1">_xlfn.IFS($C96=0,"",R96="","",TRUE,IFERROR(_xlfn.XMATCH(R96,$G96:$P96),0))</f>
        <v>2</v>
      </c>
      <c r="AR96" s="33" cm="1">
        <f t="array" aca="1" ref="AR96" ca="1">_xlfn.IFS($C96=0,"",S96="","",TRUE,IFERROR(_xlfn.XMATCH(S96,$G96:$P96),0))</f>
        <v>0</v>
      </c>
      <c r="AS96" s="33" cm="1">
        <f t="array" aca="1" ref="AS96" ca="1">_xlfn.IFS($C96=0,"",T96="","",TRUE,IFERROR(_xlfn.XMATCH(T96,$G96:$P96),0))</f>
        <v>9</v>
      </c>
      <c r="AT96" s="33" cm="1">
        <f t="array" aca="1" ref="AT96" ca="1">_xlfn.IFS($C96=0,"",U96="","",TRUE,IFERROR(_xlfn.XMATCH(U96,$G96:$P96),0))</f>
        <v>0</v>
      </c>
      <c r="AU96" s="33" cm="1">
        <f t="array" aca="1" ref="AU96" ca="1">_xlfn.IFS($C96=0,"",V96="","",TRUE,IFERROR(_xlfn.XMATCH(V96,$G96:$P96),0))</f>
        <v>0</v>
      </c>
      <c r="AV96" s="33" cm="1">
        <f t="array" aca="1" ref="AV96" ca="1">_xlfn.IFS($C96=0,"",W96="","",TRUE,IFERROR(_xlfn.XMATCH(W96,$G96:$P96),0))</f>
        <v>0</v>
      </c>
      <c r="AW96" s="33" cm="1">
        <f t="array" aca="1" ref="AW96" ca="1">_xlfn.IFS($C96=0,"",X96="","",TRUE,IFERROR(_xlfn.XMATCH(X96,$G96:$P96),0))</f>
        <v>0</v>
      </c>
      <c r="AX96" s="33" cm="1">
        <f t="array" aca="1" ref="AX96" ca="1">_xlfn.IFS($C96=0,"",Y96="","",TRUE,IFERROR(_xlfn.XMATCH(Y96,$G96:$P96),0))</f>
        <v>0</v>
      </c>
      <c r="AY96" s="33" cm="1">
        <f t="array" aca="1" ref="AY96" ca="1">_xlfn.IFS($C96=0,"",Z96="","",TRUE,IFERROR(_xlfn.XMATCH(Z96,$G96:$P96),0))</f>
        <v>8</v>
      </c>
      <c r="AZ96" s="33" cm="1">
        <f t="array" aca="1" ref="AZ96" ca="1">_xlfn.IFS($C96=0,"",AA96="","",TRUE,IFERROR(_xlfn.XMATCH(AA96,$G96:$P96),0))</f>
        <v>4</v>
      </c>
      <c r="BA96" s="33" cm="1">
        <f t="array" aca="1" ref="BA96" ca="1">_xlfn.IFS($C96=0,"",AB96="","",TRUE,IFERROR(_xlfn.XMATCH(AB96,$G96:$P96),0))</f>
        <v>0</v>
      </c>
      <c r="BB96" s="33" cm="1">
        <f t="array" aca="1" ref="BB96" ca="1">_xlfn.IFS($C96=0,"",AC96="","",TRUE,IFERROR(_xlfn.XMATCH(AC96,$G96:$P96),0))</f>
        <v>0</v>
      </c>
      <c r="BC96" s="33" cm="1">
        <f t="array" aca="1" ref="BC96" ca="1">_xlfn.IFS($C96=0,"",AD96="","",TRUE,IFERROR(_xlfn.XMATCH(AD96,$G96:$P96),0))</f>
        <v>0</v>
      </c>
      <c r="BD96" s="33" cm="1">
        <f t="array" aca="1" ref="BD96" ca="1">_xlfn.IFS($C96=0,"",AE96="","",TRUE,IFERROR(_xlfn.XMATCH(AE96,$G96:$P96),0))</f>
        <v>0</v>
      </c>
      <c r="BE96" s="33" cm="1">
        <f t="array" aca="1" ref="BE96" ca="1">_xlfn.IFS($C96=0,"",AF96="","",TRUE,IFERROR(_xlfn.XMATCH(AF96,$G96:$P96),0))</f>
        <v>0</v>
      </c>
      <c r="BF96" s="33" cm="1">
        <f t="array" aca="1" ref="BF96" ca="1">_xlfn.IFS($C96=0,"",AG96="","",TRUE,IFERROR(_xlfn.XMATCH(AG96,$G96:$P96),0))</f>
        <v>0</v>
      </c>
      <c r="BG96" s="33" cm="1">
        <f t="array" aca="1" ref="BG96" ca="1">_xlfn.IFS($C96=0,"",AH96="","",TRUE,IFERROR(_xlfn.XMATCH(AH96,$G96:$P96),0))</f>
        <v>0</v>
      </c>
      <c r="BH96" s="33" cm="1">
        <f t="array" aca="1" ref="BH96" ca="1">_xlfn.IFS($C96=0,"",AI96="","",TRUE,IFERROR(_xlfn.XMATCH(AI96,$G96:$P96),0))</f>
        <v>0</v>
      </c>
      <c r="BI96" s="33" cm="1">
        <f t="array" aca="1" ref="BI96" ca="1">_xlfn.IFS($C96=0,"",AJ96="","",TRUE,IFERROR(_xlfn.XMATCH(AJ96,$G96:$P96),0))</f>
        <v>0</v>
      </c>
      <c r="BJ96" s="33" cm="1">
        <f t="array" aca="1" ref="BJ96" ca="1">_xlfn.IFS($C96=0,"",AK96="","",TRUE,IFERROR(_xlfn.XMATCH(AK96,$G96:$P96),0))</f>
        <v>0</v>
      </c>
      <c r="BK96" s="33" cm="1">
        <f t="array" aca="1" ref="BK96" ca="1">_xlfn.IFS($C96=0,"",AL96="","",TRUE,IFERROR(_xlfn.XMATCH(AL96,$G96:$P96),0))</f>
        <v>1</v>
      </c>
      <c r="BL96" s="33" cm="1">
        <f t="array" aca="1" ref="BL96" ca="1">_xlfn.IFS($C96=0,"",AM96="","",TRUE,IFERROR(_xlfn.XMATCH(AM96,$G96:$P96),0))</f>
        <v>0</v>
      </c>
      <c r="BM96" s="33" cm="1">
        <f t="array" aca="1" ref="BM96" ca="1">_xlfn.IFS($C96=0,"",AN96="","",TRUE,IFERROR(_xlfn.XMATCH(AN96,$G96:$P96),0))</f>
        <v>0</v>
      </c>
      <c r="BN96" s="34" cm="1">
        <f t="array" aca="1" ref="BN96" ca="1">_xlfn.IFS($C96=0,"",AO96="","",TRUE,IFERROR(_xlfn.XMATCH(AO96,$G96:$P96),0))</f>
        <v>0</v>
      </c>
      <c r="BO96" s="33">
        <f t="shared" ca="1" si="10"/>
        <v>5</v>
      </c>
      <c r="BP96" s="34" cm="1">
        <f t="array" aca="1" ref="BP96" ca="1">_xlfn.IFS($C96=0,"",BO96=0,0,TRUE,POWER(2,BO96-1))</f>
        <v>16</v>
      </c>
      <c r="BQ96">
        <f t="shared" ca="1" si="11"/>
        <v>7</v>
      </c>
      <c r="EO96" s="21"/>
      <c r="EQ96"/>
      <c r="KC96" s="23"/>
      <c r="KZ96" s="21"/>
    </row>
    <row r="97" spans="1:312">
      <c r="A97">
        <v>87</v>
      </c>
      <c r="C97" s="9" t="str">
        <f t="shared" ca="1" si="6"/>
        <v>Card  87: 65 43 25 31 68 19  8 26 69 12 | 20 84 46  5 41  4 63 52 74 96 76 70 35 55 62 77 88 54 17 93 85 26 72 83 29</v>
      </c>
      <c r="D97">
        <f t="shared" ca="1" si="7"/>
        <v>116</v>
      </c>
      <c r="E97">
        <f t="shared" ca="1" si="8"/>
        <v>87</v>
      </c>
      <c r="F97" s="21">
        <f t="shared" ca="1" si="9"/>
        <v>41</v>
      </c>
      <c r="G97" t="str" cm="1">
        <f t="array" aca="1" ref="G97" ca="1">_xlfn.IFS($C97=0,"",G$10*3+9&gt;$F97,"",TRUE,MID($C97,IF($D$10&gt;100,11,9)+(G$10-1)*3,2))</f>
        <v>65</v>
      </c>
      <c r="H97" t="str" cm="1">
        <f t="array" aca="1" ref="H97" ca="1">_xlfn.IFS($C97=0,"",H$10*3+9&gt;$F97,"",TRUE,MID($C97,IF($D$10&gt;100,11,9)+(H$10-1)*3,2))</f>
        <v>43</v>
      </c>
      <c r="I97" t="str" cm="1">
        <f t="array" aca="1" ref="I97" ca="1">_xlfn.IFS($C97=0,"",I$10*3+9&gt;$F97,"",TRUE,MID($C97,IF($D$10&gt;100,11,9)+(I$10-1)*3,2))</f>
        <v>25</v>
      </c>
      <c r="J97" t="str" cm="1">
        <f t="array" aca="1" ref="J97" ca="1">_xlfn.IFS($C97=0,"",J$10*3+9&gt;$F97,"",TRUE,MID($C97,IF($D$10&gt;100,11,9)+(J$10-1)*3,2))</f>
        <v>31</v>
      </c>
      <c r="K97" t="str" cm="1">
        <f t="array" aca="1" ref="K97" ca="1">_xlfn.IFS($C97=0,"",K$10*3+9&gt;$F97,"",TRUE,MID($C97,IF($D$10&gt;100,11,9)+(K$10-1)*3,2))</f>
        <v>68</v>
      </c>
      <c r="L97" t="str" cm="1">
        <f t="array" aca="1" ref="L97" ca="1">_xlfn.IFS($C97=0,"",L$10*3+9&gt;$F97,"",TRUE,MID($C97,IF($D$10&gt;100,11,9)+(L$10-1)*3,2))</f>
        <v>19</v>
      </c>
      <c r="M97" t="str" cm="1">
        <f t="array" aca="1" ref="M97" ca="1">_xlfn.IFS($C97=0,"",M$10*3+9&gt;$F97,"",TRUE,MID($C97,IF($D$10&gt;100,11,9)+(M$10-1)*3,2))</f>
        <v xml:space="preserve"> 8</v>
      </c>
      <c r="N97" t="str" cm="1">
        <f t="array" aca="1" ref="N97" ca="1">_xlfn.IFS($C97=0,"",N$10*3+9&gt;$F97,"",TRUE,MID($C97,IF($D$10&gt;100,11,9)+(N$10-1)*3,2))</f>
        <v>26</v>
      </c>
      <c r="O97" t="str" cm="1">
        <f t="array" aca="1" ref="O97" ca="1">_xlfn.IFS($C97=0,"",O$10*3+9&gt;$F97,"",TRUE,MID($C97,IF($D$10&gt;100,11,9)+(O$10-1)*3,2))</f>
        <v>69</v>
      </c>
      <c r="P97" s="21" t="str" cm="1">
        <f t="array" aca="1" ref="P97" ca="1">_xlfn.IFS($C97=0,"",P$10*3+9&gt;$F97,"",TRUE,MID($C97,IF($D$10&gt;100,11,9)+(P$10-1)*3,2))</f>
        <v>12</v>
      </c>
      <c r="Q97" t="str" cm="1">
        <f t="array" aca="1" ref="Q97" ca="1">_xlfn.IFS($C97=0,"",Q$10*3+10&gt;$G97,"",TRUE,MID($C97,$F97+2+(Q$10-1)*3,2))</f>
        <v>20</v>
      </c>
      <c r="R97" t="str" cm="1">
        <f t="array" aca="1" ref="R97" ca="1">_xlfn.IFS($C97=0,"",R$10*3+10&gt;$G97,"",TRUE,MID($C97,$F97+2+(R$10-1)*3,2))</f>
        <v>84</v>
      </c>
      <c r="S97" t="str" cm="1">
        <f t="array" aca="1" ref="S97" ca="1">_xlfn.IFS($C97=0,"",S$10*3+10&gt;$G97,"",TRUE,MID($C97,$F97+2+(S$10-1)*3,2))</f>
        <v>46</v>
      </c>
      <c r="T97" t="str" cm="1">
        <f t="array" aca="1" ref="T97" ca="1">_xlfn.IFS($C97=0,"",T$10*3+10&gt;$G97,"",TRUE,MID($C97,$F97+2+(T$10-1)*3,2))</f>
        <v xml:space="preserve"> 5</v>
      </c>
      <c r="U97" t="str" cm="1">
        <f t="array" aca="1" ref="U97" ca="1">_xlfn.IFS($C97=0,"",U$10*3+10&gt;$G97,"",TRUE,MID($C97,$F97+2+(U$10-1)*3,2))</f>
        <v>41</v>
      </c>
      <c r="V97" t="str" cm="1">
        <f t="array" aca="1" ref="V97" ca="1">_xlfn.IFS($C97=0,"",V$10*3+10&gt;$G97,"",TRUE,MID($C97,$F97+2+(V$10-1)*3,2))</f>
        <v xml:space="preserve"> 4</v>
      </c>
      <c r="W97" t="str" cm="1">
        <f t="array" aca="1" ref="W97" ca="1">_xlfn.IFS($C97=0,"",W$10*3+10&gt;$G97,"",TRUE,MID($C97,$F97+2+(W$10-1)*3,2))</f>
        <v>63</v>
      </c>
      <c r="X97" t="str" cm="1">
        <f t="array" aca="1" ref="X97" ca="1">_xlfn.IFS($C97=0,"",X$10*3+10&gt;$G97,"",TRUE,MID($C97,$F97+2+(X$10-1)*3,2))</f>
        <v>52</v>
      </c>
      <c r="Y97" t="str" cm="1">
        <f t="array" aca="1" ref="Y97" ca="1">_xlfn.IFS($C97=0,"",Y$10*3+10&gt;$G97,"",TRUE,MID($C97,$F97+2+(Y$10-1)*3,2))</f>
        <v>74</v>
      </c>
      <c r="Z97" t="str" cm="1">
        <f t="array" aca="1" ref="Z97" ca="1">_xlfn.IFS($C97=0,"",Z$10*3+10&gt;$G97,"",TRUE,MID($C97,$F97+2+(Z$10-1)*3,2))</f>
        <v>96</v>
      </c>
      <c r="AA97" t="str" cm="1">
        <f t="array" aca="1" ref="AA97" ca="1">_xlfn.IFS($C97=0,"",AA$10*3+10&gt;$G97,"",TRUE,MID($C97,$F97+2+(AA$10-1)*3,2))</f>
        <v>76</v>
      </c>
      <c r="AB97" t="str" cm="1">
        <f t="array" aca="1" ref="AB97" ca="1">_xlfn.IFS($C97=0,"",AB$10*3+10&gt;$G97,"",TRUE,MID($C97,$F97+2+(AB$10-1)*3,2))</f>
        <v>70</v>
      </c>
      <c r="AC97" t="str" cm="1">
        <f t="array" aca="1" ref="AC97" ca="1">_xlfn.IFS($C97=0,"",AC$10*3+10&gt;$G97,"",TRUE,MID($C97,$F97+2+(AC$10-1)*3,2))</f>
        <v>35</v>
      </c>
      <c r="AD97" t="str" cm="1">
        <f t="array" aca="1" ref="AD97" ca="1">_xlfn.IFS($C97=0,"",AD$10*3+10&gt;$G97,"",TRUE,MID($C97,$F97+2+(AD$10-1)*3,2))</f>
        <v>55</v>
      </c>
      <c r="AE97" t="str" cm="1">
        <f t="array" aca="1" ref="AE97" ca="1">_xlfn.IFS($C97=0,"",AE$10*3+10&gt;$G97,"",TRUE,MID($C97,$F97+2+(AE$10-1)*3,2))</f>
        <v>62</v>
      </c>
      <c r="AF97" t="str" cm="1">
        <f t="array" aca="1" ref="AF97" ca="1">_xlfn.IFS($C97=0,"",AF$10*3+10&gt;$G97,"",TRUE,MID($C97,$F97+2+(AF$10-1)*3,2))</f>
        <v>77</v>
      </c>
      <c r="AG97" t="str" cm="1">
        <f t="array" aca="1" ref="AG97" ca="1">_xlfn.IFS($C97=0,"",AG$10*3+10&gt;$G97,"",TRUE,MID($C97,$F97+2+(AG$10-1)*3,2))</f>
        <v>88</v>
      </c>
      <c r="AH97" t="str" cm="1">
        <f t="array" aca="1" ref="AH97" ca="1">_xlfn.IFS($C97=0,"",AH$10*3+10&gt;$G97,"",TRUE,MID($C97,$F97+2+(AH$10-1)*3,2))</f>
        <v>54</v>
      </c>
      <c r="AI97" t="str" cm="1">
        <f t="array" aca="1" ref="AI97" ca="1">_xlfn.IFS($C97=0,"",AI$10*3+10&gt;$G97,"",TRUE,MID($C97,$F97+2+(AI$10-1)*3,2))</f>
        <v>17</v>
      </c>
      <c r="AJ97" t="str" cm="1">
        <f t="array" aca="1" ref="AJ97" ca="1">_xlfn.IFS($C97=0,"",AJ$10*3+10&gt;$G97,"",TRUE,MID($C97,$F97+2+(AJ$10-1)*3,2))</f>
        <v>93</v>
      </c>
      <c r="AK97" t="str" cm="1">
        <f t="array" aca="1" ref="AK97" ca="1">_xlfn.IFS($C97=0,"",AK$10*3+10&gt;$G97,"",TRUE,MID($C97,$F97+2+(AK$10-1)*3,2))</f>
        <v>85</v>
      </c>
      <c r="AL97" t="str" cm="1">
        <f t="array" aca="1" ref="AL97" ca="1">_xlfn.IFS($C97=0,"",AL$10*3+10&gt;$G97,"",TRUE,MID($C97,$F97+2+(AL$10-1)*3,2))</f>
        <v>26</v>
      </c>
      <c r="AM97" t="str" cm="1">
        <f t="array" aca="1" ref="AM97" ca="1">_xlfn.IFS($C97=0,"",AM$10*3+10&gt;$G97,"",TRUE,MID($C97,$F97+2+(AM$10-1)*3,2))</f>
        <v>72</v>
      </c>
      <c r="AN97" t="str" cm="1">
        <f t="array" aca="1" ref="AN97" ca="1">_xlfn.IFS($C97=0,"",AN$10*3+10&gt;$G97,"",TRUE,MID($C97,$F97+2+(AN$10-1)*3,2))</f>
        <v>83</v>
      </c>
      <c r="AO97" s="21" t="str" cm="1">
        <f t="array" aca="1" ref="AO97" ca="1">_xlfn.IFS($C97=0,"",AO$10*3+10&gt;$G97,"",TRUE,MID($C97,$F97+2+(AO$10-1)*3,2))</f>
        <v>29</v>
      </c>
      <c r="AP97" s="33" cm="1">
        <f t="array" aca="1" ref="AP97" ca="1">_xlfn.IFS($C97=0,"",Q97="","",TRUE,IFERROR(_xlfn.XMATCH(Q97,$G97:$P97),0))</f>
        <v>0</v>
      </c>
      <c r="AQ97" s="33" cm="1">
        <f t="array" aca="1" ref="AQ97" ca="1">_xlfn.IFS($C97=0,"",R97="","",TRUE,IFERROR(_xlfn.XMATCH(R97,$G97:$P97),0))</f>
        <v>0</v>
      </c>
      <c r="AR97" s="33" cm="1">
        <f t="array" aca="1" ref="AR97" ca="1">_xlfn.IFS($C97=0,"",S97="","",TRUE,IFERROR(_xlfn.XMATCH(S97,$G97:$P97),0))</f>
        <v>0</v>
      </c>
      <c r="AS97" s="33" cm="1">
        <f t="array" aca="1" ref="AS97" ca="1">_xlfn.IFS($C97=0,"",T97="","",TRUE,IFERROR(_xlfn.XMATCH(T97,$G97:$P97),0))</f>
        <v>0</v>
      </c>
      <c r="AT97" s="33" cm="1">
        <f t="array" aca="1" ref="AT97" ca="1">_xlfn.IFS($C97=0,"",U97="","",TRUE,IFERROR(_xlfn.XMATCH(U97,$G97:$P97),0))</f>
        <v>0</v>
      </c>
      <c r="AU97" s="33" cm="1">
        <f t="array" aca="1" ref="AU97" ca="1">_xlfn.IFS($C97=0,"",V97="","",TRUE,IFERROR(_xlfn.XMATCH(V97,$G97:$P97),0))</f>
        <v>0</v>
      </c>
      <c r="AV97" s="33" cm="1">
        <f t="array" aca="1" ref="AV97" ca="1">_xlfn.IFS($C97=0,"",W97="","",TRUE,IFERROR(_xlfn.XMATCH(W97,$G97:$P97),0))</f>
        <v>0</v>
      </c>
      <c r="AW97" s="33" cm="1">
        <f t="array" aca="1" ref="AW97" ca="1">_xlfn.IFS($C97=0,"",X97="","",TRUE,IFERROR(_xlfn.XMATCH(X97,$G97:$P97),0))</f>
        <v>0</v>
      </c>
      <c r="AX97" s="33" cm="1">
        <f t="array" aca="1" ref="AX97" ca="1">_xlfn.IFS($C97=0,"",Y97="","",TRUE,IFERROR(_xlfn.XMATCH(Y97,$G97:$P97),0))</f>
        <v>0</v>
      </c>
      <c r="AY97" s="33" cm="1">
        <f t="array" aca="1" ref="AY97" ca="1">_xlfn.IFS($C97=0,"",Z97="","",TRUE,IFERROR(_xlfn.XMATCH(Z97,$G97:$P97),0))</f>
        <v>0</v>
      </c>
      <c r="AZ97" s="33" cm="1">
        <f t="array" aca="1" ref="AZ97" ca="1">_xlfn.IFS($C97=0,"",AA97="","",TRUE,IFERROR(_xlfn.XMATCH(AA97,$G97:$P97),0))</f>
        <v>0</v>
      </c>
      <c r="BA97" s="33" cm="1">
        <f t="array" aca="1" ref="BA97" ca="1">_xlfn.IFS($C97=0,"",AB97="","",TRUE,IFERROR(_xlfn.XMATCH(AB97,$G97:$P97),0))</f>
        <v>0</v>
      </c>
      <c r="BB97" s="33" cm="1">
        <f t="array" aca="1" ref="BB97" ca="1">_xlfn.IFS($C97=0,"",AC97="","",TRUE,IFERROR(_xlfn.XMATCH(AC97,$G97:$P97),0))</f>
        <v>0</v>
      </c>
      <c r="BC97" s="33" cm="1">
        <f t="array" aca="1" ref="BC97" ca="1">_xlfn.IFS($C97=0,"",AD97="","",TRUE,IFERROR(_xlfn.XMATCH(AD97,$G97:$P97),0))</f>
        <v>0</v>
      </c>
      <c r="BD97" s="33" cm="1">
        <f t="array" aca="1" ref="BD97" ca="1">_xlfn.IFS($C97=0,"",AE97="","",TRUE,IFERROR(_xlfn.XMATCH(AE97,$G97:$P97),0))</f>
        <v>0</v>
      </c>
      <c r="BE97" s="33" cm="1">
        <f t="array" aca="1" ref="BE97" ca="1">_xlfn.IFS($C97=0,"",AF97="","",TRUE,IFERROR(_xlfn.XMATCH(AF97,$G97:$P97),0))</f>
        <v>0</v>
      </c>
      <c r="BF97" s="33" cm="1">
        <f t="array" aca="1" ref="BF97" ca="1">_xlfn.IFS($C97=0,"",AG97="","",TRUE,IFERROR(_xlfn.XMATCH(AG97,$G97:$P97),0))</f>
        <v>0</v>
      </c>
      <c r="BG97" s="33" cm="1">
        <f t="array" aca="1" ref="BG97" ca="1">_xlfn.IFS($C97=0,"",AH97="","",TRUE,IFERROR(_xlfn.XMATCH(AH97,$G97:$P97),0))</f>
        <v>0</v>
      </c>
      <c r="BH97" s="33" cm="1">
        <f t="array" aca="1" ref="BH97" ca="1">_xlfn.IFS($C97=0,"",AI97="","",TRUE,IFERROR(_xlfn.XMATCH(AI97,$G97:$P97),0))</f>
        <v>0</v>
      </c>
      <c r="BI97" s="33" cm="1">
        <f t="array" aca="1" ref="BI97" ca="1">_xlfn.IFS($C97=0,"",AJ97="","",TRUE,IFERROR(_xlfn.XMATCH(AJ97,$G97:$P97),0))</f>
        <v>0</v>
      </c>
      <c r="BJ97" s="33" cm="1">
        <f t="array" aca="1" ref="BJ97" ca="1">_xlfn.IFS($C97=0,"",AK97="","",TRUE,IFERROR(_xlfn.XMATCH(AK97,$G97:$P97),0))</f>
        <v>0</v>
      </c>
      <c r="BK97" s="33" cm="1">
        <f t="array" aca="1" ref="BK97" ca="1">_xlfn.IFS($C97=0,"",AL97="","",TRUE,IFERROR(_xlfn.XMATCH(AL97,$G97:$P97),0))</f>
        <v>8</v>
      </c>
      <c r="BL97" s="33" cm="1">
        <f t="array" aca="1" ref="BL97" ca="1">_xlfn.IFS($C97=0,"",AM97="","",TRUE,IFERROR(_xlfn.XMATCH(AM97,$G97:$P97),0))</f>
        <v>0</v>
      </c>
      <c r="BM97" s="33" cm="1">
        <f t="array" aca="1" ref="BM97" ca="1">_xlfn.IFS($C97=0,"",AN97="","",TRUE,IFERROR(_xlfn.XMATCH(AN97,$G97:$P97),0))</f>
        <v>0</v>
      </c>
      <c r="BN97" s="34" cm="1">
        <f t="array" aca="1" ref="BN97" ca="1">_xlfn.IFS($C97=0,"",AO97="","",TRUE,IFERROR(_xlfn.XMATCH(AO97,$G97:$P97),0))</f>
        <v>0</v>
      </c>
      <c r="BO97" s="33">
        <f t="shared" ca="1" si="10"/>
        <v>1</v>
      </c>
      <c r="BP97" s="34" cm="1">
        <f t="array" aca="1" ref="BP97" ca="1">_xlfn.IFS($C97=0,"",BO97=0,0,TRUE,POWER(2,BO97-1))</f>
        <v>1</v>
      </c>
      <c r="BQ97">
        <f t="shared" ca="1" si="11"/>
        <v>14</v>
      </c>
      <c r="EO97" s="21"/>
      <c r="EQ97"/>
      <c r="KC97" s="23"/>
      <c r="KZ97" s="21"/>
    </row>
    <row r="98" spans="1:312">
      <c r="A98">
        <v>88</v>
      </c>
      <c r="C98" s="9" t="str">
        <f t="shared" ca="1" si="6"/>
        <v>Card  88: 87 35 32 94 63 95 76 56 89 48 | 90  7 48 65 54 35 50 45 94 26 40  2 95 88 22 73 13 33 87 92 61 76 72 81 86</v>
      </c>
      <c r="D98">
        <f t="shared" ca="1" si="7"/>
        <v>116</v>
      </c>
      <c r="E98">
        <f t="shared" ca="1" si="8"/>
        <v>88</v>
      </c>
      <c r="F98" s="21">
        <f t="shared" ca="1" si="9"/>
        <v>41</v>
      </c>
      <c r="G98" t="str" cm="1">
        <f t="array" aca="1" ref="G98" ca="1">_xlfn.IFS($C98=0,"",G$10*3+9&gt;$F98,"",TRUE,MID($C98,IF($D$10&gt;100,11,9)+(G$10-1)*3,2))</f>
        <v>87</v>
      </c>
      <c r="H98" t="str" cm="1">
        <f t="array" aca="1" ref="H98" ca="1">_xlfn.IFS($C98=0,"",H$10*3+9&gt;$F98,"",TRUE,MID($C98,IF($D$10&gt;100,11,9)+(H$10-1)*3,2))</f>
        <v>35</v>
      </c>
      <c r="I98" t="str" cm="1">
        <f t="array" aca="1" ref="I98" ca="1">_xlfn.IFS($C98=0,"",I$10*3+9&gt;$F98,"",TRUE,MID($C98,IF($D$10&gt;100,11,9)+(I$10-1)*3,2))</f>
        <v>32</v>
      </c>
      <c r="J98" t="str" cm="1">
        <f t="array" aca="1" ref="J98" ca="1">_xlfn.IFS($C98=0,"",J$10*3+9&gt;$F98,"",TRUE,MID($C98,IF($D$10&gt;100,11,9)+(J$10-1)*3,2))</f>
        <v>94</v>
      </c>
      <c r="K98" t="str" cm="1">
        <f t="array" aca="1" ref="K98" ca="1">_xlfn.IFS($C98=0,"",K$10*3+9&gt;$F98,"",TRUE,MID($C98,IF($D$10&gt;100,11,9)+(K$10-1)*3,2))</f>
        <v>63</v>
      </c>
      <c r="L98" t="str" cm="1">
        <f t="array" aca="1" ref="L98" ca="1">_xlfn.IFS($C98=0,"",L$10*3+9&gt;$F98,"",TRUE,MID($C98,IF($D$10&gt;100,11,9)+(L$10-1)*3,2))</f>
        <v>95</v>
      </c>
      <c r="M98" t="str" cm="1">
        <f t="array" aca="1" ref="M98" ca="1">_xlfn.IFS($C98=0,"",M$10*3+9&gt;$F98,"",TRUE,MID($C98,IF($D$10&gt;100,11,9)+(M$10-1)*3,2))</f>
        <v>76</v>
      </c>
      <c r="N98" t="str" cm="1">
        <f t="array" aca="1" ref="N98" ca="1">_xlfn.IFS($C98=0,"",N$10*3+9&gt;$F98,"",TRUE,MID($C98,IF($D$10&gt;100,11,9)+(N$10-1)*3,2))</f>
        <v>56</v>
      </c>
      <c r="O98" t="str" cm="1">
        <f t="array" aca="1" ref="O98" ca="1">_xlfn.IFS($C98=0,"",O$10*3+9&gt;$F98,"",TRUE,MID($C98,IF($D$10&gt;100,11,9)+(O$10-1)*3,2))</f>
        <v>89</v>
      </c>
      <c r="P98" s="21" t="str" cm="1">
        <f t="array" aca="1" ref="P98" ca="1">_xlfn.IFS($C98=0,"",P$10*3+9&gt;$F98,"",TRUE,MID($C98,IF($D$10&gt;100,11,9)+(P$10-1)*3,2))</f>
        <v>48</v>
      </c>
      <c r="Q98" t="str" cm="1">
        <f t="array" aca="1" ref="Q98" ca="1">_xlfn.IFS($C98=0,"",Q$10*3+10&gt;$G98,"",TRUE,MID($C98,$F98+2+(Q$10-1)*3,2))</f>
        <v>90</v>
      </c>
      <c r="R98" t="str" cm="1">
        <f t="array" aca="1" ref="R98" ca="1">_xlfn.IFS($C98=0,"",R$10*3+10&gt;$G98,"",TRUE,MID($C98,$F98+2+(R$10-1)*3,2))</f>
        <v xml:space="preserve"> 7</v>
      </c>
      <c r="S98" t="str" cm="1">
        <f t="array" aca="1" ref="S98" ca="1">_xlfn.IFS($C98=0,"",S$10*3+10&gt;$G98,"",TRUE,MID($C98,$F98+2+(S$10-1)*3,2))</f>
        <v>48</v>
      </c>
      <c r="T98" t="str" cm="1">
        <f t="array" aca="1" ref="T98" ca="1">_xlfn.IFS($C98=0,"",T$10*3+10&gt;$G98,"",TRUE,MID($C98,$F98+2+(T$10-1)*3,2))</f>
        <v>65</v>
      </c>
      <c r="U98" t="str" cm="1">
        <f t="array" aca="1" ref="U98" ca="1">_xlfn.IFS($C98=0,"",U$10*3+10&gt;$G98,"",TRUE,MID($C98,$F98+2+(U$10-1)*3,2))</f>
        <v>54</v>
      </c>
      <c r="V98" t="str" cm="1">
        <f t="array" aca="1" ref="V98" ca="1">_xlfn.IFS($C98=0,"",V$10*3+10&gt;$G98,"",TRUE,MID($C98,$F98+2+(V$10-1)*3,2))</f>
        <v>35</v>
      </c>
      <c r="W98" t="str" cm="1">
        <f t="array" aca="1" ref="W98" ca="1">_xlfn.IFS($C98=0,"",W$10*3+10&gt;$G98,"",TRUE,MID($C98,$F98+2+(W$10-1)*3,2))</f>
        <v>50</v>
      </c>
      <c r="X98" t="str" cm="1">
        <f t="array" aca="1" ref="X98" ca="1">_xlfn.IFS($C98=0,"",X$10*3+10&gt;$G98,"",TRUE,MID($C98,$F98+2+(X$10-1)*3,2))</f>
        <v>45</v>
      </c>
      <c r="Y98" t="str" cm="1">
        <f t="array" aca="1" ref="Y98" ca="1">_xlfn.IFS($C98=0,"",Y$10*3+10&gt;$G98,"",TRUE,MID($C98,$F98+2+(Y$10-1)*3,2))</f>
        <v>94</v>
      </c>
      <c r="Z98" t="str" cm="1">
        <f t="array" aca="1" ref="Z98" ca="1">_xlfn.IFS($C98=0,"",Z$10*3+10&gt;$G98,"",TRUE,MID($C98,$F98+2+(Z$10-1)*3,2))</f>
        <v>26</v>
      </c>
      <c r="AA98" t="str" cm="1">
        <f t="array" aca="1" ref="AA98" ca="1">_xlfn.IFS($C98=0,"",AA$10*3+10&gt;$G98,"",TRUE,MID($C98,$F98+2+(AA$10-1)*3,2))</f>
        <v>40</v>
      </c>
      <c r="AB98" t="str" cm="1">
        <f t="array" aca="1" ref="AB98" ca="1">_xlfn.IFS($C98=0,"",AB$10*3+10&gt;$G98,"",TRUE,MID($C98,$F98+2+(AB$10-1)*3,2))</f>
        <v xml:space="preserve"> 2</v>
      </c>
      <c r="AC98" t="str" cm="1">
        <f t="array" aca="1" ref="AC98" ca="1">_xlfn.IFS($C98=0,"",AC$10*3+10&gt;$G98,"",TRUE,MID($C98,$F98+2+(AC$10-1)*3,2))</f>
        <v>95</v>
      </c>
      <c r="AD98" t="str" cm="1">
        <f t="array" aca="1" ref="AD98" ca="1">_xlfn.IFS($C98=0,"",AD$10*3+10&gt;$G98,"",TRUE,MID($C98,$F98+2+(AD$10-1)*3,2))</f>
        <v>88</v>
      </c>
      <c r="AE98" t="str" cm="1">
        <f t="array" aca="1" ref="AE98" ca="1">_xlfn.IFS($C98=0,"",AE$10*3+10&gt;$G98,"",TRUE,MID($C98,$F98+2+(AE$10-1)*3,2))</f>
        <v>22</v>
      </c>
      <c r="AF98" t="str" cm="1">
        <f t="array" aca="1" ref="AF98" ca="1">_xlfn.IFS($C98=0,"",AF$10*3+10&gt;$G98,"",TRUE,MID($C98,$F98+2+(AF$10-1)*3,2))</f>
        <v>73</v>
      </c>
      <c r="AG98" t="str" cm="1">
        <f t="array" aca="1" ref="AG98" ca="1">_xlfn.IFS($C98=0,"",AG$10*3+10&gt;$G98,"",TRUE,MID($C98,$F98+2+(AG$10-1)*3,2))</f>
        <v>13</v>
      </c>
      <c r="AH98" t="str" cm="1">
        <f t="array" aca="1" ref="AH98" ca="1">_xlfn.IFS($C98=0,"",AH$10*3+10&gt;$G98,"",TRUE,MID($C98,$F98+2+(AH$10-1)*3,2))</f>
        <v>33</v>
      </c>
      <c r="AI98" t="str" cm="1">
        <f t="array" aca="1" ref="AI98" ca="1">_xlfn.IFS($C98=0,"",AI$10*3+10&gt;$G98,"",TRUE,MID($C98,$F98+2+(AI$10-1)*3,2))</f>
        <v>87</v>
      </c>
      <c r="AJ98" t="str" cm="1">
        <f t="array" aca="1" ref="AJ98" ca="1">_xlfn.IFS($C98=0,"",AJ$10*3+10&gt;$G98,"",TRUE,MID($C98,$F98+2+(AJ$10-1)*3,2))</f>
        <v>92</v>
      </c>
      <c r="AK98" t="str" cm="1">
        <f t="array" aca="1" ref="AK98" ca="1">_xlfn.IFS($C98=0,"",AK$10*3+10&gt;$G98,"",TRUE,MID($C98,$F98+2+(AK$10-1)*3,2))</f>
        <v>61</v>
      </c>
      <c r="AL98" t="str" cm="1">
        <f t="array" aca="1" ref="AL98" ca="1">_xlfn.IFS($C98=0,"",AL$10*3+10&gt;$G98,"",TRUE,MID($C98,$F98+2+(AL$10-1)*3,2))</f>
        <v>76</v>
      </c>
      <c r="AM98" t="str" cm="1">
        <f t="array" aca="1" ref="AM98" ca="1">_xlfn.IFS($C98=0,"",AM$10*3+10&gt;$G98,"",TRUE,MID($C98,$F98+2+(AM$10-1)*3,2))</f>
        <v>72</v>
      </c>
      <c r="AN98" t="str" cm="1">
        <f t="array" aca="1" ref="AN98" ca="1">_xlfn.IFS($C98=0,"",AN$10*3+10&gt;$G98,"",TRUE,MID($C98,$F98+2+(AN$10-1)*3,2))</f>
        <v>81</v>
      </c>
      <c r="AO98" s="21" t="str" cm="1">
        <f t="array" aca="1" ref="AO98" ca="1">_xlfn.IFS($C98=0,"",AO$10*3+10&gt;$G98,"",TRUE,MID($C98,$F98+2+(AO$10-1)*3,2))</f>
        <v>86</v>
      </c>
      <c r="AP98" s="33" cm="1">
        <f t="array" aca="1" ref="AP98" ca="1">_xlfn.IFS($C98=0,"",Q98="","",TRUE,IFERROR(_xlfn.XMATCH(Q98,$G98:$P98),0))</f>
        <v>0</v>
      </c>
      <c r="AQ98" s="33" cm="1">
        <f t="array" aca="1" ref="AQ98" ca="1">_xlfn.IFS($C98=0,"",R98="","",TRUE,IFERROR(_xlfn.XMATCH(R98,$G98:$P98),0))</f>
        <v>0</v>
      </c>
      <c r="AR98" s="33" cm="1">
        <f t="array" aca="1" ref="AR98" ca="1">_xlfn.IFS($C98=0,"",S98="","",TRUE,IFERROR(_xlfn.XMATCH(S98,$G98:$P98),0))</f>
        <v>10</v>
      </c>
      <c r="AS98" s="33" cm="1">
        <f t="array" aca="1" ref="AS98" ca="1">_xlfn.IFS($C98=0,"",T98="","",TRUE,IFERROR(_xlfn.XMATCH(T98,$G98:$P98),0))</f>
        <v>0</v>
      </c>
      <c r="AT98" s="33" cm="1">
        <f t="array" aca="1" ref="AT98" ca="1">_xlfn.IFS($C98=0,"",U98="","",TRUE,IFERROR(_xlfn.XMATCH(U98,$G98:$P98),0))</f>
        <v>0</v>
      </c>
      <c r="AU98" s="33" cm="1">
        <f t="array" aca="1" ref="AU98" ca="1">_xlfn.IFS($C98=0,"",V98="","",TRUE,IFERROR(_xlfn.XMATCH(V98,$G98:$P98),0))</f>
        <v>2</v>
      </c>
      <c r="AV98" s="33" cm="1">
        <f t="array" aca="1" ref="AV98" ca="1">_xlfn.IFS($C98=0,"",W98="","",TRUE,IFERROR(_xlfn.XMATCH(W98,$G98:$P98),0))</f>
        <v>0</v>
      </c>
      <c r="AW98" s="33" cm="1">
        <f t="array" aca="1" ref="AW98" ca="1">_xlfn.IFS($C98=0,"",X98="","",TRUE,IFERROR(_xlfn.XMATCH(X98,$G98:$P98),0))</f>
        <v>0</v>
      </c>
      <c r="AX98" s="33" cm="1">
        <f t="array" aca="1" ref="AX98" ca="1">_xlfn.IFS($C98=0,"",Y98="","",TRUE,IFERROR(_xlfn.XMATCH(Y98,$G98:$P98),0))</f>
        <v>4</v>
      </c>
      <c r="AY98" s="33" cm="1">
        <f t="array" aca="1" ref="AY98" ca="1">_xlfn.IFS($C98=0,"",Z98="","",TRUE,IFERROR(_xlfn.XMATCH(Z98,$G98:$P98),0))</f>
        <v>0</v>
      </c>
      <c r="AZ98" s="33" cm="1">
        <f t="array" aca="1" ref="AZ98" ca="1">_xlfn.IFS($C98=0,"",AA98="","",TRUE,IFERROR(_xlfn.XMATCH(AA98,$G98:$P98),0))</f>
        <v>0</v>
      </c>
      <c r="BA98" s="33" cm="1">
        <f t="array" aca="1" ref="BA98" ca="1">_xlfn.IFS($C98=0,"",AB98="","",TRUE,IFERROR(_xlfn.XMATCH(AB98,$G98:$P98),0))</f>
        <v>0</v>
      </c>
      <c r="BB98" s="33" cm="1">
        <f t="array" aca="1" ref="BB98" ca="1">_xlfn.IFS($C98=0,"",AC98="","",TRUE,IFERROR(_xlfn.XMATCH(AC98,$G98:$P98),0))</f>
        <v>6</v>
      </c>
      <c r="BC98" s="33" cm="1">
        <f t="array" aca="1" ref="BC98" ca="1">_xlfn.IFS($C98=0,"",AD98="","",TRUE,IFERROR(_xlfn.XMATCH(AD98,$G98:$P98),0))</f>
        <v>0</v>
      </c>
      <c r="BD98" s="33" cm="1">
        <f t="array" aca="1" ref="BD98" ca="1">_xlfn.IFS($C98=0,"",AE98="","",TRUE,IFERROR(_xlfn.XMATCH(AE98,$G98:$P98),0))</f>
        <v>0</v>
      </c>
      <c r="BE98" s="33" cm="1">
        <f t="array" aca="1" ref="BE98" ca="1">_xlfn.IFS($C98=0,"",AF98="","",TRUE,IFERROR(_xlfn.XMATCH(AF98,$G98:$P98),0))</f>
        <v>0</v>
      </c>
      <c r="BF98" s="33" cm="1">
        <f t="array" aca="1" ref="BF98" ca="1">_xlfn.IFS($C98=0,"",AG98="","",TRUE,IFERROR(_xlfn.XMATCH(AG98,$G98:$P98),0))</f>
        <v>0</v>
      </c>
      <c r="BG98" s="33" cm="1">
        <f t="array" aca="1" ref="BG98" ca="1">_xlfn.IFS($C98=0,"",AH98="","",TRUE,IFERROR(_xlfn.XMATCH(AH98,$G98:$P98),0))</f>
        <v>0</v>
      </c>
      <c r="BH98" s="33" cm="1">
        <f t="array" aca="1" ref="BH98" ca="1">_xlfn.IFS($C98=0,"",AI98="","",TRUE,IFERROR(_xlfn.XMATCH(AI98,$G98:$P98),0))</f>
        <v>1</v>
      </c>
      <c r="BI98" s="33" cm="1">
        <f t="array" aca="1" ref="BI98" ca="1">_xlfn.IFS($C98=0,"",AJ98="","",TRUE,IFERROR(_xlfn.XMATCH(AJ98,$G98:$P98),0))</f>
        <v>0</v>
      </c>
      <c r="BJ98" s="33" cm="1">
        <f t="array" aca="1" ref="BJ98" ca="1">_xlfn.IFS($C98=0,"",AK98="","",TRUE,IFERROR(_xlfn.XMATCH(AK98,$G98:$P98),0))</f>
        <v>0</v>
      </c>
      <c r="BK98" s="33" cm="1">
        <f t="array" aca="1" ref="BK98" ca="1">_xlfn.IFS($C98=0,"",AL98="","",TRUE,IFERROR(_xlfn.XMATCH(AL98,$G98:$P98),0))</f>
        <v>7</v>
      </c>
      <c r="BL98" s="33" cm="1">
        <f t="array" aca="1" ref="BL98" ca="1">_xlfn.IFS($C98=0,"",AM98="","",TRUE,IFERROR(_xlfn.XMATCH(AM98,$G98:$P98),0))</f>
        <v>0</v>
      </c>
      <c r="BM98" s="33" cm="1">
        <f t="array" aca="1" ref="BM98" ca="1">_xlfn.IFS($C98=0,"",AN98="","",TRUE,IFERROR(_xlfn.XMATCH(AN98,$G98:$P98),0))</f>
        <v>0</v>
      </c>
      <c r="BN98" s="34" cm="1">
        <f t="array" aca="1" ref="BN98" ca="1">_xlfn.IFS($C98=0,"",AO98="","",TRUE,IFERROR(_xlfn.XMATCH(AO98,$G98:$P98),0))</f>
        <v>0</v>
      </c>
      <c r="BO98" s="33">
        <f t="shared" ca="1" si="10"/>
        <v>6</v>
      </c>
      <c r="BP98" s="34" cm="1">
        <f t="array" aca="1" ref="BP98" ca="1">_xlfn.IFS($C98=0,"",BO98=0,0,TRUE,POWER(2,BO98-1))</f>
        <v>32</v>
      </c>
      <c r="BQ98">
        <f t="shared" ca="1" si="11"/>
        <v>28</v>
      </c>
      <c r="EO98" s="21"/>
      <c r="EQ98"/>
      <c r="KC98" s="23"/>
      <c r="KZ98" s="21"/>
    </row>
    <row r="99" spans="1:312">
      <c r="A99">
        <v>89</v>
      </c>
      <c r="C99" s="9" t="str">
        <f t="shared" ca="1" si="6"/>
        <v>Card  89: 55 64 85 51 56 52 17 49 27  5 | 19 17 52 31 56 46 82 79 55 23  9 95 54 94 41 90 64 49 62  5 51 75 27 85  7</v>
      </c>
      <c r="D99">
        <f t="shared" ca="1" si="7"/>
        <v>116</v>
      </c>
      <c r="E99">
        <f t="shared" ca="1" si="8"/>
        <v>89</v>
      </c>
      <c r="F99" s="21">
        <f t="shared" ca="1" si="9"/>
        <v>41</v>
      </c>
      <c r="G99" t="str" cm="1">
        <f t="array" aca="1" ref="G99" ca="1">_xlfn.IFS($C99=0,"",G$10*3+9&gt;$F99,"",TRUE,MID($C99,IF($D$10&gt;100,11,9)+(G$10-1)*3,2))</f>
        <v>55</v>
      </c>
      <c r="H99" t="str" cm="1">
        <f t="array" aca="1" ref="H99" ca="1">_xlfn.IFS($C99=0,"",H$10*3+9&gt;$F99,"",TRUE,MID($C99,IF($D$10&gt;100,11,9)+(H$10-1)*3,2))</f>
        <v>64</v>
      </c>
      <c r="I99" t="str" cm="1">
        <f t="array" aca="1" ref="I99" ca="1">_xlfn.IFS($C99=0,"",I$10*3+9&gt;$F99,"",TRUE,MID($C99,IF($D$10&gt;100,11,9)+(I$10-1)*3,2))</f>
        <v>85</v>
      </c>
      <c r="J99" t="str" cm="1">
        <f t="array" aca="1" ref="J99" ca="1">_xlfn.IFS($C99=0,"",J$10*3+9&gt;$F99,"",TRUE,MID($C99,IF($D$10&gt;100,11,9)+(J$10-1)*3,2))</f>
        <v>51</v>
      </c>
      <c r="K99" t="str" cm="1">
        <f t="array" aca="1" ref="K99" ca="1">_xlfn.IFS($C99=0,"",K$10*3+9&gt;$F99,"",TRUE,MID($C99,IF($D$10&gt;100,11,9)+(K$10-1)*3,2))</f>
        <v>56</v>
      </c>
      <c r="L99" t="str" cm="1">
        <f t="array" aca="1" ref="L99" ca="1">_xlfn.IFS($C99=0,"",L$10*3+9&gt;$F99,"",TRUE,MID($C99,IF($D$10&gt;100,11,9)+(L$10-1)*3,2))</f>
        <v>52</v>
      </c>
      <c r="M99" t="str" cm="1">
        <f t="array" aca="1" ref="M99" ca="1">_xlfn.IFS($C99=0,"",M$10*3+9&gt;$F99,"",TRUE,MID($C99,IF($D$10&gt;100,11,9)+(M$10-1)*3,2))</f>
        <v>17</v>
      </c>
      <c r="N99" t="str" cm="1">
        <f t="array" aca="1" ref="N99" ca="1">_xlfn.IFS($C99=0,"",N$10*3+9&gt;$F99,"",TRUE,MID($C99,IF($D$10&gt;100,11,9)+(N$10-1)*3,2))</f>
        <v>49</v>
      </c>
      <c r="O99" t="str" cm="1">
        <f t="array" aca="1" ref="O99" ca="1">_xlfn.IFS($C99=0,"",O$10*3+9&gt;$F99,"",TRUE,MID($C99,IF($D$10&gt;100,11,9)+(O$10-1)*3,2))</f>
        <v>27</v>
      </c>
      <c r="P99" s="21" t="str" cm="1">
        <f t="array" aca="1" ref="P99" ca="1">_xlfn.IFS($C99=0,"",P$10*3+9&gt;$F99,"",TRUE,MID($C99,IF($D$10&gt;100,11,9)+(P$10-1)*3,2))</f>
        <v xml:space="preserve"> 5</v>
      </c>
      <c r="Q99" t="str" cm="1">
        <f t="array" aca="1" ref="Q99" ca="1">_xlfn.IFS($C99=0,"",Q$10*3+10&gt;$G99,"",TRUE,MID($C99,$F99+2+(Q$10-1)*3,2))</f>
        <v>19</v>
      </c>
      <c r="R99" t="str" cm="1">
        <f t="array" aca="1" ref="R99" ca="1">_xlfn.IFS($C99=0,"",R$10*3+10&gt;$G99,"",TRUE,MID($C99,$F99+2+(R$10-1)*3,2))</f>
        <v>17</v>
      </c>
      <c r="S99" t="str" cm="1">
        <f t="array" aca="1" ref="S99" ca="1">_xlfn.IFS($C99=0,"",S$10*3+10&gt;$G99,"",TRUE,MID($C99,$F99+2+(S$10-1)*3,2))</f>
        <v>52</v>
      </c>
      <c r="T99" t="str" cm="1">
        <f t="array" aca="1" ref="T99" ca="1">_xlfn.IFS($C99=0,"",T$10*3+10&gt;$G99,"",TRUE,MID($C99,$F99+2+(T$10-1)*3,2))</f>
        <v>31</v>
      </c>
      <c r="U99" t="str" cm="1">
        <f t="array" aca="1" ref="U99" ca="1">_xlfn.IFS($C99=0,"",U$10*3+10&gt;$G99,"",TRUE,MID($C99,$F99+2+(U$10-1)*3,2))</f>
        <v>56</v>
      </c>
      <c r="V99" t="str" cm="1">
        <f t="array" aca="1" ref="V99" ca="1">_xlfn.IFS($C99=0,"",V$10*3+10&gt;$G99,"",TRUE,MID($C99,$F99+2+(V$10-1)*3,2))</f>
        <v>46</v>
      </c>
      <c r="W99" t="str" cm="1">
        <f t="array" aca="1" ref="W99" ca="1">_xlfn.IFS($C99=0,"",W$10*3+10&gt;$G99,"",TRUE,MID($C99,$F99+2+(W$10-1)*3,2))</f>
        <v>82</v>
      </c>
      <c r="X99" t="str" cm="1">
        <f t="array" aca="1" ref="X99" ca="1">_xlfn.IFS($C99=0,"",X$10*3+10&gt;$G99,"",TRUE,MID($C99,$F99+2+(X$10-1)*3,2))</f>
        <v>79</v>
      </c>
      <c r="Y99" t="str" cm="1">
        <f t="array" aca="1" ref="Y99" ca="1">_xlfn.IFS($C99=0,"",Y$10*3+10&gt;$G99,"",TRUE,MID($C99,$F99+2+(Y$10-1)*3,2))</f>
        <v>55</v>
      </c>
      <c r="Z99" t="str" cm="1">
        <f t="array" aca="1" ref="Z99" ca="1">_xlfn.IFS($C99=0,"",Z$10*3+10&gt;$G99,"",TRUE,MID($C99,$F99+2+(Z$10-1)*3,2))</f>
        <v>23</v>
      </c>
      <c r="AA99" t="str" cm="1">
        <f t="array" aca="1" ref="AA99" ca="1">_xlfn.IFS($C99=0,"",AA$10*3+10&gt;$G99,"",TRUE,MID($C99,$F99+2+(AA$10-1)*3,2))</f>
        <v xml:space="preserve"> 9</v>
      </c>
      <c r="AB99" t="str" cm="1">
        <f t="array" aca="1" ref="AB99" ca="1">_xlfn.IFS($C99=0,"",AB$10*3+10&gt;$G99,"",TRUE,MID($C99,$F99+2+(AB$10-1)*3,2))</f>
        <v>95</v>
      </c>
      <c r="AC99" t="str" cm="1">
        <f t="array" aca="1" ref="AC99" ca="1">_xlfn.IFS($C99=0,"",AC$10*3+10&gt;$G99,"",TRUE,MID($C99,$F99+2+(AC$10-1)*3,2))</f>
        <v>54</v>
      </c>
      <c r="AD99" t="str" cm="1">
        <f t="array" aca="1" ref="AD99" ca="1">_xlfn.IFS($C99=0,"",AD$10*3+10&gt;$G99,"",TRUE,MID($C99,$F99+2+(AD$10-1)*3,2))</f>
        <v>94</v>
      </c>
      <c r="AE99" t="str" cm="1">
        <f t="array" aca="1" ref="AE99" ca="1">_xlfn.IFS($C99=0,"",AE$10*3+10&gt;$G99,"",TRUE,MID($C99,$F99+2+(AE$10-1)*3,2))</f>
        <v>41</v>
      </c>
      <c r="AF99" t="str" cm="1">
        <f t="array" aca="1" ref="AF99" ca="1">_xlfn.IFS($C99=0,"",AF$10*3+10&gt;$G99,"",TRUE,MID($C99,$F99+2+(AF$10-1)*3,2))</f>
        <v>90</v>
      </c>
      <c r="AG99" t="str" cm="1">
        <f t="array" aca="1" ref="AG99" ca="1">_xlfn.IFS($C99=0,"",AG$10*3+10&gt;$G99,"",TRUE,MID($C99,$F99+2+(AG$10-1)*3,2))</f>
        <v>64</v>
      </c>
      <c r="AH99" t="str" cm="1">
        <f t="array" aca="1" ref="AH99" ca="1">_xlfn.IFS($C99=0,"",AH$10*3+10&gt;$G99,"",TRUE,MID($C99,$F99+2+(AH$10-1)*3,2))</f>
        <v>49</v>
      </c>
      <c r="AI99" t="str" cm="1">
        <f t="array" aca="1" ref="AI99" ca="1">_xlfn.IFS($C99=0,"",AI$10*3+10&gt;$G99,"",TRUE,MID($C99,$F99+2+(AI$10-1)*3,2))</f>
        <v>62</v>
      </c>
      <c r="AJ99" t="str" cm="1">
        <f t="array" aca="1" ref="AJ99" ca="1">_xlfn.IFS($C99=0,"",AJ$10*3+10&gt;$G99,"",TRUE,MID($C99,$F99+2+(AJ$10-1)*3,2))</f>
        <v xml:space="preserve"> 5</v>
      </c>
      <c r="AK99" t="str" cm="1">
        <f t="array" aca="1" ref="AK99" ca="1">_xlfn.IFS($C99=0,"",AK$10*3+10&gt;$G99,"",TRUE,MID($C99,$F99+2+(AK$10-1)*3,2))</f>
        <v>51</v>
      </c>
      <c r="AL99" t="str" cm="1">
        <f t="array" aca="1" ref="AL99" ca="1">_xlfn.IFS($C99=0,"",AL$10*3+10&gt;$G99,"",TRUE,MID($C99,$F99+2+(AL$10-1)*3,2))</f>
        <v>75</v>
      </c>
      <c r="AM99" t="str" cm="1">
        <f t="array" aca="1" ref="AM99" ca="1">_xlfn.IFS($C99=0,"",AM$10*3+10&gt;$G99,"",TRUE,MID($C99,$F99+2+(AM$10-1)*3,2))</f>
        <v>27</v>
      </c>
      <c r="AN99" t="str" cm="1">
        <f t="array" aca="1" ref="AN99" ca="1">_xlfn.IFS($C99=0,"",AN$10*3+10&gt;$G99,"",TRUE,MID($C99,$F99+2+(AN$10-1)*3,2))</f>
        <v>85</v>
      </c>
      <c r="AO99" s="21" t="str" cm="1">
        <f t="array" aca="1" ref="AO99" ca="1">_xlfn.IFS($C99=0,"",AO$10*3+10&gt;$G99,"",TRUE,MID($C99,$F99+2+(AO$10-1)*3,2))</f>
        <v xml:space="preserve"> 7</v>
      </c>
      <c r="AP99" s="33" cm="1">
        <f t="array" aca="1" ref="AP99" ca="1">_xlfn.IFS($C99=0,"",Q99="","",TRUE,IFERROR(_xlfn.XMATCH(Q99,$G99:$P99),0))</f>
        <v>0</v>
      </c>
      <c r="AQ99" s="33" cm="1">
        <f t="array" aca="1" ref="AQ99" ca="1">_xlfn.IFS($C99=0,"",R99="","",TRUE,IFERROR(_xlfn.XMATCH(R99,$G99:$P99),0))</f>
        <v>7</v>
      </c>
      <c r="AR99" s="33" cm="1">
        <f t="array" aca="1" ref="AR99" ca="1">_xlfn.IFS($C99=0,"",S99="","",TRUE,IFERROR(_xlfn.XMATCH(S99,$G99:$P99),0))</f>
        <v>6</v>
      </c>
      <c r="AS99" s="33" cm="1">
        <f t="array" aca="1" ref="AS99" ca="1">_xlfn.IFS($C99=0,"",T99="","",TRUE,IFERROR(_xlfn.XMATCH(T99,$G99:$P99),0))</f>
        <v>0</v>
      </c>
      <c r="AT99" s="33" cm="1">
        <f t="array" aca="1" ref="AT99" ca="1">_xlfn.IFS($C99=0,"",U99="","",TRUE,IFERROR(_xlfn.XMATCH(U99,$G99:$P99),0))</f>
        <v>5</v>
      </c>
      <c r="AU99" s="33" cm="1">
        <f t="array" aca="1" ref="AU99" ca="1">_xlfn.IFS($C99=0,"",V99="","",TRUE,IFERROR(_xlfn.XMATCH(V99,$G99:$P99),0))</f>
        <v>0</v>
      </c>
      <c r="AV99" s="33" cm="1">
        <f t="array" aca="1" ref="AV99" ca="1">_xlfn.IFS($C99=0,"",W99="","",TRUE,IFERROR(_xlfn.XMATCH(W99,$G99:$P99),0))</f>
        <v>0</v>
      </c>
      <c r="AW99" s="33" cm="1">
        <f t="array" aca="1" ref="AW99" ca="1">_xlfn.IFS($C99=0,"",X99="","",TRUE,IFERROR(_xlfn.XMATCH(X99,$G99:$P99),0))</f>
        <v>0</v>
      </c>
      <c r="AX99" s="33" cm="1">
        <f t="array" aca="1" ref="AX99" ca="1">_xlfn.IFS($C99=0,"",Y99="","",TRUE,IFERROR(_xlfn.XMATCH(Y99,$G99:$P99),0))</f>
        <v>1</v>
      </c>
      <c r="AY99" s="33" cm="1">
        <f t="array" aca="1" ref="AY99" ca="1">_xlfn.IFS($C99=0,"",Z99="","",TRUE,IFERROR(_xlfn.XMATCH(Z99,$G99:$P99),0))</f>
        <v>0</v>
      </c>
      <c r="AZ99" s="33" cm="1">
        <f t="array" aca="1" ref="AZ99" ca="1">_xlfn.IFS($C99=0,"",AA99="","",TRUE,IFERROR(_xlfn.XMATCH(AA99,$G99:$P99),0))</f>
        <v>0</v>
      </c>
      <c r="BA99" s="33" cm="1">
        <f t="array" aca="1" ref="BA99" ca="1">_xlfn.IFS($C99=0,"",AB99="","",TRUE,IFERROR(_xlfn.XMATCH(AB99,$G99:$P99),0))</f>
        <v>0</v>
      </c>
      <c r="BB99" s="33" cm="1">
        <f t="array" aca="1" ref="BB99" ca="1">_xlfn.IFS($C99=0,"",AC99="","",TRUE,IFERROR(_xlfn.XMATCH(AC99,$G99:$P99),0))</f>
        <v>0</v>
      </c>
      <c r="BC99" s="33" cm="1">
        <f t="array" aca="1" ref="BC99" ca="1">_xlfn.IFS($C99=0,"",AD99="","",TRUE,IFERROR(_xlfn.XMATCH(AD99,$G99:$P99),0))</f>
        <v>0</v>
      </c>
      <c r="BD99" s="33" cm="1">
        <f t="array" aca="1" ref="BD99" ca="1">_xlfn.IFS($C99=0,"",AE99="","",TRUE,IFERROR(_xlfn.XMATCH(AE99,$G99:$P99),0))</f>
        <v>0</v>
      </c>
      <c r="BE99" s="33" cm="1">
        <f t="array" aca="1" ref="BE99" ca="1">_xlfn.IFS($C99=0,"",AF99="","",TRUE,IFERROR(_xlfn.XMATCH(AF99,$G99:$P99),0))</f>
        <v>0</v>
      </c>
      <c r="BF99" s="33" cm="1">
        <f t="array" aca="1" ref="BF99" ca="1">_xlfn.IFS($C99=0,"",AG99="","",TRUE,IFERROR(_xlfn.XMATCH(AG99,$G99:$P99),0))</f>
        <v>2</v>
      </c>
      <c r="BG99" s="33" cm="1">
        <f t="array" aca="1" ref="BG99" ca="1">_xlfn.IFS($C99=0,"",AH99="","",TRUE,IFERROR(_xlfn.XMATCH(AH99,$G99:$P99),0))</f>
        <v>8</v>
      </c>
      <c r="BH99" s="33" cm="1">
        <f t="array" aca="1" ref="BH99" ca="1">_xlfn.IFS($C99=0,"",AI99="","",TRUE,IFERROR(_xlfn.XMATCH(AI99,$G99:$P99),0))</f>
        <v>0</v>
      </c>
      <c r="BI99" s="33" cm="1">
        <f t="array" aca="1" ref="BI99" ca="1">_xlfn.IFS($C99=0,"",AJ99="","",TRUE,IFERROR(_xlfn.XMATCH(AJ99,$G99:$P99),0))</f>
        <v>10</v>
      </c>
      <c r="BJ99" s="33" cm="1">
        <f t="array" aca="1" ref="BJ99" ca="1">_xlfn.IFS($C99=0,"",AK99="","",TRUE,IFERROR(_xlfn.XMATCH(AK99,$G99:$P99),0))</f>
        <v>4</v>
      </c>
      <c r="BK99" s="33" cm="1">
        <f t="array" aca="1" ref="BK99" ca="1">_xlfn.IFS($C99=0,"",AL99="","",TRUE,IFERROR(_xlfn.XMATCH(AL99,$G99:$P99),0))</f>
        <v>0</v>
      </c>
      <c r="BL99" s="33" cm="1">
        <f t="array" aca="1" ref="BL99" ca="1">_xlfn.IFS($C99=0,"",AM99="","",TRUE,IFERROR(_xlfn.XMATCH(AM99,$G99:$P99),0))</f>
        <v>9</v>
      </c>
      <c r="BM99" s="33" cm="1">
        <f t="array" aca="1" ref="BM99" ca="1">_xlfn.IFS($C99=0,"",AN99="","",TRUE,IFERROR(_xlfn.XMATCH(AN99,$G99:$P99),0))</f>
        <v>3</v>
      </c>
      <c r="BN99" s="34" cm="1">
        <f t="array" aca="1" ref="BN99" ca="1">_xlfn.IFS($C99=0,"",AO99="","",TRUE,IFERROR(_xlfn.XMATCH(AO99,$G99:$P99),0))</f>
        <v>0</v>
      </c>
      <c r="BO99" s="33">
        <f t="shared" ca="1" si="10"/>
        <v>10</v>
      </c>
      <c r="BP99" s="34" cm="1">
        <f t="array" aca="1" ref="BP99" ca="1">_xlfn.IFS($C99=0,"",BO99=0,0,TRUE,POWER(2,BO99-1))</f>
        <v>512</v>
      </c>
      <c r="BQ99">
        <f t="shared" ca="1" si="11"/>
        <v>42</v>
      </c>
      <c r="EO99" s="21"/>
      <c r="EQ99"/>
      <c r="KC99" s="23"/>
      <c r="KZ99" s="21"/>
    </row>
    <row r="100" spans="1:312">
      <c r="A100">
        <v>90</v>
      </c>
      <c r="C100" s="9" t="str">
        <f t="shared" ca="1" si="6"/>
        <v>Card  90: 21 96 79 30 97 23 61 66 95 50 |  6  1 50  2 87 97 18 76 65 94 75 61 51 59 28  8 21 93 95 54 55 66 57 26 62</v>
      </c>
      <c r="D100">
        <f t="shared" ca="1" si="7"/>
        <v>116</v>
      </c>
      <c r="E100">
        <f t="shared" ca="1" si="8"/>
        <v>90</v>
      </c>
      <c r="F100" s="21">
        <f t="shared" ca="1" si="9"/>
        <v>41</v>
      </c>
      <c r="G100" t="str" cm="1">
        <f t="array" aca="1" ref="G100" ca="1">_xlfn.IFS($C100=0,"",G$10*3+9&gt;$F100,"",TRUE,MID($C100,IF($D$10&gt;100,11,9)+(G$10-1)*3,2))</f>
        <v>21</v>
      </c>
      <c r="H100" t="str" cm="1">
        <f t="array" aca="1" ref="H100" ca="1">_xlfn.IFS($C100=0,"",H$10*3+9&gt;$F100,"",TRUE,MID($C100,IF($D$10&gt;100,11,9)+(H$10-1)*3,2))</f>
        <v>96</v>
      </c>
      <c r="I100" t="str" cm="1">
        <f t="array" aca="1" ref="I100" ca="1">_xlfn.IFS($C100=0,"",I$10*3+9&gt;$F100,"",TRUE,MID($C100,IF($D$10&gt;100,11,9)+(I$10-1)*3,2))</f>
        <v>79</v>
      </c>
      <c r="J100" t="str" cm="1">
        <f t="array" aca="1" ref="J100" ca="1">_xlfn.IFS($C100=0,"",J$10*3+9&gt;$F100,"",TRUE,MID($C100,IF($D$10&gt;100,11,9)+(J$10-1)*3,2))</f>
        <v>30</v>
      </c>
      <c r="K100" t="str" cm="1">
        <f t="array" aca="1" ref="K100" ca="1">_xlfn.IFS($C100=0,"",K$10*3+9&gt;$F100,"",TRUE,MID($C100,IF($D$10&gt;100,11,9)+(K$10-1)*3,2))</f>
        <v>97</v>
      </c>
      <c r="L100" t="str" cm="1">
        <f t="array" aca="1" ref="L100" ca="1">_xlfn.IFS($C100=0,"",L$10*3+9&gt;$F100,"",TRUE,MID($C100,IF($D$10&gt;100,11,9)+(L$10-1)*3,2))</f>
        <v>23</v>
      </c>
      <c r="M100" t="str" cm="1">
        <f t="array" aca="1" ref="M100" ca="1">_xlfn.IFS($C100=0,"",M$10*3+9&gt;$F100,"",TRUE,MID($C100,IF($D$10&gt;100,11,9)+(M$10-1)*3,2))</f>
        <v>61</v>
      </c>
      <c r="N100" t="str" cm="1">
        <f t="array" aca="1" ref="N100" ca="1">_xlfn.IFS($C100=0,"",N$10*3+9&gt;$F100,"",TRUE,MID($C100,IF($D$10&gt;100,11,9)+(N$10-1)*3,2))</f>
        <v>66</v>
      </c>
      <c r="O100" t="str" cm="1">
        <f t="array" aca="1" ref="O100" ca="1">_xlfn.IFS($C100=0,"",O$10*3+9&gt;$F100,"",TRUE,MID($C100,IF($D$10&gt;100,11,9)+(O$10-1)*3,2))</f>
        <v>95</v>
      </c>
      <c r="P100" s="21" t="str" cm="1">
        <f t="array" aca="1" ref="P100" ca="1">_xlfn.IFS($C100=0,"",P$10*3+9&gt;$F100,"",TRUE,MID($C100,IF($D$10&gt;100,11,9)+(P$10-1)*3,2))</f>
        <v>50</v>
      </c>
      <c r="Q100" t="str" cm="1">
        <f t="array" aca="1" ref="Q100" ca="1">_xlfn.IFS($C100=0,"",Q$10*3+10&gt;$G100,"",TRUE,MID($C100,$F100+2+(Q$10-1)*3,2))</f>
        <v xml:space="preserve"> 6</v>
      </c>
      <c r="R100" t="str" cm="1">
        <f t="array" aca="1" ref="R100" ca="1">_xlfn.IFS($C100=0,"",R$10*3+10&gt;$G100,"",TRUE,MID($C100,$F100+2+(R$10-1)*3,2))</f>
        <v xml:space="preserve"> 1</v>
      </c>
      <c r="S100" t="str" cm="1">
        <f t="array" aca="1" ref="S100" ca="1">_xlfn.IFS($C100=0,"",S$10*3+10&gt;$G100,"",TRUE,MID($C100,$F100+2+(S$10-1)*3,2))</f>
        <v>50</v>
      </c>
      <c r="T100" t="str" cm="1">
        <f t="array" aca="1" ref="T100" ca="1">_xlfn.IFS($C100=0,"",T$10*3+10&gt;$G100,"",TRUE,MID($C100,$F100+2+(T$10-1)*3,2))</f>
        <v xml:space="preserve"> 2</v>
      </c>
      <c r="U100" t="str" cm="1">
        <f t="array" aca="1" ref="U100" ca="1">_xlfn.IFS($C100=0,"",U$10*3+10&gt;$G100,"",TRUE,MID($C100,$F100+2+(U$10-1)*3,2))</f>
        <v>87</v>
      </c>
      <c r="V100" t="str" cm="1">
        <f t="array" aca="1" ref="V100" ca="1">_xlfn.IFS($C100=0,"",V$10*3+10&gt;$G100,"",TRUE,MID($C100,$F100+2+(V$10-1)*3,2))</f>
        <v>97</v>
      </c>
      <c r="W100" t="str" cm="1">
        <f t="array" aca="1" ref="W100" ca="1">_xlfn.IFS($C100=0,"",W$10*3+10&gt;$G100,"",TRUE,MID($C100,$F100+2+(W$10-1)*3,2))</f>
        <v>18</v>
      </c>
      <c r="X100" t="str" cm="1">
        <f t="array" aca="1" ref="X100" ca="1">_xlfn.IFS($C100=0,"",X$10*3+10&gt;$G100,"",TRUE,MID($C100,$F100+2+(X$10-1)*3,2))</f>
        <v>76</v>
      </c>
      <c r="Y100" t="str" cm="1">
        <f t="array" aca="1" ref="Y100" ca="1">_xlfn.IFS($C100=0,"",Y$10*3+10&gt;$G100,"",TRUE,MID($C100,$F100+2+(Y$10-1)*3,2))</f>
        <v>65</v>
      </c>
      <c r="Z100" t="str" cm="1">
        <f t="array" aca="1" ref="Z100" ca="1">_xlfn.IFS($C100=0,"",Z$10*3+10&gt;$G100,"",TRUE,MID($C100,$F100+2+(Z$10-1)*3,2))</f>
        <v>94</v>
      </c>
      <c r="AA100" t="str" cm="1">
        <f t="array" aca="1" ref="AA100" ca="1">_xlfn.IFS($C100=0,"",AA$10*3+10&gt;$G100,"",TRUE,MID($C100,$F100+2+(AA$10-1)*3,2))</f>
        <v>75</v>
      </c>
      <c r="AB100" t="str" cm="1">
        <f t="array" aca="1" ref="AB100" ca="1">_xlfn.IFS($C100=0,"",AB$10*3+10&gt;$G100,"",TRUE,MID($C100,$F100+2+(AB$10-1)*3,2))</f>
        <v>61</v>
      </c>
      <c r="AC100" t="str" cm="1">
        <f t="array" aca="1" ref="AC100" ca="1">_xlfn.IFS($C100=0,"",AC$10*3+10&gt;$G100,"",TRUE,MID($C100,$F100+2+(AC$10-1)*3,2))</f>
        <v>51</v>
      </c>
      <c r="AD100" t="str" cm="1">
        <f t="array" aca="1" ref="AD100" ca="1">_xlfn.IFS($C100=0,"",AD$10*3+10&gt;$G100,"",TRUE,MID($C100,$F100+2+(AD$10-1)*3,2))</f>
        <v>59</v>
      </c>
      <c r="AE100" t="str" cm="1">
        <f t="array" aca="1" ref="AE100" ca="1">_xlfn.IFS($C100=0,"",AE$10*3+10&gt;$G100,"",TRUE,MID($C100,$F100+2+(AE$10-1)*3,2))</f>
        <v>28</v>
      </c>
      <c r="AF100" t="str" cm="1">
        <f t="array" aca="1" ref="AF100" ca="1">_xlfn.IFS($C100=0,"",AF$10*3+10&gt;$G100,"",TRUE,MID($C100,$F100+2+(AF$10-1)*3,2))</f>
        <v xml:space="preserve"> 8</v>
      </c>
      <c r="AG100" t="str" cm="1">
        <f t="array" aca="1" ref="AG100" ca="1">_xlfn.IFS($C100=0,"",AG$10*3+10&gt;$G100,"",TRUE,MID($C100,$F100+2+(AG$10-1)*3,2))</f>
        <v>21</v>
      </c>
      <c r="AH100" t="str" cm="1">
        <f t="array" aca="1" ref="AH100" ca="1">_xlfn.IFS($C100=0,"",AH$10*3+10&gt;$G100,"",TRUE,MID($C100,$F100+2+(AH$10-1)*3,2))</f>
        <v>93</v>
      </c>
      <c r="AI100" t="str" cm="1">
        <f t="array" aca="1" ref="AI100" ca="1">_xlfn.IFS($C100=0,"",AI$10*3+10&gt;$G100,"",TRUE,MID($C100,$F100+2+(AI$10-1)*3,2))</f>
        <v>95</v>
      </c>
      <c r="AJ100" t="str" cm="1">
        <f t="array" aca="1" ref="AJ100" ca="1">_xlfn.IFS($C100=0,"",AJ$10*3+10&gt;$G100,"",TRUE,MID($C100,$F100+2+(AJ$10-1)*3,2))</f>
        <v>54</v>
      </c>
      <c r="AK100" t="str" cm="1">
        <f t="array" aca="1" ref="AK100" ca="1">_xlfn.IFS($C100=0,"",AK$10*3+10&gt;$G100,"",TRUE,MID($C100,$F100+2+(AK$10-1)*3,2))</f>
        <v>55</v>
      </c>
      <c r="AL100" t="str" cm="1">
        <f t="array" aca="1" ref="AL100" ca="1">_xlfn.IFS($C100=0,"",AL$10*3+10&gt;$G100,"",TRUE,MID($C100,$F100+2+(AL$10-1)*3,2))</f>
        <v>66</v>
      </c>
      <c r="AM100" t="str" cm="1">
        <f t="array" aca="1" ref="AM100" ca="1">_xlfn.IFS($C100=0,"",AM$10*3+10&gt;$G100,"",TRUE,MID($C100,$F100+2+(AM$10-1)*3,2))</f>
        <v>57</v>
      </c>
      <c r="AN100" t="str" cm="1">
        <f t="array" aca="1" ref="AN100" ca="1">_xlfn.IFS($C100=0,"",AN$10*3+10&gt;$G100,"",TRUE,MID($C100,$F100+2+(AN$10-1)*3,2))</f>
        <v>26</v>
      </c>
      <c r="AO100" s="21" t="str" cm="1">
        <f t="array" aca="1" ref="AO100" ca="1">_xlfn.IFS($C100=0,"",AO$10*3+10&gt;$G100,"",TRUE,MID($C100,$F100+2+(AO$10-1)*3,2))</f>
        <v>62</v>
      </c>
      <c r="AP100" s="33" cm="1">
        <f t="array" aca="1" ref="AP100" ca="1">_xlfn.IFS($C100=0,"",Q100="","",TRUE,IFERROR(_xlfn.XMATCH(Q100,$G100:$P100),0))</f>
        <v>0</v>
      </c>
      <c r="AQ100" s="33" cm="1">
        <f t="array" aca="1" ref="AQ100" ca="1">_xlfn.IFS($C100=0,"",R100="","",TRUE,IFERROR(_xlfn.XMATCH(R100,$G100:$P100),0))</f>
        <v>0</v>
      </c>
      <c r="AR100" s="33" cm="1">
        <f t="array" aca="1" ref="AR100" ca="1">_xlfn.IFS($C100=0,"",S100="","",TRUE,IFERROR(_xlfn.XMATCH(S100,$G100:$P100),0))</f>
        <v>10</v>
      </c>
      <c r="AS100" s="33" cm="1">
        <f t="array" aca="1" ref="AS100" ca="1">_xlfn.IFS($C100=0,"",T100="","",TRUE,IFERROR(_xlfn.XMATCH(T100,$G100:$P100),0))</f>
        <v>0</v>
      </c>
      <c r="AT100" s="33" cm="1">
        <f t="array" aca="1" ref="AT100" ca="1">_xlfn.IFS($C100=0,"",U100="","",TRUE,IFERROR(_xlfn.XMATCH(U100,$G100:$P100),0))</f>
        <v>0</v>
      </c>
      <c r="AU100" s="33" cm="1">
        <f t="array" aca="1" ref="AU100" ca="1">_xlfn.IFS($C100=0,"",V100="","",TRUE,IFERROR(_xlfn.XMATCH(V100,$G100:$P100),0))</f>
        <v>5</v>
      </c>
      <c r="AV100" s="33" cm="1">
        <f t="array" aca="1" ref="AV100" ca="1">_xlfn.IFS($C100=0,"",W100="","",TRUE,IFERROR(_xlfn.XMATCH(W100,$G100:$P100),0))</f>
        <v>0</v>
      </c>
      <c r="AW100" s="33" cm="1">
        <f t="array" aca="1" ref="AW100" ca="1">_xlfn.IFS($C100=0,"",X100="","",TRUE,IFERROR(_xlfn.XMATCH(X100,$G100:$P100),0))</f>
        <v>0</v>
      </c>
      <c r="AX100" s="33" cm="1">
        <f t="array" aca="1" ref="AX100" ca="1">_xlfn.IFS($C100=0,"",Y100="","",TRUE,IFERROR(_xlfn.XMATCH(Y100,$G100:$P100),0))</f>
        <v>0</v>
      </c>
      <c r="AY100" s="33" cm="1">
        <f t="array" aca="1" ref="AY100" ca="1">_xlfn.IFS($C100=0,"",Z100="","",TRUE,IFERROR(_xlfn.XMATCH(Z100,$G100:$P100),0))</f>
        <v>0</v>
      </c>
      <c r="AZ100" s="33" cm="1">
        <f t="array" aca="1" ref="AZ100" ca="1">_xlfn.IFS($C100=0,"",AA100="","",TRUE,IFERROR(_xlfn.XMATCH(AA100,$G100:$P100),0))</f>
        <v>0</v>
      </c>
      <c r="BA100" s="33" cm="1">
        <f t="array" aca="1" ref="BA100" ca="1">_xlfn.IFS($C100=0,"",AB100="","",TRUE,IFERROR(_xlfn.XMATCH(AB100,$G100:$P100),0))</f>
        <v>7</v>
      </c>
      <c r="BB100" s="33" cm="1">
        <f t="array" aca="1" ref="BB100" ca="1">_xlfn.IFS($C100=0,"",AC100="","",TRUE,IFERROR(_xlfn.XMATCH(AC100,$G100:$P100),0))</f>
        <v>0</v>
      </c>
      <c r="BC100" s="33" cm="1">
        <f t="array" aca="1" ref="BC100" ca="1">_xlfn.IFS($C100=0,"",AD100="","",TRUE,IFERROR(_xlfn.XMATCH(AD100,$G100:$P100),0))</f>
        <v>0</v>
      </c>
      <c r="BD100" s="33" cm="1">
        <f t="array" aca="1" ref="BD100" ca="1">_xlfn.IFS($C100=0,"",AE100="","",TRUE,IFERROR(_xlfn.XMATCH(AE100,$G100:$P100),0))</f>
        <v>0</v>
      </c>
      <c r="BE100" s="33" cm="1">
        <f t="array" aca="1" ref="BE100" ca="1">_xlfn.IFS($C100=0,"",AF100="","",TRUE,IFERROR(_xlfn.XMATCH(AF100,$G100:$P100),0))</f>
        <v>0</v>
      </c>
      <c r="BF100" s="33" cm="1">
        <f t="array" aca="1" ref="BF100" ca="1">_xlfn.IFS($C100=0,"",AG100="","",TRUE,IFERROR(_xlfn.XMATCH(AG100,$G100:$P100),0))</f>
        <v>1</v>
      </c>
      <c r="BG100" s="33" cm="1">
        <f t="array" aca="1" ref="BG100" ca="1">_xlfn.IFS($C100=0,"",AH100="","",TRUE,IFERROR(_xlfn.XMATCH(AH100,$G100:$P100),0))</f>
        <v>0</v>
      </c>
      <c r="BH100" s="33" cm="1">
        <f t="array" aca="1" ref="BH100" ca="1">_xlfn.IFS($C100=0,"",AI100="","",TRUE,IFERROR(_xlfn.XMATCH(AI100,$G100:$P100),0))</f>
        <v>9</v>
      </c>
      <c r="BI100" s="33" cm="1">
        <f t="array" aca="1" ref="BI100" ca="1">_xlfn.IFS($C100=0,"",AJ100="","",TRUE,IFERROR(_xlfn.XMATCH(AJ100,$G100:$P100),0))</f>
        <v>0</v>
      </c>
      <c r="BJ100" s="33" cm="1">
        <f t="array" aca="1" ref="BJ100" ca="1">_xlfn.IFS($C100=0,"",AK100="","",TRUE,IFERROR(_xlfn.XMATCH(AK100,$G100:$P100),0))</f>
        <v>0</v>
      </c>
      <c r="BK100" s="33" cm="1">
        <f t="array" aca="1" ref="BK100" ca="1">_xlfn.IFS($C100=0,"",AL100="","",TRUE,IFERROR(_xlfn.XMATCH(AL100,$G100:$P100),0))</f>
        <v>8</v>
      </c>
      <c r="BL100" s="33" cm="1">
        <f t="array" aca="1" ref="BL100" ca="1">_xlfn.IFS($C100=0,"",AM100="","",TRUE,IFERROR(_xlfn.XMATCH(AM100,$G100:$P100),0))</f>
        <v>0</v>
      </c>
      <c r="BM100" s="33" cm="1">
        <f t="array" aca="1" ref="BM100" ca="1">_xlfn.IFS($C100=0,"",AN100="","",TRUE,IFERROR(_xlfn.XMATCH(AN100,$G100:$P100),0))</f>
        <v>0</v>
      </c>
      <c r="BN100" s="34" cm="1">
        <f t="array" aca="1" ref="BN100" ca="1">_xlfn.IFS($C100=0,"",AO100="","",TRUE,IFERROR(_xlfn.XMATCH(AO100,$G100:$P100),0))</f>
        <v>0</v>
      </c>
      <c r="BO100" s="33">
        <f t="shared" ca="1" si="10"/>
        <v>6</v>
      </c>
      <c r="BP100" s="34" cm="1">
        <f t="array" aca="1" ref="BP100" ca="1">_xlfn.IFS($C100=0,"",BO100=0,0,TRUE,POWER(2,BO100-1))</f>
        <v>32</v>
      </c>
      <c r="BQ100">
        <f t="shared" ca="1" si="11"/>
        <v>80</v>
      </c>
      <c r="EO100" s="21"/>
      <c r="EQ100"/>
      <c r="KC100" s="23"/>
      <c r="KZ100" s="21"/>
    </row>
    <row r="101" spans="1:312">
      <c r="A101">
        <v>91</v>
      </c>
      <c r="C101" s="9" t="str">
        <f t="shared" ca="1" si="6"/>
        <v>Card  91: 36  4 17 66  2 75 55 53 12 62 | 36 31 73 56 47 60 34 38 76 95 23 41 29 66  9 63 70 64 27  5 69 28 15 11  7</v>
      </c>
      <c r="D101">
        <f t="shared" ca="1" si="7"/>
        <v>116</v>
      </c>
      <c r="E101">
        <f t="shared" ca="1" si="8"/>
        <v>91</v>
      </c>
      <c r="F101" s="21">
        <f t="shared" ca="1" si="9"/>
        <v>41</v>
      </c>
      <c r="G101" t="str" cm="1">
        <f t="array" aca="1" ref="G101" ca="1">_xlfn.IFS($C101=0,"",G$10*3+9&gt;$F101,"",TRUE,MID($C101,IF($D$10&gt;100,11,9)+(G$10-1)*3,2))</f>
        <v>36</v>
      </c>
      <c r="H101" t="str" cm="1">
        <f t="array" aca="1" ref="H101" ca="1">_xlfn.IFS($C101=0,"",H$10*3+9&gt;$F101,"",TRUE,MID($C101,IF($D$10&gt;100,11,9)+(H$10-1)*3,2))</f>
        <v xml:space="preserve"> 4</v>
      </c>
      <c r="I101" t="str" cm="1">
        <f t="array" aca="1" ref="I101" ca="1">_xlfn.IFS($C101=0,"",I$10*3+9&gt;$F101,"",TRUE,MID($C101,IF($D$10&gt;100,11,9)+(I$10-1)*3,2))</f>
        <v>17</v>
      </c>
      <c r="J101" t="str" cm="1">
        <f t="array" aca="1" ref="J101" ca="1">_xlfn.IFS($C101=0,"",J$10*3+9&gt;$F101,"",TRUE,MID($C101,IF($D$10&gt;100,11,9)+(J$10-1)*3,2))</f>
        <v>66</v>
      </c>
      <c r="K101" t="str" cm="1">
        <f t="array" aca="1" ref="K101" ca="1">_xlfn.IFS($C101=0,"",K$10*3+9&gt;$F101,"",TRUE,MID($C101,IF($D$10&gt;100,11,9)+(K$10-1)*3,2))</f>
        <v xml:space="preserve"> 2</v>
      </c>
      <c r="L101" t="str" cm="1">
        <f t="array" aca="1" ref="L101" ca="1">_xlfn.IFS($C101=0,"",L$10*3+9&gt;$F101,"",TRUE,MID($C101,IF($D$10&gt;100,11,9)+(L$10-1)*3,2))</f>
        <v>75</v>
      </c>
      <c r="M101" t="str" cm="1">
        <f t="array" aca="1" ref="M101" ca="1">_xlfn.IFS($C101=0,"",M$10*3+9&gt;$F101,"",TRUE,MID($C101,IF($D$10&gt;100,11,9)+(M$10-1)*3,2))</f>
        <v>55</v>
      </c>
      <c r="N101" t="str" cm="1">
        <f t="array" aca="1" ref="N101" ca="1">_xlfn.IFS($C101=0,"",N$10*3+9&gt;$F101,"",TRUE,MID($C101,IF($D$10&gt;100,11,9)+(N$10-1)*3,2))</f>
        <v>53</v>
      </c>
      <c r="O101" t="str" cm="1">
        <f t="array" aca="1" ref="O101" ca="1">_xlfn.IFS($C101=0,"",O$10*3+9&gt;$F101,"",TRUE,MID($C101,IF($D$10&gt;100,11,9)+(O$10-1)*3,2))</f>
        <v>12</v>
      </c>
      <c r="P101" s="21" t="str" cm="1">
        <f t="array" aca="1" ref="P101" ca="1">_xlfn.IFS($C101=0,"",P$10*3+9&gt;$F101,"",TRUE,MID($C101,IF($D$10&gt;100,11,9)+(P$10-1)*3,2))</f>
        <v>62</v>
      </c>
      <c r="Q101" t="str" cm="1">
        <f t="array" aca="1" ref="Q101" ca="1">_xlfn.IFS($C101=0,"",Q$10*3+10&gt;$G101,"",TRUE,MID($C101,$F101+2+(Q$10-1)*3,2))</f>
        <v>36</v>
      </c>
      <c r="R101" t="str" cm="1">
        <f t="array" aca="1" ref="R101" ca="1">_xlfn.IFS($C101=0,"",R$10*3+10&gt;$G101,"",TRUE,MID($C101,$F101+2+(R$10-1)*3,2))</f>
        <v>31</v>
      </c>
      <c r="S101" t="str" cm="1">
        <f t="array" aca="1" ref="S101" ca="1">_xlfn.IFS($C101=0,"",S$10*3+10&gt;$G101,"",TRUE,MID($C101,$F101+2+(S$10-1)*3,2))</f>
        <v>73</v>
      </c>
      <c r="T101" t="str" cm="1">
        <f t="array" aca="1" ref="T101" ca="1">_xlfn.IFS($C101=0,"",T$10*3+10&gt;$G101,"",TRUE,MID($C101,$F101+2+(T$10-1)*3,2))</f>
        <v>56</v>
      </c>
      <c r="U101" t="str" cm="1">
        <f t="array" aca="1" ref="U101" ca="1">_xlfn.IFS($C101=0,"",U$10*3+10&gt;$G101,"",TRUE,MID($C101,$F101+2+(U$10-1)*3,2))</f>
        <v>47</v>
      </c>
      <c r="V101" t="str" cm="1">
        <f t="array" aca="1" ref="V101" ca="1">_xlfn.IFS($C101=0,"",V$10*3+10&gt;$G101,"",TRUE,MID($C101,$F101+2+(V$10-1)*3,2))</f>
        <v>60</v>
      </c>
      <c r="W101" t="str" cm="1">
        <f t="array" aca="1" ref="W101" ca="1">_xlfn.IFS($C101=0,"",W$10*3+10&gt;$G101,"",TRUE,MID($C101,$F101+2+(W$10-1)*3,2))</f>
        <v>34</v>
      </c>
      <c r="X101" t="str" cm="1">
        <f t="array" aca="1" ref="X101" ca="1">_xlfn.IFS($C101=0,"",X$10*3+10&gt;$G101,"",TRUE,MID($C101,$F101+2+(X$10-1)*3,2))</f>
        <v>38</v>
      </c>
      <c r="Y101" t="str" cm="1">
        <f t="array" aca="1" ref="Y101" ca="1">_xlfn.IFS($C101=0,"",Y$10*3+10&gt;$G101,"",TRUE,MID($C101,$F101+2+(Y$10-1)*3,2))</f>
        <v>76</v>
      </c>
      <c r="Z101" t="str" cm="1">
        <f t="array" aca="1" ref="Z101" ca="1">_xlfn.IFS($C101=0,"",Z$10*3+10&gt;$G101,"",TRUE,MID($C101,$F101+2+(Z$10-1)*3,2))</f>
        <v>95</v>
      </c>
      <c r="AA101" t="str" cm="1">
        <f t="array" aca="1" ref="AA101" ca="1">_xlfn.IFS($C101=0,"",AA$10*3+10&gt;$G101,"",TRUE,MID($C101,$F101+2+(AA$10-1)*3,2))</f>
        <v>23</v>
      </c>
      <c r="AB101" t="str" cm="1">
        <f t="array" aca="1" ref="AB101" ca="1">_xlfn.IFS($C101=0,"",AB$10*3+10&gt;$G101,"",TRUE,MID($C101,$F101+2+(AB$10-1)*3,2))</f>
        <v>41</v>
      </c>
      <c r="AC101" t="str" cm="1">
        <f t="array" aca="1" ref="AC101" ca="1">_xlfn.IFS($C101=0,"",AC$10*3+10&gt;$G101,"",TRUE,MID($C101,$F101+2+(AC$10-1)*3,2))</f>
        <v>29</v>
      </c>
      <c r="AD101" t="str" cm="1">
        <f t="array" aca="1" ref="AD101" ca="1">_xlfn.IFS($C101=0,"",AD$10*3+10&gt;$G101,"",TRUE,MID($C101,$F101+2+(AD$10-1)*3,2))</f>
        <v>66</v>
      </c>
      <c r="AE101" t="str" cm="1">
        <f t="array" aca="1" ref="AE101" ca="1">_xlfn.IFS($C101=0,"",AE$10*3+10&gt;$G101,"",TRUE,MID($C101,$F101+2+(AE$10-1)*3,2))</f>
        <v xml:space="preserve"> 9</v>
      </c>
      <c r="AF101" t="str" cm="1">
        <f t="array" aca="1" ref="AF101" ca="1">_xlfn.IFS($C101=0,"",AF$10*3+10&gt;$G101,"",TRUE,MID($C101,$F101+2+(AF$10-1)*3,2))</f>
        <v>63</v>
      </c>
      <c r="AG101" t="str" cm="1">
        <f t="array" aca="1" ref="AG101" ca="1">_xlfn.IFS($C101=0,"",AG$10*3+10&gt;$G101,"",TRUE,MID($C101,$F101+2+(AG$10-1)*3,2))</f>
        <v>70</v>
      </c>
      <c r="AH101" t="str" cm="1">
        <f t="array" aca="1" ref="AH101" ca="1">_xlfn.IFS($C101=0,"",AH$10*3+10&gt;$G101,"",TRUE,MID($C101,$F101+2+(AH$10-1)*3,2))</f>
        <v>64</v>
      </c>
      <c r="AI101" t="str" cm="1">
        <f t="array" aca="1" ref="AI101" ca="1">_xlfn.IFS($C101=0,"",AI$10*3+10&gt;$G101,"",TRUE,MID($C101,$F101+2+(AI$10-1)*3,2))</f>
        <v>27</v>
      </c>
      <c r="AJ101" t="str" cm="1">
        <f t="array" aca="1" ref="AJ101" ca="1">_xlfn.IFS($C101=0,"",AJ$10*3+10&gt;$G101,"",TRUE,MID($C101,$F101+2+(AJ$10-1)*3,2))</f>
        <v xml:space="preserve"> 5</v>
      </c>
      <c r="AK101" t="str" cm="1">
        <f t="array" aca="1" ref="AK101" ca="1">_xlfn.IFS($C101=0,"",AK$10*3+10&gt;$G101,"",TRUE,MID($C101,$F101+2+(AK$10-1)*3,2))</f>
        <v>69</v>
      </c>
      <c r="AL101" t="str" cm="1">
        <f t="array" aca="1" ref="AL101" ca="1">_xlfn.IFS($C101=0,"",AL$10*3+10&gt;$G101,"",TRUE,MID($C101,$F101+2+(AL$10-1)*3,2))</f>
        <v>28</v>
      </c>
      <c r="AM101" t="str" cm="1">
        <f t="array" aca="1" ref="AM101" ca="1">_xlfn.IFS($C101=0,"",AM$10*3+10&gt;$G101,"",TRUE,MID($C101,$F101+2+(AM$10-1)*3,2))</f>
        <v>15</v>
      </c>
      <c r="AN101" t="str" cm="1">
        <f t="array" aca="1" ref="AN101" ca="1">_xlfn.IFS($C101=0,"",AN$10*3+10&gt;$G101,"",TRUE,MID($C101,$F101+2+(AN$10-1)*3,2))</f>
        <v>11</v>
      </c>
      <c r="AO101" s="21" t="str" cm="1">
        <f t="array" aca="1" ref="AO101" ca="1">_xlfn.IFS($C101=0,"",AO$10*3+10&gt;$G101,"",TRUE,MID($C101,$F101+2+(AO$10-1)*3,2))</f>
        <v xml:space="preserve"> 7</v>
      </c>
      <c r="AP101" s="33" cm="1">
        <f t="array" aca="1" ref="AP101" ca="1">_xlfn.IFS($C101=0,"",Q101="","",TRUE,IFERROR(_xlfn.XMATCH(Q101,$G101:$P101),0))</f>
        <v>1</v>
      </c>
      <c r="AQ101" s="33" cm="1">
        <f t="array" aca="1" ref="AQ101" ca="1">_xlfn.IFS($C101=0,"",R101="","",TRUE,IFERROR(_xlfn.XMATCH(R101,$G101:$P101),0))</f>
        <v>0</v>
      </c>
      <c r="AR101" s="33" cm="1">
        <f t="array" aca="1" ref="AR101" ca="1">_xlfn.IFS($C101=0,"",S101="","",TRUE,IFERROR(_xlfn.XMATCH(S101,$G101:$P101),0))</f>
        <v>0</v>
      </c>
      <c r="AS101" s="33" cm="1">
        <f t="array" aca="1" ref="AS101" ca="1">_xlfn.IFS($C101=0,"",T101="","",TRUE,IFERROR(_xlfn.XMATCH(T101,$G101:$P101),0))</f>
        <v>0</v>
      </c>
      <c r="AT101" s="33" cm="1">
        <f t="array" aca="1" ref="AT101" ca="1">_xlfn.IFS($C101=0,"",U101="","",TRUE,IFERROR(_xlfn.XMATCH(U101,$G101:$P101),0))</f>
        <v>0</v>
      </c>
      <c r="AU101" s="33" cm="1">
        <f t="array" aca="1" ref="AU101" ca="1">_xlfn.IFS($C101=0,"",V101="","",TRUE,IFERROR(_xlfn.XMATCH(V101,$G101:$P101),0))</f>
        <v>0</v>
      </c>
      <c r="AV101" s="33" cm="1">
        <f t="array" aca="1" ref="AV101" ca="1">_xlfn.IFS($C101=0,"",W101="","",TRUE,IFERROR(_xlfn.XMATCH(W101,$G101:$P101),0))</f>
        <v>0</v>
      </c>
      <c r="AW101" s="33" cm="1">
        <f t="array" aca="1" ref="AW101" ca="1">_xlfn.IFS($C101=0,"",X101="","",TRUE,IFERROR(_xlfn.XMATCH(X101,$G101:$P101),0))</f>
        <v>0</v>
      </c>
      <c r="AX101" s="33" cm="1">
        <f t="array" aca="1" ref="AX101" ca="1">_xlfn.IFS($C101=0,"",Y101="","",TRUE,IFERROR(_xlfn.XMATCH(Y101,$G101:$P101),0))</f>
        <v>0</v>
      </c>
      <c r="AY101" s="33" cm="1">
        <f t="array" aca="1" ref="AY101" ca="1">_xlfn.IFS($C101=0,"",Z101="","",TRUE,IFERROR(_xlfn.XMATCH(Z101,$G101:$P101),0))</f>
        <v>0</v>
      </c>
      <c r="AZ101" s="33" cm="1">
        <f t="array" aca="1" ref="AZ101" ca="1">_xlfn.IFS($C101=0,"",AA101="","",TRUE,IFERROR(_xlfn.XMATCH(AA101,$G101:$P101),0))</f>
        <v>0</v>
      </c>
      <c r="BA101" s="33" cm="1">
        <f t="array" aca="1" ref="BA101" ca="1">_xlfn.IFS($C101=0,"",AB101="","",TRUE,IFERROR(_xlfn.XMATCH(AB101,$G101:$P101),0))</f>
        <v>0</v>
      </c>
      <c r="BB101" s="33" cm="1">
        <f t="array" aca="1" ref="BB101" ca="1">_xlfn.IFS($C101=0,"",AC101="","",TRUE,IFERROR(_xlfn.XMATCH(AC101,$G101:$P101),0))</f>
        <v>0</v>
      </c>
      <c r="BC101" s="33" cm="1">
        <f t="array" aca="1" ref="BC101" ca="1">_xlfn.IFS($C101=0,"",AD101="","",TRUE,IFERROR(_xlfn.XMATCH(AD101,$G101:$P101),0))</f>
        <v>4</v>
      </c>
      <c r="BD101" s="33" cm="1">
        <f t="array" aca="1" ref="BD101" ca="1">_xlfn.IFS($C101=0,"",AE101="","",TRUE,IFERROR(_xlfn.XMATCH(AE101,$G101:$P101),0))</f>
        <v>0</v>
      </c>
      <c r="BE101" s="33" cm="1">
        <f t="array" aca="1" ref="BE101" ca="1">_xlfn.IFS($C101=0,"",AF101="","",TRUE,IFERROR(_xlfn.XMATCH(AF101,$G101:$P101),0))</f>
        <v>0</v>
      </c>
      <c r="BF101" s="33" cm="1">
        <f t="array" aca="1" ref="BF101" ca="1">_xlfn.IFS($C101=0,"",AG101="","",TRUE,IFERROR(_xlfn.XMATCH(AG101,$G101:$P101),0))</f>
        <v>0</v>
      </c>
      <c r="BG101" s="33" cm="1">
        <f t="array" aca="1" ref="BG101" ca="1">_xlfn.IFS($C101=0,"",AH101="","",TRUE,IFERROR(_xlfn.XMATCH(AH101,$G101:$P101),0))</f>
        <v>0</v>
      </c>
      <c r="BH101" s="33" cm="1">
        <f t="array" aca="1" ref="BH101" ca="1">_xlfn.IFS($C101=0,"",AI101="","",TRUE,IFERROR(_xlfn.XMATCH(AI101,$G101:$P101),0))</f>
        <v>0</v>
      </c>
      <c r="BI101" s="33" cm="1">
        <f t="array" aca="1" ref="BI101" ca="1">_xlfn.IFS($C101=0,"",AJ101="","",TRUE,IFERROR(_xlfn.XMATCH(AJ101,$G101:$P101),0))</f>
        <v>0</v>
      </c>
      <c r="BJ101" s="33" cm="1">
        <f t="array" aca="1" ref="BJ101" ca="1">_xlfn.IFS($C101=0,"",AK101="","",TRUE,IFERROR(_xlfn.XMATCH(AK101,$G101:$P101),0))</f>
        <v>0</v>
      </c>
      <c r="BK101" s="33" cm="1">
        <f t="array" aca="1" ref="BK101" ca="1">_xlfn.IFS($C101=0,"",AL101="","",TRUE,IFERROR(_xlfn.XMATCH(AL101,$G101:$P101),0))</f>
        <v>0</v>
      </c>
      <c r="BL101" s="33" cm="1">
        <f t="array" aca="1" ref="BL101" ca="1">_xlfn.IFS($C101=0,"",AM101="","",TRUE,IFERROR(_xlfn.XMATCH(AM101,$G101:$P101),0))</f>
        <v>0</v>
      </c>
      <c r="BM101" s="33" cm="1">
        <f t="array" aca="1" ref="BM101" ca="1">_xlfn.IFS($C101=0,"",AN101="","",TRUE,IFERROR(_xlfn.XMATCH(AN101,$G101:$P101),0))</f>
        <v>0</v>
      </c>
      <c r="BN101" s="34" cm="1">
        <f t="array" aca="1" ref="BN101" ca="1">_xlfn.IFS($C101=0,"",AO101="","",TRUE,IFERROR(_xlfn.XMATCH(AO101,$G101:$P101),0))</f>
        <v>0</v>
      </c>
      <c r="BO101" s="33">
        <f t="shared" ca="1" si="10"/>
        <v>2</v>
      </c>
      <c r="BP101" s="34" cm="1">
        <f t="array" aca="1" ref="BP101" ca="1">_xlfn.IFS($C101=0,"",BO101=0,0,TRUE,POWER(2,BO101-1))</f>
        <v>2</v>
      </c>
      <c r="BQ101">
        <f t="shared" ca="1" si="11"/>
        <v>160</v>
      </c>
      <c r="EO101" s="21"/>
      <c r="EQ101"/>
      <c r="KC101" s="23"/>
      <c r="KZ101" s="21"/>
    </row>
    <row r="102" spans="1:312">
      <c r="A102">
        <v>92</v>
      </c>
      <c r="C102" s="9" t="str">
        <f t="shared" ca="1" si="6"/>
        <v>Card  92: 95  6 85 38 77 58 29  4 87 96 |  5  4 87 77 84 64 23 15 95 52 24 75 12 38  6 96 31 57 85 74 80 89 25 36 97</v>
      </c>
      <c r="D102">
        <f t="shared" ca="1" si="7"/>
        <v>116</v>
      </c>
      <c r="E102">
        <f t="shared" ca="1" si="8"/>
        <v>92</v>
      </c>
      <c r="F102" s="21">
        <f t="shared" ca="1" si="9"/>
        <v>41</v>
      </c>
      <c r="G102" t="str" cm="1">
        <f t="array" aca="1" ref="G102" ca="1">_xlfn.IFS($C102=0,"",G$10*3+9&gt;$F102,"",TRUE,MID($C102,IF($D$10&gt;100,11,9)+(G$10-1)*3,2))</f>
        <v>95</v>
      </c>
      <c r="H102" t="str" cm="1">
        <f t="array" aca="1" ref="H102" ca="1">_xlfn.IFS($C102=0,"",H$10*3+9&gt;$F102,"",TRUE,MID($C102,IF($D$10&gt;100,11,9)+(H$10-1)*3,2))</f>
        <v xml:space="preserve"> 6</v>
      </c>
      <c r="I102" t="str" cm="1">
        <f t="array" aca="1" ref="I102" ca="1">_xlfn.IFS($C102=0,"",I$10*3+9&gt;$F102,"",TRUE,MID($C102,IF($D$10&gt;100,11,9)+(I$10-1)*3,2))</f>
        <v>85</v>
      </c>
      <c r="J102" t="str" cm="1">
        <f t="array" aca="1" ref="J102" ca="1">_xlfn.IFS($C102=0,"",J$10*3+9&gt;$F102,"",TRUE,MID($C102,IF($D$10&gt;100,11,9)+(J$10-1)*3,2))</f>
        <v>38</v>
      </c>
      <c r="K102" t="str" cm="1">
        <f t="array" aca="1" ref="K102" ca="1">_xlfn.IFS($C102=0,"",K$10*3+9&gt;$F102,"",TRUE,MID($C102,IF($D$10&gt;100,11,9)+(K$10-1)*3,2))</f>
        <v>77</v>
      </c>
      <c r="L102" t="str" cm="1">
        <f t="array" aca="1" ref="L102" ca="1">_xlfn.IFS($C102=0,"",L$10*3+9&gt;$F102,"",TRUE,MID($C102,IF($D$10&gt;100,11,9)+(L$10-1)*3,2))</f>
        <v>58</v>
      </c>
      <c r="M102" t="str" cm="1">
        <f t="array" aca="1" ref="M102" ca="1">_xlfn.IFS($C102=0,"",M$10*3+9&gt;$F102,"",TRUE,MID($C102,IF($D$10&gt;100,11,9)+(M$10-1)*3,2))</f>
        <v>29</v>
      </c>
      <c r="N102" t="str" cm="1">
        <f t="array" aca="1" ref="N102" ca="1">_xlfn.IFS($C102=0,"",N$10*3+9&gt;$F102,"",TRUE,MID($C102,IF($D$10&gt;100,11,9)+(N$10-1)*3,2))</f>
        <v xml:space="preserve"> 4</v>
      </c>
      <c r="O102" t="str" cm="1">
        <f t="array" aca="1" ref="O102" ca="1">_xlfn.IFS($C102=0,"",O$10*3+9&gt;$F102,"",TRUE,MID($C102,IF($D$10&gt;100,11,9)+(O$10-1)*3,2))</f>
        <v>87</v>
      </c>
      <c r="P102" s="21" t="str" cm="1">
        <f t="array" aca="1" ref="P102" ca="1">_xlfn.IFS($C102=0,"",P$10*3+9&gt;$F102,"",TRUE,MID($C102,IF($D$10&gt;100,11,9)+(P$10-1)*3,2))</f>
        <v>96</v>
      </c>
      <c r="Q102" t="str" cm="1">
        <f t="array" aca="1" ref="Q102" ca="1">_xlfn.IFS($C102=0,"",Q$10*3+10&gt;$G102,"",TRUE,MID($C102,$F102+2+(Q$10-1)*3,2))</f>
        <v xml:space="preserve"> 5</v>
      </c>
      <c r="R102" t="str" cm="1">
        <f t="array" aca="1" ref="R102" ca="1">_xlfn.IFS($C102=0,"",R$10*3+10&gt;$G102,"",TRUE,MID($C102,$F102+2+(R$10-1)*3,2))</f>
        <v xml:space="preserve"> 4</v>
      </c>
      <c r="S102" t="str" cm="1">
        <f t="array" aca="1" ref="S102" ca="1">_xlfn.IFS($C102=0,"",S$10*3+10&gt;$G102,"",TRUE,MID($C102,$F102+2+(S$10-1)*3,2))</f>
        <v>87</v>
      </c>
      <c r="T102" t="str" cm="1">
        <f t="array" aca="1" ref="T102" ca="1">_xlfn.IFS($C102=0,"",T$10*3+10&gt;$G102,"",TRUE,MID($C102,$F102+2+(T$10-1)*3,2))</f>
        <v>77</v>
      </c>
      <c r="U102" t="str" cm="1">
        <f t="array" aca="1" ref="U102" ca="1">_xlfn.IFS($C102=0,"",U$10*3+10&gt;$G102,"",TRUE,MID($C102,$F102+2+(U$10-1)*3,2))</f>
        <v>84</v>
      </c>
      <c r="V102" t="str" cm="1">
        <f t="array" aca="1" ref="V102" ca="1">_xlfn.IFS($C102=0,"",V$10*3+10&gt;$G102,"",TRUE,MID($C102,$F102+2+(V$10-1)*3,2))</f>
        <v>64</v>
      </c>
      <c r="W102" t="str" cm="1">
        <f t="array" aca="1" ref="W102" ca="1">_xlfn.IFS($C102=0,"",W$10*3+10&gt;$G102,"",TRUE,MID($C102,$F102+2+(W$10-1)*3,2))</f>
        <v>23</v>
      </c>
      <c r="X102" t="str" cm="1">
        <f t="array" aca="1" ref="X102" ca="1">_xlfn.IFS($C102=0,"",X$10*3+10&gt;$G102,"",TRUE,MID($C102,$F102+2+(X$10-1)*3,2))</f>
        <v>15</v>
      </c>
      <c r="Y102" t="str" cm="1">
        <f t="array" aca="1" ref="Y102" ca="1">_xlfn.IFS($C102=0,"",Y$10*3+10&gt;$G102,"",TRUE,MID($C102,$F102+2+(Y$10-1)*3,2))</f>
        <v>95</v>
      </c>
      <c r="Z102" t="str" cm="1">
        <f t="array" aca="1" ref="Z102" ca="1">_xlfn.IFS($C102=0,"",Z$10*3+10&gt;$G102,"",TRUE,MID($C102,$F102+2+(Z$10-1)*3,2))</f>
        <v>52</v>
      </c>
      <c r="AA102" t="str" cm="1">
        <f t="array" aca="1" ref="AA102" ca="1">_xlfn.IFS($C102=0,"",AA$10*3+10&gt;$G102,"",TRUE,MID($C102,$F102+2+(AA$10-1)*3,2))</f>
        <v>24</v>
      </c>
      <c r="AB102" t="str" cm="1">
        <f t="array" aca="1" ref="AB102" ca="1">_xlfn.IFS($C102=0,"",AB$10*3+10&gt;$G102,"",TRUE,MID($C102,$F102+2+(AB$10-1)*3,2))</f>
        <v>75</v>
      </c>
      <c r="AC102" t="str" cm="1">
        <f t="array" aca="1" ref="AC102" ca="1">_xlfn.IFS($C102=0,"",AC$10*3+10&gt;$G102,"",TRUE,MID($C102,$F102+2+(AC$10-1)*3,2))</f>
        <v>12</v>
      </c>
      <c r="AD102" t="str" cm="1">
        <f t="array" aca="1" ref="AD102" ca="1">_xlfn.IFS($C102=0,"",AD$10*3+10&gt;$G102,"",TRUE,MID($C102,$F102+2+(AD$10-1)*3,2))</f>
        <v>38</v>
      </c>
      <c r="AE102" t="str" cm="1">
        <f t="array" aca="1" ref="AE102" ca="1">_xlfn.IFS($C102=0,"",AE$10*3+10&gt;$G102,"",TRUE,MID($C102,$F102+2+(AE$10-1)*3,2))</f>
        <v xml:space="preserve"> 6</v>
      </c>
      <c r="AF102" t="str" cm="1">
        <f t="array" aca="1" ref="AF102" ca="1">_xlfn.IFS($C102=0,"",AF$10*3+10&gt;$G102,"",TRUE,MID($C102,$F102+2+(AF$10-1)*3,2))</f>
        <v>96</v>
      </c>
      <c r="AG102" t="str" cm="1">
        <f t="array" aca="1" ref="AG102" ca="1">_xlfn.IFS($C102=0,"",AG$10*3+10&gt;$G102,"",TRUE,MID($C102,$F102+2+(AG$10-1)*3,2))</f>
        <v>31</v>
      </c>
      <c r="AH102" t="str" cm="1">
        <f t="array" aca="1" ref="AH102" ca="1">_xlfn.IFS($C102=0,"",AH$10*3+10&gt;$G102,"",TRUE,MID($C102,$F102+2+(AH$10-1)*3,2))</f>
        <v>57</v>
      </c>
      <c r="AI102" t="str" cm="1">
        <f t="array" aca="1" ref="AI102" ca="1">_xlfn.IFS($C102=0,"",AI$10*3+10&gt;$G102,"",TRUE,MID($C102,$F102+2+(AI$10-1)*3,2))</f>
        <v>85</v>
      </c>
      <c r="AJ102" t="str" cm="1">
        <f t="array" aca="1" ref="AJ102" ca="1">_xlfn.IFS($C102=0,"",AJ$10*3+10&gt;$G102,"",TRUE,MID($C102,$F102+2+(AJ$10-1)*3,2))</f>
        <v>74</v>
      </c>
      <c r="AK102" t="str" cm="1">
        <f t="array" aca="1" ref="AK102" ca="1">_xlfn.IFS($C102=0,"",AK$10*3+10&gt;$G102,"",TRUE,MID($C102,$F102+2+(AK$10-1)*3,2))</f>
        <v>80</v>
      </c>
      <c r="AL102" t="str" cm="1">
        <f t="array" aca="1" ref="AL102" ca="1">_xlfn.IFS($C102=0,"",AL$10*3+10&gt;$G102,"",TRUE,MID($C102,$F102+2+(AL$10-1)*3,2))</f>
        <v>89</v>
      </c>
      <c r="AM102" t="str" cm="1">
        <f t="array" aca="1" ref="AM102" ca="1">_xlfn.IFS($C102=0,"",AM$10*3+10&gt;$G102,"",TRUE,MID($C102,$F102+2+(AM$10-1)*3,2))</f>
        <v>25</v>
      </c>
      <c r="AN102" t="str" cm="1">
        <f t="array" aca="1" ref="AN102" ca="1">_xlfn.IFS($C102=0,"",AN$10*3+10&gt;$G102,"",TRUE,MID($C102,$F102+2+(AN$10-1)*3,2))</f>
        <v>36</v>
      </c>
      <c r="AO102" s="21" t="str" cm="1">
        <f t="array" aca="1" ref="AO102" ca="1">_xlfn.IFS($C102=0,"",AO$10*3+10&gt;$G102,"",TRUE,MID($C102,$F102+2+(AO$10-1)*3,2))</f>
        <v>97</v>
      </c>
      <c r="AP102" s="33" cm="1">
        <f t="array" aca="1" ref="AP102" ca="1">_xlfn.IFS($C102=0,"",Q102="","",TRUE,IFERROR(_xlfn.XMATCH(Q102,$G102:$P102),0))</f>
        <v>0</v>
      </c>
      <c r="AQ102" s="33" cm="1">
        <f t="array" aca="1" ref="AQ102" ca="1">_xlfn.IFS($C102=0,"",R102="","",TRUE,IFERROR(_xlfn.XMATCH(R102,$G102:$P102),0))</f>
        <v>8</v>
      </c>
      <c r="AR102" s="33" cm="1">
        <f t="array" aca="1" ref="AR102" ca="1">_xlfn.IFS($C102=0,"",S102="","",TRUE,IFERROR(_xlfn.XMATCH(S102,$G102:$P102),0))</f>
        <v>9</v>
      </c>
      <c r="AS102" s="33" cm="1">
        <f t="array" aca="1" ref="AS102" ca="1">_xlfn.IFS($C102=0,"",T102="","",TRUE,IFERROR(_xlfn.XMATCH(T102,$G102:$P102),0))</f>
        <v>5</v>
      </c>
      <c r="AT102" s="33" cm="1">
        <f t="array" aca="1" ref="AT102" ca="1">_xlfn.IFS($C102=0,"",U102="","",TRUE,IFERROR(_xlfn.XMATCH(U102,$G102:$P102),0))</f>
        <v>0</v>
      </c>
      <c r="AU102" s="33" cm="1">
        <f t="array" aca="1" ref="AU102" ca="1">_xlfn.IFS($C102=0,"",V102="","",TRUE,IFERROR(_xlfn.XMATCH(V102,$G102:$P102),0))</f>
        <v>0</v>
      </c>
      <c r="AV102" s="33" cm="1">
        <f t="array" aca="1" ref="AV102" ca="1">_xlfn.IFS($C102=0,"",W102="","",TRUE,IFERROR(_xlfn.XMATCH(W102,$G102:$P102),0))</f>
        <v>0</v>
      </c>
      <c r="AW102" s="33" cm="1">
        <f t="array" aca="1" ref="AW102" ca="1">_xlfn.IFS($C102=0,"",X102="","",TRUE,IFERROR(_xlfn.XMATCH(X102,$G102:$P102),0))</f>
        <v>0</v>
      </c>
      <c r="AX102" s="33" cm="1">
        <f t="array" aca="1" ref="AX102" ca="1">_xlfn.IFS($C102=0,"",Y102="","",TRUE,IFERROR(_xlfn.XMATCH(Y102,$G102:$P102),0))</f>
        <v>1</v>
      </c>
      <c r="AY102" s="33" cm="1">
        <f t="array" aca="1" ref="AY102" ca="1">_xlfn.IFS($C102=0,"",Z102="","",TRUE,IFERROR(_xlfn.XMATCH(Z102,$G102:$P102),0))</f>
        <v>0</v>
      </c>
      <c r="AZ102" s="33" cm="1">
        <f t="array" aca="1" ref="AZ102" ca="1">_xlfn.IFS($C102=0,"",AA102="","",TRUE,IFERROR(_xlfn.XMATCH(AA102,$G102:$P102),0))</f>
        <v>0</v>
      </c>
      <c r="BA102" s="33" cm="1">
        <f t="array" aca="1" ref="BA102" ca="1">_xlfn.IFS($C102=0,"",AB102="","",TRUE,IFERROR(_xlfn.XMATCH(AB102,$G102:$P102),0))</f>
        <v>0</v>
      </c>
      <c r="BB102" s="33" cm="1">
        <f t="array" aca="1" ref="BB102" ca="1">_xlfn.IFS($C102=0,"",AC102="","",TRUE,IFERROR(_xlfn.XMATCH(AC102,$G102:$P102),0))</f>
        <v>0</v>
      </c>
      <c r="BC102" s="33" cm="1">
        <f t="array" aca="1" ref="BC102" ca="1">_xlfn.IFS($C102=0,"",AD102="","",TRUE,IFERROR(_xlfn.XMATCH(AD102,$G102:$P102),0))</f>
        <v>4</v>
      </c>
      <c r="BD102" s="33" cm="1">
        <f t="array" aca="1" ref="BD102" ca="1">_xlfn.IFS($C102=0,"",AE102="","",TRUE,IFERROR(_xlfn.XMATCH(AE102,$G102:$P102),0))</f>
        <v>2</v>
      </c>
      <c r="BE102" s="33" cm="1">
        <f t="array" aca="1" ref="BE102" ca="1">_xlfn.IFS($C102=0,"",AF102="","",TRUE,IFERROR(_xlfn.XMATCH(AF102,$G102:$P102),0))</f>
        <v>10</v>
      </c>
      <c r="BF102" s="33" cm="1">
        <f t="array" aca="1" ref="BF102" ca="1">_xlfn.IFS($C102=0,"",AG102="","",TRUE,IFERROR(_xlfn.XMATCH(AG102,$G102:$P102),0))</f>
        <v>0</v>
      </c>
      <c r="BG102" s="33" cm="1">
        <f t="array" aca="1" ref="BG102" ca="1">_xlfn.IFS($C102=0,"",AH102="","",TRUE,IFERROR(_xlfn.XMATCH(AH102,$G102:$P102),0))</f>
        <v>0</v>
      </c>
      <c r="BH102" s="33" cm="1">
        <f t="array" aca="1" ref="BH102" ca="1">_xlfn.IFS($C102=0,"",AI102="","",TRUE,IFERROR(_xlfn.XMATCH(AI102,$G102:$P102),0))</f>
        <v>3</v>
      </c>
      <c r="BI102" s="33" cm="1">
        <f t="array" aca="1" ref="BI102" ca="1">_xlfn.IFS($C102=0,"",AJ102="","",TRUE,IFERROR(_xlfn.XMATCH(AJ102,$G102:$P102),0))</f>
        <v>0</v>
      </c>
      <c r="BJ102" s="33" cm="1">
        <f t="array" aca="1" ref="BJ102" ca="1">_xlfn.IFS($C102=0,"",AK102="","",TRUE,IFERROR(_xlfn.XMATCH(AK102,$G102:$P102),0))</f>
        <v>0</v>
      </c>
      <c r="BK102" s="33" cm="1">
        <f t="array" aca="1" ref="BK102" ca="1">_xlfn.IFS($C102=0,"",AL102="","",TRUE,IFERROR(_xlfn.XMATCH(AL102,$G102:$P102),0))</f>
        <v>0</v>
      </c>
      <c r="BL102" s="33" cm="1">
        <f t="array" aca="1" ref="BL102" ca="1">_xlfn.IFS($C102=0,"",AM102="","",TRUE,IFERROR(_xlfn.XMATCH(AM102,$G102:$P102),0))</f>
        <v>0</v>
      </c>
      <c r="BM102" s="33" cm="1">
        <f t="array" aca="1" ref="BM102" ca="1">_xlfn.IFS($C102=0,"",AN102="","",TRUE,IFERROR(_xlfn.XMATCH(AN102,$G102:$P102),0))</f>
        <v>0</v>
      </c>
      <c r="BN102" s="34" cm="1">
        <f t="array" aca="1" ref="BN102" ca="1">_xlfn.IFS($C102=0,"",AO102="","",TRUE,IFERROR(_xlfn.XMATCH(AO102,$G102:$P102),0))</f>
        <v>0</v>
      </c>
      <c r="BO102" s="33">
        <f t="shared" ca="1" si="10"/>
        <v>8</v>
      </c>
      <c r="BP102" s="34" cm="1">
        <f t="array" aca="1" ref="BP102" ca="1">_xlfn.IFS($C102=0,"",BO102=0,0,TRUE,POWER(2,BO102-1))</f>
        <v>128</v>
      </c>
      <c r="BQ102">
        <f t="shared" ca="1" si="11"/>
        <v>313</v>
      </c>
      <c r="EO102" s="21"/>
      <c r="EQ102"/>
      <c r="KC102" s="23"/>
      <c r="KZ102" s="21"/>
    </row>
    <row r="103" spans="1:312">
      <c r="A103">
        <v>93</v>
      </c>
      <c r="C103" s="9" t="str">
        <f t="shared" ca="1" si="6"/>
        <v>Card  93: 21 47 40 11 25  3 45 27  2 17 | 83 40 57 76 91 11 31  3 69 27  8 54  2 43 66 34 72 20 85 22  9 71 50 21 32</v>
      </c>
      <c r="D103">
        <f t="shared" ca="1" si="7"/>
        <v>116</v>
      </c>
      <c r="E103">
        <f t="shared" ca="1" si="8"/>
        <v>93</v>
      </c>
      <c r="F103" s="21">
        <f t="shared" ca="1" si="9"/>
        <v>41</v>
      </c>
      <c r="G103" t="str" cm="1">
        <f t="array" aca="1" ref="G103" ca="1">_xlfn.IFS($C103=0,"",G$10*3+9&gt;$F103,"",TRUE,MID($C103,IF($D$10&gt;100,11,9)+(G$10-1)*3,2))</f>
        <v>21</v>
      </c>
      <c r="H103" t="str" cm="1">
        <f t="array" aca="1" ref="H103" ca="1">_xlfn.IFS($C103=0,"",H$10*3+9&gt;$F103,"",TRUE,MID($C103,IF($D$10&gt;100,11,9)+(H$10-1)*3,2))</f>
        <v>47</v>
      </c>
      <c r="I103" t="str" cm="1">
        <f t="array" aca="1" ref="I103" ca="1">_xlfn.IFS($C103=0,"",I$10*3+9&gt;$F103,"",TRUE,MID($C103,IF($D$10&gt;100,11,9)+(I$10-1)*3,2))</f>
        <v>40</v>
      </c>
      <c r="J103" t="str" cm="1">
        <f t="array" aca="1" ref="J103" ca="1">_xlfn.IFS($C103=0,"",J$10*3+9&gt;$F103,"",TRUE,MID($C103,IF($D$10&gt;100,11,9)+(J$10-1)*3,2))</f>
        <v>11</v>
      </c>
      <c r="K103" t="str" cm="1">
        <f t="array" aca="1" ref="K103" ca="1">_xlfn.IFS($C103=0,"",K$10*3+9&gt;$F103,"",TRUE,MID($C103,IF($D$10&gt;100,11,9)+(K$10-1)*3,2))</f>
        <v>25</v>
      </c>
      <c r="L103" t="str" cm="1">
        <f t="array" aca="1" ref="L103" ca="1">_xlfn.IFS($C103=0,"",L$10*3+9&gt;$F103,"",TRUE,MID($C103,IF($D$10&gt;100,11,9)+(L$10-1)*3,2))</f>
        <v xml:space="preserve"> 3</v>
      </c>
      <c r="M103" t="str" cm="1">
        <f t="array" aca="1" ref="M103" ca="1">_xlfn.IFS($C103=0,"",M$10*3+9&gt;$F103,"",TRUE,MID($C103,IF($D$10&gt;100,11,9)+(M$10-1)*3,2))</f>
        <v>45</v>
      </c>
      <c r="N103" t="str" cm="1">
        <f t="array" aca="1" ref="N103" ca="1">_xlfn.IFS($C103=0,"",N$10*3+9&gt;$F103,"",TRUE,MID($C103,IF($D$10&gt;100,11,9)+(N$10-1)*3,2))</f>
        <v>27</v>
      </c>
      <c r="O103" t="str" cm="1">
        <f t="array" aca="1" ref="O103" ca="1">_xlfn.IFS($C103=0,"",O$10*3+9&gt;$F103,"",TRUE,MID($C103,IF($D$10&gt;100,11,9)+(O$10-1)*3,2))</f>
        <v xml:space="preserve"> 2</v>
      </c>
      <c r="P103" s="21" t="str" cm="1">
        <f t="array" aca="1" ref="P103" ca="1">_xlfn.IFS($C103=0,"",P$10*3+9&gt;$F103,"",TRUE,MID($C103,IF($D$10&gt;100,11,9)+(P$10-1)*3,2))</f>
        <v>17</v>
      </c>
      <c r="Q103" t="str" cm="1">
        <f t="array" aca="1" ref="Q103" ca="1">_xlfn.IFS($C103=0,"",Q$10*3+10&gt;$G103,"",TRUE,MID($C103,$F103+2+(Q$10-1)*3,2))</f>
        <v>83</v>
      </c>
      <c r="R103" t="str" cm="1">
        <f t="array" aca="1" ref="R103" ca="1">_xlfn.IFS($C103=0,"",R$10*3+10&gt;$G103,"",TRUE,MID($C103,$F103+2+(R$10-1)*3,2))</f>
        <v>40</v>
      </c>
      <c r="S103" t="str" cm="1">
        <f t="array" aca="1" ref="S103" ca="1">_xlfn.IFS($C103=0,"",S$10*3+10&gt;$G103,"",TRUE,MID($C103,$F103+2+(S$10-1)*3,2))</f>
        <v>57</v>
      </c>
      <c r="T103" t="str" cm="1">
        <f t="array" aca="1" ref="T103" ca="1">_xlfn.IFS($C103=0,"",T$10*3+10&gt;$G103,"",TRUE,MID($C103,$F103+2+(T$10-1)*3,2))</f>
        <v>76</v>
      </c>
      <c r="U103" t="str" cm="1">
        <f t="array" aca="1" ref="U103" ca="1">_xlfn.IFS($C103=0,"",U$10*3+10&gt;$G103,"",TRUE,MID($C103,$F103+2+(U$10-1)*3,2))</f>
        <v>91</v>
      </c>
      <c r="V103" t="str" cm="1">
        <f t="array" aca="1" ref="V103" ca="1">_xlfn.IFS($C103=0,"",V$10*3+10&gt;$G103,"",TRUE,MID($C103,$F103+2+(V$10-1)*3,2))</f>
        <v>11</v>
      </c>
      <c r="W103" t="str" cm="1">
        <f t="array" aca="1" ref="W103" ca="1">_xlfn.IFS($C103=0,"",W$10*3+10&gt;$G103,"",TRUE,MID($C103,$F103+2+(W$10-1)*3,2))</f>
        <v>31</v>
      </c>
      <c r="X103" t="str" cm="1">
        <f t="array" aca="1" ref="X103" ca="1">_xlfn.IFS($C103=0,"",X$10*3+10&gt;$G103,"",TRUE,MID($C103,$F103+2+(X$10-1)*3,2))</f>
        <v xml:space="preserve"> 3</v>
      </c>
      <c r="Y103" t="str" cm="1">
        <f t="array" aca="1" ref="Y103" ca="1">_xlfn.IFS($C103=0,"",Y$10*3+10&gt;$G103,"",TRUE,MID($C103,$F103+2+(Y$10-1)*3,2))</f>
        <v>69</v>
      </c>
      <c r="Z103" t="str" cm="1">
        <f t="array" aca="1" ref="Z103" ca="1">_xlfn.IFS($C103=0,"",Z$10*3+10&gt;$G103,"",TRUE,MID($C103,$F103+2+(Z$10-1)*3,2))</f>
        <v>27</v>
      </c>
      <c r="AA103" t="str" cm="1">
        <f t="array" aca="1" ref="AA103" ca="1">_xlfn.IFS($C103=0,"",AA$10*3+10&gt;$G103,"",TRUE,MID($C103,$F103+2+(AA$10-1)*3,2))</f>
        <v xml:space="preserve"> 8</v>
      </c>
      <c r="AB103" t="str" cm="1">
        <f t="array" aca="1" ref="AB103" ca="1">_xlfn.IFS($C103=0,"",AB$10*3+10&gt;$G103,"",TRUE,MID($C103,$F103+2+(AB$10-1)*3,2))</f>
        <v>54</v>
      </c>
      <c r="AC103" t="str" cm="1">
        <f t="array" aca="1" ref="AC103" ca="1">_xlfn.IFS($C103=0,"",AC$10*3+10&gt;$G103,"",TRUE,MID($C103,$F103+2+(AC$10-1)*3,2))</f>
        <v xml:space="preserve"> 2</v>
      </c>
      <c r="AD103" t="str" cm="1">
        <f t="array" aca="1" ref="AD103" ca="1">_xlfn.IFS($C103=0,"",AD$10*3+10&gt;$G103,"",TRUE,MID($C103,$F103+2+(AD$10-1)*3,2))</f>
        <v>43</v>
      </c>
      <c r="AE103" t="str" cm="1">
        <f t="array" aca="1" ref="AE103" ca="1">_xlfn.IFS($C103=0,"",AE$10*3+10&gt;$G103,"",TRUE,MID($C103,$F103+2+(AE$10-1)*3,2))</f>
        <v>66</v>
      </c>
      <c r="AF103" t="str" cm="1">
        <f t="array" aca="1" ref="AF103" ca="1">_xlfn.IFS($C103=0,"",AF$10*3+10&gt;$G103,"",TRUE,MID($C103,$F103+2+(AF$10-1)*3,2))</f>
        <v>34</v>
      </c>
      <c r="AG103" t="str" cm="1">
        <f t="array" aca="1" ref="AG103" ca="1">_xlfn.IFS($C103=0,"",AG$10*3+10&gt;$G103,"",TRUE,MID($C103,$F103+2+(AG$10-1)*3,2))</f>
        <v>72</v>
      </c>
      <c r="AH103" t="str" cm="1">
        <f t="array" aca="1" ref="AH103" ca="1">_xlfn.IFS($C103=0,"",AH$10*3+10&gt;$G103,"",TRUE,MID($C103,$F103+2+(AH$10-1)*3,2))</f>
        <v>20</v>
      </c>
      <c r="AI103" t="str" cm="1">
        <f t="array" aca="1" ref="AI103" ca="1">_xlfn.IFS($C103=0,"",AI$10*3+10&gt;$G103,"",TRUE,MID($C103,$F103+2+(AI$10-1)*3,2))</f>
        <v>85</v>
      </c>
      <c r="AJ103" t="str" cm="1">
        <f t="array" aca="1" ref="AJ103" ca="1">_xlfn.IFS($C103=0,"",AJ$10*3+10&gt;$G103,"",TRUE,MID($C103,$F103+2+(AJ$10-1)*3,2))</f>
        <v>22</v>
      </c>
      <c r="AK103" t="str" cm="1">
        <f t="array" aca="1" ref="AK103" ca="1">_xlfn.IFS($C103=0,"",AK$10*3+10&gt;$G103,"",TRUE,MID($C103,$F103+2+(AK$10-1)*3,2))</f>
        <v xml:space="preserve"> 9</v>
      </c>
      <c r="AL103" t="str" cm="1">
        <f t="array" aca="1" ref="AL103" ca="1">_xlfn.IFS($C103=0,"",AL$10*3+10&gt;$G103,"",TRUE,MID($C103,$F103+2+(AL$10-1)*3,2))</f>
        <v>71</v>
      </c>
      <c r="AM103" t="str" cm="1">
        <f t="array" aca="1" ref="AM103" ca="1">_xlfn.IFS($C103=0,"",AM$10*3+10&gt;$G103,"",TRUE,MID($C103,$F103+2+(AM$10-1)*3,2))</f>
        <v>50</v>
      </c>
      <c r="AN103" t="str" cm="1">
        <f t="array" aca="1" ref="AN103" ca="1">_xlfn.IFS($C103=0,"",AN$10*3+10&gt;$G103,"",TRUE,MID($C103,$F103+2+(AN$10-1)*3,2))</f>
        <v>21</v>
      </c>
      <c r="AO103" s="21" t="str" cm="1">
        <f t="array" aca="1" ref="AO103" ca="1">_xlfn.IFS($C103=0,"",AO$10*3+10&gt;$G103,"",TRUE,MID($C103,$F103+2+(AO$10-1)*3,2))</f>
        <v>32</v>
      </c>
      <c r="AP103" s="33" cm="1">
        <f t="array" aca="1" ref="AP103" ca="1">_xlfn.IFS($C103=0,"",Q103="","",TRUE,IFERROR(_xlfn.XMATCH(Q103,$G103:$P103),0))</f>
        <v>0</v>
      </c>
      <c r="AQ103" s="33" cm="1">
        <f t="array" aca="1" ref="AQ103" ca="1">_xlfn.IFS($C103=0,"",R103="","",TRUE,IFERROR(_xlfn.XMATCH(R103,$G103:$P103),0))</f>
        <v>3</v>
      </c>
      <c r="AR103" s="33" cm="1">
        <f t="array" aca="1" ref="AR103" ca="1">_xlfn.IFS($C103=0,"",S103="","",TRUE,IFERROR(_xlfn.XMATCH(S103,$G103:$P103),0))</f>
        <v>0</v>
      </c>
      <c r="AS103" s="33" cm="1">
        <f t="array" aca="1" ref="AS103" ca="1">_xlfn.IFS($C103=0,"",T103="","",TRUE,IFERROR(_xlfn.XMATCH(T103,$G103:$P103),0))</f>
        <v>0</v>
      </c>
      <c r="AT103" s="33" cm="1">
        <f t="array" aca="1" ref="AT103" ca="1">_xlfn.IFS($C103=0,"",U103="","",TRUE,IFERROR(_xlfn.XMATCH(U103,$G103:$P103),0))</f>
        <v>0</v>
      </c>
      <c r="AU103" s="33" cm="1">
        <f t="array" aca="1" ref="AU103" ca="1">_xlfn.IFS($C103=0,"",V103="","",TRUE,IFERROR(_xlfn.XMATCH(V103,$G103:$P103),0))</f>
        <v>4</v>
      </c>
      <c r="AV103" s="33" cm="1">
        <f t="array" aca="1" ref="AV103" ca="1">_xlfn.IFS($C103=0,"",W103="","",TRUE,IFERROR(_xlfn.XMATCH(W103,$G103:$P103),0))</f>
        <v>0</v>
      </c>
      <c r="AW103" s="33" cm="1">
        <f t="array" aca="1" ref="AW103" ca="1">_xlfn.IFS($C103=0,"",X103="","",TRUE,IFERROR(_xlfn.XMATCH(X103,$G103:$P103),0))</f>
        <v>6</v>
      </c>
      <c r="AX103" s="33" cm="1">
        <f t="array" aca="1" ref="AX103" ca="1">_xlfn.IFS($C103=0,"",Y103="","",TRUE,IFERROR(_xlfn.XMATCH(Y103,$G103:$P103),0))</f>
        <v>0</v>
      </c>
      <c r="AY103" s="33" cm="1">
        <f t="array" aca="1" ref="AY103" ca="1">_xlfn.IFS($C103=0,"",Z103="","",TRUE,IFERROR(_xlfn.XMATCH(Z103,$G103:$P103),0))</f>
        <v>8</v>
      </c>
      <c r="AZ103" s="33" cm="1">
        <f t="array" aca="1" ref="AZ103" ca="1">_xlfn.IFS($C103=0,"",AA103="","",TRUE,IFERROR(_xlfn.XMATCH(AA103,$G103:$P103),0))</f>
        <v>0</v>
      </c>
      <c r="BA103" s="33" cm="1">
        <f t="array" aca="1" ref="BA103" ca="1">_xlfn.IFS($C103=0,"",AB103="","",TRUE,IFERROR(_xlfn.XMATCH(AB103,$G103:$P103),0))</f>
        <v>0</v>
      </c>
      <c r="BB103" s="33" cm="1">
        <f t="array" aca="1" ref="BB103" ca="1">_xlfn.IFS($C103=0,"",AC103="","",TRUE,IFERROR(_xlfn.XMATCH(AC103,$G103:$P103),0))</f>
        <v>9</v>
      </c>
      <c r="BC103" s="33" cm="1">
        <f t="array" aca="1" ref="BC103" ca="1">_xlfn.IFS($C103=0,"",AD103="","",TRUE,IFERROR(_xlfn.XMATCH(AD103,$G103:$P103),0))</f>
        <v>0</v>
      </c>
      <c r="BD103" s="33" cm="1">
        <f t="array" aca="1" ref="BD103" ca="1">_xlfn.IFS($C103=0,"",AE103="","",TRUE,IFERROR(_xlfn.XMATCH(AE103,$G103:$P103),0))</f>
        <v>0</v>
      </c>
      <c r="BE103" s="33" cm="1">
        <f t="array" aca="1" ref="BE103" ca="1">_xlfn.IFS($C103=0,"",AF103="","",TRUE,IFERROR(_xlfn.XMATCH(AF103,$G103:$P103),0))</f>
        <v>0</v>
      </c>
      <c r="BF103" s="33" cm="1">
        <f t="array" aca="1" ref="BF103" ca="1">_xlfn.IFS($C103=0,"",AG103="","",TRUE,IFERROR(_xlfn.XMATCH(AG103,$G103:$P103),0))</f>
        <v>0</v>
      </c>
      <c r="BG103" s="33" cm="1">
        <f t="array" aca="1" ref="BG103" ca="1">_xlfn.IFS($C103=0,"",AH103="","",TRUE,IFERROR(_xlfn.XMATCH(AH103,$G103:$P103),0))</f>
        <v>0</v>
      </c>
      <c r="BH103" s="33" cm="1">
        <f t="array" aca="1" ref="BH103" ca="1">_xlfn.IFS($C103=0,"",AI103="","",TRUE,IFERROR(_xlfn.XMATCH(AI103,$G103:$P103),0))</f>
        <v>0</v>
      </c>
      <c r="BI103" s="33" cm="1">
        <f t="array" aca="1" ref="BI103" ca="1">_xlfn.IFS($C103=0,"",AJ103="","",TRUE,IFERROR(_xlfn.XMATCH(AJ103,$G103:$P103),0))</f>
        <v>0</v>
      </c>
      <c r="BJ103" s="33" cm="1">
        <f t="array" aca="1" ref="BJ103" ca="1">_xlfn.IFS($C103=0,"",AK103="","",TRUE,IFERROR(_xlfn.XMATCH(AK103,$G103:$P103),0))</f>
        <v>0</v>
      </c>
      <c r="BK103" s="33" cm="1">
        <f t="array" aca="1" ref="BK103" ca="1">_xlfn.IFS($C103=0,"",AL103="","",TRUE,IFERROR(_xlfn.XMATCH(AL103,$G103:$P103),0))</f>
        <v>0</v>
      </c>
      <c r="BL103" s="33" cm="1">
        <f t="array" aca="1" ref="BL103" ca="1">_xlfn.IFS($C103=0,"",AM103="","",TRUE,IFERROR(_xlfn.XMATCH(AM103,$G103:$P103),0))</f>
        <v>0</v>
      </c>
      <c r="BM103" s="33" cm="1">
        <f t="array" aca="1" ref="BM103" ca="1">_xlfn.IFS($C103=0,"",AN103="","",TRUE,IFERROR(_xlfn.XMATCH(AN103,$G103:$P103),0))</f>
        <v>1</v>
      </c>
      <c r="BN103" s="34" cm="1">
        <f t="array" aca="1" ref="BN103" ca="1">_xlfn.IFS($C103=0,"",AO103="","",TRUE,IFERROR(_xlfn.XMATCH(AO103,$G103:$P103),0))</f>
        <v>0</v>
      </c>
      <c r="BO103" s="33">
        <f t="shared" ca="1" si="10"/>
        <v>6</v>
      </c>
      <c r="BP103" s="34" cm="1">
        <f t="array" aca="1" ref="BP103" ca="1">_xlfn.IFS($C103=0,"",BO103=0,0,TRUE,POWER(2,BO103-1))</f>
        <v>32</v>
      </c>
      <c r="BQ103">
        <f t="shared" ca="1" si="11"/>
        <v>624</v>
      </c>
      <c r="EO103" s="21"/>
      <c r="EQ103"/>
      <c r="KC103" s="23"/>
      <c r="KZ103" s="21"/>
    </row>
    <row r="104" spans="1:312">
      <c r="A104">
        <v>94</v>
      </c>
      <c r="C104" s="9" t="str">
        <f t="shared" ca="1" si="6"/>
        <v>Card  94: 48 68 49  4  7 33  6 73  1 95 | 19 46 47 96 38 63 52 18 68 61 45 86 76 85 42 80 92 17 36 10  3 72 37 59 64</v>
      </c>
      <c r="D104">
        <f t="shared" ca="1" si="7"/>
        <v>116</v>
      </c>
      <c r="E104">
        <f t="shared" ca="1" si="8"/>
        <v>94</v>
      </c>
      <c r="F104" s="21">
        <f t="shared" ca="1" si="9"/>
        <v>41</v>
      </c>
      <c r="G104" t="str" cm="1">
        <f t="array" aca="1" ref="G104" ca="1">_xlfn.IFS($C104=0,"",G$10*3+9&gt;$F104,"",TRUE,MID($C104,IF($D$10&gt;100,11,9)+(G$10-1)*3,2))</f>
        <v>48</v>
      </c>
      <c r="H104" t="str" cm="1">
        <f t="array" aca="1" ref="H104" ca="1">_xlfn.IFS($C104=0,"",H$10*3+9&gt;$F104,"",TRUE,MID($C104,IF($D$10&gt;100,11,9)+(H$10-1)*3,2))</f>
        <v>68</v>
      </c>
      <c r="I104" t="str" cm="1">
        <f t="array" aca="1" ref="I104" ca="1">_xlfn.IFS($C104=0,"",I$10*3+9&gt;$F104,"",TRUE,MID($C104,IF($D$10&gt;100,11,9)+(I$10-1)*3,2))</f>
        <v>49</v>
      </c>
      <c r="J104" t="str" cm="1">
        <f t="array" aca="1" ref="J104" ca="1">_xlfn.IFS($C104=0,"",J$10*3+9&gt;$F104,"",TRUE,MID($C104,IF($D$10&gt;100,11,9)+(J$10-1)*3,2))</f>
        <v xml:space="preserve"> 4</v>
      </c>
      <c r="K104" t="str" cm="1">
        <f t="array" aca="1" ref="K104" ca="1">_xlfn.IFS($C104=0,"",K$10*3+9&gt;$F104,"",TRUE,MID($C104,IF($D$10&gt;100,11,9)+(K$10-1)*3,2))</f>
        <v xml:space="preserve"> 7</v>
      </c>
      <c r="L104" t="str" cm="1">
        <f t="array" aca="1" ref="L104" ca="1">_xlfn.IFS($C104=0,"",L$10*3+9&gt;$F104,"",TRUE,MID($C104,IF($D$10&gt;100,11,9)+(L$10-1)*3,2))</f>
        <v>33</v>
      </c>
      <c r="M104" t="str" cm="1">
        <f t="array" aca="1" ref="M104" ca="1">_xlfn.IFS($C104=0,"",M$10*3+9&gt;$F104,"",TRUE,MID($C104,IF($D$10&gt;100,11,9)+(M$10-1)*3,2))</f>
        <v xml:space="preserve"> 6</v>
      </c>
      <c r="N104" t="str" cm="1">
        <f t="array" aca="1" ref="N104" ca="1">_xlfn.IFS($C104=0,"",N$10*3+9&gt;$F104,"",TRUE,MID($C104,IF($D$10&gt;100,11,9)+(N$10-1)*3,2))</f>
        <v>73</v>
      </c>
      <c r="O104" t="str" cm="1">
        <f t="array" aca="1" ref="O104" ca="1">_xlfn.IFS($C104=0,"",O$10*3+9&gt;$F104,"",TRUE,MID($C104,IF($D$10&gt;100,11,9)+(O$10-1)*3,2))</f>
        <v xml:space="preserve"> 1</v>
      </c>
      <c r="P104" s="21" t="str" cm="1">
        <f t="array" aca="1" ref="P104" ca="1">_xlfn.IFS($C104=0,"",P$10*3+9&gt;$F104,"",TRUE,MID($C104,IF($D$10&gt;100,11,9)+(P$10-1)*3,2))</f>
        <v>95</v>
      </c>
      <c r="Q104" t="str" cm="1">
        <f t="array" aca="1" ref="Q104" ca="1">_xlfn.IFS($C104=0,"",Q$10*3+10&gt;$G104,"",TRUE,MID($C104,$F104+2+(Q$10-1)*3,2))</f>
        <v>19</v>
      </c>
      <c r="R104" t="str" cm="1">
        <f t="array" aca="1" ref="R104" ca="1">_xlfn.IFS($C104=0,"",R$10*3+10&gt;$G104,"",TRUE,MID($C104,$F104+2+(R$10-1)*3,2))</f>
        <v>46</v>
      </c>
      <c r="S104" t="str" cm="1">
        <f t="array" aca="1" ref="S104" ca="1">_xlfn.IFS($C104=0,"",S$10*3+10&gt;$G104,"",TRUE,MID($C104,$F104+2+(S$10-1)*3,2))</f>
        <v>47</v>
      </c>
      <c r="T104" t="str" cm="1">
        <f t="array" aca="1" ref="T104" ca="1">_xlfn.IFS($C104=0,"",T$10*3+10&gt;$G104,"",TRUE,MID($C104,$F104+2+(T$10-1)*3,2))</f>
        <v>96</v>
      </c>
      <c r="U104" t="str" cm="1">
        <f t="array" aca="1" ref="U104" ca="1">_xlfn.IFS($C104=0,"",U$10*3+10&gt;$G104,"",TRUE,MID($C104,$F104+2+(U$10-1)*3,2))</f>
        <v>38</v>
      </c>
      <c r="V104" t="str" cm="1">
        <f t="array" aca="1" ref="V104" ca="1">_xlfn.IFS($C104=0,"",V$10*3+10&gt;$G104,"",TRUE,MID($C104,$F104+2+(V$10-1)*3,2))</f>
        <v>63</v>
      </c>
      <c r="W104" t="str" cm="1">
        <f t="array" aca="1" ref="W104" ca="1">_xlfn.IFS($C104=0,"",W$10*3+10&gt;$G104,"",TRUE,MID($C104,$F104+2+(W$10-1)*3,2))</f>
        <v>52</v>
      </c>
      <c r="X104" t="str" cm="1">
        <f t="array" aca="1" ref="X104" ca="1">_xlfn.IFS($C104=0,"",X$10*3+10&gt;$G104,"",TRUE,MID($C104,$F104+2+(X$10-1)*3,2))</f>
        <v>18</v>
      </c>
      <c r="Y104" t="str" cm="1">
        <f t="array" aca="1" ref="Y104" ca="1">_xlfn.IFS($C104=0,"",Y$10*3+10&gt;$G104,"",TRUE,MID($C104,$F104+2+(Y$10-1)*3,2))</f>
        <v>68</v>
      </c>
      <c r="Z104" t="str" cm="1">
        <f t="array" aca="1" ref="Z104" ca="1">_xlfn.IFS($C104=0,"",Z$10*3+10&gt;$G104,"",TRUE,MID($C104,$F104+2+(Z$10-1)*3,2))</f>
        <v>61</v>
      </c>
      <c r="AA104" t="str" cm="1">
        <f t="array" aca="1" ref="AA104" ca="1">_xlfn.IFS($C104=0,"",AA$10*3+10&gt;$G104,"",TRUE,MID($C104,$F104+2+(AA$10-1)*3,2))</f>
        <v>45</v>
      </c>
      <c r="AB104" t="str" cm="1">
        <f t="array" aca="1" ref="AB104" ca="1">_xlfn.IFS($C104=0,"",AB$10*3+10&gt;$G104,"",TRUE,MID($C104,$F104+2+(AB$10-1)*3,2))</f>
        <v>86</v>
      </c>
      <c r="AC104" t="str" cm="1">
        <f t="array" aca="1" ref="AC104" ca="1">_xlfn.IFS($C104=0,"",AC$10*3+10&gt;$G104,"",TRUE,MID($C104,$F104+2+(AC$10-1)*3,2))</f>
        <v>76</v>
      </c>
      <c r="AD104" t="str" cm="1">
        <f t="array" aca="1" ref="AD104" ca="1">_xlfn.IFS($C104=0,"",AD$10*3+10&gt;$G104,"",TRUE,MID($C104,$F104+2+(AD$10-1)*3,2))</f>
        <v>85</v>
      </c>
      <c r="AE104" t="str" cm="1">
        <f t="array" aca="1" ref="AE104" ca="1">_xlfn.IFS($C104=0,"",AE$10*3+10&gt;$G104,"",TRUE,MID($C104,$F104+2+(AE$10-1)*3,2))</f>
        <v>42</v>
      </c>
      <c r="AF104" t="str" cm="1">
        <f t="array" aca="1" ref="AF104" ca="1">_xlfn.IFS($C104=0,"",AF$10*3+10&gt;$G104,"",TRUE,MID($C104,$F104+2+(AF$10-1)*3,2))</f>
        <v>80</v>
      </c>
      <c r="AG104" t="str" cm="1">
        <f t="array" aca="1" ref="AG104" ca="1">_xlfn.IFS($C104=0,"",AG$10*3+10&gt;$G104,"",TRUE,MID($C104,$F104+2+(AG$10-1)*3,2))</f>
        <v>92</v>
      </c>
      <c r="AH104" t="str" cm="1">
        <f t="array" aca="1" ref="AH104" ca="1">_xlfn.IFS($C104=0,"",AH$10*3+10&gt;$G104,"",TRUE,MID($C104,$F104+2+(AH$10-1)*3,2))</f>
        <v>17</v>
      </c>
      <c r="AI104" t="str" cm="1">
        <f t="array" aca="1" ref="AI104" ca="1">_xlfn.IFS($C104=0,"",AI$10*3+10&gt;$G104,"",TRUE,MID($C104,$F104+2+(AI$10-1)*3,2))</f>
        <v>36</v>
      </c>
      <c r="AJ104" t="str" cm="1">
        <f t="array" aca="1" ref="AJ104" ca="1">_xlfn.IFS($C104=0,"",AJ$10*3+10&gt;$G104,"",TRUE,MID($C104,$F104+2+(AJ$10-1)*3,2))</f>
        <v>10</v>
      </c>
      <c r="AK104" t="str" cm="1">
        <f t="array" aca="1" ref="AK104" ca="1">_xlfn.IFS($C104=0,"",AK$10*3+10&gt;$G104,"",TRUE,MID($C104,$F104+2+(AK$10-1)*3,2))</f>
        <v xml:space="preserve"> 3</v>
      </c>
      <c r="AL104" t="str" cm="1">
        <f t="array" aca="1" ref="AL104" ca="1">_xlfn.IFS($C104=0,"",AL$10*3+10&gt;$G104,"",TRUE,MID($C104,$F104+2+(AL$10-1)*3,2))</f>
        <v>72</v>
      </c>
      <c r="AM104" t="str" cm="1">
        <f t="array" aca="1" ref="AM104" ca="1">_xlfn.IFS($C104=0,"",AM$10*3+10&gt;$G104,"",TRUE,MID($C104,$F104+2+(AM$10-1)*3,2))</f>
        <v>37</v>
      </c>
      <c r="AN104" t="str" cm="1">
        <f t="array" aca="1" ref="AN104" ca="1">_xlfn.IFS($C104=0,"",AN$10*3+10&gt;$G104,"",TRUE,MID($C104,$F104+2+(AN$10-1)*3,2))</f>
        <v>59</v>
      </c>
      <c r="AO104" s="21" t="str" cm="1">
        <f t="array" aca="1" ref="AO104" ca="1">_xlfn.IFS($C104=0,"",AO$10*3+10&gt;$G104,"",TRUE,MID($C104,$F104+2+(AO$10-1)*3,2))</f>
        <v>64</v>
      </c>
      <c r="AP104" s="33" cm="1">
        <f t="array" aca="1" ref="AP104" ca="1">_xlfn.IFS($C104=0,"",Q104="","",TRUE,IFERROR(_xlfn.XMATCH(Q104,$G104:$P104),0))</f>
        <v>0</v>
      </c>
      <c r="AQ104" s="33" cm="1">
        <f t="array" aca="1" ref="AQ104" ca="1">_xlfn.IFS($C104=0,"",R104="","",TRUE,IFERROR(_xlfn.XMATCH(R104,$G104:$P104),0))</f>
        <v>0</v>
      </c>
      <c r="AR104" s="33" cm="1">
        <f t="array" aca="1" ref="AR104" ca="1">_xlfn.IFS($C104=0,"",S104="","",TRUE,IFERROR(_xlfn.XMATCH(S104,$G104:$P104),0))</f>
        <v>0</v>
      </c>
      <c r="AS104" s="33" cm="1">
        <f t="array" aca="1" ref="AS104" ca="1">_xlfn.IFS($C104=0,"",T104="","",TRUE,IFERROR(_xlfn.XMATCH(T104,$G104:$P104),0))</f>
        <v>0</v>
      </c>
      <c r="AT104" s="33" cm="1">
        <f t="array" aca="1" ref="AT104" ca="1">_xlfn.IFS($C104=0,"",U104="","",TRUE,IFERROR(_xlfn.XMATCH(U104,$G104:$P104),0))</f>
        <v>0</v>
      </c>
      <c r="AU104" s="33" cm="1">
        <f t="array" aca="1" ref="AU104" ca="1">_xlfn.IFS($C104=0,"",V104="","",TRUE,IFERROR(_xlfn.XMATCH(V104,$G104:$P104),0))</f>
        <v>0</v>
      </c>
      <c r="AV104" s="33" cm="1">
        <f t="array" aca="1" ref="AV104" ca="1">_xlfn.IFS($C104=0,"",W104="","",TRUE,IFERROR(_xlfn.XMATCH(W104,$G104:$P104),0))</f>
        <v>0</v>
      </c>
      <c r="AW104" s="33" cm="1">
        <f t="array" aca="1" ref="AW104" ca="1">_xlfn.IFS($C104=0,"",X104="","",TRUE,IFERROR(_xlfn.XMATCH(X104,$G104:$P104),0))</f>
        <v>0</v>
      </c>
      <c r="AX104" s="33" cm="1">
        <f t="array" aca="1" ref="AX104" ca="1">_xlfn.IFS($C104=0,"",Y104="","",TRUE,IFERROR(_xlfn.XMATCH(Y104,$G104:$P104),0))</f>
        <v>2</v>
      </c>
      <c r="AY104" s="33" cm="1">
        <f t="array" aca="1" ref="AY104" ca="1">_xlfn.IFS($C104=0,"",Z104="","",TRUE,IFERROR(_xlfn.XMATCH(Z104,$G104:$P104),0))</f>
        <v>0</v>
      </c>
      <c r="AZ104" s="33" cm="1">
        <f t="array" aca="1" ref="AZ104" ca="1">_xlfn.IFS($C104=0,"",AA104="","",TRUE,IFERROR(_xlfn.XMATCH(AA104,$G104:$P104),0))</f>
        <v>0</v>
      </c>
      <c r="BA104" s="33" cm="1">
        <f t="array" aca="1" ref="BA104" ca="1">_xlfn.IFS($C104=0,"",AB104="","",TRUE,IFERROR(_xlfn.XMATCH(AB104,$G104:$P104),0))</f>
        <v>0</v>
      </c>
      <c r="BB104" s="33" cm="1">
        <f t="array" aca="1" ref="BB104" ca="1">_xlfn.IFS($C104=0,"",AC104="","",TRUE,IFERROR(_xlfn.XMATCH(AC104,$G104:$P104),0))</f>
        <v>0</v>
      </c>
      <c r="BC104" s="33" cm="1">
        <f t="array" aca="1" ref="BC104" ca="1">_xlfn.IFS($C104=0,"",AD104="","",TRUE,IFERROR(_xlfn.XMATCH(AD104,$G104:$P104),0))</f>
        <v>0</v>
      </c>
      <c r="BD104" s="33" cm="1">
        <f t="array" aca="1" ref="BD104" ca="1">_xlfn.IFS($C104=0,"",AE104="","",TRUE,IFERROR(_xlfn.XMATCH(AE104,$G104:$P104),0))</f>
        <v>0</v>
      </c>
      <c r="BE104" s="33" cm="1">
        <f t="array" aca="1" ref="BE104" ca="1">_xlfn.IFS($C104=0,"",AF104="","",TRUE,IFERROR(_xlfn.XMATCH(AF104,$G104:$P104),0))</f>
        <v>0</v>
      </c>
      <c r="BF104" s="33" cm="1">
        <f t="array" aca="1" ref="BF104" ca="1">_xlfn.IFS($C104=0,"",AG104="","",TRUE,IFERROR(_xlfn.XMATCH(AG104,$G104:$P104),0))</f>
        <v>0</v>
      </c>
      <c r="BG104" s="33" cm="1">
        <f t="array" aca="1" ref="BG104" ca="1">_xlfn.IFS($C104=0,"",AH104="","",TRUE,IFERROR(_xlfn.XMATCH(AH104,$G104:$P104),0))</f>
        <v>0</v>
      </c>
      <c r="BH104" s="33" cm="1">
        <f t="array" aca="1" ref="BH104" ca="1">_xlfn.IFS($C104=0,"",AI104="","",TRUE,IFERROR(_xlfn.XMATCH(AI104,$G104:$P104),0))</f>
        <v>0</v>
      </c>
      <c r="BI104" s="33" cm="1">
        <f t="array" aca="1" ref="BI104" ca="1">_xlfn.IFS($C104=0,"",AJ104="","",TRUE,IFERROR(_xlfn.XMATCH(AJ104,$G104:$P104),0))</f>
        <v>0</v>
      </c>
      <c r="BJ104" s="33" cm="1">
        <f t="array" aca="1" ref="BJ104" ca="1">_xlfn.IFS($C104=0,"",AK104="","",TRUE,IFERROR(_xlfn.XMATCH(AK104,$G104:$P104),0))</f>
        <v>0</v>
      </c>
      <c r="BK104" s="33" cm="1">
        <f t="array" aca="1" ref="BK104" ca="1">_xlfn.IFS($C104=0,"",AL104="","",TRUE,IFERROR(_xlfn.XMATCH(AL104,$G104:$P104),0))</f>
        <v>0</v>
      </c>
      <c r="BL104" s="33" cm="1">
        <f t="array" aca="1" ref="BL104" ca="1">_xlfn.IFS($C104=0,"",AM104="","",TRUE,IFERROR(_xlfn.XMATCH(AM104,$G104:$P104),0))</f>
        <v>0</v>
      </c>
      <c r="BM104" s="33" cm="1">
        <f t="array" aca="1" ref="BM104" ca="1">_xlfn.IFS($C104=0,"",AN104="","",TRUE,IFERROR(_xlfn.XMATCH(AN104,$G104:$P104),0))</f>
        <v>0</v>
      </c>
      <c r="BN104" s="34" cm="1">
        <f t="array" aca="1" ref="BN104" ca="1">_xlfn.IFS($C104=0,"",AO104="","",TRUE,IFERROR(_xlfn.XMATCH(AO104,$G104:$P104),0))</f>
        <v>0</v>
      </c>
      <c r="BO104" s="33">
        <f t="shared" ca="1" si="10"/>
        <v>1</v>
      </c>
      <c r="BP104" s="34" cm="1">
        <f t="array" aca="1" ref="BP104" ca="1">_xlfn.IFS($C104=0,"",BO104=0,0,TRUE,POWER(2,BO104-1))</f>
        <v>1</v>
      </c>
      <c r="BQ104">
        <f t="shared" ca="1" si="11"/>
        <v>1088</v>
      </c>
      <c r="EO104" s="21"/>
      <c r="EQ104"/>
      <c r="KC104" s="23"/>
      <c r="KZ104" s="21"/>
    </row>
    <row r="105" spans="1:312">
      <c r="A105">
        <v>95</v>
      </c>
      <c r="C105" s="9" t="str">
        <f t="shared" ca="1" si="6"/>
        <v>Card  95: 69 42 39 84 31  9 85  6 45  2 | 19 74 33 71 55 22  5 60  2 66 40 26 70  4 12 64 43 30 16 98 17 50 85 27 62</v>
      </c>
      <c r="D105">
        <f t="shared" ca="1" si="7"/>
        <v>116</v>
      </c>
      <c r="E105">
        <f t="shared" ca="1" si="8"/>
        <v>95</v>
      </c>
      <c r="F105" s="21">
        <f t="shared" ca="1" si="9"/>
        <v>41</v>
      </c>
      <c r="G105" t="str" cm="1">
        <f t="array" aca="1" ref="G105" ca="1">_xlfn.IFS($C105=0,"",G$10*3+9&gt;$F105,"",TRUE,MID($C105,IF($D$10&gt;100,11,9)+(G$10-1)*3,2))</f>
        <v>69</v>
      </c>
      <c r="H105" t="str" cm="1">
        <f t="array" aca="1" ref="H105" ca="1">_xlfn.IFS($C105=0,"",H$10*3+9&gt;$F105,"",TRUE,MID($C105,IF($D$10&gt;100,11,9)+(H$10-1)*3,2))</f>
        <v>42</v>
      </c>
      <c r="I105" t="str" cm="1">
        <f t="array" aca="1" ref="I105" ca="1">_xlfn.IFS($C105=0,"",I$10*3+9&gt;$F105,"",TRUE,MID($C105,IF($D$10&gt;100,11,9)+(I$10-1)*3,2))</f>
        <v>39</v>
      </c>
      <c r="J105" t="str" cm="1">
        <f t="array" aca="1" ref="J105" ca="1">_xlfn.IFS($C105=0,"",J$10*3+9&gt;$F105,"",TRUE,MID($C105,IF($D$10&gt;100,11,9)+(J$10-1)*3,2))</f>
        <v>84</v>
      </c>
      <c r="K105" t="str" cm="1">
        <f t="array" aca="1" ref="K105" ca="1">_xlfn.IFS($C105=0,"",K$10*3+9&gt;$F105,"",TRUE,MID($C105,IF($D$10&gt;100,11,9)+(K$10-1)*3,2))</f>
        <v>31</v>
      </c>
      <c r="L105" t="str" cm="1">
        <f t="array" aca="1" ref="L105" ca="1">_xlfn.IFS($C105=0,"",L$10*3+9&gt;$F105,"",TRUE,MID($C105,IF($D$10&gt;100,11,9)+(L$10-1)*3,2))</f>
        <v xml:space="preserve"> 9</v>
      </c>
      <c r="M105" t="str" cm="1">
        <f t="array" aca="1" ref="M105" ca="1">_xlfn.IFS($C105=0,"",M$10*3+9&gt;$F105,"",TRUE,MID($C105,IF($D$10&gt;100,11,9)+(M$10-1)*3,2))</f>
        <v>85</v>
      </c>
      <c r="N105" t="str" cm="1">
        <f t="array" aca="1" ref="N105" ca="1">_xlfn.IFS($C105=0,"",N$10*3+9&gt;$F105,"",TRUE,MID($C105,IF($D$10&gt;100,11,9)+(N$10-1)*3,2))</f>
        <v xml:space="preserve"> 6</v>
      </c>
      <c r="O105" t="str" cm="1">
        <f t="array" aca="1" ref="O105" ca="1">_xlfn.IFS($C105=0,"",O$10*3+9&gt;$F105,"",TRUE,MID($C105,IF($D$10&gt;100,11,9)+(O$10-1)*3,2))</f>
        <v>45</v>
      </c>
      <c r="P105" s="21" t="str" cm="1">
        <f t="array" aca="1" ref="P105" ca="1">_xlfn.IFS($C105=0,"",P$10*3+9&gt;$F105,"",TRUE,MID($C105,IF($D$10&gt;100,11,9)+(P$10-1)*3,2))</f>
        <v xml:space="preserve"> 2</v>
      </c>
      <c r="Q105" t="str" cm="1">
        <f t="array" aca="1" ref="Q105" ca="1">_xlfn.IFS($C105=0,"",Q$10*3+10&gt;$G105,"",TRUE,MID($C105,$F105+2+(Q$10-1)*3,2))</f>
        <v>19</v>
      </c>
      <c r="R105" t="str" cm="1">
        <f t="array" aca="1" ref="R105" ca="1">_xlfn.IFS($C105=0,"",R$10*3+10&gt;$G105,"",TRUE,MID($C105,$F105+2+(R$10-1)*3,2))</f>
        <v>74</v>
      </c>
      <c r="S105" t="str" cm="1">
        <f t="array" aca="1" ref="S105" ca="1">_xlfn.IFS($C105=0,"",S$10*3+10&gt;$G105,"",TRUE,MID($C105,$F105+2+(S$10-1)*3,2))</f>
        <v>33</v>
      </c>
      <c r="T105" t="str" cm="1">
        <f t="array" aca="1" ref="T105" ca="1">_xlfn.IFS($C105=0,"",T$10*3+10&gt;$G105,"",TRUE,MID($C105,$F105+2+(T$10-1)*3,2))</f>
        <v>71</v>
      </c>
      <c r="U105" t="str" cm="1">
        <f t="array" aca="1" ref="U105" ca="1">_xlfn.IFS($C105=0,"",U$10*3+10&gt;$G105,"",TRUE,MID($C105,$F105+2+(U$10-1)*3,2))</f>
        <v>55</v>
      </c>
      <c r="V105" t="str" cm="1">
        <f t="array" aca="1" ref="V105" ca="1">_xlfn.IFS($C105=0,"",V$10*3+10&gt;$G105,"",TRUE,MID($C105,$F105+2+(V$10-1)*3,2))</f>
        <v>22</v>
      </c>
      <c r="W105" t="str" cm="1">
        <f t="array" aca="1" ref="W105" ca="1">_xlfn.IFS($C105=0,"",W$10*3+10&gt;$G105,"",TRUE,MID($C105,$F105+2+(W$10-1)*3,2))</f>
        <v xml:space="preserve"> 5</v>
      </c>
      <c r="X105" t="str" cm="1">
        <f t="array" aca="1" ref="X105" ca="1">_xlfn.IFS($C105=0,"",X$10*3+10&gt;$G105,"",TRUE,MID($C105,$F105+2+(X$10-1)*3,2))</f>
        <v>60</v>
      </c>
      <c r="Y105" t="str" cm="1">
        <f t="array" aca="1" ref="Y105" ca="1">_xlfn.IFS($C105=0,"",Y$10*3+10&gt;$G105,"",TRUE,MID($C105,$F105+2+(Y$10-1)*3,2))</f>
        <v xml:space="preserve"> 2</v>
      </c>
      <c r="Z105" t="str" cm="1">
        <f t="array" aca="1" ref="Z105" ca="1">_xlfn.IFS($C105=0,"",Z$10*3+10&gt;$G105,"",TRUE,MID($C105,$F105+2+(Z$10-1)*3,2))</f>
        <v>66</v>
      </c>
      <c r="AA105" t="str" cm="1">
        <f t="array" aca="1" ref="AA105" ca="1">_xlfn.IFS($C105=0,"",AA$10*3+10&gt;$G105,"",TRUE,MID($C105,$F105+2+(AA$10-1)*3,2))</f>
        <v>40</v>
      </c>
      <c r="AB105" t="str" cm="1">
        <f t="array" aca="1" ref="AB105" ca="1">_xlfn.IFS($C105=0,"",AB$10*3+10&gt;$G105,"",TRUE,MID($C105,$F105+2+(AB$10-1)*3,2))</f>
        <v>26</v>
      </c>
      <c r="AC105" t="str" cm="1">
        <f t="array" aca="1" ref="AC105" ca="1">_xlfn.IFS($C105=0,"",AC$10*3+10&gt;$G105,"",TRUE,MID($C105,$F105+2+(AC$10-1)*3,2))</f>
        <v>70</v>
      </c>
      <c r="AD105" t="str" cm="1">
        <f t="array" aca="1" ref="AD105" ca="1">_xlfn.IFS($C105=0,"",AD$10*3+10&gt;$G105,"",TRUE,MID($C105,$F105+2+(AD$10-1)*3,2))</f>
        <v xml:space="preserve"> 4</v>
      </c>
      <c r="AE105" t="str" cm="1">
        <f t="array" aca="1" ref="AE105" ca="1">_xlfn.IFS($C105=0,"",AE$10*3+10&gt;$G105,"",TRUE,MID($C105,$F105+2+(AE$10-1)*3,2))</f>
        <v>12</v>
      </c>
      <c r="AF105" t="str" cm="1">
        <f t="array" aca="1" ref="AF105" ca="1">_xlfn.IFS($C105=0,"",AF$10*3+10&gt;$G105,"",TRUE,MID($C105,$F105+2+(AF$10-1)*3,2))</f>
        <v>64</v>
      </c>
      <c r="AG105" t="str" cm="1">
        <f t="array" aca="1" ref="AG105" ca="1">_xlfn.IFS($C105=0,"",AG$10*3+10&gt;$G105,"",TRUE,MID($C105,$F105+2+(AG$10-1)*3,2))</f>
        <v>43</v>
      </c>
      <c r="AH105" t="str" cm="1">
        <f t="array" aca="1" ref="AH105" ca="1">_xlfn.IFS($C105=0,"",AH$10*3+10&gt;$G105,"",TRUE,MID($C105,$F105+2+(AH$10-1)*3,2))</f>
        <v>30</v>
      </c>
      <c r="AI105" t="str" cm="1">
        <f t="array" aca="1" ref="AI105" ca="1">_xlfn.IFS($C105=0,"",AI$10*3+10&gt;$G105,"",TRUE,MID($C105,$F105+2+(AI$10-1)*3,2))</f>
        <v>16</v>
      </c>
      <c r="AJ105" t="str" cm="1">
        <f t="array" aca="1" ref="AJ105" ca="1">_xlfn.IFS($C105=0,"",AJ$10*3+10&gt;$G105,"",TRUE,MID($C105,$F105+2+(AJ$10-1)*3,2))</f>
        <v>98</v>
      </c>
      <c r="AK105" t="str" cm="1">
        <f t="array" aca="1" ref="AK105" ca="1">_xlfn.IFS($C105=0,"",AK$10*3+10&gt;$G105,"",TRUE,MID($C105,$F105+2+(AK$10-1)*3,2))</f>
        <v>17</v>
      </c>
      <c r="AL105" t="str" cm="1">
        <f t="array" aca="1" ref="AL105" ca="1">_xlfn.IFS($C105=0,"",AL$10*3+10&gt;$G105,"",TRUE,MID($C105,$F105+2+(AL$10-1)*3,2))</f>
        <v>50</v>
      </c>
      <c r="AM105" t="str" cm="1">
        <f t="array" aca="1" ref="AM105" ca="1">_xlfn.IFS($C105=0,"",AM$10*3+10&gt;$G105,"",TRUE,MID($C105,$F105+2+(AM$10-1)*3,2))</f>
        <v>85</v>
      </c>
      <c r="AN105" t="str" cm="1">
        <f t="array" aca="1" ref="AN105" ca="1">_xlfn.IFS($C105=0,"",AN$10*3+10&gt;$G105,"",TRUE,MID($C105,$F105+2+(AN$10-1)*3,2))</f>
        <v>27</v>
      </c>
      <c r="AO105" s="21" t="str" cm="1">
        <f t="array" aca="1" ref="AO105" ca="1">_xlfn.IFS($C105=0,"",AO$10*3+10&gt;$G105,"",TRUE,MID($C105,$F105+2+(AO$10-1)*3,2))</f>
        <v>62</v>
      </c>
      <c r="AP105" s="33" cm="1">
        <f t="array" aca="1" ref="AP105" ca="1">_xlfn.IFS($C105=0,"",Q105="","",TRUE,IFERROR(_xlfn.XMATCH(Q105,$G105:$P105),0))</f>
        <v>0</v>
      </c>
      <c r="AQ105" s="33" cm="1">
        <f t="array" aca="1" ref="AQ105" ca="1">_xlfn.IFS($C105=0,"",R105="","",TRUE,IFERROR(_xlfn.XMATCH(R105,$G105:$P105),0))</f>
        <v>0</v>
      </c>
      <c r="AR105" s="33" cm="1">
        <f t="array" aca="1" ref="AR105" ca="1">_xlfn.IFS($C105=0,"",S105="","",TRUE,IFERROR(_xlfn.XMATCH(S105,$G105:$P105),0))</f>
        <v>0</v>
      </c>
      <c r="AS105" s="33" cm="1">
        <f t="array" aca="1" ref="AS105" ca="1">_xlfn.IFS($C105=0,"",T105="","",TRUE,IFERROR(_xlfn.XMATCH(T105,$G105:$P105),0))</f>
        <v>0</v>
      </c>
      <c r="AT105" s="33" cm="1">
        <f t="array" aca="1" ref="AT105" ca="1">_xlfn.IFS($C105=0,"",U105="","",TRUE,IFERROR(_xlfn.XMATCH(U105,$G105:$P105),0))</f>
        <v>0</v>
      </c>
      <c r="AU105" s="33" cm="1">
        <f t="array" aca="1" ref="AU105" ca="1">_xlfn.IFS($C105=0,"",V105="","",TRUE,IFERROR(_xlfn.XMATCH(V105,$G105:$P105),0))</f>
        <v>0</v>
      </c>
      <c r="AV105" s="33" cm="1">
        <f t="array" aca="1" ref="AV105" ca="1">_xlfn.IFS($C105=0,"",W105="","",TRUE,IFERROR(_xlfn.XMATCH(W105,$G105:$P105),0))</f>
        <v>0</v>
      </c>
      <c r="AW105" s="33" cm="1">
        <f t="array" aca="1" ref="AW105" ca="1">_xlfn.IFS($C105=0,"",X105="","",TRUE,IFERROR(_xlfn.XMATCH(X105,$G105:$P105),0))</f>
        <v>0</v>
      </c>
      <c r="AX105" s="33" cm="1">
        <f t="array" aca="1" ref="AX105" ca="1">_xlfn.IFS($C105=0,"",Y105="","",TRUE,IFERROR(_xlfn.XMATCH(Y105,$G105:$P105),0))</f>
        <v>10</v>
      </c>
      <c r="AY105" s="33" cm="1">
        <f t="array" aca="1" ref="AY105" ca="1">_xlfn.IFS($C105=0,"",Z105="","",TRUE,IFERROR(_xlfn.XMATCH(Z105,$G105:$P105),0))</f>
        <v>0</v>
      </c>
      <c r="AZ105" s="33" cm="1">
        <f t="array" aca="1" ref="AZ105" ca="1">_xlfn.IFS($C105=0,"",AA105="","",TRUE,IFERROR(_xlfn.XMATCH(AA105,$G105:$P105),0))</f>
        <v>0</v>
      </c>
      <c r="BA105" s="33" cm="1">
        <f t="array" aca="1" ref="BA105" ca="1">_xlfn.IFS($C105=0,"",AB105="","",TRUE,IFERROR(_xlfn.XMATCH(AB105,$G105:$P105),0))</f>
        <v>0</v>
      </c>
      <c r="BB105" s="33" cm="1">
        <f t="array" aca="1" ref="BB105" ca="1">_xlfn.IFS($C105=0,"",AC105="","",TRUE,IFERROR(_xlfn.XMATCH(AC105,$G105:$P105),0))</f>
        <v>0</v>
      </c>
      <c r="BC105" s="33" cm="1">
        <f t="array" aca="1" ref="BC105" ca="1">_xlfn.IFS($C105=0,"",AD105="","",TRUE,IFERROR(_xlfn.XMATCH(AD105,$G105:$P105),0))</f>
        <v>0</v>
      </c>
      <c r="BD105" s="33" cm="1">
        <f t="array" aca="1" ref="BD105" ca="1">_xlfn.IFS($C105=0,"",AE105="","",TRUE,IFERROR(_xlfn.XMATCH(AE105,$G105:$P105),0))</f>
        <v>0</v>
      </c>
      <c r="BE105" s="33" cm="1">
        <f t="array" aca="1" ref="BE105" ca="1">_xlfn.IFS($C105=0,"",AF105="","",TRUE,IFERROR(_xlfn.XMATCH(AF105,$G105:$P105),0))</f>
        <v>0</v>
      </c>
      <c r="BF105" s="33" cm="1">
        <f t="array" aca="1" ref="BF105" ca="1">_xlfn.IFS($C105=0,"",AG105="","",TRUE,IFERROR(_xlfn.XMATCH(AG105,$G105:$P105),0))</f>
        <v>0</v>
      </c>
      <c r="BG105" s="33" cm="1">
        <f t="array" aca="1" ref="BG105" ca="1">_xlfn.IFS($C105=0,"",AH105="","",TRUE,IFERROR(_xlfn.XMATCH(AH105,$G105:$P105),0))</f>
        <v>0</v>
      </c>
      <c r="BH105" s="33" cm="1">
        <f t="array" aca="1" ref="BH105" ca="1">_xlfn.IFS($C105=0,"",AI105="","",TRUE,IFERROR(_xlfn.XMATCH(AI105,$G105:$P105),0))</f>
        <v>0</v>
      </c>
      <c r="BI105" s="33" cm="1">
        <f t="array" aca="1" ref="BI105" ca="1">_xlfn.IFS($C105=0,"",AJ105="","",TRUE,IFERROR(_xlfn.XMATCH(AJ105,$G105:$P105),0))</f>
        <v>0</v>
      </c>
      <c r="BJ105" s="33" cm="1">
        <f t="array" aca="1" ref="BJ105" ca="1">_xlfn.IFS($C105=0,"",AK105="","",TRUE,IFERROR(_xlfn.XMATCH(AK105,$G105:$P105),0))</f>
        <v>0</v>
      </c>
      <c r="BK105" s="33" cm="1">
        <f t="array" aca="1" ref="BK105" ca="1">_xlfn.IFS($C105=0,"",AL105="","",TRUE,IFERROR(_xlfn.XMATCH(AL105,$G105:$P105),0))</f>
        <v>0</v>
      </c>
      <c r="BL105" s="33" cm="1">
        <f t="array" aca="1" ref="BL105" ca="1">_xlfn.IFS($C105=0,"",AM105="","",TRUE,IFERROR(_xlfn.XMATCH(AM105,$G105:$P105),0))</f>
        <v>7</v>
      </c>
      <c r="BM105" s="33" cm="1">
        <f t="array" aca="1" ref="BM105" ca="1">_xlfn.IFS($C105=0,"",AN105="","",TRUE,IFERROR(_xlfn.XMATCH(AN105,$G105:$P105),0))</f>
        <v>0</v>
      </c>
      <c r="BN105" s="34" cm="1">
        <f t="array" aca="1" ref="BN105" ca="1">_xlfn.IFS($C105=0,"",AO105="","",TRUE,IFERROR(_xlfn.XMATCH(AO105,$G105:$P105),0))</f>
        <v>0</v>
      </c>
      <c r="BO105" s="33">
        <f t="shared" ca="1" si="10"/>
        <v>2</v>
      </c>
      <c r="BP105" s="34" cm="1">
        <f t="array" aca="1" ref="BP105" ca="1">_xlfn.IFS($C105=0,"",BO105=0,0,TRUE,POWER(2,BO105-1))</f>
        <v>2</v>
      </c>
      <c r="BQ105">
        <f t="shared" ca="1" si="11"/>
        <v>2148</v>
      </c>
      <c r="EO105" s="21"/>
      <c r="EQ105"/>
      <c r="KC105" s="23"/>
      <c r="KZ105" s="21"/>
    </row>
    <row r="106" spans="1:312">
      <c r="A106">
        <v>96</v>
      </c>
      <c r="C106" s="9" t="str">
        <f t="shared" ca="1" si="6"/>
        <v>Card  96: 73 42 99 21 12 29 77 94  1 26 | 46  5 63 64 83 75 74 86 69 89 79 57 60 48 37 13 96 43 72  4 23 98 59 80 92</v>
      </c>
      <c r="D106">
        <f t="shared" ca="1" si="7"/>
        <v>116</v>
      </c>
      <c r="E106">
        <f t="shared" ca="1" si="8"/>
        <v>96</v>
      </c>
      <c r="F106" s="21">
        <f t="shared" ca="1" si="9"/>
        <v>41</v>
      </c>
      <c r="G106" t="str" cm="1">
        <f t="array" aca="1" ref="G106" ca="1">_xlfn.IFS($C106=0,"",G$10*3+9&gt;$F106,"",TRUE,MID($C106,IF($D$10&gt;100,11,9)+(G$10-1)*3,2))</f>
        <v>73</v>
      </c>
      <c r="H106" t="str" cm="1">
        <f t="array" aca="1" ref="H106" ca="1">_xlfn.IFS($C106=0,"",H$10*3+9&gt;$F106,"",TRUE,MID($C106,IF($D$10&gt;100,11,9)+(H$10-1)*3,2))</f>
        <v>42</v>
      </c>
      <c r="I106" t="str" cm="1">
        <f t="array" aca="1" ref="I106" ca="1">_xlfn.IFS($C106=0,"",I$10*3+9&gt;$F106,"",TRUE,MID($C106,IF($D$10&gt;100,11,9)+(I$10-1)*3,2))</f>
        <v>99</v>
      </c>
      <c r="J106" t="str" cm="1">
        <f t="array" aca="1" ref="J106" ca="1">_xlfn.IFS($C106=0,"",J$10*3+9&gt;$F106,"",TRUE,MID($C106,IF($D$10&gt;100,11,9)+(J$10-1)*3,2))</f>
        <v>21</v>
      </c>
      <c r="K106" t="str" cm="1">
        <f t="array" aca="1" ref="K106" ca="1">_xlfn.IFS($C106=0,"",K$10*3+9&gt;$F106,"",TRUE,MID($C106,IF($D$10&gt;100,11,9)+(K$10-1)*3,2))</f>
        <v>12</v>
      </c>
      <c r="L106" t="str" cm="1">
        <f t="array" aca="1" ref="L106" ca="1">_xlfn.IFS($C106=0,"",L$10*3+9&gt;$F106,"",TRUE,MID($C106,IF($D$10&gt;100,11,9)+(L$10-1)*3,2))</f>
        <v>29</v>
      </c>
      <c r="M106" t="str" cm="1">
        <f t="array" aca="1" ref="M106" ca="1">_xlfn.IFS($C106=0,"",M$10*3+9&gt;$F106,"",TRUE,MID($C106,IF($D$10&gt;100,11,9)+(M$10-1)*3,2))</f>
        <v>77</v>
      </c>
      <c r="N106" t="str" cm="1">
        <f t="array" aca="1" ref="N106" ca="1">_xlfn.IFS($C106=0,"",N$10*3+9&gt;$F106,"",TRUE,MID($C106,IF($D$10&gt;100,11,9)+(N$10-1)*3,2))</f>
        <v>94</v>
      </c>
      <c r="O106" t="str" cm="1">
        <f t="array" aca="1" ref="O106" ca="1">_xlfn.IFS($C106=0,"",O$10*3+9&gt;$F106,"",TRUE,MID($C106,IF($D$10&gt;100,11,9)+(O$10-1)*3,2))</f>
        <v xml:space="preserve"> 1</v>
      </c>
      <c r="P106" s="21" t="str" cm="1">
        <f t="array" aca="1" ref="P106" ca="1">_xlfn.IFS($C106=0,"",P$10*3+9&gt;$F106,"",TRUE,MID($C106,IF($D$10&gt;100,11,9)+(P$10-1)*3,2))</f>
        <v>26</v>
      </c>
      <c r="Q106" t="str" cm="1">
        <f t="array" aca="1" ref="Q106" ca="1">_xlfn.IFS($C106=0,"",Q$10*3+10&gt;$G106,"",TRUE,MID($C106,$F106+2+(Q$10-1)*3,2))</f>
        <v>46</v>
      </c>
      <c r="R106" t="str" cm="1">
        <f t="array" aca="1" ref="R106" ca="1">_xlfn.IFS($C106=0,"",R$10*3+10&gt;$G106,"",TRUE,MID($C106,$F106+2+(R$10-1)*3,2))</f>
        <v xml:space="preserve"> 5</v>
      </c>
      <c r="S106" t="str" cm="1">
        <f t="array" aca="1" ref="S106" ca="1">_xlfn.IFS($C106=0,"",S$10*3+10&gt;$G106,"",TRUE,MID($C106,$F106+2+(S$10-1)*3,2))</f>
        <v>63</v>
      </c>
      <c r="T106" t="str" cm="1">
        <f t="array" aca="1" ref="T106" ca="1">_xlfn.IFS($C106=0,"",T$10*3+10&gt;$G106,"",TRUE,MID($C106,$F106+2+(T$10-1)*3,2))</f>
        <v>64</v>
      </c>
      <c r="U106" t="str" cm="1">
        <f t="array" aca="1" ref="U106" ca="1">_xlfn.IFS($C106=0,"",U$10*3+10&gt;$G106,"",TRUE,MID($C106,$F106+2+(U$10-1)*3,2))</f>
        <v>83</v>
      </c>
      <c r="V106" t="str" cm="1">
        <f t="array" aca="1" ref="V106" ca="1">_xlfn.IFS($C106=0,"",V$10*3+10&gt;$G106,"",TRUE,MID($C106,$F106+2+(V$10-1)*3,2))</f>
        <v>75</v>
      </c>
      <c r="W106" t="str" cm="1">
        <f t="array" aca="1" ref="W106" ca="1">_xlfn.IFS($C106=0,"",W$10*3+10&gt;$G106,"",TRUE,MID($C106,$F106+2+(W$10-1)*3,2))</f>
        <v>74</v>
      </c>
      <c r="X106" t="str" cm="1">
        <f t="array" aca="1" ref="X106" ca="1">_xlfn.IFS($C106=0,"",X$10*3+10&gt;$G106,"",TRUE,MID($C106,$F106+2+(X$10-1)*3,2))</f>
        <v>86</v>
      </c>
      <c r="Y106" t="str" cm="1">
        <f t="array" aca="1" ref="Y106" ca="1">_xlfn.IFS($C106=0,"",Y$10*3+10&gt;$G106,"",TRUE,MID($C106,$F106+2+(Y$10-1)*3,2))</f>
        <v>69</v>
      </c>
      <c r="Z106" t="str" cm="1">
        <f t="array" aca="1" ref="Z106" ca="1">_xlfn.IFS($C106=0,"",Z$10*3+10&gt;$G106,"",TRUE,MID($C106,$F106+2+(Z$10-1)*3,2))</f>
        <v>89</v>
      </c>
      <c r="AA106" t="str" cm="1">
        <f t="array" aca="1" ref="AA106" ca="1">_xlfn.IFS($C106=0,"",AA$10*3+10&gt;$G106,"",TRUE,MID($C106,$F106+2+(AA$10-1)*3,2))</f>
        <v>79</v>
      </c>
      <c r="AB106" t="str" cm="1">
        <f t="array" aca="1" ref="AB106" ca="1">_xlfn.IFS($C106=0,"",AB$10*3+10&gt;$G106,"",TRUE,MID($C106,$F106+2+(AB$10-1)*3,2))</f>
        <v>57</v>
      </c>
      <c r="AC106" t="str" cm="1">
        <f t="array" aca="1" ref="AC106" ca="1">_xlfn.IFS($C106=0,"",AC$10*3+10&gt;$G106,"",TRUE,MID($C106,$F106+2+(AC$10-1)*3,2))</f>
        <v>60</v>
      </c>
      <c r="AD106" t="str" cm="1">
        <f t="array" aca="1" ref="AD106" ca="1">_xlfn.IFS($C106=0,"",AD$10*3+10&gt;$G106,"",TRUE,MID($C106,$F106+2+(AD$10-1)*3,2))</f>
        <v>48</v>
      </c>
      <c r="AE106" t="str" cm="1">
        <f t="array" aca="1" ref="AE106" ca="1">_xlfn.IFS($C106=0,"",AE$10*3+10&gt;$G106,"",TRUE,MID($C106,$F106+2+(AE$10-1)*3,2))</f>
        <v>37</v>
      </c>
      <c r="AF106" t="str" cm="1">
        <f t="array" aca="1" ref="AF106" ca="1">_xlfn.IFS($C106=0,"",AF$10*3+10&gt;$G106,"",TRUE,MID($C106,$F106+2+(AF$10-1)*3,2))</f>
        <v>13</v>
      </c>
      <c r="AG106" t="str" cm="1">
        <f t="array" aca="1" ref="AG106" ca="1">_xlfn.IFS($C106=0,"",AG$10*3+10&gt;$G106,"",TRUE,MID($C106,$F106+2+(AG$10-1)*3,2))</f>
        <v>96</v>
      </c>
      <c r="AH106" t="str" cm="1">
        <f t="array" aca="1" ref="AH106" ca="1">_xlfn.IFS($C106=0,"",AH$10*3+10&gt;$G106,"",TRUE,MID($C106,$F106+2+(AH$10-1)*3,2))</f>
        <v>43</v>
      </c>
      <c r="AI106" t="str" cm="1">
        <f t="array" aca="1" ref="AI106" ca="1">_xlfn.IFS($C106=0,"",AI$10*3+10&gt;$G106,"",TRUE,MID($C106,$F106+2+(AI$10-1)*3,2))</f>
        <v>72</v>
      </c>
      <c r="AJ106" t="str" cm="1">
        <f t="array" aca="1" ref="AJ106" ca="1">_xlfn.IFS($C106=0,"",AJ$10*3+10&gt;$G106,"",TRUE,MID($C106,$F106+2+(AJ$10-1)*3,2))</f>
        <v xml:space="preserve"> 4</v>
      </c>
      <c r="AK106" t="str" cm="1">
        <f t="array" aca="1" ref="AK106" ca="1">_xlfn.IFS($C106=0,"",AK$10*3+10&gt;$G106,"",TRUE,MID($C106,$F106+2+(AK$10-1)*3,2))</f>
        <v>23</v>
      </c>
      <c r="AL106" t="str" cm="1">
        <f t="array" aca="1" ref="AL106" ca="1">_xlfn.IFS($C106=0,"",AL$10*3+10&gt;$G106,"",TRUE,MID($C106,$F106+2+(AL$10-1)*3,2))</f>
        <v>98</v>
      </c>
      <c r="AM106" t="str" cm="1">
        <f t="array" aca="1" ref="AM106" ca="1">_xlfn.IFS($C106=0,"",AM$10*3+10&gt;$G106,"",TRUE,MID($C106,$F106+2+(AM$10-1)*3,2))</f>
        <v>59</v>
      </c>
      <c r="AN106" t="str" cm="1">
        <f t="array" aca="1" ref="AN106" ca="1">_xlfn.IFS($C106=0,"",AN$10*3+10&gt;$G106,"",TRUE,MID($C106,$F106+2+(AN$10-1)*3,2))</f>
        <v>80</v>
      </c>
      <c r="AO106" s="21" t="str" cm="1">
        <f t="array" aca="1" ref="AO106" ca="1">_xlfn.IFS($C106=0,"",AO$10*3+10&gt;$G106,"",TRUE,MID($C106,$F106+2+(AO$10-1)*3,2))</f>
        <v>92</v>
      </c>
      <c r="AP106" s="33" cm="1">
        <f t="array" aca="1" ref="AP106" ca="1">_xlfn.IFS($C106=0,"",Q106="","",TRUE,IFERROR(_xlfn.XMATCH(Q106,$G106:$P106),0))</f>
        <v>0</v>
      </c>
      <c r="AQ106" s="33" cm="1">
        <f t="array" aca="1" ref="AQ106" ca="1">_xlfn.IFS($C106=0,"",R106="","",TRUE,IFERROR(_xlfn.XMATCH(R106,$G106:$P106),0))</f>
        <v>0</v>
      </c>
      <c r="AR106" s="33" cm="1">
        <f t="array" aca="1" ref="AR106" ca="1">_xlfn.IFS($C106=0,"",S106="","",TRUE,IFERROR(_xlfn.XMATCH(S106,$G106:$P106),0))</f>
        <v>0</v>
      </c>
      <c r="AS106" s="33" cm="1">
        <f t="array" aca="1" ref="AS106" ca="1">_xlfn.IFS($C106=0,"",T106="","",TRUE,IFERROR(_xlfn.XMATCH(T106,$G106:$P106),0))</f>
        <v>0</v>
      </c>
      <c r="AT106" s="33" cm="1">
        <f t="array" aca="1" ref="AT106" ca="1">_xlfn.IFS($C106=0,"",U106="","",TRUE,IFERROR(_xlfn.XMATCH(U106,$G106:$P106),0))</f>
        <v>0</v>
      </c>
      <c r="AU106" s="33" cm="1">
        <f t="array" aca="1" ref="AU106" ca="1">_xlfn.IFS($C106=0,"",V106="","",TRUE,IFERROR(_xlfn.XMATCH(V106,$G106:$P106),0))</f>
        <v>0</v>
      </c>
      <c r="AV106" s="33" cm="1">
        <f t="array" aca="1" ref="AV106" ca="1">_xlfn.IFS($C106=0,"",W106="","",TRUE,IFERROR(_xlfn.XMATCH(W106,$G106:$P106),0))</f>
        <v>0</v>
      </c>
      <c r="AW106" s="33" cm="1">
        <f t="array" aca="1" ref="AW106" ca="1">_xlfn.IFS($C106=0,"",X106="","",TRUE,IFERROR(_xlfn.XMATCH(X106,$G106:$P106),0))</f>
        <v>0</v>
      </c>
      <c r="AX106" s="33" cm="1">
        <f t="array" aca="1" ref="AX106" ca="1">_xlfn.IFS($C106=0,"",Y106="","",TRUE,IFERROR(_xlfn.XMATCH(Y106,$G106:$P106),0))</f>
        <v>0</v>
      </c>
      <c r="AY106" s="33" cm="1">
        <f t="array" aca="1" ref="AY106" ca="1">_xlfn.IFS($C106=0,"",Z106="","",TRUE,IFERROR(_xlfn.XMATCH(Z106,$G106:$P106),0))</f>
        <v>0</v>
      </c>
      <c r="AZ106" s="33" cm="1">
        <f t="array" aca="1" ref="AZ106" ca="1">_xlfn.IFS($C106=0,"",AA106="","",TRUE,IFERROR(_xlfn.XMATCH(AA106,$G106:$P106),0))</f>
        <v>0</v>
      </c>
      <c r="BA106" s="33" cm="1">
        <f t="array" aca="1" ref="BA106" ca="1">_xlfn.IFS($C106=0,"",AB106="","",TRUE,IFERROR(_xlfn.XMATCH(AB106,$G106:$P106),0))</f>
        <v>0</v>
      </c>
      <c r="BB106" s="33" cm="1">
        <f t="array" aca="1" ref="BB106" ca="1">_xlfn.IFS($C106=0,"",AC106="","",TRUE,IFERROR(_xlfn.XMATCH(AC106,$G106:$P106),0))</f>
        <v>0</v>
      </c>
      <c r="BC106" s="33" cm="1">
        <f t="array" aca="1" ref="BC106" ca="1">_xlfn.IFS($C106=0,"",AD106="","",TRUE,IFERROR(_xlfn.XMATCH(AD106,$G106:$P106),0))</f>
        <v>0</v>
      </c>
      <c r="BD106" s="33" cm="1">
        <f t="array" aca="1" ref="BD106" ca="1">_xlfn.IFS($C106=0,"",AE106="","",TRUE,IFERROR(_xlfn.XMATCH(AE106,$G106:$P106),0))</f>
        <v>0</v>
      </c>
      <c r="BE106" s="33" cm="1">
        <f t="array" aca="1" ref="BE106" ca="1">_xlfn.IFS($C106=0,"",AF106="","",TRUE,IFERROR(_xlfn.XMATCH(AF106,$G106:$P106),0))</f>
        <v>0</v>
      </c>
      <c r="BF106" s="33" cm="1">
        <f t="array" aca="1" ref="BF106" ca="1">_xlfn.IFS($C106=0,"",AG106="","",TRUE,IFERROR(_xlfn.XMATCH(AG106,$G106:$P106),0))</f>
        <v>0</v>
      </c>
      <c r="BG106" s="33" cm="1">
        <f t="array" aca="1" ref="BG106" ca="1">_xlfn.IFS($C106=0,"",AH106="","",TRUE,IFERROR(_xlfn.XMATCH(AH106,$G106:$P106),0))</f>
        <v>0</v>
      </c>
      <c r="BH106" s="33" cm="1">
        <f t="array" aca="1" ref="BH106" ca="1">_xlfn.IFS($C106=0,"",AI106="","",TRUE,IFERROR(_xlfn.XMATCH(AI106,$G106:$P106),0))</f>
        <v>0</v>
      </c>
      <c r="BI106" s="33" cm="1">
        <f t="array" aca="1" ref="BI106" ca="1">_xlfn.IFS($C106=0,"",AJ106="","",TRUE,IFERROR(_xlfn.XMATCH(AJ106,$G106:$P106),0))</f>
        <v>0</v>
      </c>
      <c r="BJ106" s="33" cm="1">
        <f t="array" aca="1" ref="BJ106" ca="1">_xlfn.IFS($C106=0,"",AK106="","",TRUE,IFERROR(_xlfn.XMATCH(AK106,$G106:$P106),0))</f>
        <v>0</v>
      </c>
      <c r="BK106" s="33" cm="1">
        <f t="array" aca="1" ref="BK106" ca="1">_xlfn.IFS($C106=0,"",AL106="","",TRUE,IFERROR(_xlfn.XMATCH(AL106,$G106:$P106),0))</f>
        <v>0</v>
      </c>
      <c r="BL106" s="33" cm="1">
        <f t="array" aca="1" ref="BL106" ca="1">_xlfn.IFS($C106=0,"",AM106="","",TRUE,IFERROR(_xlfn.XMATCH(AM106,$G106:$P106),0))</f>
        <v>0</v>
      </c>
      <c r="BM106" s="33" cm="1">
        <f t="array" aca="1" ref="BM106" ca="1">_xlfn.IFS($C106=0,"",AN106="","",TRUE,IFERROR(_xlfn.XMATCH(AN106,$G106:$P106),0))</f>
        <v>0</v>
      </c>
      <c r="BN106" s="34" cm="1">
        <f t="array" aca="1" ref="BN106" ca="1">_xlfn.IFS($C106=0,"",AO106="","",TRUE,IFERROR(_xlfn.XMATCH(AO106,$G106:$P106),0))</f>
        <v>0</v>
      </c>
      <c r="BO106" s="33">
        <f t="shared" ca="1" si="10"/>
        <v>0</v>
      </c>
      <c r="BP106" s="34" cm="1">
        <f t="array" aca="1" ref="BP106" ca="1">_xlfn.IFS($C106=0,"",BO106=0,0,TRUE,POWER(2,BO106-1))</f>
        <v>0</v>
      </c>
      <c r="BQ106">
        <f t="shared" ca="1" si="11"/>
        <v>3208</v>
      </c>
      <c r="EO106" s="21"/>
      <c r="EQ106"/>
      <c r="KC106" s="23"/>
      <c r="KZ106" s="21"/>
    </row>
    <row r="107" spans="1:312">
      <c r="A107">
        <v>97</v>
      </c>
      <c r="C107" s="9" t="str">
        <f t="shared" ca="1" si="6"/>
        <v>Card  97: 16 29 15 98 34 20 91 35 21 44 | 39 38  8 94 59 24 97 84 49  7 63 55 33 73 99 57 70 17 90 22 78 36 54 42 27</v>
      </c>
      <c r="D107">
        <f t="shared" ca="1" si="7"/>
        <v>116</v>
      </c>
      <c r="E107">
        <f t="shared" ca="1" si="8"/>
        <v>97</v>
      </c>
      <c r="F107" s="21">
        <f t="shared" ca="1" si="9"/>
        <v>41</v>
      </c>
      <c r="G107" t="str" cm="1">
        <f t="array" aca="1" ref="G107" ca="1">_xlfn.IFS($C107=0,"",G$10*3+9&gt;$F107,"",TRUE,MID($C107,IF($D$10&gt;100,11,9)+(G$10-1)*3,2))</f>
        <v>16</v>
      </c>
      <c r="H107" t="str" cm="1">
        <f t="array" aca="1" ref="H107" ca="1">_xlfn.IFS($C107=0,"",H$10*3+9&gt;$F107,"",TRUE,MID($C107,IF($D$10&gt;100,11,9)+(H$10-1)*3,2))</f>
        <v>29</v>
      </c>
      <c r="I107" t="str" cm="1">
        <f t="array" aca="1" ref="I107" ca="1">_xlfn.IFS($C107=0,"",I$10*3+9&gt;$F107,"",TRUE,MID($C107,IF($D$10&gt;100,11,9)+(I$10-1)*3,2))</f>
        <v>15</v>
      </c>
      <c r="J107" t="str" cm="1">
        <f t="array" aca="1" ref="J107" ca="1">_xlfn.IFS($C107=0,"",J$10*3+9&gt;$F107,"",TRUE,MID($C107,IF($D$10&gt;100,11,9)+(J$10-1)*3,2))</f>
        <v>98</v>
      </c>
      <c r="K107" t="str" cm="1">
        <f t="array" aca="1" ref="K107" ca="1">_xlfn.IFS($C107=0,"",K$10*3+9&gt;$F107,"",TRUE,MID($C107,IF($D$10&gt;100,11,9)+(K$10-1)*3,2))</f>
        <v>34</v>
      </c>
      <c r="L107" t="str" cm="1">
        <f t="array" aca="1" ref="L107" ca="1">_xlfn.IFS($C107=0,"",L$10*3+9&gt;$F107,"",TRUE,MID($C107,IF($D$10&gt;100,11,9)+(L$10-1)*3,2))</f>
        <v>20</v>
      </c>
      <c r="M107" t="str" cm="1">
        <f t="array" aca="1" ref="M107" ca="1">_xlfn.IFS($C107=0,"",M$10*3+9&gt;$F107,"",TRUE,MID($C107,IF($D$10&gt;100,11,9)+(M$10-1)*3,2))</f>
        <v>91</v>
      </c>
      <c r="N107" t="str" cm="1">
        <f t="array" aca="1" ref="N107" ca="1">_xlfn.IFS($C107=0,"",N$10*3+9&gt;$F107,"",TRUE,MID($C107,IF($D$10&gt;100,11,9)+(N$10-1)*3,2))</f>
        <v>35</v>
      </c>
      <c r="O107" t="str" cm="1">
        <f t="array" aca="1" ref="O107" ca="1">_xlfn.IFS($C107=0,"",O$10*3+9&gt;$F107,"",TRUE,MID($C107,IF($D$10&gt;100,11,9)+(O$10-1)*3,2))</f>
        <v>21</v>
      </c>
      <c r="P107" s="21" t="str" cm="1">
        <f t="array" aca="1" ref="P107" ca="1">_xlfn.IFS($C107=0,"",P$10*3+9&gt;$F107,"",TRUE,MID($C107,IF($D$10&gt;100,11,9)+(P$10-1)*3,2))</f>
        <v>44</v>
      </c>
      <c r="Q107" t="str" cm="1">
        <f t="array" aca="1" ref="Q107" ca="1">_xlfn.IFS($C107=0,"",Q$10*3+10&gt;$G107,"",TRUE,MID($C107,$F107+2+(Q$10-1)*3,2))</f>
        <v>39</v>
      </c>
      <c r="R107" t="str" cm="1">
        <f t="array" aca="1" ref="R107" ca="1">_xlfn.IFS($C107=0,"",R$10*3+10&gt;$G107,"",TRUE,MID($C107,$F107+2+(R$10-1)*3,2))</f>
        <v>38</v>
      </c>
      <c r="S107" t="str" cm="1">
        <f t="array" aca="1" ref="S107" ca="1">_xlfn.IFS($C107=0,"",S$10*3+10&gt;$G107,"",TRUE,MID($C107,$F107+2+(S$10-1)*3,2))</f>
        <v xml:space="preserve"> 8</v>
      </c>
      <c r="T107" t="str" cm="1">
        <f t="array" aca="1" ref="T107" ca="1">_xlfn.IFS($C107=0,"",T$10*3+10&gt;$G107,"",TRUE,MID($C107,$F107+2+(T$10-1)*3,2))</f>
        <v>94</v>
      </c>
      <c r="U107" t="str" cm="1">
        <f t="array" aca="1" ref="U107" ca="1">_xlfn.IFS($C107=0,"",U$10*3+10&gt;$G107,"",TRUE,MID($C107,$F107+2+(U$10-1)*3,2))</f>
        <v>59</v>
      </c>
      <c r="V107" t="str" cm="1">
        <f t="array" aca="1" ref="V107" ca="1">_xlfn.IFS($C107=0,"",V$10*3+10&gt;$G107,"",TRUE,MID($C107,$F107+2+(V$10-1)*3,2))</f>
        <v>24</v>
      </c>
      <c r="W107" t="str" cm="1">
        <f t="array" aca="1" ref="W107" ca="1">_xlfn.IFS($C107=0,"",W$10*3+10&gt;$G107,"",TRUE,MID($C107,$F107+2+(W$10-1)*3,2))</f>
        <v>97</v>
      </c>
      <c r="X107" t="str" cm="1">
        <f t="array" aca="1" ref="X107" ca="1">_xlfn.IFS($C107=0,"",X$10*3+10&gt;$G107,"",TRUE,MID($C107,$F107+2+(X$10-1)*3,2))</f>
        <v>84</v>
      </c>
      <c r="Y107" t="str" cm="1">
        <f t="array" aca="1" ref="Y107" ca="1">_xlfn.IFS($C107=0,"",Y$10*3+10&gt;$G107,"",TRUE,MID($C107,$F107+2+(Y$10-1)*3,2))</f>
        <v>49</v>
      </c>
      <c r="Z107" t="str" cm="1">
        <f t="array" aca="1" ref="Z107" ca="1">_xlfn.IFS($C107=0,"",Z$10*3+10&gt;$G107,"",TRUE,MID($C107,$F107+2+(Z$10-1)*3,2))</f>
        <v xml:space="preserve"> 7</v>
      </c>
      <c r="AA107" t="str" cm="1">
        <f t="array" aca="1" ref="AA107" ca="1">_xlfn.IFS($C107=0,"",AA$10*3+10&gt;$G107,"",TRUE,MID($C107,$F107+2+(AA$10-1)*3,2))</f>
        <v>63</v>
      </c>
      <c r="AB107" t="str" cm="1">
        <f t="array" aca="1" ref="AB107" ca="1">_xlfn.IFS($C107=0,"",AB$10*3+10&gt;$G107,"",TRUE,MID($C107,$F107+2+(AB$10-1)*3,2))</f>
        <v>55</v>
      </c>
      <c r="AC107" t="str" cm="1">
        <f t="array" aca="1" ref="AC107" ca="1">_xlfn.IFS($C107=0,"",AC$10*3+10&gt;$G107,"",TRUE,MID($C107,$F107+2+(AC$10-1)*3,2))</f>
        <v>33</v>
      </c>
      <c r="AD107" t="str" cm="1">
        <f t="array" aca="1" ref="AD107" ca="1">_xlfn.IFS($C107=0,"",AD$10*3+10&gt;$G107,"",TRUE,MID($C107,$F107+2+(AD$10-1)*3,2))</f>
        <v>73</v>
      </c>
      <c r="AE107" t="str" cm="1">
        <f t="array" aca="1" ref="AE107" ca="1">_xlfn.IFS($C107=0,"",AE$10*3+10&gt;$G107,"",TRUE,MID($C107,$F107+2+(AE$10-1)*3,2))</f>
        <v>99</v>
      </c>
      <c r="AF107" t="str" cm="1">
        <f t="array" aca="1" ref="AF107" ca="1">_xlfn.IFS($C107=0,"",AF$10*3+10&gt;$G107,"",TRUE,MID($C107,$F107+2+(AF$10-1)*3,2))</f>
        <v>57</v>
      </c>
      <c r="AG107" t="str" cm="1">
        <f t="array" aca="1" ref="AG107" ca="1">_xlfn.IFS($C107=0,"",AG$10*3+10&gt;$G107,"",TRUE,MID($C107,$F107+2+(AG$10-1)*3,2))</f>
        <v>70</v>
      </c>
      <c r="AH107" t="str" cm="1">
        <f t="array" aca="1" ref="AH107" ca="1">_xlfn.IFS($C107=0,"",AH$10*3+10&gt;$G107,"",TRUE,MID($C107,$F107+2+(AH$10-1)*3,2))</f>
        <v>17</v>
      </c>
      <c r="AI107" t="str" cm="1">
        <f t="array" aca="1" ref="AI107" ca="1">_xlfn.IFS($C107=0,"",AI$10*3+10&gt;$G107,"",TRUE,MID($C107,$F107+2+(AI$10-1)*3,2))</f>
        <v>90</v>
      </c>
      <c r="AJ107" t="str" cm="1">
        <f t="array" aca="1" ref="AJ107" ca="1">_xlfn.IFS($C107=0,"",AJ$10*3+10&gt;$G107,"",TRUE,MID($C107,$F107+2+(AJ$10-1)*3,2))</f>
        <v>22</v>
      </c>
      <c r="AK107" t="str" cm="1">
        <f t="array" aca="1" ref="AK107" ca="1">_xlfn.IFS($C107=0,"",AK$10*3+10&gt;$G107,"",TRUE,MID($C107,$F107+2+(AK$10-1)*3,2))</f>
        <v>78</v>
      </c>
      <c r="AL107" t="str" cm="1">
        <f t="array" aca="1" ref="AL107" ca="1">_xlfn.IFS($C107=0,"",AL$10*3+10&gt;$G107,"",TRUE,MID($C107,$F107+2+(AL$10-1)*3,2))</f>
        <v>36</v>
      </c>
      <c r="AM107" t="str" cm="1">
        <f t="array" aca="1" ref="AM107" ca="1">_xlfn.IFS($C107=0,"",AM$10*3+10&gt;$G107,"",TRUE,MID($C107,$F107+2+(AM$10-1)*3,2))</f>
        <v>54</v>
      </c>
      <c r="AN107" t="str" cm="1">
        <f t="array" aca="1" ref="AN107" ca="1">_xlfn.IFS($C107=0,"",AN$10*3+10&gt;$G107,"",TRUE,MID($C107,$F107+2+(AN$10-1)*3,2))</f>
        <v>42</v>
      </c>
      <c r="AO107" s="21" t="str" cm="1">
        <f t="array" aca="1" ref="AO107" ca="1">_xlfn.IFS($C107=0,"",AO$10*3+10&gt;$G107,"",TRUE,MID($C107,$F107+2+(AO$10-1)*3,2))</f>
        <v>27</v>
      </c>
      <c r="AP107" s="33" cm="1">
        <f t="array" aca="1" ref="AP107" ca="1">_xlfn.IFS($C107=0,"",Q107="","",TRUE,IFERROR(_xlfn.XMATCH(Q107,$G107:$P107),0))</f>
        <v>0</v>
      </c>
      <c r="AQ107" s="33" cm="1">
        <f t="array" aca="1" ref="AQ107" ca="1">_xlfn.IFS($C107=0,"",R107="","",TRUE,IFERROR(_xlfn.XMATCH(R107,$G107:$P107),0))</f>
        <v>0</v>
      </c>
      <c r="AR107" s="33" cm="1">
        <f t="array" aca="1" ref="AR107" ca="1">_xlfn.IFS($C107=0,"",S107="","",TRUE,IFERROR(_xlfn.XMATCH(S107,$G107:$P107),0))</f>
        <v>0</v>
      </c>
      <c r="AS107" s="33" cm="1">
        <f t="array" aca="1" ref="AS107" ca="1">_xlfn.IFS($C107=0,"",T107="","",TRUE,IFERROR(_xlfn.XMATCH(T107,$G107:$P107),0))</f>
        <v>0</v>
      </c>
      <c r="AT107" s="33" cm="1">
        <f t="array" aca="1" ref="AT107" ca="1">_xlfn.IFS($C107=0,"",U107="","",TRUE,IFERROR(_xlfn.XMATCH(U107,$G107:$P107),0))</f>
        <v>0</v>
      </c>
      <c r="AU107" s="33" cm="1">
        <f t="array" aca="1" ref="AU107" ca="1">_xlfn.IFS($C107=0,"",V107="","",TRUE,IFERROR(_xlfn.XMATCH(V107,$G107:$P107),0))</f>
        <v>0</v>
      </c>
      <c r="AV107" s="33" cm="1">
        <f t="array" aca="1" ref="AV107" ca="1">_xlfn.IFS($C107=0,"",W107="","",TRUE,IFERROR(_xlfn.XMATCH(W107,$G107:$P107),0))</f>
        <v>0</v>
      </c>
      <c r="AW107" s="33" cm="1">
        <f t="array" aca="1" ref="AW107" ca="1">_xlfn.IFS($C107=0,"",X107="","",TRUE,IFERROR(_xlfn.XMATCH(X107,$G107:$P107),0))</f>
        <v>0</v>
      </c>
      <c r="AX107" s="33" cm="1">
        <f t="array" aca="1" ref="AX107" ca="1">_xlfn.IFS($C107=0,"",Y107="","",TRUE,IFERROR(_xlfn.XMATCH(Y107,$G107:$P107),0))</f>
        <v>0</v>
      </c>
      <c r="AY107" s="33" cm="1">
        <f t="array" aca="1" ref="AY107" ca="1">_xlfn.IFS($C107=0,"",Z107="","",TRUE,IFERROR(_xlfn.XMATCH(Z107,$G107:$P107),0))</f>
        <v>0</v>
      </c>
      <c r="AZ107" s="33" cm="1">
        <f t="array" aca="1" ref="AZ107" ca="1">_xlfn.IFS($C107=0,"",AA107="","",TRUE,IFERROR(_xlfn.XMATCH(AA107,$G107:$P107),0))</f>
        <v>0</v>
      </c>
      <c r="BA107" s="33" cm="1">
        <f t="array" aca="1" ref="BA107" ca="1">_xlfn.IFS($C107=0,"",AB107="","",TRUE,IFERROR(_xlfn.XMATCH(AB107,$G107:$P107),0))</f>
        <v>0</v>
      </c>
      <c r="BB107" s="33" cm="1">
        <f t="array" aca="1" ref="BB107" ca="1">_xlfn.IFS($C107=0,"",AC107="","",TRUE,IFERROR(_xlfn.XMATCH(AC107,$G107:$P107),0))</f>
        <v>0</v>
      </c>
      <c r="BC107" s="33" cm="1">
        <f t="array" aca="1" ref="BC107" ca="1">_xlfn.IFS($C107=0,"",AD107="","",TRUE,IFERROR(_xlfn.XMATCH(AD107,$G107:$P107),0))</f>
        <v>0</v>
      </c>
      <c r="BD107" s="33" cm="1">
        <f t="array" aca="1" ref="BD107" ca="1">_xlfn.IFS($C107=0,"",AE107="","",TRUE,IFERROR(_xlfn.XMATCH(AE107,$G107:$P107),0))</f>
        <v>0</v>
      </c>
      <c r="BE107" s="33" cm="1">
        <f t="array" aca="1" ref="BE107" ca="1">_xlfn.IFS($C107=0,"",AF107="","",TRUE,IFERROR(_xlfn.XMATCH(AF107,$G107:$P107),0))</f>
        <v>0</v>
      </c>
      <c r="BF107" s="33" cm="1">
        <f t="array" aca="1" ref="BF107" ca="1">_xlfn.IFS($C107=0,"",AG107="","",TRUE,IFERROR(_xlfn.XMATCH(AG107,$G107:$P107),0))</f>
        <v>0</v>
      </c>
      <c r="BG107" s="33" cm="1">
        <f t="array" aca="1" ref="BG107" ca="1">_xlfn.IFS($C107=0,"",AH107="","",TRUE,IFERROR(_xlfn.XMATCH(AH107,$G107:$P107),0))</f>
        <v>0</v>
      </c>
      <c r="BH107" s="33" cm="1">
        <f t="array" aca="1" ref="BH107" ca="1">_xlfn.IFS($C107=0,"",AI107="","",TRUE,IFERROR(_xlfn.XMATCH(AI107,$G107:$P107),0))</f>
        <v>0</v>
      </c>
      <c r="BI107" s="33" cm="1">
        <f t="array" aca="1" ref="BI107" ca="1">_xlfn.IFS($C107=0,"",AJ107="","",TRUE,IFERROR(_xlfn.XMATCH(AJ107,$G107:$P107),0))</f>
        <v>0</v>
      </c>
      <c r="BJ107" s="33" cm="1">
        <f t="array" aca="1" ref="BJ107" ca="1">_xlfn.IFS($C107=0,"",AK107="","",TRUE,IFERROR(_xlfn.XMATCH(AK107,$G107:$P107),0))</f>
        <v>0</v>
      </c>
      <c r="BK107" s="33" cm="1">
        <f t="array" aca="1" ref="BK107" ca="1">_xlfn.IFS($C107=0,"",AL107="","",TRUE,IFERROR(_xlfn.XMATCH(AL107,$G107:$P107),0))</f>
        <v>0</v>
      </c>
      <c r="BL107" s="33" cm="1">
        <f t="array" aca="1" ref="BL107" ca="1">_xlfn.IFS($C107=0,"",AM107="","",TRUE,IFERROR(_xlfn.XMATCH(AM107,$G107:$P107),0))</f>
        <v>0</v>
      </c>
      <c r="BM107" s="33" cm="1">
        <f t="array" aca="1" ref="BM107" ca="1">_xlfn.IFS($C107=0,"",AN107="","",TRUE,IFERROR(_xlfn.XMATCH(AN107,$G107:$P107),0))</f>
        <v>0</v>
      </c>
      <c r="BN107" s="34" cm="1">
        <f t="array" aca="1" ref="BN107" ca="1">_xlfn.IFS($C107=0,"",AO107="","",TRUE,IFERROR(_xlfn.XMATCH(AO107,$G107:$P107),0))</f>
        <v>0</v>
      </c>
      <c r="BO107" s="33">
        <f t="shared" ca="1" si="10"/>
        <v>0</v>
      </c>
      <c r="BP107" s="34" cm="1">
        <f t="array" aca="1" ref="BP107" ca="1">_xlfn.IFS($C107=0,"",BO107=0,0,TRUE,POWER(2,BO107-1))</f>
        <v>0</v>
      </c>
      <c r="BQ107">
        <f t="shared" ca="1" si="11"/>
        <v>3128</v>
      </c>
      <c r="EO107" s="21"/>
      <c r="EQ107"/>
      <c r="KC107" s="23"/>
      <c r="KZ107" s="21"/>
    </row>
    <row r="108" spans="1:312">
      <c r="A108">
        <v>98</v>
      </c>
      <c r="C108" s="9" t="str">
        <f t="shared" ca="1" si="6"/>
        <v>Card  98: 32 83 45 81 73 25 58 84 74 86 | 72  1 39 93 36 47 16 20  2 15 34 30  3  7 66 50 89 26 99 13 87 68 28 41  8</v>
      </c>
      <c r="D108">
        <f t="shared" ca="1" si="7"/>
        <v>116</v>
      </c>
      <c r="E108">
        <f t="shared" ca="1" si="8"/>
        <v>98</v>
      </c>
      <c r="F108" s="21">
        <f t="shared" ca="1" si="9"/>
        <v>41</v>
      </c>
      <c r="G108" t="str" cm="1">
        <f t="array" aca="1" ref="G108" ca="1">_xlfn.IFS($C108=0,"",G$10*3+9&gt;$F108,"",TRUE,MID($C108,IF($D$10&gt;100,11,9)+(G$10-1)*3,2))</f>
        <v>32</v>
      </c>
      <c r="H108" t="str" cm="1">
        <f t="array" aca="1" ref="H108" ca="1">_xlfn.IFS($C108=0,"",H$10*3+9&gt;$F108,"",TRUE,MID($C108,IF($D$10&gt;100,11,9)+(H$10-1)*3,2))</f>
        <v>83</v>
      </c>
      <c r="I108" t="str" cm="1">
        <f t="array" aca="1" ref="I108" ca="1">_xlfn.IFS($C108=0,"",I$10*3+9&gt;$F108,"",TRUE,MID($C108,IF($D$10&gt;100,11,9)+(I$10-1)*3,2))</f>
        <v>45</v>
      </c>
      <c r="J108" t="str" cm="1">
        <f t="array" aca="1" ref="J108" ca="1">_xlfn.IFS($C108=0,"",J$10*3+9&gt;$F108,"",TRUE,MID($C108,IF($D$10&gt;100,11,9)+(J$10-1)*3,2))</f>
        <v>81</v>
      </c>
      <c r="K108" t="str" cm="1">
        <f t="array" aca="1" ref="K108" ca="1">_xlfn.IFS($C108=0,"",K$10*3+9&gt;$F108,"",TRUE,MID($C108,IF($D$10&gt;100,11,9)+(K$10-1)*3,2))</f>
        <v>73</v>
      </c>
      <c r="L108" t="str" cm="1">
        <f t="array" aca="1" ref="L108" ca="1">_xlfn.IFS($C108=0,"",L$10*3+9&gt;$F108,"",TRUE,MID($C108,IF($D$10&gt;100,11,9)+(L$10-1)*3,2))</f>
        <v>25</v>
      </c>
      <c r="M108" t="str" cm="1">
        <f t="array" aca="1" ref="M108" ca="1">_xlfn.IFS($C108=0,"",M$10*3+9&gt;$F108,"",TRUE,MID($C108,IF($D$10&gt;100,11,9)+(M$10-1)*3,2))</f>
        <v>58</v>
      </c>
      <c r="N108" t="str" cm="1">
        <f t="array" aca="1" ref="N108" ca="1">_xlfn.IFS($C108=0,"",N$10*3+9&gt;$F108,"",TRUE,MID($C108,IF($D$10&gt;100,11,9)+(N$10-1)*3,2))</f>
        <v>84</v>
      </c>
      <c r="O108" t="str" cm="1">
        <f t="array" aca="1" ref="O108" ca="1">_xlfn.IFS($C108=0,"",O$10*3+9&gt;$F108,"",TRUE,MID($C108,IF($D$10&gt;100,11,9)+(O$10-1)*3,2))</f>
        <v>74</v>
      </c>
      <c r="P108" s="21" t="str" cm="1">
        <f t="array" aca="1" ref="P108" ca="1">_xlfn.IFS($C108=0,"",P$10*3+9&gt;$F108,"",TRUE,MID($C108,IF($D$10&gt;100,11,9)+(P$10-1)*3,2))</f>
        <v>86</v>
      </c>
      <c r="Q108" t="str" cm="1">
        <f t="array" aca="1" ref="Q108" ca="1">_xlfn.IFS($C108=0,"",Q$10*3+10&gt;$G108,"",TRUE,MID($C108,$F108+2+(Q$10-1)*3,2))</f>
        <v>72</v>
      </c>
      <c r="R108" t="str" cm="1">
        <f t="array" aca="1" ref="R108" ca="1">_xlfn.IFS($C108=0,"",R$10*3+10&gt;$G108,"",TRUE,MID($C108,$F108+2+(R$10-1)*3,2))</f>
        <v xml:space="preserve"> 1</v>
      </c>
      <c r="S108" t="str" cm="1">
        <f t="array" aca="1" ref="S108" ca="1">_xlfn.IFS($C108=0,"",S$10*3+10&gt;$G108,"",TRUE,MID($C108,$F108+2+(S$10-1)*3,2))</f>
        <v>39</v>
      </c>
      <c r="T108" t="str" cm="1">
        <f t="array" aca="1" ref="T108" ca="1">_xlfn.IFS($C108=0,"",T$10*3+10&gt;$G108,"",TRUE,MID($C108,$F108+2+(T$10-1)*3,2))</f>
        <v>93</v>
      </c>
      <c r="U108" t="str" cm="1">
        <f t="array" aca="1" ref="U108" ca="1">_xlfn.IFS($C108=0,"",U$10*3+10&gt;$G108,"",TRUE,MID($C108,$F108+2+(U$10-1)*3,2))</f>
        <v>36</v>
      </c>
      <c r="V108" t="str" cm="1">
        <f t="array" aca="1" ref="V108" ca="1">_xlfn.IFS($C108=0,"",V$10*3+10&gt;$G108,"",TRUE,MID($C108,$F108+2+(V$10-1)*3,2))</f>
        <v>47</v>
      </c>
      <c r="W108" t="str" cm="1">
        <f t="array" aca="1" ref="W108" ca="1">_xlfn.IFS($C108=0,"",W$10*3+10&gt;$G108,"",TRUE,MID($C108,$F108+2+(W$10-1)*3,2))</f>
        <v>16</v>
      </c>
      <c r="X108" t="str" cm="1">
        <f t="array" aca="1" ref="X108" ca="1">_xlfn.IFS($C108=0,"",X$10*3+10&gt;$G108,"",TRUE,MID($C108,$F108+2+(X$10-1)*3,2))</f>
        <v>20</v>
      </c>
      <c r="Y108" t="str" cm="1">
        <f t="array" aca="1" ref="Y108" ca="1">_xlfn.IFS($C108=0,"",Y$10*3+10&gt;$G108,"",TRUE,MID($C108,$F108+2+(Y$10-1)*3,2))</f>
        <v xml:space="preserve"> 2</v>
      </c>
      <c r="Z108" t="str" cm="1">
        <f t="array" aca="1" ref="Z108" ca="1">_xlfn.IFS($C108=0,"",Z$10*3+10&gt;$G108,"",TRUE,MID($C108,$F108+2+(Z$10-1)*3,2))</f>
        <v>15</v>
      </c>
      <c r="AA108" t="str" cm="1">
        <f t="array" aca="1" ref="AA108" ca="1">_xlfn.IFS($C108=0,"",AA$10*3+10&gt;$G108,"",TRUE,MID($C108,$F108+2+(AA$10-1)*3,2))</f>
        <v>34</v>
      </c>
      <c r="AB108" t="str" cm="1">
        <f t="array" aca="1" ref="AB108" ca="1">_xlfn.IFS($C108=0,"",AB$10*3+10&gt;$G108,"",TRUE,MID($C108,$F108+2+(AB$10-1)*3,2))</f>
        <v>30</v>
      </c>
      <c r="AC108" t="str" cm="1">
        <f t="array" aca="1" ref="AC108" ca="1">_xlfn.IFS($C108=0,"",AC$10*3+10&gt;$G108,"",TRUE,MID($C108,$F108+2+(AC$10-1)*3,2))</f>
        <v xml:space="preserve"> 3</v>
      </c>
      <c r="AD108" t="str" cm="1">
        <f t="array" aca="1" ref="AD108" ca="1">_xlfn.IFS($C108=0,"",AD$10*3+10&gt;$G108,"",TRUE,MID($C108,$F108+2+(AD$10-1)*3,2))</f>
        <v xml:space="preserve"> 7</v>
      </c>
      <c r="AE108" t="str" cm="1">
        <f t="array" aca="1" ref="AE108" ca="1">_xlfn.IFS($C108=0,"",AE$10*3+10&gt;$G108,"",TRUE,MID($C108,$F108+2+(AE$10-1)*3,2))</f>
        <v>66</v>
      </c>
      <c r="AF108" t="str" cm="1">
        <f t="array" aca="1" ref="AF108" ca="1">_xlfn.IFS($C108=0,"",AF$10*3+10&gt;$G108,"",TRUE,MID($C108,$F108+2+(AF$10-1)*3,2))</f>
        <v>50</v>
      </c>
      <c r="AG108" t="str" cm="1">
        <f t="array" aca="1" ref="AG108" ca="1">_xlfn.IFS($C108=0,"",AG$10*3+10&gt;$G108,"",TRUE,MID($C108,$F108+2+(AG$10-1)*3,2))</f>
        <v>89</v>
      </c>
      <c r="AH108" t="str" cm="1">
        <f t="array" aca="1" ref="AH108" ca="1">_xlfn.IFS($C108=0,"",AH$10*3+10&gt;$G108,"",TRUE,MID($C108,$F108+2+(AH$10-1)*3,2))</f>
        <v>26</v>
      </c>
      <c r="AI108" t="str" cm="1">
        <f t="array" aca="1" ref="AI108" ca="1">_xlfn.IFS($C108=0,"",AI$10*3+10&gt;$G108,"",TRUE,MID($C108,$F108+2+(AI$10-1)*3,2))</f>
        <v>99</v>
      </c>
      <c r="AJ108" t="str" cm="1">
        <f t="array" aca="1" ref="AJ108" ca="1">_xlfn.IFS($C108=0,"",AJ$10*3+10&gt;$G108,"",TRUE,MID($C108,$F108+2+(AJ$10-1)*3,2))</f>
        <v>13</v>
      </c>
      <c r="AK108" t="str" cm="1">
        <f t="array" aca="1" ref="AK108" ca="1">_xlfn.IFS($C108=0,"",AK$10*3+10&gt;$G108,"",TRUE,MID($C108,$F108+2+(AK$10-1)*3,2))</f>
        <v>87</v>
      </c>
      <c r="AL108" t="str" cm="1">
        <f t="array" aca="1" ref="AL108" ca="1">_xlfn.IFS($C108=0,"",AL$10*3+10&gt;$G108,"",TRUE,MID($C108,$F108+2+(AL$10-1)*3,2))</f>
        <v>68</v>
      </c>
      <c r="AM108" t="str" cm="1">
        <f t="array" aca="1" ref="AM108" ca="1">_xlfn.IFS($C108=0,"",AM$10*3+10&gt;$G108,"",TRUE,MID($C108,$F108+2+(AM$10-1)*3,2))</f>
        <v>28</v>
      </c>
      <c r="AN108" t="str" cm="1">
        <f t="array" aca="1" ref="AN108" ca="1">_xlfn.IFS($C108=0,"",AN$10*3+10&gt;$G108,"",TRUE,MID($C108,$F108+2+(AN$10-1)*3,2))</f>
        <v>41</v>
      </c>
      <c r="AO108" s="21" t="str" cm="1">
        <f t="array" aca="1" ref="AO108" ca="1">_xlfn.IFS($C108=0,"",AO$10*3+10&gt;$G108,"",TRUE,MID($C108,$F108+2+(AO$10-1)*3,2))</f>
        <v xml:space="preserve"> 8</v>
      </c>
      <c r="AP108" s="33" cm="1">
        <f t="array" aca="1" ref="AP108" ca="1">_xlfn.IFS($C108=0,"",Q108="","",TRUE,IFERROR(_xlfn.XMATCH(Q108,$G108:$P108),0))</f>
        <v>0</v>
      </c>
      <c r="AQ108" s="33" cm="1">
        <f t="array" aca="1" ref="AQ108" ca="1">_xlfn.IFS($C108=0,"",R108="","",TRUE,IFERROR(_xlfn.XMATCH(R108,$G108:$P108),0))</f>
        <v>0</v>
      </c>
      <c r="AR108" s="33" cm="1">
        <f t="array" aca="1" ref="AR108" ca="1">_xlfn.IFS($C108=0,"",S108="","",TRUE,IFERROR(_xlfn.XMATCH(S108,$G108:$P108),0))</f>
        <v>0</v>
      </c>
      <c r="AS108" s="33" cm="1">
        <f t="array" aca="1" ref="AS108" ca="1">_xlfn.IFS($C108=0,"",T108="","",TRUE,IFERROR(_xlfn.XMATCH(T108,$G108:$P108),0))</f>
        <v>0</v>
      </c>
      <c r="AT108" s="33" cm="1">
        <f t="array" aca="1" ref="AT108" ca="1">_xlfn.IFS($C108=0,"",U108="","",TRUE,IFERROR(_xlfn.XMATCH(U108,$G108:$P108),0))</f>
        <v>0</v>
      </c>
      <c r="AU108" s="33" cm="1">
        <f t="array" aca="1" ref="AU108" ca="1">_xlfn.IFS($C108=0,"",V108="","",TRUE,IFERROR(_xlfn.XMATCH(V108,$G108:$P108),0))</f>
        <v>0</v>
      </c>
      <c r="AV108" s="33" cm="1">
        <f t="array" aca="1" ref="AV108" ca="1">_xlfn.IFS($C108=0,"",W108="","",TRUE,IFERROR(_xlfn.XMATCH(W108,$G108:$P108),0))</f>
        <v>0</v>
      </c>
      <c r="AW108" s="33" cm="1">
        <f t="array" aca="1" ref="AW108" ca="1">_xlfn.IFS($C108=0,"",X108="","",TRUE,IFERROR(_xlfn.XMATCH(X108,$G108:$P108),0))</f>
        <v>0</v>
      </c>
      <c r="AX108" s="33" cm="1">
        <f t="array" aca="1" ref="AX108" ca="1">_xlfn.IFS($C108=0,"",Y108="","",TRUE,IFERROR(_xlfn.XMATCH(Y108,$G108:$P108),0))</f>
        <v>0</v>
      </c>
      <c r="AY108" s="33" cm="1">
        <f t="array" aca="1" ref="AY108" ca="1">_xlfn.IFS($C108=0,"",Z108="","",TRUE,IFERROR(_xlfn.XMATCH(Z108,$G108:$P108),0))</f>
        <v>0</v>
      </c>
      <c r="AZ108" s="33" cm="1">
        <f t="array" aca="1" ref="AZ108" ca="1">_xlfn.IFS($C108=0,"",AA108="","",TRUE,IFERROR(_xlfn.XMATCH(AA108,$G108:$P108),0))</f>
        <v>0</v>
      </c>
      <c r="BA108" s="33" cm="1">
        <f t="array" aca="1" ref="BA108" ca="1">_xlfn.IFS($C108=0,"",AB108="","",TRUE,IFERROR(_xlfn.XMATCH(AB108,$G108:$P108),0))</f>
        <v>0</v>
      </c>
      <c r="BB108" s="33" cm="1">
        <f t="array" aca="1" ref="BB108" ca="1">_xlfn.IFS($C108=0,"",AC108="","",TRUE,IFERROR(_xlfn.XMATCH(AC108,$G108:$P108),0))</f>
        <v>0</v>
      </c>
      <c r="BC108" s="33" cm="1">
        <f t="array" aca="1" ref="BC108" ca="1">_xlfn.IFS($C108=0,"",AD108="","",TRUE,IFERROR(_xlfn.XMATCH(AD108,$G108:$P108),0))</f>
        <v>0</v>
      </c>
      <c r="BD108" s="33" cm="1">
        <f t="array" aca="1" ref="BD108" ca="1">_xlfn.IFS($C108=0,"",AE108="","",TRUE,IFERROR(_xlfn.XMATCH(AE108,$G108:$P108),0))</f>
        <v>0</v>
      </c>
      <c r="BE108" s="33" cm="1">
        <f t="array" aca="1" ref="BE108" ca="1">_xlfn.IFS($C108=0,"",AF108="","",TRUE,IFERROR(_xlfn.XMATCH(AF108,$G108:$P108),0))</f>
        <v>0</v>
      </c>
      <c r="BF108" s="33" cm="1">
        <f t="array" aca="1" ref="BF108" ca="1">_xlfn.IFS($C108=0,"",AG108="","",TRUE,IFERROR(_xlfn.XMATCH(AG108,$G108:$P108),0))</f>
        <v>0</v>
      </c>
      <c r="BG108" s="33" cm="1">
        <f t="array" aca="1" ref="BG108" ca="1">_xlfn.IFS($C108=0,"",AH108="","",TRUE,IFERROR(_xlfn.XMATCH(AH108,$G108:$P108),0))</f>
        <v>0</v>
      </c>
      <c r="BH108" s="33" cm="1">
        <f t="array" aca="1" ref="BH108" ca="1">_xlfn.IFS($C108=0,"",AI108="","",TRUE,IFERROR(_xlfn.XMATCH(AI108,$G108:$P108),0))</f>
        <v>0</v>
      </c>
      <c r="BI108" s="33" cm="1">
        <f t="array" aca="1" ref="BI108" ca="1">_xlfn.IFS($C108=0,"",AJ108="","",TRUE,IFERROR(_xlfn.XMATCH(AJ108,$G108:$P108),0))</f>
        <v>0</v>
      </c>
      <c r="BJ108" s="33" cm="1">
        <f t="array" aca="1" ref="BJ108" ca="1">_xlfn.IFS($C108=0,"",AK108="","",TRUE,IFERROR(_xlfn.XMATCH(AK108,$G108:$P108),0))</f>
        <v>0</v>
      </c>
      <c r="BK108" s="33" cm="1">
        <f t="array" aca="1" ref="BK108" ca="1">_xlfn.IFS($C108=0,"",AL108="","",TRUE,IFERROR(_xlfn.XMATCH(AL108,$G108:$P108),0))</f>
        <v>0</v>
      </c>
      <c r="BL108" s="33" cm="1">
        <f t="array" aca="1" ref="BL108" ca="1">_xlfn.IFS($C108=0,"",AM108="","",TRUE,IFERROR(_xlfn.XMATCH(AM108,$G108:$P108),0))</f>
        <v>0</v>
      </c>
      <c r="BM108" s="33" cm="1">
        <f t="array" aca="1" ref="BM108" ca="1">_xlfn.IFS($C108=0,"",AN108="","",TRUE,IFERROR(_xlfn.XMATCH(AN108,$G108:$P108),0))</f>
        <v>0</v>
      </c>
      <c r="BN108" s="34" cm="1">
        <f t="array" aca="1" ref="BN108" ca="1">_xlfn.IFS($C108=0,"",AO108="","",TRUE,IFERROR(_xlfn.XMATCH(AO108,$G108:$P108),0))</f>
        <v>0</v>
      </c>
      <c r="BO108" s="33">
        <f t="shared" ca="1" si="10"/>
        <v>0</v>
      </c>
      <c r="BP108" s="34" cm="1">
        <f t="array" aca="1" ref="BP108" ca="1">_xlfn.IFS($C108=0,"",BO108=0,0,TRUE,POWER(2,BO108-1))</f>
        <v>0</v>
      </c>
      <c r="BQ108">
        <f t="shared" ca="1" si="11"/>
        <v>980</v>
      </c>
      <c r="EO108" s="21"/>
      <c r="EQ108"/>
      <c r="KC108" s="23"/>
      <c r="KZ108" s="21"/>
    </row>
    <row r="109" spans="1:312">
      <c r="A109">
        <v>99</v>
      </c>
      <c r="C109" s="9" t="str">
        <f t="shared" ca="1" si="6"/>
        <v>Card  99: 89 83 59 69  4 22 47 37 20 60 | 13 10 61 25 81 99 87 23 82  5 91 73 18 26 21  6 62 58 67 52 56 98  8 90 85</v>
      </c>
      <c r="D109">
        <f t="shared" ca="1" si="7"/>
        <v>116</v>
      </c>
      <c r="E109">
        <f t="shared" ca="1" si="8"/>
        <v>99</v>
      </c>
      <c r="F109" s="21">
        <f t="shared" ca="1" si="9"/>
        <v>41</v>
      </c>
      <c r="G109" t="str" cm="1">
        <f t="array" aca="1" ref="G109" ca="1">_xlfn.IFS($C109=0,"",G$10*3+9&gt;$F109,"",TRUE,MID($C109,IF($D$10&gt;100,11,9)+(G$10-1)*3,2))</f>
        <v>89</v>
      </c>
      <c r="H109" t="str" cm="1">
        <f t="array" aca="1" ref="H109" ca="1">_xlfn.IFS($C109=0,"",H$10*3+9&gt;$F109,"",TRUE,MID($C109,IF($D$10&gt;100,11,9)+(H$10-1)*3,2))</f>
        <v>83</v>
      </c>
      <c r="I109" t="str" cm="1">
        <f t="array" aca="1" ref="I109" ca="1">_xlfn.IFS($C109=0,"",I$10*3+9&gt;$F109,"",TRUE,MID($C109,IF($D$10&gt;100,11,9)+(I$10-1)*3,2))</f>
        <v>59</v>
      </c>
      <c r="J109" t="str" cm="1">
        <f t="array" aca="1" ref="J109" ca="1">_xlfn.IFS($C109=0,"",J$10*3+9&gt;$F109,"",TRUE,MID($C109,IF($D$10&gt;100,11,9)+(J$10-1)*3,2))</f>
        <v>69</v>
      </c>
      <c r="K109" t="str" cm="1">
        <f t="array" aca="1" ref="K109" ca="1">_xlfn.IFS($C109=0,"",K$10*3+9&gt;$F109,"",TRUE,MID($C109,IF($D$10&gt;100,11,9)+(K$10-1)*3,2))</f>
        <v xml:space="preserve"> 4</v>
      </c>
      <c r="L109" t="str" cm="1">
        <f t="array" aca="1" ref="L109" ca="1">_xlfn.IFS($C109=0,"",L$10*3+9&gt;$F109,"",TRUE,MID($C109,IF($D$10&gt;100,11,9)+(L$10-1)*3,2))</f>
        <v>22</v>
      </c>
      <c r="M109" t="str" cm="1">
        <f t="array" aca="1" ref="M109" ca="1">_xlfn.IFS($C109=0,"",M$10*3+9&gt;$F109,"",TRUE,MID($C109,IF($D$10&gt;100,11,9)+(M$10-1)*3,2))</f>
        <v>47</v>
      </c>
      <c r="N109" t="str" cm="1">
        <f t="array" aca="1" ref="N109" ca="1">_xlfn.IFS($C109=0,"",N$10*3+9&gt;$F109,"",TRUE,MID($C109,IF($D$10&gt;100,11,9)+(N$10-1)*3,2))</f>
        <v>37</v>
      </c>
      <c r="O109" t="str" cm="1">
        <f t="array" aca="1" ref="O109" ca="1">_xlfn.IFS($C109=0,"",O$10*3+9&gt;$F109,"",TRUE,MID($C109,IF($D$10&gt;100,11,9)+(O$10-1)*3,2))</f>
        <v>20</v>
      </c>
      <c r="P109" s="21" t="str" cm="1">
        <f t="array" aca="1" ref="P109" ca="1">_xlfn.IFS($C109=0,"",P$10*3+9&gt;$F109,"",TRUE,MID($C109,IF($D$10&gt;100,11,9)+(P$10-1)*3,2))</f>
        <v>60</v>
      </c>
      <c r="Q109" t="str" cm="1">
        <f t="array" aca="1" ref="Q109" ca="1">_xlfn.IFS($C109=0,"",Q$10*3+10&gt;$G109,"",TRUE,MID($C109,$F109+2+(Q$10-1)*3,2))</f>
        <v>13</v>
      </c>
      <c r="R109" t="str" cm="1">
        <f t="array" aca="1" ref="R109" ca="1">_xlfn.IFS($C109=0,"",R$10*3+10&gt;$G109,"",TRUE,MID($C109,$F109+2+(R$10-1)*3,2))</f>
        <v>10</v>
      </c>
      <c r="S109" t="str" cm="1">
        <f t="array" aca="1" ref="S109" ca="1">_xlfn.IFS($C109=0,"",S$10*3+10&gt;$G109,"",TRUE,MID($C109,$F109+2+(S$10-1)*3,2))</f>
        <v>61</v>
      </c>
      <c r="T109" t="str" cm="1">
        <f t="array" aca="1" ref="T109" ca="1">_xlfn.IFS($C109=0,"",T$10*3+10&gt;$G109,"",TRUE,MID($C109,$F109+2+(T$10-1)*3,2))</f>
        <v>25</v>
      </c>
      <c r="U109" t="str" cm="1">
        <f t="array" aca="1" ref="U109" ca="1">_xlfn.IFS($C109=0,"",U$10*3+10&gt;$G109,"",TRUE,MID($C109,$F109+2+(U$10-1)*3,2))</f>
        <v>81</v>
      </c>
      <c r="V109" t="str" cm="1">
        <f t="array" aca="1" ref="V109" ca="1">_xlfn.IFS($C109=0,"",V$10*3+10&gt;$G109,"",TRUE,MID($C109,$F109+2+(V$10-1)*3,2))</f>
        <v>99</v>
      </c>
      <c r="W109" t="str" cm="1">
        <f t="array" aca="1" ref="W109" ca="1">_xlfn.IFS($C109=0,"",W$10*3+10&gt;$G109,"",TRUE,MID($C109,$F109+2+(W$10-1)*3,2))</f>
        <v>87</v>
      </c>
      <c r="X109" t="str" cm="1">
        <f t="array" aca="1" ref="X109" ca="1">_xlfn.IFS($C109=0,"",X$10*3+10&gt;$G109,"",TRUE,MID($C109,$F109+2+(X$10-1)*3,2))</f>
        <v>23</v>
      </c>
      <c r="Y109" t="str" cm="1">
        <f t="array" aca="1" ref="Y109" ca="1">_xlfn.IFS($C109=0,"",Y$10*3+10&gt;$G109,"",TRUE,MID($C109,$F109+2+(Y$10-1)*3,2))</f>
        <v>82</v>
      </c>
      <c r="Z109" t="str" cm="1">
        <f t="array" aca="1" ref="Z109" ca="1">_xlfn.IFS($C109=0,"",Z$10*3+10&gt;$G109,"",TRUE,MID($C109,$F109+2+(Z$10-1)*3,2))</f>
        <v xml:space="preserve"> 5</v>
      </c>
      <c r="AA109" t="str" cm="1">
        <f t="array" aca="1" ref="AA109" ca="1">_xlfn.IFS($C109=0,"",AA$10*3+10&gt;$G109,"",TRUE,MID($C109,$F109+2+(AA$10-1)*3,2))</f>
        <v>91</v>
      </c>
      <c r="AB109" t="str" cm="1">
        <f t="array" aca="1" ref="AB109" ca="1">_xlfn.IFS($C109=0,"",AB$10*3+10&gt;$G109,"",TRUE,MID($C109,$F109+2+(AB$10-1)*3,2))</f>
        <v>73</v>
      </c>
      <c r="AC109" t="str" cm="1">
        <f t="array" aca="1" ref="AC109" ca="1">_xlfn.IFS($C109=0,"",AC$10*3+10&gt;$G109,"",TRUE,MID($C109,$F109+2+(AC$10-1)*3,2))</f>
        <v>18</v>
      </c>
      <c r="AD109" t="str" cm="1">
        <f t="array" aca="1" ref="AD109" ca="1">_xlfn.IFS($C109=0,"",AD$10*3+10&gt;$G109,"",TRUE,MID($C109,$F109+2+(AD$10-1)*3,2))</f>
        <v>26</v>
      </c>
      <c r="AE109" t="str" cm="1">
        <f t="array" aca="1" ref="AE109" ca="1">_xlfn.IFS($C109=0,"",AE$10*3+10&gt;$G109,"",TRUE,MID($C109,$F109+2+(AE$10-1)*3,2))</f>
        <v>21</v>
      </c>
      <c r="AF109" t="str" cm="1">
        <f t="array" aca="1" ref="AF109" ca="1">_xlfn.IFS($C109=0,"",AF$10*3+10&gt;$G109,"",TRUE,MID($C109,$F109+2+(AF$10-1)*3,2))</f>
        <v xml:space="preserve"> 6</v>
      </c>
      <c r="AG109" t="str" cm="1">
        <f t="array" aca="1" ref="AG109" ca="1">_xlfn.IFS($C109=0,"",AG$10*3+10&gt;$G109,"",TRUE,MID($C109,$F109+2+(AG$10-1)*3,2))</f>
        <v>62</v>
      </c>
      <c r="AH109" t="str" cm="1">
        <f t="array" aca="1" ref="AH109" ca="1">_xlfn.IFS($C109=0,"",AH$10*3+10&gt;$G109,"",TRUE,MID($C109,$F109+2+(AH$10-1)*3,2))</f>
        <v>58</v>
      </c>
      <c r="AI109" t="str" cm="1">
        <f t="array" aca="1" ref="AI109" ca="1">_xlfn.IFS($C109=0,"",AI$10*3+10&gt;$G109,"",TRUE,MID($C109,$F109+2+(AI$10-1)*3,2))</f>
        <v>67</v>
      </c>
      <c r="AJ109" t="str" cm="1">
        <f t="array" aca="1" ref="AJ109" ca="1">_xlfn.IFS($C109=0,"",AJ$10*3+10&gt;$G109,"",TRUE,MID($C109,$F109+2+(AJ$10-1)*3,2))</f>
        <v>52</v>
      </c>
      <c r="AK109" t="str" cm="1">
        <f t="array" aca="1" ref="AK109" ca="1">_xlfn.IFS($C109=0,"",AK$10*3+10&gt;$G109,"",TRUE,MID($C109,$F109+2+(AK$10-1)*3,2))</f>
        <v>56</v>
      </c>
      <c r="AL109" t="str" cm="1">
        <f t="array" aca="1" ref="AL109" ca="1">_xlfn.IFS($C109=0,"",AL$10*3+10&gt;$G109,"",TRUE,MID($C109,$F109+2+(AL$10-1)*3,2))</f>
        <v>98</v>
      </c>
      <c r="AM109" t="str" cm="1">
        <f t="array" aca="1" ref="AM109" ca="1">_xlfn.IFS($C109=0,"",AM$10*3+10&gt;$G109,"",TRUE,MID($C109,$F109+2+(AM$10-1)*3,2))</f>
        <v xml:space="preserve"> 8</v>
      </c>
      <c r="AN109" t="str" cm="1">
        <f t="array" aca="1" ref="AN109" ca="1">_xlfn.IFS($C109=0,"",AN$10*3+10&gt;$G109,"",TRUE,MID($C109,$F109+2+(AN$10-1)*3,2))</f>
        <v>90</v>
      </c>
      <c r="AO109" s="21" t="str" cm="1">
        <f t="array" aca="1" ref="AO109" ca="1">_xlfn.IFS($C109=0,"",AO$10*3+10&gt;$G109,"",TRUE,MID($C109,$F109+2+(AO$10-1)*3,2))</f>
        <v>85</v>
      </c>
      <c r="AP109" s="33" cm="1">
        <f t="array" aca="1" ref="AP109" ca="1">_xlfn.IFS($C109=0,"",Q109="","",TRUE,IFERROR(_xlfn.XMATCH(Q109,$G109:$P109),0))</f>
        <v>0</v>
      </c>
      <c r="AQ109" s="33" cm="1">
        <f t="array" aca="1" ref="AQ109" ca="1">_xlfn.IFS($C109=0,"",R109="","",TRUE,IFERROR(_xlfn.XMATCH(R109,$G109:$P109),0))</f>
        <v>0</v>
      </c>
      <c r="AR109" s="33" cm="1">
        <f t="array" aca="1" ref="AR109" ca="1">_xlfn.IFS($C109=0,"",S109="","",TRUE,IFERROR(_xlfn.XMATCH(S109,$G109:$P109),0))</f>
        <v>0</v>
      </c>
      <c r="AS109" s="33" cm="1">
        <f t="array" aca="1" ref="AS109" ca="1">_xlfn.IFS($C109=0,"",T109="","",TRUE,IFERROR(_xlfn.XMATCH(T109,$G109:$P109),0))</f>
        <v>0</v>
      </c>
      <c r="AT109" s="33" cm="1">
        <f t="array" aca="1" ref="AT109" ca="1">_xlfn.IFS($C109=0,"",U109="","",TRUE,IFERROR(_xlfn.XMATCH(U109,$G109:$P109),0))</f>
        <v>0</v>
      </c>
      <c r="AU109" s="33" cm="1">
        <f t="array" aca="1" ref="AU109" ca="1">_xlfn.IFS($C109=0,"",V109="","",TRUE,IFERROR(_xlfn.XMATCH(V109,$G109:$P109),0))</f>
        <v>0</v>
      </c>
      <c r="AV109" s="33" cm="1">
        <f t="array" aca="1" ref="AV109" ca="1">_xlfn.IFS($C109=0,"",W109="","",TRUE,IFERROR(_xlfn.XMATCH(W109,$G109:$P109),0))</f>
        <v>0</v>
      </c>
      <c r="AW109" s="33" cm="1">
        <f t="array" aca="1" ref="AW109" ca="1">_xlfn.IFS($C109=0,"",X109="","",TRUE,IFERROR(_xlfn.XMATCH(X109,$G109:$P109),0))</f>
        <v>0</v>
      </c>
      <c r="AX109" s="33" cm="1">
        <f t="array" aca="1" ref="AX109" ca="1">_xlfn.IFS($C109=0,"",Y109="","",TRUE,IFERROR(_xlfn.XMATCH(Y109,$G109:$P109),0))</f>
        <v>0</v>
      </c>
      <c r="AY109" s="33" cm="1">
        <f t="array" aca="1" ref="AY109" ca="1">_xlfn.IFS($C109=0,"",Z109="","",TRUE,IFERROR(_xlfn.XMATCH(Z109,$G109:$P109),0))</f>
        <v>0</v>
      </c>
      <c r="AZ109" s="33" cm="1">
        <f t="array" aca="1" ref="AZ109" ca="1">_xlfn.IFS($C109=0,"",AA109="","",TRUE,IFERROR(_xlfn.XMATCH(AA109,$G109:$P109),0))</f>
        <v>0</v>
      </c>
      <c r="BA109" s="33" cm="1">
        <f t="array" aca="1" ref="BA109" ca="1">_xlfn.IFS($C109=0,"",AB109="","",TRUE,IFERROR(_xlfn.XMATCH(AB109,$G109:$P109),0))</f>
        <v>0</v>
      </c>
      <c r="BB109" s="33" cm="1">
        <f t="array" aca="1" ref="BB109" ca="1">_xlfn.IFS($C109=0,"",AC109="","",TRUE,IFERROR(_xlfn.XMATCH(AC109,$G109:$P109),0))</f>
        <v>0</v>
      </c>
      <c r="BC109" s="33" cm="1">
        <f t="array" aca="1" ref="BC109" ca="1">_xlfn.IFS($C109=0,"",AD109="","",TRUE,IFERROR(_xlfn.XMATCH(AD109,$G109:$P109),0))</f>
        <v>0</v>
      </c>
      <c r="BD109" s="33" cm="1">
        <f t="array" aca="1" ref="BD109" ca="1">_xlfn.IFS($C109=0,"",AE109="","",TRUE,IFERROR(_xlfn.XMATCH(AE109,$G109:$P109),0))</f>
        <v>0</v>
      </c>
      <c r="BE109" s="33" cm="1">
        <f t="array" aca="1" ref="BE109" ca="1">_xlfn.IFS($C109=0,"",AF109="","",TRUE,IFERROR(_xlfn.XMATCH(AF109,$G109:$P109),0))</f>
        <v>0</v>
      </c>
      <c r="BF109" s="33" cm="1">
        <f t="array" aca="1" ref="BF109" ca="1">_xlfn.IFS($C109=0,"",AG109="","",TRUE,IFERROR(_xlfn.XMATCH(AG109,$G109:$P109),0))</f>
        <v>0</v>
      </c>
      <c r="BG109" s="33" cm="1">
        <f t="array" aca="1" ref="BG109" ca="1">_xlfn.IFS($C109=0,"",AH109="","",TRUE,IFERROR(_xlfn.XMATCH(AH109,$G109:$P109),0))</f>
        <v>0</v>
      </c>
      <c r="BH109" s="33" cm="1">
        <f t="array" aca="1" ref="BH109" ca="1">_xlfn.IFS($C109=0,"",AI109="","",TRUE,IFERROR(_xlfn.XMATCH(AI109,$G109:$P109),0))</f>
        <v>0</v>
      </c>
      <c r="BI109" s="33" cm="1">
        <f t="array" aca="1" ref="BI109" ca="1">_xlfn.IFS($C109=0,"",AJ109="","",TRUE,IFERROR(_xlfn.XMATCH(AJ109,$G109:$P109),0))</f>
        <v>0</v>
      </c>
      <c r="BJ109" s="33" cm="1">
        <f t="array" aca="1" ref="BJ109" ca="1">_xlfn.IFS($C109=0,"",AK109="","",TRUE,IFERROR(_xlfn.XMATCH(AK109,$G109:$P109),0))</f>
        <v>0</v>
      </c>
      <c r="BK109" s="33" cm="1">
        <f t="array" aca="1" ref="BK109" ca="1">_xlfn.IFS($C109=0,"",AL109="","",TRUE,IFERROR(_xlfn.XMATCH(AL109,$G109:$P109),0))</f>
        <v>0</v>
      </c>
      <c r="BL109" s="33" cm="1">
        <f t="array" aca="1" ref="BL109" ca="1">_xlfn.IFS($C109=0,"",AM109="","",TRUE,IFERROR(_xlfn.XMATCH(AM109,$G109:$P109),0))</f>
        <v>0</v>
      </c>
      <c r="BM109" s="33" cm="1">
        <f t="array" aca="1" ref="BM109" ca="1">_xlfn.IFS($C109=0,"",AN109="","",TRUE,IFERROR(_xlfn.XMATCH(AN109,$G109:$P109),0))</f>
        <v>0</v>
      </c>
      <c r="BN109" s="34" cm="1">
        <f t="array" aca="1" ref="BN109" ca="1">_xlfn.IFS($C109=0,"",AO109="","",TRUE,IFERROR(_xlfn.XMATCH(AO109,$G109:$P109),0))</f>
        <v>0</v>
      </c>
      <c r="BO109" s="33">
        <f t="shared" ca="1" si="10"/>
        <v>0</v>
      </c>
      <c r="BP109" s="34" cm="1">
        <f t="array" aca="1" ref="BP109" ca="1">_xlfn.IFS($C109=0,"",BO109=0,0,TRUE,POWER(2,BO109-1))</f>
        <v>0</v>
      </c>
      <c r="BQ109">
        <f t="shared" ca="1" si="11"/>
        <v>980</v>
      </c>
      <c r="EO109" s="21"/>
      <c r="EQ109"/>
      <c r="KC109" s="23"/>
      <c r="KZ109" s="21"/>
    </row>
    <row r="110" spans="1:312">
      <c r="A110">
        <v>100</v>
      </c>
      <c r="C110" s="9" t="str">
        <f t="shared" ca="1" si="6"/>
        <v>Card 100: 32 79 87 19 25 91 62 82 76  5 | 26 66 13 28 18 97  3 65 49 30 21  2 42  9 33 14 68 98 72 96 59 99 77  7 34</v>
      </c>
      <c r="D110">
        <f t="shared" ca="1" si="7"/>
        <v>116</v>
      </c>
      <c r="E110">
        <f t="shared" ca="1" si="8"/>
        <v>100</v>
      </c>
      <c r="F110" s="21">
        <f t="shared" ca="1" si="9"/>
        <v>41</v>
      </c>
      <c r="G110" t="str" cm="1">
        <f t="array" aca="1" ref="G110" ca="1">_xlfn.IFS($C110=0,"",G$10*3+9&gt;$F110,"",TRUE,MID($C110,IF($D$10&gt;100,11,9)+(G$10-1)*3,2))</f>
        <v>32</v>
      </c>
      <c r="H110" t="str" cm="1">
        <f t="array" aca="1" ref="H110" ca="1">_xlfn.IFS($C110=0,"",H$10*3+9&gt;$F110,"",TRUE,MID($C110,IF($D$10&gt;100,11,9)+(H$10-1)*3,2))</f>
        <v>79</v>
      </c>
      <c r="I110" t="str" cm="1">
        <f t="array" aca="1" ref="I110" ca="1">_xlfn.IFS($C110=0,"",I$10*3+9&gt;$F110,"",TRUE,MID($C110,IF($D$10&gt;100,11,9)+(I$10-1)*3,2))</f>
        <v>87</v>
      </c>
      <c r="J110" t="str" cm="1">
        <f t="array" aca="1" ref="J110" ca="1">_xlfn.IFS($C110=0,"",J$10*3+9&gt;$F110,"",TRUE,MID($C110,IF($D$10&gt;100,11,9)+(J$10-1)*3,2))</f>
        <v>19</v>
      </c>
      <c r="K110" t="str" cm="1">
        <f t="array" aca="1" ref="K110" ca="1">_xlfn.IFS($C110=0,"",K$10*3+9&gt;$F110,"",TRUE,MID($C110,IF($D$10&gt;100,11,9)+(K$10-1)*3,2))</f>
        <v>25</v>
      </c>
      <c r="L110" t="str" cm="1">
        <f t="array" aca="1" ref="L110" ca="1">_xlfn.IFS($C110=0,"",L$10*3+9&gt;$F110,"",TRUE,MID($C110,IF($D$10&gt;100,11,9)+(L$10-1)*3,2))</f>
        <v>91</v>
      </c>
      <c r="M110" t="str" cm="1">
        <f t="array" aca="1" ref="M110" ca="1">_xlfn.IFS($C110=0,"",M$10*3+9&gt;$F110,"",TRUE,MID($C110,IF($D$10&gt;100,11,9)+(M$10-1)*3,2))</f>
        <v>62</v>
      </c>
      <c r="N110" t="str" cm="1">
        <f t="array" aca="1" ref="N110" ca="1">_xlfn.IFS($C110=0,"",N$10*3+9&gt;$F110,"",TRUE,MID($C110,IF($D$10&gt;100,11,9)+(N$10-1)*3,2))</f>
        <v>82</v>
      </c>
      <c r="O110" t="str" cm="1">
        <f t="array" aca="1" ref="O110" ca="1">_xlfn.IFS($C110=0,"",O$10*3+9&gt;$F110,"",TRUE,MID($C110,IF($D$10&gt;100,11,9)+(O$10-1)*3,2))</f>
        <v>76</v>
      </c>
      <c r="P110" s="21" t="str" cm="1">
        <f t="array" aca="1" ref="P110" ca="1">_xlfn.IFS($C110=0,"",P$10*3+9&gt;$F110,"",TRUE,MID($C110,IF($D$10&gt;100,11,9)+(P$10-1)*3,2))</f>
        <v xml:space="preserve"> 5</v>
      </c>
      <c r="Q110" t="str" cm="1">
        <f t="array" aca="1" ref="Q110" ca="1">_xlfn.IFS($C110=0,"",Q$10*3+10&gt;$G110,"",TRUE,MID($C110,$F110+2+(Q$10-1)*3,2))</f>
        <v>26</v>
      </c>
      <c r="R110" t="str" cm="1">
        <f t="array" aca="1" ref="R110" ca="1">_xlfn.IFS($C110=0,"",R$10*3+10&gt;$G110,"",TRUE,MID($C110,$F110+2+(R$10-1)*3,2))</f>
        <v>66</v>
      </c>
      <c r="S110" t="str" cm="1">
        <f t="array" aca="1" ref="S110" ca="1">_xlfn.IFS($C110=0,"",S$10*3+10&gt;$G110,"",TRUE,MID($C110,$F110+2+(S$10-1)*3,2))</f>
        <v>13</v>
      </c>
      <c r="T110" t="str" cm="1">
        <f t="array" aca="1" ref="T110" ca="1">_xlfn.IFS($C110=0,"",T$10*3+10&gt;$G110,"",TRUE,MID($C110,$F110+2+(T$10-1)*3,2))</f>
        <v>28</v>
      </c>
      <c r="U110" t="str" cm="1">
        <f t="array" aca="1" ref="U110" ca="1">_xlfn.IFS($C110=0,"",U$10*3+10&gt;$G110,"",TRUE,MID($C110,$F110+2+(U$10-1)*3,2))</f>
        <v>18</v>
      </c>
      <c r="V110" t="str" cm="1">
        <f t="array" aca="1" ref="V110" ca="1">_xlfn.IFS($C110=0,"",V$10*3+10&gt;$G110,"",TRUE,MID($C110,$F110+2+(V$10-1)*3,2))</f>
        <v>97</v>
      </c>
      <c r="W110" t="str" cm="1">
        <f t="array" aca="1" ref="W110" ca="1">_xlfn.IFS($C110=0,"",W$10*3+10&gt;$G110,"",TRUE,MID($C110,$F110+2+(W$10-1)*3,2))</f>
        <v xml:space="preserve"> 3</v>
      </c>
      <c r="X110" t="str" cm="1">
        <f t="array" aca="1" ref="X110" ca="1">_xlfn.IFS($C110=0,"",X$10*3+10&gt;$G110,"",TRUE,MID($C110,$F110+2+(X$10-1)*3,2))</f>
        <v>65</v>
      </c>
      <c r="Y110" t="str" cm="1">
        <f t="array" aca="1" ref="Y110" ca="1">_xlfn.IFS($C110=0,"",Y$10*3+10&gt;$G110,"",TRUE,MID($C110,$F110+2+(Y$10-1)*3,2))</f>
        <v>49</v>
      </c>
      <c r="Z110" t="str" cm="1">
        <f t="array" aca="1" ref="Z110" ca="1">_xlfn.IFS($C110=0,"",Z$10*3+10&gt;$G110,"",TRUE,MID($C110,$F110+2+(Z$10-1)*3,2))</f>
        <v>30</v>
      </c>
      <c r="AA110" t="str" cm="1">
        <f t="array" aca="1" ref="AA110" ca="1">_xlfn.IFS($C110=0,"",AA$10*3+10&gt;$G110,"",TRUE,MID($C110,$F110+2+(AA$10-1)*3,2))</f>
        <v>21</v>
      </c>
      <c r="AB110" t="str" cm="1">
        <f t="array" aca="1" ref="AB110" ca="1">_xlfn.IFS($C110=0,"",AB$10*3+10&gt;$G110,"",TRUE,MID($C110,$F110+2+(AB$10-1)*3,2))</f>
        <v xml:space="preserve"> 2</v>
      </c>
      <c r="AC110" t="str" cm="1">
        <f t="array" aca="1" ref="AC110" ca="1">_xlfn.IFS($C110=0,"",AC$10*3+10&gt;$G110,"",TRUE,MID($C110,$F110+2+(AC$10-1)*3,2))</f>
        <v>42</v>
      </c>
      <c r="AD110" t="str" cm="1">
        <f t="array" aca="1" ref="AD110" ca="1">_xlfn.IFS($C110=0,"",AD$10*3+10&gt;$G110,"",TRUE,MID($C110,$F110+2+(AD$10-1)*3,2))</f>
        <v xml:space="preserve"> 9</v>
      </c>
      <c r="AE110" t="str" cm="1">
        <f t="array" aca="1" ref="AE110" ca="1">_xlfn.IFS($C110=0,"",AE$10*3+10&gt;$G110,"",TRUE,MID($C110,$F110+2+(AE$10-1)*3,2))</f>
        <v>33</v>
      </c>
      <c r="AF110" t="str" cm="1">
        <f t="array" aca="1" ref="AF110" ca="1">_xlfn.IFS($C110=0,"",AF$10*3+10&gt;$G110,"",TRUE,MID($C110,$F110+2+(AF$10-1)*3,2))</f>
        <v>14</v>
      </c>
      <c r="AG110" t="str" cm="1">
        <f t="array" aca="1" ref="AG110" ca="1">_xlfn.IFS($C110=0,"",AG$10*3+10&gt;$G110,"",TRUE,MID($C110,$F110+2+(AG$10-1)*3,2))</f>
        <v>68</v>
      </c>
      <c r="AH110" t="str" cm="1">
        <f t="array" aca="1" ref="AH110" ca="1">_xlfn.IFS($C110=0,"",AH$10*3+10&gt;$G110,"",TRUE,MID($C110,$F110+2+(AH$10-1)*3,2))</f>
        <v>98</v>
      </c>
      <c r="AI110" t="str" cm="1">
        <f t="array" aca="1" ref="AI110" ca="1">_xlfn.IFS($C110=0,"",AI$10*3+10&gt;$G110,"",TRUE,MID($C110,$F110+2+(AI$10-1)*3,2))</f>
        <v>72</v>
      </c>
      <c r="AJ110" t="str" cm="1">
        <f t="array" aca="1" ref="AJ110" ca="1">_xlfn.IFS($C110=0,"",AJ$10*3+10&gt;$G110,"",TRUE,MID($C110,$F110+2+(AJ$10-1)*3,2))</f>
        <v>96</v>
      </c>
      <c r="AK110" t="str" cm="1">
        <f t="array" aca="1" ref="AK110" ca="1">_xlfn.IFS($C110=0,"",AK$10*3+10&gt;$G110,"",TRUE,MID($C110,$F110+2+(AK$10-1)*3,2))</f>
        <v>59</v>
      </c>
      <c r="AL110" t="str" cm="1">
        <f t="array" aca="1" ref="AL110" ca="1">_xlfn.IFS($C110=0,"",AL$10*3+10&gt;$G110,"",TRUE,MID($C110,$F110+2+(AL$10-1)*3,2))</f>
        <v>99</v>
      </c>
      <c r="AM110" t="str" cm="1">
        <f t="array" aca="1" ref="AM110" ca="1">_xlfn.IFS($C110=0,"",AM$10*3+10&gt;$G110,"",TRUE,MID($C110,$F110+2+(AM$10-1)*3,2))</f>
        <v>77</v>
      </c>
      <c r="AN110" t="str" cm="1">
        <f t="array" aca="1" ref="AN110" ca="1">_xlfn.IFS($C110=0,"",AN$10*3+10&gt;$G110,"",TRUE,MID($C110,$F110+2+(AN$10-1)*3,2))</f>
        <v xml:space="preserve"> 7</v>
      </c>
      <c r="AO110" s="21" t="str" cm="1">
        <f t="array" aca="1" ref="AO110" ca="1">_xlfn.IFS($C110=0,"",AO$10*3+10&gt;$G110,"",TRUE,MID($C110,$F110+2+(AO$10-1)*3,2))</f>
        <v>34</v>
      </c>
      <c r="AP110" s="33" cm="1">
        <f t="array" aca="1" ref="AP110" ca="1">_xlfn.IFS($C110=0,"",Q110="","",TRUE,IFERROR(_xlfn.XMATCH(Q110,$G110:$P110),0))</f>
        <v>0</v>
      </c>
      <c r="AQ110" s="33" cm="1">
        <f t="array" aca="1" ref="AQ110" ca="1">_xlfn.IFS($C110=0,"",R110="","",TRUE,IFERROR(_xlfn.XMATCH(R110,$G110:$P110),0))</f>
        <v>0</v>
      </c>
      <c r="AR110" s="33" cm="1">
        <f t="array" aca="1" ref="AR110" ca="1">_xlfn.IFS($C110=0,"",S110="","",TRUE,IFERROR(_xlfn.XMATCH(S110,$G110:$P110),0))</f>
        <v>0</v>
      </c>
      <c r="AS110" s="33" cm="1">
        <f t="array" aca="1" ref="AS110" ca="1">_xlfn.IFS($C110=0,"",T110="","",TRUE,IFERROR(_xlfn.XMATCH(T110,$G110:$P110),0))</f>
        <v>0</v>
      </c>
      <c r="AT110" s="33" cm="1">
        <f t="array" aca="1" ref="AT110" ca="1">_xlfn.IFS($C110=0,"",U110="","",TRUE,IFERROR(_xlfn.XMATCH(U110,$G110:$P110),0))</f>
        <v>0</v>
      </c>
      <c r="AU110" s="33" cm="1">
        <f t="array" aca="1" ref="AU110" ca="1">_xlfn.IFS($C110=0,"",V110="","",TRUE,IFERROR(_xlfn.XMATCH(V110,$G110:$P110),0))</f>
        <v>0</v>
      </c>
      <c r="AV110" s="33" cm="1">
        <f t="array" aca="1" ref="AV110" ca="1">_xlfn.IFS($C110=0,"",W110="","",TRUE,IFERROR(_xlfn.XMATCH(W110,$G110:$P110),0))</f>
        <v>0</v>
      </c>
      <c r="AW110" s="33" cm="1">
        <f t="array" aca="1" ref="AW110" ca="1">_xlfn.IFS($C110=0,"",X110="","",TRUE,IFERROR(_xlfn.XMATCH(X110,$G110:$P110),0))</f>
        <v>0</v>
      </c>
      <c r="AX110" s="33" cm="1">
        <f t="array" aca="1" ref="AX110" ca="1">_xlfn.IFS($C110=0,"",Y110="","",TRUE,IFERROR(_xlfn.XMATCH(Y110,$G110:$P110),0))</f>
        <v>0</v>
      </c>
      <c r="AY110" s="33" cm="1">
        <f t="array" aca="1" ref="AY110" ca="1">_xlfn.IFS($C110=0,"",Z110="","",TRUE,IFERROR(_xlfn.XMATCH(Z110,$G110:$P110),0))</f>
        <v>0</v>
      </c>
      <c r="AZ110" s="33" cm="1">
        <f t="array" aca="1" ref="AZ110" ca="1">_xlfn.IFS($C110=0,"",AA110="","",TRUE,IFERROR(_xlfn.XMATCH(AA110,$G110:$P110),0))</f>
        <v>0</v>
      </c>
      <c r="BA110" s="33" cm="1">
        <f t="array" aca="1" ref="BA110" ca="1">_xlfn.IFS($C110=0,"",AB110="","",TRUE,IFERROR(_xlfn.XMATCH(AB110,$G110:$P110),0))</f>
        <v>0</v>
      </c>
      <c r="BB110" s="33" cm="1">
        <f t="array" aca="1" ref="BB110" ca="1">_xlfn.IFS($C110=0,"",AC110="","",TRUE,IFERROR(_xlfn.XMATCH(AC110,$G110:$P110),0))</f>
        <v>0</v>
      </c>
      <c r="BC110" s="33" cm="1">
        <f t="array" aca="1" ref="BC110" ca="1">_xlfn.IFS($C110=0,"",AD110="","",TRUE,IFERROR(_xlfn.XMATCH(AD110,$G110:$P110),0))</f>
        <v>0</v>
      </c>
      <c r="BD110" s="33" cm="1">
        <f t="array" aca="1" ref="BD110" ca="1">_xlfn.IFS($C110=0,"",AE110="","",TRUE,IFERROR(_xlfn.XMATCH(AE110,$G110:$P110),0))</f>
        <v>0</v>
      </c>
      <c r="BE110" s="33" cm="1">
        <f t="array" aca="1" ref="BE110" ca="1">_xlfn.IFS($C110=0,"",AF110="","",TRUE,IFERROR(_xlfn.XMATCH(AF110,$G110:$P110),0))</f>
        <v>0</v>
      </c>
      <c r="BF110" s="33" cm="1">
        <f t="array" aca="1" ref="BF110" ca="1">_xlfn.IFS($C110=0,"",AG110="","",TRUE,IFERROR(_xlfn.XMATCH(AG110,$G110:$P110),0))</f>
        <v>0</v>
      </c>
      <c r="BG110" s="33" cm="1">
        <f t="array" aca="1" ref="BG110" ca="1">_xlfn.IFS($C110=0,"",AH110="","",TRUE,IFERROR(_xlfn.XMATCH(AH110,$G110:$P110),0))</f>
        <v>0</v>
      </c>
      <c r="BH110" s="33" cm="1">
        <f t="array" aca="1" ref="BH110" ca="1">_xlfn.IFS($C110=0,"",AI110="","",TRUE,IFERROR(_xlfn.XMATCH(AI110,$G110:$P110),0))</f>
        <v>0</v>
      </c>
      <c r="BI110" s="33" cm="1">
        <f t="array" aca="1" ref="BI110" ca="1">_xlfn.IFS($C110=0,"",AJ110="","",TRUE,IFERROR(_xlfn.XMATCH(AJ110,$G110:$P110),0))</f>
        <v>0</v>
      </c>
      <c r="BJ110" s="33" cm="1">
        <f t="array" aca="1" ref="BJ110" ca="1">_xlfn.IFS($C110=0,"",AK110="","",TRUE,IFERROR(_xlfn.XMATCH(AK110,$G110:$P110),0))</f>
        <v>0</v>
      </c>
      <c r="BK110" s="33" cm="1">
        <f t="array" aca="1" ref="BK110" ca="1">_xlfn.IFS($C110=0,"",AL110="","",TRUE,IFERROR(_xlfn.XMATCH(AL110,$G110:$P110),0))</f>
        <v>0</v>
      </c>
      <c r="BL110" s="33" cm="1">
        <f t="array" aca="1" ref="BL110" ca="1">_xlfn.IFS($C110=0,"",AM110="","",TRUE,IFERROR(_xlfn.XMATCH(AM110,$G110:$P110),0))</f>
        <v>0</v>
      </c>
      <c r="BM110" s="33" cm="1">
        <f t="array" aca="1" ref="BM110" ca="1">_xlfn.IFS($C110=0,"",AN110="","",TRUE,IFERROR(_xlfn.XMATCH(AN110,$G110:$P110),0))</f>
        <v>0</v>
      </c>
      <c r="BN110" s="34" cm="1">
        <f t="array" aca="1" ref="BN110" ca="1">_xlfn.IFS($C110=0,"",AO110="","",TRUE,IFERROR(_xlfn.XMATCH(AO110,$G110:$P110),0))</f>
        <v>0</v>
      </c>
      <c r="BO110" s="33">
        <f t="shared" ca="1" si="10"/>
        <v>0</v>
      </c>
      <c r="BP110" s="34" cm="1">
        <f t="array" aca="1" ref="BP110" ca="1">_xlfn.IFS($C110=0,"",BO110=0,0,TRUE,POWER(2,BO110-1))</f>
        <v>0</v>
      </c>
      <c r="BQ110">
        <f t="shared" ca="1" si="11"/>
        <v>314</v>
      </c>
      <c r="EO110" s="21"/>
      <c r="EQ110"/>
      <c r="KC110" s="23"/>
      <c r="KZ110" s="21"/>
    </row>
    <row r="111" spans="1:312">
      <c r="A111">
        <v>101</v>
      </c>
      <c r="C111" s="9" t="str">
        <f t="shared" ca="1" si="6"/>
        <v>Card 101: 86 22 33 76 83 67 87 75 18 51 | 33 76 66 77 35 34 79  3 95 16 27 28 48 45 51 75 10 12 31 83 42 18 67 96 87</v>
      </c>
      <c r="D111">
        <f t="shared" ca="1" si="7"/>
        <v>116</v>
      </c>
      <c r="E111">
        <f t="shared" ca="1" si="8"/>
        <v>101</v>
      </c>
      <c r="F111" s="21">
        <f t="shared" ca="1" si="9"/>
        <v>41</v>
      </c>
      <c r="G111" t="str" cm="1">
        <f t="array" aca="1" ref="G111" ca="1">_xlfn.IFS($C111=0,"",G$10*3+9&gt;$F111,"",TRUE,MID($C111,IF($D$10&gt;100,11,9)+(G$10-1)*3,2))</f>
        <v>86</v>
      </c>
      <c r="H111" t="str" cm="1">
        <f t="array" aca="1" ref="H111" ca="1">_xlfn.IFS($C111=0,"",H$10*3+9&gt;$F111,"",TRUE,MID($C111,IF($D$10&gt;100,11,9)+(H$10-1)*3,2))</f>
        <v>22</v>
      </c>
      <c r="I111" t="str" cm="1">
        <f t="array" aca="1" ref="I111" ca="1">_xlfn.IFS($C111=0,"",I$10*3+9&gt;$F111,"",TRUE,MID($C111,IF($D$10&gt;100,11,9)+(I$10-1)*3,2))</f>
        <v>33</v>
      </c>
      <c r="J111" t="str" cm="1">
        <f t="array" aca="1" ref="J111" ca="1">_xlfn.IFS($C111=0,"",J$10*3+9&gt;$F111,"",TRUE,MID($C111,IF($D$10&gt;100,11,9)+(J$10-1)*3,2))</f>
        <v>76</v>
      </c>
      <c r="K111" t="str" cm="1">
        <f t="array" aca="1" ref="K111" ca="1">_xlfn.IFS($C111=0,"",K$10*3+9&gt;$F111,"",TRUE,MID($C111,IF($D$10&gt;100,11,9)+(K$10-1)*3,2))</f>
        <v>83</v>
      </c>
      <c r="L111" t="str" cm="1">
        <f t="array" aca="1" ref="L111" ca="1">_xlfn.IFS($C111=0,"",L$10*3+9&gt;$F111,"",TRUE,MID($C111,IF($D$10&gt;100,11,9)+(L$10-1)*3,2))</f>
        <v>67</v>
      </c>
      <c r="M111" t="str" cm="1">
        <f t="array" aca="1" ref="M111" ca="1">_xlfn.IFS($C111=0,"",M$10*3+9&gt;$F111,"",TRUE,MID($C111,IF($D$10&gt;100,11,9)+(M$10-1)*3,2))</f>
        <v>87</v>
      </c>
      <c r="N111" t="str" cm="1">
        <f t="array" aca="1" ref="N111" ca="1">_xlfn.IFS($C111=0,"",N$10*3+9&gt;$F111,"",TRUE,MID($C111,IF($D$10&gt;100,11,9)+(N$10-1)*3,2))</f>
        <v>75</v>
      </c>
      <c r="O111" t="str" cm="1">
        <f t="array" aca="1" ref="O111" ca="1">_xlfn.IFS($C111=0,"",O$10*3+9&gt;$F111,"",TRUE,MID($C111,IF($D$10&gt;100,11,9)+(O$10-1)*3,2))</f>
        <v>18</v>
      </c>
      <c r="P111" s="21" t="str" cm="1">
        <f t="array" aca="1" ref="P111" ca="1">_xlfn.IFS($C111=0,"",P$10*3+9&gt;$F111,"",TRUE,MID($C111,IF($D$10&gt;100,11,9)+(P$10-1)*3,2))</f>
        <v>51</v>
      </c>
      <c r="Q111" t="str" cm="1">
        <f t="array" aca="1" ref="Q111" ca="1">_xlfn.IFS($C111=0,"",Q$10*3+10&gt;$G111,"",TRUE,MID($C111,$F111+2+(Q$10-1)*3,2))</f>
        <v>33</v>
      </c>
      <c r="R111" t="str" cm="1">
        <f t="array" aca="1" ref="R111" ca="1">_xlfn.IFS($C111=0,"",R$10*3+10&gt;$G111,"",TRUE,MID($C111,$F111+2+(R$10-1)*3,2))</f>
        <v>76</v>
      </c>
      <c r="S111" t="str" cm="1">
        <f t="array" aca="1" ref="S111" ca="1">_xlfn.IFS($C111=0,"",S$10*3+10&gt;$G111,"",TRUE,MID($C111,$F111+2+(S$10-1)*3,2))</f>
        <v>66</v>
      </c>
      <c r="T111" t="str" cm="1">
        <f t="array" aca="1" ref="T111" ca="1">_xlfn.IFS($C111=0,"",T$10*3+10&gt;$G111,"",TRUE,MID($C111,$F111+2+(T$10-1)*3,2))</f>
        <v>77</v>
      </c>
      <c r="U111" t="str" cm="1">
        <f t="array" aca="1" ref="U111" ca="1">_xlfn.IFS($C111=0,"",U$10*3+10&gt;$G111,"",TRUE,MID($C111,$F111+2+(U$10-1)*3,2))</f>
        <v>35</v>
      </c>
      <c r="V111" t="str" cm="1">
        <f t="array" aca="1" ref="V111" ca="1">_xlfn.IFS($C111=0,"",V$10*3+10&gt;$G111,"",TRUE,MID($C111,$F111+2+(V$10-1)*3,2))</f>
        <v>34</v>
      </c>
      <c r="W111" t="str" cm="1">
        <f t="array" aca="1" ref="W111" ca="1">_xlfn.IFS($C111=0,"",W$10*3+10&gt;$G111,"",TRUE,MID($C111,$F111+2+(W$10-1)*3,2))</f>
        <v>79</v>
      </c>
      <c r="X111" t="str" cm="1">
        <f t="array" aca="1" ref="X111" ca="1">_xlfn.IFS($C111=0,"",X$10*3+10&gt;$G111,"",TRUE,MID($C111,$F111+2+(X$10-1)*3,2))</f>
        <v xml:space="preserve"> 3</v>
      </c>
      <c r="Y111" t="str" cm="1">
        <f t="array" aca="1" ref="Y111" ca="1">_xlfn.IFS($C111=0,"",Y$10*3+10&gt;$G111,"",TRUE,MID($C111,$F111+2+(Y$10-1)*3,2))</f>
        <v>95</v>
      </c>
      <c r="Z111" t="str" cm="1">
        <f t="array" aca="1" ref="Z111" ca="1">_xlfn.IFS($C111=0,"",Z$10*3+10&gt;$G111,"",TRUE,MID($C111,$F111+2+(Z$10-1)*3,2))</f>
        <v>16</v>
      </c>
      <c r="AA111" t="str" cm="1">
        <f t="array" aca="1" ref="AA111" ca="1">_xlfn.IFS($C111=0,"",AA$10*3+10&gt;$G111,"",TRUE,MID($C111,$F111+2+(AA$10-1)*3,2))</f>
        <v>27</v>
      </c>
      <c r="AB111" t="str" cm="1">
        <f t="array" aca="1" ref="AB111" ca="1">_xlfn.IFS($C111=0,"",AB$10*3+10&gt;$G111,"",TRUE,MID($C111,$F111+2+(AB$10-1)*3,2))</f>
        <v>28</v>
      </c>
      <c r="AC111" t="str" cm="1">
        <f t="array" aca="1" ref="AC111" ca="1">_xlfn.IFS($C111=0,"",AC$10*3+10&gt;$G111,"",TRUE,MID($C111,$F111+2+(AC$10-1)*3,2))</f>
        <v>48</v>
      </c>
      <c r="AD111" t="str" cm="1">
        <f t="array" aca="1" ref="AD111" ca="1">_xlfn.IFS($C111=0,"",AD$10*3+10&gt;$G111,"",TRUE,MID($C111,$F111+2+(AD$10-1)*3,2))</f>
        <v>45</v>
      </c>
      <c r="AE111" t="str" cm="1">
        <f t="array" aca="1" ref="AE111" ca="1">_xlfn.IFS($C111=0,"",AE$10*3+10&gt;$G111,"",TRUE,MID($C111,$F111+2+(AE$10-1)*3,2))</f>
        <v>51</v>
      </c>
      <c r="AF111" t="str" cm="1">
        <f t="array" aca="1" ref="AF111" ca="1">_xlfn.IFS($C111=0,"",AF$10*3+10&gt;$G111,"",TRUE,MID($C111,$F111+2+(AF$10-1)*3,2))</f>
        <v>75</v>
      </c>
      <c r="AG111" t="str" cm="1">
        <f t="array" aca="1" ref="AG111" ca="1">_xlfn.IFS($C111=0,"",AG$10*3+10&gt;$G111,"",TRUE,MID($C111,$F111+2+(AG$10-1)*3,2))</f>
        <v>10</v>
      </c>
      <c r="AH111" t="str" cm="1">
        <f t="array" aca="1" ref="AH111" ca="1">_xlfn.IFS($C111=0,"",AH$10*3+10&gt;$G111,"",TRUE,MID($C111,$F111+2+(AH$10-1)*3,2))</f>
        <v>12</v>
      </c>
      <c r="AI111" t="str" cm="1">
        <f t="array" aca="1" ref="AI111" ca="1">_xlfn.IFS($C111=0,"",AI$10*3+10&gt;$G111,"",TRUE,MID($C111,$F111+2+(AI$10-1)*3,2))</f>
        <v>31</v>
      </c>
      <c r="AJ111" t="str" cm="1">
        <f t="array" aca="1" ref="AJ111" ca="1">_xlfn.IFS($C111=0,"",AJ$10*3+10&gt;$G111,"",TRUE,MID($C111,$F111+2+(AJ$10-1)*3,2))</f>
        <v>83</v>
      </c>
      <c r="AK111" t="str" cm="1">
        <f t="array" aca="1" ref="AK111" ca="1">_xlfn.IFS($C111=0,"",AK$10*3+10&gt;$G111,"",TRUE,MID($C111,$F111+2+(AK$10-1)*3,2))</f>
        <v>42</v>
      </c>
      <c r="AL111" t="str" cm="1">
        <f t="array" aca="1" ref="AL111" ca="1">_xlfn.IFS($C111=0,"",AL$10*3+10&gt;$G111,"",TRUE,MID($C111,$F111+2+(AL$10-1)*3,2))</f>
        <v>18</v>
      </c>
      <c r="AM111" t="str" cm="1">
        <f t="array" aca="1" ref="AM111" ca="1">_xlfn.IFS($C111=0,"",AM$10*3+10&gt;$G111,"",TRUE,MID($C111,$F111+2+(AM$10-1)*3,2))</f>
        <v>67</v>
      </c>
      <c r="AN111" t="str" cm="1">
        <f t="array" aca="1" ref="AN111" ca="1">_xlfn.IFS($C111=0,"",AN$10*3+10&gt;$G111,"",TRUE,MID($C111,$F111+2+(AN$10-1)*3,2))</f>
        <v>96</v>
      </c>
      <c r="AO111" s="21" t="str" cm="1">
        <f t="array" aca="1" ref="AO111" ca="1">_xlfn.IFS($C111=0,"",AO$10*3+10&gt;$G111,"",TRUE,MID($C111,$F111+2+(AO$10-1)*3,2))</f>
        <v>87</v>
      </c>
      <c r="AP111" s="33" cm="1">
        <f t="array" aca="1" ref="AP111" ca="1">_xlfn.IFS($C111=0,"",Q111="","",TRUE,IFERROR(_xlfn.XMATCH(Q111,$G111:$P111),0))</f>
        <v>3</v>
      </c>
      <c r="AQ111" s="33" cm="1">
        <f t="array" aca="1" ref="AQ111" ca="1">_xlfn.IFS($C111=0,"",R111="","",TRUE,IFERROR(_xlfn.XMATCH(R111,$G111:$P111),0))</f>
        <v>4</v>
      </c>
      <c r="AR111" s="33" cm="1">
        <f t="array" aca="1" ref="AR111" ca="1">_xlfn.IFS($C111=0,"",S111="","",TRUE,IFERROR(_xlfn.XMATCH(S111,$G111:$P111),0))</f>
        <v>0</v>
      </c>
      <c r="AS111" s="33" cm="1">
        <f t="array" aca="1" ref="AS111" ca="1">_xlfn.IFS($C111=0,"",T111="","",TRUE,IFERROR(_xlfn.XMATCH(T111,$G111:$P111),0))</f>
        <v>0</v>
      </c>
      <c r="AT111" s="33" cm="1">
        <f t="array" aca="1" ref="AT111" ca="1">_xlfn.IFS($C111=0,"",U111="","",TRUE,IFERROR(_xlfn.XMATCH(U111,$G111:$P111),0))</f>
        <v>0</v>
      </c>
      <c r="AU111" s="33" cm="1">
        <f t="array" aca="1" ref="AU111" ca="1">_xlfn.IFS($C111=0,"",V111="","",TRUE,IFERROR(_xlfn.XMATCH(V111,$G111:$P111),0))</f>
        <v>0</v>
      </c>
      <c r="AV111" s="33" cm="1">
        <f t="array" aca="1" ref="AV111" ca="1">_xlfn.IFS($C111=0,"",W111="","",TRUE,IFERROR(_xlfn.XMATCH(W111,$G111:$P111),0))</f>
        <v>0</v>
      </c>
      <c r="AW111" s="33" cm="1">
        <f t="array" aca="1" ref="AW111" ca="1">_xlfn.IFS($C111=0,"",X111="","",TRUE,IFERROR(_xlfn.XMATCH(X111,$G111:$P111),0))</f>
        <v>0</v>
      </c>
      <c r="AX111" s="33" cm="1">
        <f t="array" aca="1" ref="AX111" ca="1">_xlfn.IFS($C111=0,"",Y111="","",TRUE,IFERROR(_xlfn.XMATCH(Y111,$G111:$P111),0))</f>
        <v>0</v>
      </c>
      <c r="AY111" s="33" cm="1">
        <f t="array" aca="1" ref="AY111" ca="1">_xlfn.IFS($C111=0,"",Z111="","",TRUE,IFERROR(_xlfn.XMATCH(Z111,$G111:$P111),0))</f>
        <v>0</v>
      </c>
      <c r="AZ111" s="33" cm="1">
        <f t="array" aca="1" ref="AZ111" ca="1">_xlfn.IFS($C111=0,"",AA111="","",TRUE,IFERROR(_xlfn.XMATCH(AA111,$G111:$P111),0))</f>
        <v>0</v>
      </c>
      <c r="BA111" s="33" cm="1">
        <f t="array" aca="1" ref="BA111" ca="1">_xlfn.IFS($C111=0,"",AB111="","",TRUE,IFERROR(_xlfn.XMATCH(AB111,$G111:$P111),0))</f>
        <v>0</v>
      </c>
      <c r="BB111" s="33" cm="1">
        <f t="array" aca="1" ref="BB111" ca="1">_xlfn.IFS($C111=0,"",AC111="","",TRUE,IFERROR(_xlfn.XMATCH(AC111,$G111:$P111),0))</f>
        <v>0</v>
      </c>
      <c r="BC111" s="33" cm="1">
        <f t="array" aca="1" ref="BC111" ca="1">_xlfn.IFS($C111=0,"",AD111="","",TRUE,IFERROR(_xlfn.XMATCH(AD111,$G111:$P111),0))</f>
        <v>0</v>
      </c>
      <c r="BD111" s="33" cm="1">
        <f t="array" aca="1" ref="BD111" ca="1">_xlfn.IFS($C111=0,"",AE111="","",TRUE,IFERROR(_xlfn.XMATCH(AE111,$G111:$P111),0))</f>
        <v>10</v>
      </c>
      <c r="BE111" s="33" cm="1">
        <f t="array" aca="1" ref="BE111" ca="1">_xlfn.IFS($C111=0,"",AF111="","",TRUE,IFERROR(_xlfn.XMATCH(AF111,$G111:$P111),0))</f>
        <v>8</v>
      </c>
      <c r="BF111" s="33" cm="1">
        <f t="array" aca="1" ref="BF111" ca="1">_xlfn.IFS($C111=0,"",AG111="","",TRUE,IFERROR(_xlfn.XMATCH(AG111,$G111:$P111),0))</f>
        <v>0</v>
      </c>
      <c r="BG111" s="33" cm="1">
        <f t="array" aca="1" ref="BG111" ca="1">_xlfn.IFS($C111=0,"",AH111="","",TRUE,IFERROR(_xlfn.XMATCH(AH111,$G111:$P111),0))</f>
        <v>0</v>
      </c>
      <c r="BH111" s="33" cm="1">
        <f t="array" aca="1" ref="BH111" ca="1">_xlfn.IFS($C111=0,"",AI111="","",TRUE,IFERROR(_xlfn.XMATCH(AI111,$G111:$P111),0))</f>
        <v>0</v>
      </c>
      <c r="BI111" s="33" cm="1">
        <f t="array" aca="1" ref="BI111" ca="1">_xlfn.IFS($C111=0,"",AJ111="","",TRUE,IFERROR(_xlfn.XMATCH(AJ111,$G111:$P111),0))</f>
        <v>5</v>
      </c>
      <c r="BJ111" s="33" cm="1">
        <f t="array" aca="1" ref="BJ111" ca="1">_xlfn.IFS($C111=0,"",AK111="","",TRUE,IFERROR(_xlfn.XMATCH(AK111,$G111:$P111),0))</f>
        <v>0</v>
      </c>
      <c r="BK111" s="33" cm="1">
        <f t="array" aca="1" ref="BK111" ca="1">_xlfn.IFS($C111=0,"",AL111="","",TRUE,IFERROR(_xlfn.XMATCH(AL111,$G111:$P111),0))</f>
        <v>9</v>
      </c>
      <c r="BL111" s="33" cm="1">
        <f t="array" aca="1" ref="BL111" ca="1">_xlfn.IFS($C111=0,"",AM111="","",TRUE,IFERROR(_xlfn.XMATCH(AM111,$G111:$P111),0))</f>
        <v>6</v>
      </c>
      <c r="BM111" s="33" cm="1">
        <f t="array" aca="1" ref="BM111" ca="1">_xlfn.IFS($C111=0,"",AN111="","",TRUE,IFERROR(_xlfn.XMATCH(AN111,$G111:$P111),0))</f>
        <v>0</v>
      </c>
      <c r="BN111" s="34" cm="1">
        <f t="array" aca="1" ref="BN111" ca="1">_xlfn.IFS($C111=0,"",AO111="","",TRUE,IFERROR(_xlfn.XMATCH(AO111,$G111:$P111),0))</f>
        <v>7</v>
      </c>
      <c r="BO111" s="33">
        <f t="shared" ca="1" si="10"/>
        <v>8</v>
      </c>
      <c r="BP111" s="34" cm="1">
        <f t="array" aca="1" ref="BP111" ca="1">_xlfn.IFS($C111=0,"",BO111=0,0,TRUE,POWER(2,BO111-1))</f>
        <v>128</v>
      </c>
      <c r="BQ111">
        <f t="shared" ca="1" si="11"/>
        <v>1</v>
      </c>
      <c r="EO111" s="21"/>
      <c r="EQ111"/>
      <c r="KC111" s="23"/>
      <c r="KZ111" s="21"/>
    </row>
    <row r="112" spans="1:312">
      <c r="A112">
        <v>102</v>
      </c>
      <c r="C112" s="9" t="str">
        <f t="shared" ca="1" si="6"/>
        <v>Card 102:  8 58 41 62 81 47 52 71 59 98 | 21 91 68 71 58 14 90 93 79 38 98 41 13 72 66 11 26  3 62 84 83 65 17 47 36</v>
      </c>
      <c r="D112">
        <f t="shared" ca="1" si="7"/>
        <v>116</v>
      </c>
      <c r="E112">
        <f t="shared" ca="1" si="8"/>
        <v>102</v>
      </c>
      <c r="F112" s="21">
        <f t="shared" ca="1" si="9"/>
        <v>41</v>
      </c>
      <c r="G112" t="str" cm="1">
        <f t="array" aca="1" ref="G112" ca="1">_xlfn.IFS($C112=0,"",G$10*3+9&gt;$F112,"",TRUE,MID($C112,IF($D$10&gt;100,11,9)+(G$10-1)*3,2))</f>
        <v xml:space="preserve"> 8</v>
      </c>
      <c r="H112" t="str" cm="1">
        <f t="array" aca="1" ref="H112" ca="1">_xlfn.IFS($C112=0,"",H$10*3+9&gt;$F112,"",TRUE,MID($C112,IF($D$10&gt;100,11,9)+(H$10-1)*3,2))</f>
        <v>58</v>
      </c>
      <c r="I112" t="str" cm="1">
        <f t="array" aca="1" ref="I112" ca="1">_xlfn.IFS($C112=0,"",I$10*3+9&gt;$F112,"",TRUE,MID($C112,IF($D$10&gt;100,11,9)+(I$10-1)*3,2))</f>
        <v>41</v>
      </c>
      <c r="J112" t="str" cm="1">
        <f t="array" aca="1" ref="J112" ca="1">_xlfn.IFS($C112=0,"",J$10*3+9&gt;$F112,"",TRUE,MID($C112,IF($D$10&gt;100,11,9)+(J$10-1)*3,2))</f>
        <v>62</v>
      </c>
      <c r="K112" t="str" cm="1">
        <f t="array" aca="1" ref="K112" ca="1">_xlfn.IFS($C112=0,"",K$10*3+9&gt;$F112,"",TRUE,MID($C112,IF($D$10&gt;100,11,9)+(K$10-1)*3,2))</f>
        <v>81</v>
      </c>
      <c r="L112" t="str" cm="1">
        <f t="array" aca="1" ref="L112" ca="1">_xlfn.IFS($C112=0,"",L$10*3+9&gt;$F112,"",TRUE,MID($C112,IF($D$10&gt;100,11,9)+(L$10-1)*3,2))</f>
        <v>47</v>
      </c>
      <c r="M112" t="str" cm="1">
        <f t="array" aca="1" ref="M112" ca="1">_xlfn.IFS($C112=0,"",M$10*3+9&gt;$F112,"",TRUE,MID($C112,IF($D$10&gt;100,11,9)+(M$10-1)*3,2))</f>
        <v>52</v>
      </c>
      <c r="N112" t="str" cm="1">
        <f t="array" aca="1" ref="N112" ca="1">_xlfn.IFS($C112=0,"",N$10*3+9&gt;$F112,"",TRUE,MID($C112,IF($D$10&gt;100,11,9)+(N$10-1)*3,2))</f>
        <v>71</v>
      </c>
      <c r="O112" t="str" cm="1">
        <f t="array" aca="1" ref="O112" ca="1">_xlfn.IFS($C112=0,"",O$10*3+9&gt;$F112,"",TRUE,MID($C112,IF($D$10&gt;100,11,9)+(O$10-1)*3,2))</f>
        <v>59</v>
      </c>
      <c r="P112" s="21" t="str" cm="1">
        <f t="array" aca="1" ref="P112" ca="1">_xlfn.IFS($C112=0,"",P$10*3+9&gt;$F112,"",TRUE,MID($C112,IF($D$10&gt;100,11,9)+(P$10-1)*3,2))</f>
        <v>98</v>
      </c>
      <c r="Q112" t="str" cm="1">
        <f t="array" aca="1" ref="Q112" ca="1">_xlfn.IFS($C112=0,"",Q$10*3+10&gt;$G112,"",TRUE,MID($C112,$F112+2+(Q$10-1)*3,2))</f>
        <v>21</v>
      </c>
      <c r="R112" t="str" cm="1">
        <f t="array" aca="1" ref="R112" ca="1">_xlfn.IFS($C112=0,"",R$10*3+10&gt;$G112,"",TRUE,MID($C112,$F112+2+(R$10-1)*3,2))</f>
        <v>91</v>
      </c>
      <c r="S112" t="str" cm="1">
        <f t="array" aca="1" ref="S112" ca="1">_xlfn.IFS($C112=0,"",S$10*3+10&gt;$G112,"",TRUE,MID($C112,$F112+2+(S$10-1)*3,2))</f>
        <v>68</v>
      </c>
      <c r="T112" t="str" cm="1">
        <f t="array" aca="1" ref="T112" ca="1">_xlfn.IFS($C112=0,"",T$10*3+10&gt;$G112,"",TRUE,MID($C112,$F112+2+(T$10-1)*3,2))</f>
        <v>71</v>
      </c>
      <c r="U112" t="str" cm="1">
        <f t="array" aca="1" ref="U112" ca="1">_xlfn.IFS($C112=0,"",U$10*3+10&gt;$G112,"",TRUE,MID($C112,$F112+2+(U$10-1)*3,2))</f>
        <v>58</v>
      </c>
      <c r="V112" t="str" cm="1">
        <f t="array" aca="1" ref="V112" ca="1">_xlfn.IFS($C112=0,"",V$10*3+10&gt;$G112,"",TRUE,MID($C112,$F112+2+(V$10-1)*3,2))</f>
        <v>14</v>
      </c>
      <c r="W112" t="str" cm="1">
        <f t="array" aca="1" ref="W112" ca="1">_xlfn.IFS($C112=0,"",W$10*3+10&gt;$G112,"",TRUE,MID($C112,$F112+2+(W$10-1)*3,2))</f>
        <v>90</v>
      </c>
      <c r="X112" t="str" cm="1">
        <f t="array" aca="1" ref="X112" ca="1">_xlfn.IFS($C112=0,"",X$10*3+10&gt;$G112,"",TRUE,MID($C112,$F112+2+(X$10-1)*3,2))</f>
        <v>93</v>
      </c>
      <c r="Y112" t="str" cm="1">
        <f t="array" aca="1" ref="Y112" ca="1">_xlfn.IFS($C112=0,"",Y$10*3+10&gt;$G112,"",TRUE,MID($C112,$F112+2+(Y$10-1)*3,2))</f>
        <v>79</v>
      </c>
      <c r="Z112" t="str" cm="1">
        <f t="array" aca="1" ref="Z112" ca="1">_xlfn.IFS($C112=0,"",Z$10*3+10&gt;$G112,"",TRUE,MID($C112,$F112+2+(Z$10-1)*3,2))</f>
        <v>38</v>
      </c>
      <c r="AA112" t="str" cm="1">
        <f t="array" aca="1" ref="AA112" ca="1">_xlfn.IFS($C112=0,"",AA$10*3+10&gt;$G112,"",TRUE,MID($C112,$F112+2+(AA$10-1)*3,2))</f>
        <v>98</v>
      </c>
      <c r="AB112" t="str" cm="1">
        <f t="array" aca="1" ref="AB112" ca="1">_xlfn.IFS($C112=0,"",AB$10*3+10&gt;$G112,"",TRUE,MID($C112,$F112+2+(AB$10-1)*3,2))</f>
        <v>41</v>
      </c>
      <c r="AC112" t="str" cm="1">
        <f t="array" aca="1" ref="AC112" ca="1">_xlfn.IFS($C112=0,"",AC$10*3+10&gt;$G112,"",TRUE,MID($C112,$F112+2+(AC$10-1)*3,2))</f>
        <v>13</v>
      </c>
      <c r="AD112" t="str" cm="1">
        <f t="array" aca="1" ref="AD112" ca="1">_xlfn.IFS($C112=0,"",AD$10*3+10&gt;$G112,"",TRUE,MID($C112,$F112+2+(AD$10-1)*3,2))</f>
        <v>72</v>
      </c>
      <c r="AE112" t="str" cm="1">
        <f t="array" aca="1" ref="AE112" ca="1">_xlfn.IFS($C112=0,"",AE$10*3+10&gt;$G112,"",TRUE,MID($C112,$F112+2+(AE$10-1)*3,2))</f>
        <v>66</v>
      </c>
      <c r="AF112" t="str" cm="1">
        <f t="array" aca="1" ref="AF112" ca="1">_xlfn.IFS($C112=0,"",AF$10*3+10&gt;$G112,"",TRUE,MID($C112,$F112+2+(AF$10-1)*3,2))</f>
        <v>11</v>
      </c>
      <c r="AG112" t="str" cm="1">
        <f t="array" aca="1" ref="AG112" ca="1">_xlfn.IFS($C112=0,"",AG$10*3+10&gt;$G112,"",TRUE,MID($C112,$F112+2+(AG$10-1)*3,2))</f>
        <v>26</v>
      </c>
      <c r="AH112" t="str" cm="1">
        <f t="array" aca="1" ref="AH112" ca="1">_xlfn.IFS($C112=0,"",AH$10*3+10&gt;$G112,"",TRUE,MID($C112,$F112+2+(AH$10-1)*3,2))</f>
        <v xml:space="preserve"> 3</v>
      </c>
      <c r="AI112" t="str" cm="1">
        <f t="array" aca="1" ref="AI112" ca="1">_xlfn.IFS($C112=0,"",AI$10*3+10&gt;$G112,"",TRUE,MID($C112,$F112+2+(AI$10-1)*3,2))</f>
        <v>62</v>
      </c>
      <c r="AJ112" t="str" cm="1">
        <f t="array" aca="1" ref="AJ112" ca="1">_xlfn.IFS($C112=0,"",AJ$10*3+10&gt;$G112,"",TRUE,MID($C112,$F112+2+(AJ$10-1)*3,2))</f>
        <v>84</v>
      </c>
      <c r="AK112" t="str" cm="1">
        <f t="array" aca="1" ref="AK112" ca="1">_xlfn.IFS($C112=0,"",AK$10*3+10&gt;$G112,"",TRUE,MID($C112,$F112+2+(AK$10-1)*3,2))</f>
        <v>83</v>
      </c>
      <c r="AL112" t="str" cm="1">
        <f t="array" aca="1" ref="AL112" ca="1">_xlfn.IFS($C112=0,"",AL$10*3+10&gt;$G112,"",TRUE,MID($C112,$F112+2+(AL$10-1)*3,2))</f>
        <v>65</v>
      </c>
      <c r="AM112" t="str" cm="1">
        <f t="array" aca="1" ref="AM112" ca="1">_xlfn.IFS($C112=0,"",AM$10*3+10&gt;$G112,"",TRUE,MID($C112,$F112+2+(AM$10-1)*3,2))</f>
        <v>17</v>
      </c>
      <c r="AN112" t="str" cm="1">
        <f t="array" aca="1" ref="AN112" ca="1">_xlfn.IFS($C112=0,"",AN$10*3+10&gt;$G112,"",TRUE,MID($C112,$F112+2+(AN$10-1)*3,2))</f>
        <v>47</v>
      </c>
      <c r="AO112" s="21" t="str" cm="1">
        <f t="array" aca="1" ref="AO112" ca="1">_xlfn.IFS($C112=0,"",AO$10*3+10&gt;$G112,"",TRUE,MID($C112,$F112+2+(AO$10-1)*3,2))</f>
        <v>36</v>
      </c>
      <c r="AP112" s="33" cm="1">
        <f t="array" aca="1" ref="AP112" ca="1">_xlfn.IFS($C112=0,"",Q112="","",TRUE,IFERROR(_xlfn.XMATCH(Q112,$G112:$P112),0))</f>
        <v>0</v>
      </c>
      <c r="AQ112" s="33" cm="1">
        <f t="array" aca="1" ref="AQ112" ca="1">_xlfn.IFS($C112=0,"",R112="","",TRUE,IFERROR(_xlfn.XMATCH(R112,$G112:$P112),0))</f>
        <v>0</v>
      </c>
      <c r="AR112" s="33" cm="1">
        <f t="array" aca="1" ref="AR112" ca="1">_xlfn.IFS($C112=0,"",S112="","",TRUE,IFERROR(_xlfn.XMATCH(S112,$G112:$P112),0))</f>
        <v>0</v>
      </c>
      <c r="AS112" s="33" cm="1">
        <f t="array" aca="1" ref="AS112" ca="1">_xlfn.IFS($C112=0,"",T112="","",TRUE,IFERROR(_xlfn.XMATCH(T112,$G112:$P112),0))</f>
        <v>8</v>
      </c>
      <c r="AT112" s="33" cm="1">
        <f t="array" aca="1" ref="AT112" ca="1">_xlfn.IFS($C112=0,"",U112="","",TRUE,IFERROR(_xlfn.XMATCH(U112,$G112:$P112),0))</f>
        <v>2</v>
      </c>
      <c r="AU112" s="33" cm="1">
        <f t="array" aca="1" ref="AU112" ca="1">_xlfn.IFS($C112=0,"",V112="","",TRUE,IFERROR(_xlfn.XMATCH(V112,$G112:$P112),0))</f>
        <v>0</v>
      </c>
      <c r="AV112" s="33" cm="1">
        <f t="array" aca="1" ref="AV112" ca="1">_xlfn.IFS($C112=0,"",W112="","",TRUE,IFERROR(_xlfn.XMATCH(W112,$G112:$P112),0))</f>
        <v>0</v>
      </c>
      <c r="AW112" s="33" cm="1">
        <f t="array" aca="1" ref="AW112" ca="1">_xlfn.IFS($C112=0,"",X112="","",TRUE,IFERROR(_xlfn.XMATCH(X112,$G112:$P112),0))</f>
        <v>0</v>
      </c>
      <c r="AX112" s="33" cm="1">
        <f t="array" aca="1" ref="AX112" ca="1">_xlfn.IFS($C112=0,"",Y112="","",TRUE,IFERROR(_xlfn.XMATCH(Y112,$G112:$P112),0))</f>
        <v>0</v>
      </c>
      <c r="AY112" s="33" cm="1">
        <f t="array" aca="1" ref="AY112" ca="1">_xlfn.IFS($C112=0,"",Z112="","",TRUE,IFERROR(_xlfn.XMATCH(Z112,$G112:$P112),0))</f>
        <v>0</v>
      </c>
      <c r="AZ112" s="33" cm="1">
        <f t="array" aca="1" ref="AZ112" ca="1">_xlfn.IFS($C112=0,"",AA112="","",TRUE,IFERROR(_xlfn.XMATCH(AA112,$G112:$P112),0))</f>
        <v>10</v>
      </c>
      <c r="BA112" s="33" cm="1">
        <f t="array" aca="1" ref="BA112" ca="1">_xlfn.IFS($C112=0,"",AB112="","",TRUE,IFERROR(_xlfn.XMATCH(AB112,$G112:$P112),0))</f>
        <v>3</v>
      </c>
      <c r="BB112" s="33" cm="1">
        <f t="array" aca="1" ref="BB112" ca="1">_xlfn.IFS($C112=0,"",AC112="","",TRUE,IFERROR(_xlfn.XMATCH(AC112,$G112:$P112),0))</f>
        <v>0</v>
      </c>
      <c r="BC112" s="33" cm="1">
        <f t="array" aca="1" ref="BC112" ca="1">_xlfn.IFS($C112=0,"",AD112="","",TRUE,IFERROR(_xlfn.XMATCH(AD112,$G112:$P112),0))</f>
        <v>0</v>
      </c>
      <c r="BD112" s="33" cm="1">
        <f t="array" aca="1" ref="BD112" ca="1">_xlfn.IFS($C112=0,"",AE112="","",TRUE,IFERROR(_xlfn.XMATCH(AE112,$G112:$P112),0))</f>
        <v>0</v>
      </c>
      <c r="BE112" s="33" cm="1">
        <f t="array" aca="1" ref="BE112" ca="1">_xlfn.IFS($C112=0,"",AF112="","",TRUE,IFERROR(_xlfn.XMATCH(AF112,$G112:$P112),0))</f>
        <v>0</v>
      </c>
      <c r="BF112" s="33" cm="1">
        <f t="array" aca="1" ref="BF112" ca="1">_xlfn.IFS($C112=0,"",AG112="","",TRUE,IFERROR(_xlfn.XMATCH(AG112,$G112:$P112),0))</f>
        <v>0</v>
      </c>
      <c r="BG112" s="33" cm="1">
        <f t="array" aca="1" ref="BG112" ca="1">_xlfn.IFS($C112=0,"",AH112="","",TRUE,IFERROR(_xlfn.XMATCH(AH112,$G112:$P112),0))</f>
        <v>0</v>
      </c>
      <c r="BH112" s="33" cm="1">
        <f t="array" aca="1" ref="BH112" ca="1">_xlfn.IFS($C112=0,"",AI112="","",TRUE,IFERROR(_xlfn.XMATCH(AI112,$G112:$P112),0))</f>
        <v>4</v>
      </c>
      <c r="BI112" s="33" cm="1">
        <f t="array" aca="1" ref="BI112" ca="1">_xlfn.IFS($C112=0,"",AJ112="","",TRUE,IFERROR(_xlfn.XMATCH(AJ112,$G112:$P112),0))</f>
        <v>0</v>
      </c>
      <c r="BJ112" s="33" cm="1">
        <f t="array" aca="1" ref="BJ112" ca="1">_xlfn.IFS($C112=0,"",AK112="","",TRUE,IFERROR(_xlfn.XMATCH(AK112,$G112:$P112),0))</f>
        <v>0</v>
      </c>
      <c r="BK112" s="33" cm="1">
        <f t="array" aca="1" ref="BK112" ca="1">_xlfn.IFS($C112=0,"",AL112="","",TRUE,IFERROR(_xlfn.XMATCH(AL112,$G112:$P112),0))</f>
        <v>0</v>
      </c>
      <c r="BL112" s="33" cm="1">
        <f t="array" aca="1" ref="BL112" ca="1">_xlfn.IFS($C112=0,"",AM112="","",TRUE,IFERROR(_xlfn.XMATCH(AM112,$G112:$P112),0))</f>
        <v>0</v>
      </c>
      <c r="BM112" s="33" cm="1">
        <f t="array" aca="1" ref="BM112" ca="1">_xlfn.IFS($C112=0,"",AN112="","",TRUE,IFERROR(_xlfn.XMATCH(AN112,$G112:$P112),0))</f>
        <v>6</v>
      </c>
      <c r="BN112" s="34" cm="1">
        <f t="array" aca="1" ref="BN112" ca="1">_xlfn.IFS($C112=0,"",AO112="","",TRUE,IFERROR(_xlfn.XMATCH(AO112,$G112:$P112),0))</f>
        <v>0</v>
      </c>
      <c r="BO112" s="33">
        <f t="shared" ca="1" si="10"/>
        <v>6</v>
      </c>
      <c r="BP112" s="34" cm="1">
        <f t="array" aca="1" ref="BP112" ca="1">_xlfn.IFS($C112=0,"",BO112=0,0,TRUE,POWER(2,BO112-1))</f>
        <v>32</v>
      </c>
      <c r="BQ112">
        <f t="shared" ca="1" si="11"/>
        <v>2</v>
      </c>
      <c r="EO112" s="21"/>
      <c r="EQ112"/>
      <c r="KC112" s="23"/>
      <c r="KZ112" s="21"/>
    </row>
    <row r="113" spans="1:312">
      <c r="A113">
        <v>103</v>
      </c>
      <c r="C113" s="9" t="str">
        <f t="shared" ca="1" si="6"/>
        <v>Card 103: 34 76  6 85 21 48 41 60 59 70 | 75 55 49  9 73 47 77  6 64 76 30 59 85 24 11 43 34 48 33 63 72 21 83 60 32</v>
      </c>
      <c r="D113">
        <f t="shared" ca="1" si="7"/>
        <v>116</v>
      </c>
      <c r="E113">
        <f t="shared" ca="1" si="8"/>
        <v>103</v>
      </c>
      <c r="F113" s="21">
        <f t="shared" ca="1" si="9"/>
        <v>41</v>
      </c>
      <c r="G113" t="str" cm="1">
        <f t="array" aca="1" ref="G113" ca="1">_xlfn.IFS($C113=0,"",G$10*3+9&gt;$F113,"",TRUE,MID($C113,IF($D$10&gt;100,11,9)+(G$10-1)*3,2))</f>
        <v>34</v>
      </c>
      <c r="H113" t="str" cm="1">
        <f t="array" aca="1" ref="H113" ca="1">_xlfn.IFS($C113=0,"",H$10*3+9&gt;$F113,"",TRUE,MID($C113,IF($D$10&gt;100,11,9)+(H$10-1)*3,2))</f>
        <v>76</v>
      </c>
      <c r="I113" t="str" cm="1">
        <f t="array" aca="1" ref="I113" ca="1">_xlfn.IFS($C113=0,"",I$10*3+9&gt;$F113,"",TRUE,MID($C113,IF($D$10&gt;100,11,9)+(I$10-1)*3,2))</f>
        <v xml:space="preserve"> 6</v>
      </c>
      <c r="J113" t="str" cm="1">
        <f t="array" aca="1" ref="J113" ca="1">_xlfn.IFS($C113=0,"",J$10*3+9&gt;$F113,"",TRUE,MID($C113,IF($D$10&gt;100,11,9)+(J$10-1)*3,2))</f>
        <v>85</v>
      </c>
      <c r="K113" t="str" cm="1">
        <f t="array" aca="1" ref="K113" ca="1">_xlfn.IFS($C113=0,"",K$10*3+9&gt;$F113,"",TRUE,MID($C113,IF($D$10&gt;100,11,9)+(K$10-1)*3,2))</f>
        <v>21</v>
      </c>
      <c r="L113" t="str" cm="1">
        <f t="array" aca="1" ref="L113" ca="1">_xlfn.IFS($C113=0,"",L$10*3+9&gt;$F113,"",TRUE,MID($C113,IF($D$10&gt;100,11,9)+(L$10-1)*3,2))</f>
        <v>48</v>
      </c>
      <c r="M113" t="str" cm="1">
        <f t="array" aca="1" ref="M113" ca="1">_xlfn.IFS($C113=0,"",M$10*3+9&gt;$F113,"",TRUE,MID($C113,IF($D$10&gt;100,11,9)+(M$10-1)*3,2))</f>
        <v>41</v>
      </c>
      <c r="N113" t="str" cm="1">
        <f t="array" aca="1" ref="N113" ca="1">_xlfn.IFS($C113=0,"",N$10*3+9&gt;$F113,"",TRUE,MID($C113,IF($D$10&gt;100,11,9)+(N$10-1)*3,2))</f>
        <v>60</v>
      </c>
      <c r="O113" t="str" cm="1">
        <f t="array" aca="1" ref="O113" ca="1">_xlfn.IFS($C113=0,"",O$10*3+9&gt;$F113,"",TRUE,MID($C113,IF($D$10&gt;100,11,9)+(O$10-1)*3,2))</f>
        <v>59</v>
      </c>
      <c r="P113" s="21" t="str" cm="1">
        <f t="array" aca="1" ref="P113" ca="1">_xlfn.IFS($C113=0,"",P$10*3+9&gt;$F113,"",TRUE,MID($C113,IF($D$10&gt;100,11,9)+(P$10-1)*3,2))</f>
        <v>70</v>
      </c>
      <c r="Q113" t="str" cm="1">
        <f t="array" aca="1" ref="Q113" ca="1">_xlfn.IFS($C113=0,"",Q$10*3+10&gt;$G113,"",TRUE,MID($C113,$F113+2+(Q$10-1)*3,2))</f>
        <v>75</v>
      </c>
      <c r="R113" t="str" cm="1">
        <f t="array" aca="1" ref="R113" ca="1">_xlfn.IFS($C113=0,"",R$10*3+10&gt;$G113,"",TRUE,MID($C113,$F113+2+(R$10-1)*3,2))</f>
        <v>55</v>
      </c>
      <c r="S113" t="str" cm="1">
        <f t="array" aca="1" ref="S113" ca="1">_xlfn.IFS($C113=0,"",S$10*3+10&gt;$G113,"",TRUE,MID($C113,$F113+2+(S$10-1)*3,2))</f>
        <v>49</v>
      </c>
      <c r="T113" t="str" cm="1">
        <f t="array" aca="1" ref="T113" ca="1">_xlfn.IFS($C113=0,"",T$10*3+10&gt;$G113,"",TRUE,MID($C113,$F113+2+(T$10-1)*3,2))</f>
        <v xml:space="preserve"> 9</v>
      </c>
      <c r="U113" t="str" cm="1">
        <f t="array" aca="1" ref="U113" ca="1">_xlfn.IFS($C113=0,"",U$10*3+10&gt;$G113,"",TRUE,MID($C113,$F113+2+(U$10-1)*3,2))</f>
        <v>73</v>
      </c>
      <c r="V113" t="str" cm="1">
        <f t="array" aca="1" ref="V113" ca="1">_xlfn.IFS($C113=0,"",V$10*3+10&gt;$G113,"",TRUE,MID($C113,$F113+2+(V$10-1)*3,2))</f>
        <v>47</v>
      </c>
      <c r="W113" t="str" cm="1">
        <f t="array" aca="1" ref="W113" ca="1">_xlfn.IFS($C113=0,"",W$10*3+10&gt;$G113,"",TRUE,MID($C113,$F113+2+(W$10-1)*3,2))</f>
        <v>77</v>
      </c>
      <c r="X113" t="str" cm="1">
        <f t="array" aca="1" ref="X113" ca="1">_xlfn.IFS($C113=0,"",X$10*3+10&gt;$G113,"",TRUE,MID($C113,$F113+2+(X$10-1)*3,2))</f>
        <v xml:space="preserve"> 6</v>
      </c>
      <c r="Y113" t="str" cm="1">
        <f t="array" aca="1" ref="Y113" ca="1">_xlfn.IFS($C113=0,"",Y$10*3+10&gt;$G113,"",TRUE,MID($C113,$F113+2+(Y$10-1)*3,2))</f>
        <v>64</v>
      </c>
      <c r="Z113" t="str" cm="1">
        <f t="array" aca="1" ref="Z113" ca="1">_xlfn.IFS($C113=0,"",Z$10*3+10&gt;$G113,"",TRUE,MID($C113,$F113+2+(Z$10-1)*3,2))</f>
        <v>76</v>
      </c>
      <c r="AA113" t="str" cm="1">
        <f t="array" aca="1" ref="AA113" ca="1">_xlfn.IFS($C113=0,"",AA$10*3+10&gt;$G113,"",TRUE,MID($C113,$F113+2+(AA$10-1)*3,2))</f>
        <v>30</v>
      </c>
      <c r="AB113" t="str" cm="1">
        <f t="array" aca="1" ref="AB113" ca="1">_xlfn.IFS($C113=0,"",AB$10*3+10&gt;$G113,"",TRUE,MID($C113,$F113+2+(AB$10-1)*3,2))</f>
        <v>59</v>
      </c>
      <c r="AC113" t="str" cm="1">
        <f t="array" aca="1" ref="AC113" ca="1">_xlfn.IFS($C113=0,"",AC$10*3+10&gt;$G113,"",TRUE,MID($C113,$F113+2+(AC$10-1)*3,2))</f>
        <v>85</v>
      </c>
      <c r="AD113" t="str" cm="1">
        <f t="array" aca="1" ref="AD113" ca="1">_xlfn.IFS($C113=0,"",AD$10*3+10&gt;$G113,"",TRUE,MID($C113,$F113+2+(AD$10-1)*3,2))</f>
        <v>24</v>
      </c>
      <c r="AE113" t="str" cm="1">
        <f t="array" aca="1" ref="AE113" ca="1">_xlfn.IFS($C113=0,"",AE$10*3+10&gt;$G113,"",TRUE,MID($C113,$F113+2+(AE$10-1)*3,2))</f>
        <v>11</v>
      </c>
      <c r="AF113" t="str" cm="1">
        <f t="array" aca="1" ref="AF113" ca="1">_xlfn.IFS($C113=0,"",AF$10*3+10&gt;$G113,"",TRUE,MID($C113,$F113+2+(AF$10-1)*3,2))</f>
        <v>43</v>
      </c>
      <c r="AG113" t="str" cm="1">
        <f t="array" aca="1" ref="AG113" ca="1">_xlfn.IFS($C113=0,"",AG$10*3+10&gt;$G113,"",TRUE,MID($C113,$F113+2+(AG$10-1)*3,2))</f>
        <v>34</v>
      </c>
      <c r="AH113" t="str" cm="1">
        <f t="array" aca="1" ref="AH113" ca="1">_xlfn.IFS($C113=0,"",AH$10*3+10&gt;$G113,"",TRUE,MID($C113,$F113+2+(AH$10-1)*3,2))</f>
        <v>48</v>
      </c>
      <c r="AI113" t="str" cm="1">
        <f t="array" aca="1" ref="AI113" ca="1">_xlfn.IFS($C113=0,"",AI$10*3+10&gt;$G113,"",TRUE,MID($C113,$F113+2+(AI$10-1)*3,2))</f>
        <v>33</v>
      </c>
      <c r="AJ113" t="str" cm="1">
        <f t="array" aca="1" ref="AJ113" ca="1">_xlfn.IFS($C113=0,"",AJ$10*3+10&gt;$G113,"",TRUE,MID($C113,$F113+2+(AJ$10-1)*3,2))</f>
        <v>63</v>
      </c>
      <c r="AK113" t="str" cm="1">
        <f t="array" aca="1" ref="AK113" ca="1">_xlfn.IFS($C113=0,"",AK$10*3+10&gt;$G113,"",TRUE,MID($C113,$F113+2+(AK$10-1)*3,2))</f>
        <v>72</v>
      </c>
      <c r="AL113" t="str" cm="1">
        <f t="array" aca="1" ref="AL113" ca="1">_xlfn.IFS($C113=0,"",AL$10*3+10&gt;$G113,"",TRUE,MID($C113,$F113+2+(AL$10-1)*3,2))</f>
        <v>21</v>
      </c>
      <c r="AM113" t="str" cm="1">
        <f t="array" aca="1" ref="AM113" ca="1">_xlfn.IFS($C113=0,"",AM$10*3+10&gt;$G113,"",TRUE,MID($C113,$F113+2+(AM$10-1)*3,2))</f>
        <v>83</v>
      </c>
      <c r="AN113" t="str" cm="1">
        <f t="array" aca="1" ref="AN113" ca="1">_xlfn.IFS($C113=0,"",AN$10*3+10&gt;$G113,"",TRUE,MID($C113,$F113+2+(AN$10-1)*3,2))</f>
        <v>60</v>
      </c>
      <c r="AO113" s="21" t="str" cm="1">
        <f t="array" aca="1" ref="AO113" ca="1">_xlfn.IFS($C113=0,"",AO$10*3+10&gt;$G113,"",TRUE,MID($C113,$F113+2+(AO$10-1)*3,2))</f>
        <v>32</v>
      </c>
      <c r="AP113" s="33" cm="1">
        <f t="array" aca="1" ref="AP113" ca="1">_xlfn.IFS($C113=0,"",Q113="","",TRUE,IFERROR(_xlfn.XMATCH(Q113,$G113:$P113),0))</f>
        <v>0</v>
      </c>
      <c r="AQ113" s="33" cm="1">
        <f t="array" aca="1" ref="AQ113" ca="1">_xlfn.IFS($C113=0,"",R113="","",TRUE,IFERROR(_xlfn.XMATCH(R113,$G113:$P113),0))</f>
        <v>0</v>
      </c>
      <c r="AR113" s="33" cm="1">
        <f t="array" aca="1" ref="AR113" ca="1">_xlfn.IFS($C113=0,"",S113="","",TRUE,IFERROR(_xlfn.XMATCH(S113,$G113:$P113),0))</f>
        <v>0</v>
      </c>
      <c r="AS113" s="33" cm="1">
        <f t="array" aca="1" ref="AS113" ca="1">_xlfn.IFS($C113=0,"",T113="","",TRUE,IFERROR(_xlfn.XMATCH(T113,$G113:$P113),0))</f>
        <v>0</v>
      </c>
      <c r="AT113" s="33" cm="1">
        <f t="array" aca="1" ref="AT113" ca="1">_xlfn.IFS($C113=0,"",U113="","",TRUE,IFERROR(_xlfn.XMATCH(U113,$G113:$P113),0))</f>
        <v>0</v>
      </c>
      <c r="AU113" s="33" cm="1">
        <f t="array" aca="1" ref="AU113" ca="1">_xlfn.IFS($C113=0,"",V113="","",TRUE,IFERROR(_xlfn.XMATCH(V113,$G113:$P113),0))</f>
        <v>0</v>
      </c>
      <c r="AV113" s="33" cm="1">
        <f t="array" aca="1" ref="AV113" ca="1">_xlfn.IFS($C113=0,"",W113="","",TRUE,IFERROR(_xlfn.XMATCH(W113,$G113:$P113),0))</f>
        <v>0</v>
      </c>
      <c r="AW113" s="33" cm="1">
        <f t="array" aca="1" ref="AW113" ca="1">_xlfn.IFS($C113=0,"",X113="","",TRUE,IFERROR(_xlfn.XMATCH(X113,$G113:$P113),0))</f>
        <v>3</v>
      </c>
      <c r="AX113" s="33" cm="1">
        <f t="array" aca="1" ref="AX113" ca="1">_xlfn.IFS($C113=0,"",Y113="","",TRUE,IFERROR(_xlfn.XMATCH(Y113,$G113:$P113),0))</f>
        <v>0</v>
      </c>
      <c r="AY113" s="33" cm="1">
        <f t="array" aca="1" ref="AY113" ca="1">_xlfn.IFS($C113=0,"",Z113="","",TRUE,IFERROR(_xlfn.XMATCH(Z113,$G113:$P113),0))</f>
        <v>2</v>
      </c>
      <c r="AZ113" s="33" cm="1">
        <f t="array" aca="1" ref="AZ113" ca="1">_xlfn.IFS($C113=0,"",AA113="","",TRUE,IFERROR(_xlfn.XMATCH(AA113,$G113:$P113),0))</f>
        <v>0</v>
      </c>
      <c r="BA113" s="33" cm="1">
        <f t="array" aca="1" ref="BA113" ca="1">_xlfn.IFS($C113=0,"",AB113="","",TRUE,IFERROR(_xlfn.XMATCH(AB113,$G113:$P113),0))</f>
        <v>9</v>
      </c>
      <c r="BB113" s="33" cm="1">
        <f t="array" aca="1" ref="BB113" ca="1">_xlfn.IFS($C113=0,"",AC113="","",TRUE,IFERROR(_xlfn.XMATCH(AC113,$G113:$P113),0))</f>
        <v>4</v>
      </c>
      <c r="BC113" s="33" cm="1">
        <f t="array" aca="1" ref="BC113" ca="1">_xlfn.IFS($C113=0,"",AD113="","",TRUE,IFERROR(_xlfn.XMATCH(AD113,$G113:$P113),0))</f>
        <v>0</v>
      </c>
      <c r="BD113" s="33" cm="1">
        <f t="array" aca="1" ref="BD113" ca="1">_xlfn.IFS($C113=0,"",AE113="","",TRUE,IFERROR(_xlfn.XMATCH(AE113,$G113:$P113),0))</f>
        <v>0</v>
      </c>
      <c r="BE113" s="33" cm="1">
        <f t="array" aca="1" ref="BE113" ca="1">_xlfn.IFS($C113=0,"",AF113="","",TRUE,IFERROR(_xlfn.XMATCH(AF113,$G113:$P113),0))</f>
        <v>0</v>
      </c>
      <c r="BF113" s="33" cm="1">
        <f t="array" aca="1" ref="BF113" ca="1">_xlfn.IFS($C113=0,"",AG113="","",TRUE,IFERROR(_xlfn.XMATCH(AG113,$G113:$P113),0))</f>
        <v>1</v>
      </c>
      <c r="BG113" s="33" cm="1">
        <f t="array" aca="1" ref="BG113" ca="1">_xlfn.IFS($C113=0,"",AH113="","",TRUE,IFERROR(_xlfn.XMATCH(AH113,$G113:$P113),0))</f>
        <v>6</v>
      </c>
      <c r="BH113" s="33" cm="1">
        <f t="array" aca="1" ref="BH113" ca="1">_xlfn.IFS($C113=0,"",AI113="","",TRUE,IFERROR(_xlfn.XMATCH(AI113,$G113:$P113),0))</f>
        <v>0</v>
      </c>
      <c r="BI113" s="33" cm="1">
        <f t="array" aca="1" ref="BI113" ca="1">_xlfn.IFS($C113=0,"",AJ113="","",TRUE,IFERROR(_xlfn.XMATCH(AJ113,$G113:$P113),0))</f>
        <v>0</v>
      </c>
      <c r="BJ113" s="33" cm="1">
        <f t="array" aca="1" ref="BJ113" ca="1">_xlfn.IFS($C113=0,"",AK113="","",TRUE,IFERROR(_xlfn.XMATCH(AK113,$G113:$P113),0))</f>
        <v>0</v>
      </c>
      <c r="BK113" s="33" cm="1">
        <f t="array" aca="1" ref="BK113" ca="1">_xlfn.IFS($C113=0,"",AL113="","",TRUE,IFERROR(_xlfn.XMATCH(AL113,$G113:$P113),0))</f>
        <v>5</v>
      </c>
      <c r="BL113" s="33" cm="1">
        <f t="array" aca="1" ref="BL113" ca="1">_xlfn.IFS($C113=0,"",AM113="","",TRUE,IFERROR(_xlfn.XMATCH(AM113,$G113:$P113),0))</f>
        <v>0</v>
      </c>
      <c r="BM113" s="33" cm="1">
        <f t="array" aca="1" ref="BM113" ca="1">_xlfn.IFS($C113=0,"",AN113="","",TRUE,IFERROR(_xlfn.XMATCH(AN113,$G113:$P113),0))</f>
        <v>8</v>
      </c>
      <c r="BN113" s="34" cm="1">
        <f t="array" aca="1" ref="BN113" ca="1">_xlfn.IFS($C113=0,"",AO113="","",TRUE,IFERROR(_xlfn.XMATCH(AO113,$G113:$P113),0))</f>
        <v>0</v>
      </c>
      <c r="BO113" s="33">
        <f t="shared" ca="1" si="10"/>
        <v>8</v>
      </c>
      <c r="BP113" s="34" cm="1">
        <f t="array" aca="1" ref="BP113" ca="1">_xlfn.IFS($C113=0,"",BO113=0,0,TRUE,POWER(2,BO113-1))</f>
        <v>128</v>
      </c>
      <c r="BQ113">
        <f t="shared" ca="1" si="11"/>
        <v>4</v>
      </c>
      <c r="EO113" s="21"/>
      <c r="EQ113"/>
      <c r="KC113" s="23"/>
      <c r="KZ113" s="21"/>
    </row>
    <row r="114" spans="1:312">
      <c r="A114">
        <v>104</v>
      </c>
      <c r="C114" s="9" t="str">
        <f t="shared" ca="1" si="6"/>
        <v>Card 104: 57 85 27 66 58 37 80 70 78 74 | 57 70 54 30 22 46 78 80  3 74 50 35 92 58  5 95  7 59 83 90 66 60  1 98 12</v>
      </c>
      <c r="D114">
        <f t="shared" ca="1" si="7"/>
        <v>116</v>
      </c>
      <c r="E114">
        <f t="shared" ca="1" si="8"/>
        <v>104</v>
      </c>
      <c r="F114" s="21">
        <f t="shared" ca="1" si="9"/>
        <v>41</v>
      </c>
      <c r="G114" t="str" cm="1">
        <f t="array" aca="1" ref="G114" ca="1">_xlfn.IFS($C114=0,"",G$10*3+9&gt;$F114,"",TRUE,MID($C114,IF($D$10&gt;100,11,9)+(G$10-1)*3,2))</f>
        <v>57</v>
      </c>
      <c r="H114" t="str" cm="1">
        <f t="array" aca="1" ref="H114" ca="1">_xlfn.IFS($C114=0,"",H$10*3+9&gt;$F114,"",TRUE,MID($C114,IF($D$10&gt;100,11,9)+(H$10-1)*3,2))</f>
        <v>85</v>
      </c>
      <c r="I114" t="str" cm="1">
        <f t="array" aca="1" ref="I114" ca="1">_xlfn.IFS($C114=0,"",I$10*3+9&gt;$F114,"",TRUE,MID($C114,IF($D$10&gt;100,11,9)+(I$10-1)*3,2))</f>
        <v>27</v>
      </c>
      <c r="J114" t="str" cm="1">
        <f t="array" aca="1" ref="J114" ca="1">_xlfn.IFS($C114=0,"",J$10*3+9&gt;$F114,"",TRUE,MID($C114,IF($D$10&gt;100,11,9)+(J$10-1)*3,2))</f>
        <v>66</v>
      </c>
      <c r="K114" t="str" cm="1">
        <f t="array" aca="1" ref="K114" ca="1">_xlfn.IFS($C114=0,"",K$10*3+9&gt;$F114,"",TRUE,MID($C114,IF($D$10&gt;100,11,9)+(K$10-1)*3,2))</f>
        <v>58</v>
      </c>
      <c r="L114" t="str" cm="1">
        <f t="array" aca="1" ref="L114" ca="1">_xlfn.IFS($C114=0,"",L$10*3+9&gt;$F114,"",TRUE,MID($C114,IF($D$10&gt;100,11,9)+(L$10-1)*3,2))</f>
        <v>37</v>
      </c>
      <c r="M114" t="str" cm="1">
        <f t="array" aca="1" ref="M114" ca="1">_xlfn.IFS($C114=0,"",M$10*3+9&gt;$F114,"",TRUE,MID($C114,IF($D$10&gt;100,11,9)+(M$10-1)*3,2))</f>
        <v>80</v>
      </c>
      <c r="N114" t="str" cm="1">
        <f t="array" aca="1" ref="N114" ca="1">_xlfn.IFS($C114=0,"",N$10*3+9&gt;$F114,"",TRUE,MID($C114,IF($D$10&gt;100,11,9)+(N$10-1)*3,2))</f>
        <v>70</v>
      </c>
      <c r="O114" t="str" cm="1">
        <f t="array" aca="1" ref="O114" ca="1">_xlfn.IFS($C114=0,"",O$10*3+9&gt;$F114,"",TRUE,MID($C114,IF($D$10&gt;100,11,9)+(O$10-1)*3,2))</f>
        <v>78</v>
      </c>
      <c r="P114" s="21" t="str" cm="1">
        <f t="array" aca="1" ref="P114" ca="1">_xlfn.IFS($C114=0,"",P$10*3+9&gt;$F114,"",TRUE,MID($C114,IF($D$10&gt;100,11,9)+(P$10-1)*3,2))</f>
        <v>74</v>
      </c>
      <c r="Q114" t="str" cm="1">
        <f t="array" aca="1" ref="Q114" ca="1">_xlfn.IFS($C114=0,"",Q$10*3+10&gt;$G114,"",TRUE,MID($C114,$F114+2+(Q$10-1)*3,2))</f>
        <v>57</v>
      </c>
      <c r="R114" t="str" cm="1">
        <f t="array" aca="1" ref="R114" ca="1">_xlfn.IFS($C114=0,"",R$10*3+10&gt;$G114,"",TRUE,MID($C114,$F114+2+(R$10-1)*3,2))</f>
        <v>70</v>
      </c>
      <c r="S114" t="str" cm="1">
        <f t="array" aca="1" ref="S114" ca="1">_xlfn.IFS($C114=0,"",S$10*3+10&gt;$G114,"",TRUE,MID($C114,$F114+2+(S$10-1)*3,2))</f>
        <v>54</v>
      </c>
      <c r="T114" t="str" cm="1">
        <f t="array" aca="1" ref="T114" ca="1">_xlfn.IFS($C114=0,"",T$10*3+10&gt;$G114,"",TRUE,MID($C114,$F114+2+(T$10-1)*3,2))</f>
        <v>30</v>
      </c>
      <c r="U114" t="str" cm="1">
        <f t="array" aca="1" ref="U114" ca="1">_xlfn.IFS($C114=0,"",U$10*3+10&gt;$G114,"",TRUE,MID($C114,$F114+2+(U$10-1)*3,2))</f>
        <v>22</v>
      </c>
      <c r="V114" t="str" cm="1">
        <f t="array" aca="1" ref="V114" ca="1">_xlfn.IFS($C114=0,"",V$10*3+10&gt;$G114,"",TRUE,MID($C114,$F114+2+(V$10-1)*3,2))</f>
        <v>46</v>
      </c>
      <c r="W114" t="str" cm="1">
        <f t="array" aca="1" ref="W114" ca="1">_xlfn.IFS($C114=0,"",W$10*3+10&gt;$G114,"",TRUE,MID($C114,$F114+2+(W$10-1)*3,2))</f>
        <v>78</v>
      </c>
      <c r="X114" t="str" cm="1">
        <f t="array" aca="1" ref="X114" ca="1">_xlfn.IFS($C114=0,"",X$10*3+10&gt;$G114,"",TRUE,MID($C114,$F114+2+(X$10-1)*3,2))</f>
        <v>80</v>
      </c>
      <c r="Y114" t="str" cm="1">
        <f t="array" aca="1" ref="Y114" ca="1">_xlfn.IFS($C114=0,"",Y$10*3+10&gt;$G114,"",TRUE,MID($C114,$F114+2+(Y$10-1)*3,2))</f>
        <v xml:space="preserve"> 3</v>
      </c>
      <c r="Z114" t="str" cm="1">
        <f t="array" aca="1" ref="Z114" ca="1">_xlfn.IFS($C114=0,"",Z$10*3+10&gt;$G114,"",TRUE,MID($C114,$F114+2+(Z$10-1)*3,2))</f>
        <v>74</v>
      </c>
      <c r="AA114" t="str" cm="1">
        <f t="array" aca="1" ref="AA114" ca="1">_xlfn.IFS($C114=0,"",AA$10*3+10&gt;$G114,"",TRUE,MID($C114,$F114+2+(AA$10-1)*3,2))</f>
        <v>50</v>
      </c>
      <c r="AB114" t="str" cm="1">
        <f t="array" aca="1" ref="AB114" ca="1">_xlfn.IFS($C114=0,"",AB$10*3+10&gt;$G114,"",TRUE,MID($C114,$F114+2+(AB$10-1)*3,2))</f>
        <v>35</v>
      </c>
      <c r="AC114" t="str" cm="1">
        <f t="array" aca="1" ref="AC114" ca="1">_xlfn.IFS($C114=0,"",AC$10*3+10&gt;$G114,"",TRUE,MID($C114,$F114+2+(AC$10-1)*3,2))</f>
        <v>92</v>
      </c>
      <c r="AD114" t="str" cm="1">
        <f t="array" aca="1" ref="AD114" ca="1">_xlfn.IFS($C114=0,"",AD$10*3+10&gt;$G114,"",TRUE,MID($C114,$F114+2+(AD$10-1)*3,2))</f>
        <v>58</v>
      </c>
      <c r="AE114" t="str" cm="1">
        <f t="array" aca="1" ref="AE114" ca="1">_xlfn.IFS($C114=0,"",AE$10*3+10&gt;$G114,"",TRUE,MID($C114,$F114+2+(AE$10-1)*3,2))</f>
        <v xml:space="preserve"> 5</v>
      </c>
      <c r="AF114" t="str" cm="1">
        <f t="array" aca="1" ref="AF114" ca="1">_xlfn.IFS($C114=0,"",AF$10*3+10&gt;$G114,"",TRUE,MID($C114,$F114+2+(AF$10-1)*3,2))</f>
        <v>95</v>
      </c>
      <c r="AG114" t="str" cm="1">
        <f t="array" aca="1" ref="AG114" ca="1">_xlfn.IFS($C114=0,"",AG$10*3+10&gt;$G114,"",TRUE,MID($C114,$F114+2+(AG$10-1)*3,2))</f>
        <v xml:space="preserve"> 7</v>
      </c>
      <c r="AH114" t="str" cm="1">
        <f t="array" aca="1" ref="AH114" ca="1">_xlfn.IFS($C114=0,"",AH$10*3+10&gt;$G114,"",TRUE,MID($C114,$F114+2+(AH$10-1)*3,2))</f>
        <v>59</v>
      </c>
      <c r="AI114" t="str" cm="1">
        <f t="array" aca="1" ref="AI114" ca="1">_xlfn.IFS($C114=0,"",AI$10*3+10&gt;$G114,"",TRUE,MID($C114,$F114+2+(AI$10-1)*3,2))</f>
        <v>83</v>
      </c>
      <c r="AJ114" t="str" cm="1">
        <f t="array" aca="1" ref="AJ114" ca="1">_xlfn.IFS($C114=0,"",AJ$10*3+10&gt;$G114,"",TRUE,MID($C114,$F114+2+(AJ$10-1)*3,2))</f>
        <v>90</v>
      </c>
      <c r="AK114" t="str" cm="1">
        <f t="array" aca="1" ref="AK114" ca="1">_xlfn.IFS($C114=0,"",AK$10*3+10&gt;$G114,"",TRUE,MID($C114,$F114+2+(AK$10-1)*3,2))</f>
        <v>66</v>
      </c>
      <c r="AL114" t="str" cm="1">
        <f t="array" aca="1" ref="AL114" ca="1">_xlfn.IFS($C114=0,"",AL$10*3+10&gt;$G114,"",TRUE,MID($C114,$F114+2+(AL$10-1)*3,2))</f>
        <v>60</v>
      </c>
      <c r="AM114" t="str" cm="1">
        <f t="array" aca="1" ref="AM114" ca="1">_xlfn.IFS($C114=0,"",AM$10*3+10&gt;$G114,"",TRUE,MID($C114,$F114+2+(AM$10-1)*3,2))</f>
        <v xml:space="preserve"> 1</v>
      </c>
      <c r="AN114" t="str" cm="1">
        <f t="array" aca="1" ref="AN114" ca="1">_xlfn.IFS($C114=0,"",AN$10*3+10&gt;$G114,"",TRUE,MID($C114,$F114+2+(AN$10-1)*3,2))</f>
        <v>98</v>
      </c>
      <c r="AO114" s="21" t="str" cm="1">
        <f t="array" aca="1" ref="AO114" ca="1">_xlfn.IFS($C114=0,"",AO$10*3+10&gt;$G114,"",TRUE,MID($C114,$F114+2+(AO$10-1)*3,2))</f>
        <v>12</v>
      </c>
      <c r="AP114" s="33" cm="1">
        <f t="array" aca="1" ref="AP114" ca="1">_xlfn.IFS($C114=0,"",Q114="","",TRUE,IFERROR(_xlfn.XMATCH(Q114,$G114:$P114),0))</f>
        <v>1</v>
      </c>
      <c r="AQ114" s="33" cm="1">
        <f t="array" aca="1" ref="AQ114" ca="1">_xlfn.IFS($C114=0,"",R114="","",TRUE,IFERROR(_xlfn.XMATCH(R114,$G114:$P114),0))</f>
        <v>8</v>
      </c>
      <c r="AR114" s="33" cm="1">
        <f t="array" aca="1" ref="AR114" ca="1">_xlfn.IFS($C114=0,"",S114="","",TRUE,IFERROR(_xlfn.XMATCH(S114,$G114:$P114),0))</f>
        <v>0</v>
      </c>
      <c r="AS114" s="33" cm="1">
        <f t="array" aca="1" ref="AS114" ca="1">_xlfn.IFS($C114=0,"",T114="","",TRUE,IFERROR(_xlfn.XMATCH(T114,$G114:$P114),0))</f>
        <v>0</v>
      </c>
      <c r="AT114" s="33" cm="1">
        <f t="array" aca="1" ref="AT114" ca="1">_xlfn.IFS($C114=0,"",U114="","",TRUE,IFERROR(_xlfn.XMATCH(U114,$G114:$P114),0))</f>
        <v>0</v>
      </c>
      <c r="AU114" s="33" cm="1">
        <f t="array" aca="1" ref="AU114" ca="1">_xlfn.IFS($C114=0,"",V114="","",TRUE,IFERROR(_xlfn.XMATCH(V114,$G114:$P114),0))</f>
        <v>0</v>
      </c>
      <c r="AV114" s="33" cm="1">
        <f t="array" aca="1" ref="AV114" ca="1">_xlfn.IFS($C114=0,"",W114="","",TRUE,IFERROR(_xlfn.XMATCH(W114,$G114:$P114),0))</f>
        <v>9</v>
      </c>
      <c r="AW114" s="33" cm="1">
        <f t="array" aca="1" ref="AW114" ca="1">_xlfn.IFS($C114=0,"",X114="","",TRUE,IFERROR(_xlfn.XMATCH(X114,$G114:$P114),0))</f>
        <v>7</v>
      </c>
      <c r="AX114" s="33" cm="1">
        <f t="array" aca="1" ref="AX114" ca="1">_xlfn.IFS($C114=0,"",Y114="","",TRUE,IFERROR(_xlfn.XMATCH(Y114,$G114:$P114),0))</f>
        <v>0</v>
      </c>
      <c r="AY114" s="33" cm="1">
        <f t="array" aca="1" ref="AY114" ca="1">_xlfn.IFS($C114=0,"",Z114="","",TRUE,IFERROR(_xlfn.XMATCH(Z114,$G114:$P114),0))</f>
        <v>10</v>
      </c>
      <c r="AZ114" s="33" cm="1">
        <f t="array" aca="1" ref="AZ114" ca="1">_xlfn.IFS($C114=0,"",AA114="","",TRUE,IFERROR(_xlfn.XMATCH(AA114,$G114:$P114),0))</f>
        <v>0</v>
      </c>
      <c r="BA114" s="33" cm="1">
        <f t="array" aca="1" ref="BA114" ca="1">_xlfn.IFS($C114=0,"",AB114="","",TRUE,IFERROR(_xlfn.XMATCH(AB114,$G114:$P114),0))</f>
        <v>0</v>
      </c>
      <c r="BB114" s="33" cm="1">
        <f t="array" aca="1" ref="BB114" ca="1">_xlfn.IFS($C114=0,"",AC114="","",TRUE,IFERROR(_xlfn.XMATCH(AC114,$G114:$P114),0))</f>
        <v>0</v>
      </c>
      <c r="BC114" s="33" cm="1">
        <f t="array" aca="1" ref="BC114" ca="1">_xlfn.IFS($C114=0,"",AD114="","",TRUE,IFERROR(_xlfn.XMATCH(AD114,$G114:$P114),0))</f>
        <v>5</v>
      </c>
      <c r="BD114" s="33" cm="1">
        <f t="array" aca="1" ref="BD114" ca="1">_xlfn.IFS($C114=0,"",AE114="","",TRUE,IFERROR(_xlfn.XMATCH(AE114,$G114:$P114),0))</f>
        <v>0</v>
      </c>
      <c r="BE114" s="33" cm="1">
        <f t="array" aca="1" ref="BE114" ca="1">_xlfn.IFS($C114=0,"",AF114="","",TRUE,IFERROR(_xlfn.XMATCH(AF114,$G114:$P114),0))</f>
        <v>0</v>
      </c>
      <c r="BF114" s="33" cm="1">
        <f t="array" aca="1" ref="BF114" ca="1">_xlfn.IFS($C114=0,"",AG114="","",TRUE,IFERROR(_xlfn.XMATCH(AG114,$G114:$P114),0))</f>
        <v>0</v>
      </c>
      <c r="BG114" s="33" cm="1">
        <f t="array" aca="1" ref="BG114" ca="1">_xlfn.IFS($C114=0,"",AH114="","",TRUE,IFERROR(_xlfn.XMATCH(AH114,$G114:$P114),0))</f>
        <v>0</v>
      </c>
      <c r="BH114" s="33" cm="1">
        <f t="array" aca="1" ref="BH114" ca="1">_xlfn.IFS($C114=0,"",AI114="","",TRUE,IFERROR(_xlfn.XMATCH(AI114,$G114:$P114),0))</f>
        <v>0</v>
      </c>
      <c r="BI114" s="33" cm="1">
        <f t="array" aca="1" ref="BI114" ca="1">_xlfn.IFS($C114=0,"",AJ114="","",TRUE,IFERROR(_xlfn.XMATCH(AJ114,$G114:$P114),0))</f>
        <v>0</v>
      </c>
      <c r="BJ114" s="33" cm="1">
        <f t="array" aca="1" ref="BJ114" ca="1">_xlfn.IFS($C114=0,"",AK114="","",TRUE,IFERROR(_xlfn.XMATCH(AK114,$G114:$P114),0))</f>
        <v>4</v>
      </c>
      <c r="BK114" s="33" cm="1">
        <f t="array" aca="1" ref="BK114" ca="1">_xlfn.IFS($C114=0,"",AL114="","",TRUE,IFERROR(_xlfn.XMATCH(AL114,$G114:$P114),0))</f>
        <v>0</v>
      </c>
      <c r="BL114" s="33" cm="1">
        <f t="array" aca="1" ref="BL114" ca="1">_xlfn.IFS($C114=0,"",AM114="","",TRUE,IFERROR(_xlfn.XMATCH(AM114,$G114:$P114),0))</f>
        <v>0</v>
      </c>
      <c r="BM114" s="33" cm="1">
        <f t="array" aca="1" ref="BM114" ca="1">_xlfn.IFS($C114=0,"",AN114="","",TRUE,IFERROR(_xlfn.XMATCH(AN114,$G114:$P114),0))</f>
        <v>0</v>
      </c>
      <c r="BN114" s="34" cm="1">
        <f t="array" aca="1" ref="BN114" ca="1">_xlfn.IFS($C114=0,"",AO114="","",TRUE,IFERROR(_xlfn.XMATCH(AO114,$G114:$P114),0))</f>
        <v>0</v>
      </c>
      <c r="BO114" s="33">
        <f t="shared" ca="1" si="10"/>
        <v>7</v>
      </c>
      <c r="BP114" s="34" cm="1">
        <f t="array" aca="1" ref="BP114" ca="1">_xlfn.IFS($C114=0,"",BO114=0,0,TRUE,POWER(2,BO114-1))</f>
        <v>64</v>
      </c>
      <c r="BQ114">
        <f t="shared" ca="1" si="11"/>
        <v>8</v>
      </c>
      <c r="EO114" s="21"/>
      <c r="EQ114"/>
      <c r="KC114" s="23"/>
      <c r="KZ114" s="21"/>
    </row>
    <row r="115" spans="1:312">
      <c r="A115">
        <v>105</v>
      </c>
      <c r="C115" s="9" t="str">
        <f t="shared" ca="1" si="6"/>
        <v>Card 105: 33 97 95 36 80 81 66 46 98 91 | 45  1 80 43 14  8 21 95 64 23 49 74 54 36 25 91 93 81 55 73 66 57 29 17 46</v>
      </c>
      <c r="D115">
        <f t="shared" ca="1" si="7"/>
        <v>116</v>
      </c>
      <c r="E115">
        <f t="shared" ca="1" si="8"/>
        <v>105</v>
      </c>
      <c r="F115" s="21">
        <f t="shared" ca="1" si="9"/>
        <v>41</v>
      </c>
      <c r="G115" t="str" cm="1">
        <f t="array" aca="1" ref="G115" ca="1">_xlfn.IFS($C115=0,"",G$10*3+9&gt;$F115,"",TRUE,MID($C115,IF($D$10&gt;100,11,9)+(G$10-1)*3,2))</f>
        <v>33</v>
      </c>
      <c r="H115" t="str" cm="1">
        <f t="array" aca="1" ref="H115" ca="1">_xlfn.IFS($C115=0,"",H$10*3+9&gt;$F115,"",TRUE,MID($C115,IF($D$10&gt;100,11,9)+(H$10-1)*3,2))</f>
        <v>97</v>
      </c>
      <c r="I115" t="str" cm="1">
        <f t="array" aca="1" ref="I115" ca="1">_xlfn.IFS($C115=0,"",I$10*3+9&gt;$F115,"",TRUE,MID($C115,IF($D$10&gt;100,11,9)+(I$10-1)*3,2))</f>
        <v>95</v>
      </c>
      <c r="J115" t="str" cm="1">
        <f t="array" aca="1" ref="J115" ca="1">_xlfn.IFS($C115=0,"",J$10*3+9&gt;$F115,"",TRUE,MID($C115,IF($D$10&gt;100,11,9)+(J$10-1)*3,2))</f>
        <v>36</v>
      </c>
      <c r="K115" t="str" cm="1">
        <f t="array" aca="1" ref="K115" ca="1">_xlfn.IFS($C115=0,"",K$10*3+9&gt;$F115,"",TRUE,MID($C115,IF($D$10&gt;100,11,9)+(K$10-1)*3,2))</f>
        <v>80</v>
      </c>
      <c r="L115" t="str" cm="1">
        <f t="array" aca="1" ref="L115" ca="1">_xlfn.IFS($C115=0,"",L$10*3+9&gt;$F115,"",TRUE,MID($C115,IF($D$10&gt;100,11,9)+(L$10-1)*3,2))</f>
        <v>81</v>
      </c>
      <c r="M115" t="str" cm="1">
        <f t="array" aca="1" ref="M115" ca="1">_xlfn.IFS($C115=0,"",M$10*3+9&gt;$F115,"",TRUE,MID($C115,IF($D$10&gt;100,11,9)+(M$10-1)*3,2))</f>
        <v>66</v>
      </c>
      <c r="N115" t="str" cm="1">
        <f t="array" aca="1" ref="N115" ca="1">_xlfn.IFS($C115=0,"",N$10*3+9&gt;$F115,"",TRUE,MID($C115,IF($D$10&gt;100,11,9)+(N$10-1)*3,2))</f>
        <v>46</v>
      </c>
      <c r="O115" t="str" cm="1">
        <f t="array" aca="1" ref="O115" ca="1">_xlfn.IFS($C115=0,"",O$10*3+9&gt;$F115,"",TRUE,MID($C115,IF($D$10&gt;100,11,9)+(O$10-1)*3,2))</f>
        <v>98</v>
      </c>
      <c r="P115" s="21" t="str" cm="1">
        <f t="array" aca="1" ref="P115" ca="1">_xlfn.IFS($C115=0,"",P$10*3+9&gt;$F115,"",TRUE,MID($C115,IF($D$10&gt;100,11,9)+(P$10-1)*3,2))</f>
        <v>91</v>
      </c>
      <c r="Q115" t="str" cm="1">
        <f t="array" aca="1" ref="Q115" ca="1">_xlfn.IFS($C115=0,"",Q$10*3+10&gt;$G115,"",TRUE,MID($C115,$F115+2+(Q$10-1)*3,2))</f>
        <v>45</v>
      </c>
      <c r="R115" t="str" cm="1">
        <f t="array" aca="1" ref="R115" ca="1">_xlfn.IFS($C115=0,"",R$10*3+10&gt;$G115,"",TRUE,MID($C115,$F115+2+(R$10-1)*3,2))</f>
        <v xml:space="preserve"> 1</v>
      </c>
      <c r="S115" t="str" cm="1">
        <f t="array" aca="1" ref="S115" ca="1">_xlfn.IFS($C115=0,"",S$10*3+10&gt;$G115,"",TRUE,MID($C115,$F115+2+(S$10-1)*3,2))</f>
        <v>80</v>
      </c>
      <c r="T115" t="str" cm="1">
        <f t="array" aca="1" ref="T115" ca="1">_xlfn.IFS($C115=0,"",T$10*3+10&gt;$G115,"",TRUE,MID($C115,$F115+2+(T$10-1)*3,2))</f>
        <v>43</v>
      </c>
      <c r="U115" t="str" cm="1">
        <f t="array" aca="1" ref="U115" ca="1">_xlfn.IFS($C115=0,"",U$10*3+10&gt;$G115,"",TRUE,MID($C115,$F115+2+(U$10-1)*3,2))</f>
        <v>14</v>
      </c>
      <c r="V115" t="str" cm="1">
        <f t="array" aca="1" ref="V115" ca="1">_xlfn.IFS($C115=0,"",V$10*3+10&gt;$G115,"",TRUE,MID($C115,$F115+2+(V$10-1)*3,2))</f>
        <v xml:space="preserve"> 8</v>
      </c>
      <c r="W115" t="str" cm="1">
        <f t="array" aca="1" ref="W115" ca="1">_xlfn.IFS($C115=0,"",W$10*3+10&gt;$G115,"",TRUE,MID($C115,$F115+2+(W$10-1)*3,2))</f>
        <v>21</v>
      </c>
      <c r="X115" t="str" cm="1">
        <f t="array" aca="1" ref="X115" ca="1">_xlfn.IFS($C115=0,"",X$10*3+10&gt;$G115,"",TRUE,MID($C115,$F115+2+(X$10-1)*3,2))</f>
        <v>95</v>
      </c>
      <c r="Y115" t="str" cm="1">
        <f t="array" aca="1" ref="Y115" ca="1">_xlfn.IFS($C115=0,"",Y$10*3+10&gt;$G115,"",TRUE,MID($C115,$F115+2+(Y$10-1)*3,2))</f>
        <v>64</v>
      </c>
      <c r="Z115" t="str" cm="1">
        <f t="array" aca="1" ref="Z115" ca="1">_xlfn.IFS($C115=0,"",Z$10*3+10&gt;$G115,"",TRUE,MID($C115,$F115+2+(Z$10-1)*3,2))</f>
        <v>23</v>
      </c>
      <c r="AA115" t="str" cm="1">
        <f t="array" aca="1" ref="AA115" ca="1">_xlfn.IFS($C115=0,"",AA$10*3+10&gt;$G115,"",TRUE,MID($C115,$F115+2+(AA$10-1)*3,2))</f>
        <v>49</v>
      </c>
      <c r="AB115" t="str" cm="1">
        <f t="array" aca="1" ref="AB115" ca="1">_xlfn.IFS($C115=0,"",AB$10*3+10&gt;$G115,"",TRUE,MID($C115,$F115+2+(AB$10-1)*3,2))</f>
        <v>74</v>
      </c>
      <c r="AC115" t="str" cm="1">
        <f t="array" aca="1" ref="AC115" ca="1">_xlfn.IFS($C115=0,"",AC$10*3+10&gt;$G115,"",TRUE,MID($C115,$F115+2+(AC$10-1)*3,2))</f>
        <v>54</v>
      </c>
      <c r="AD115" t="str" cm="1">
        <f t="array" aca="1" ref="AD115" ca="1">_xlfn.IFS($C115=0,"",AD$10*3+10&gt;$G115,"",TRUE,MID($C115,$F115+2+(AD$10-1)*3,2))</f>
        <v>36</v>
      </c>
      <c r="AE115" t="str" cm="1">
        <f t="array" aca="1" ref="AE115" ca="1">_xlfn.IFS($C115=0,"",AE$10*3+10&gt;$G115,"",TRUE,MID($C115,$F115+2+(AE$10-1)*3,2))</f>
        <v>25</v>
      </c>
      <c r="AF115" t="str" cm="1">
        <f t="array" aca="1" ref="AF115" ca="1">_xlfn.IFS($C115=0,"",AF$10*3+10&gt;$G115,"",TRUE,MID($C115,$F115+2+(AF$10-1)*3,2))</f>
        <v>91</v>
      </c>
      <c r="AG115" t="str" cm="1">
        <f t="array" aca="1" ref="AG115" ca="1">_xlfn.IFS($C115=0,"",AG$10*3+10&gt;$G115,"",TRUE,MID($C115,$F115+2+(AG$10-1)*3,2))</f>
        <v>93</v>
      </c>
      <c r="AH115" t="str" cm="1">
        <f t="array" aca="1" ref="AH115" ca="1">_xlfn.IFS($C115=0,"",AH$10*3+10&gt;$G115,"",TRUE,MID($C115,$F115+2+(AH$10-1)*3,2))</f>
        <v>81</v>
      </c>
      <c r="AI115" t="str" cm="1">
        <f t="array" aca="1" ref="AI115" ca="1">_xlfn.IFS($C115=0,"",AI$10*3+10&gt;$G115,"",TRUE,MID($C115,$F115+2+(AI$10-1)*3,2))</f>
        <v>55</v>
      </c>
      <c r="AJ115" t="str" cm="1">
        <f t="array" aca="1" ref="AJ115" ca="1">_xlfn.IFS($C115=0,"",AJ$10*3+10&gt;$G115,"",TRUE,MID($C115,$F115+2+(AJ$10-1)*3,2))</f>
        <v>73</v>
      </c>
      <c r="AK115" t="str" cm="1">
        <f t="array" aca="1" ref="AK115" ca="1">_xlfn.IFS($C115=0,"",AK$10*3+10&gt;$G115,"",TRUE,MID($C115,$F115+2+(AK$10-1)*3,2))</f>
        <v>66</v>
      </c>
      <c r="AL115" t="str" cm="1">
        <f t="array" aca="1" ref="AL115" ca="1">_xlfn.IFS($C115=0,"",AL$10*3+10&gt;$G115,"",TRUE,MID($C115,$F115+2+(AL$10-1)*3,2))</f>
        <v>57</v>
      </c>
      <c r="AM115" t="str" cm="1">
        <f t="array" aca="1" ref="AM115" ca="1">_xlfn.IFS($C115=0,"",AM$10*3+10&gt;$G115,"",TRUE,MID($C115,$F115+2+(AM$10-1)*3,2))</f>
        <v>29</v>
      </c>
      <c r="AN115" t="str" cm="1">
        <f t="array" aca="1" ref="AN115" ca="1">_xlfn.IFS($C115=0,"",AN$10*3+10&gt;$G115,"",TRUE,MID($C115,$F115+2+(AN$10-1)*3,2))</f>
        <v>17</v>
      </c>
      <c r="AO115" s="21" t="str" cm="1">
        <f t="array" aca="1" ref="AO115" ca="1">_xlfn.IFS($C115=0,"",AO$10*3+10&gt;$G115,"",TRUE,MID($C115,$F115+2+(AO$10-1)*3,2))</f>
        <v>46</v>
      </c>
      <c r="AP115" s="33" cm="1">
        <f t="array" aca="1" ref="AP115" ca="1">_xlfn.IFS($C115=0,"",Q115="","",TRUE,IFERROR(_xlfn.XMATCH(Q115,$G115:$P115),0))</f>
        <v>0</v>
      </c>
      <c r="AQ115" s="33" cm="1">
        <f t="array" aca="1" ref="AQ115" ca="1">_xlfn.IFS($C115=0,"",R115="","",TRUE,IFERROR(_xlfn.XMATCH(R115,$G115:$P115),0))</f>
        <v>0</v>
      </c>
      <c r="AR115" s="33" cm="1">
        <f t="array" aca="1" ref="AR115" ca="1">_xlfn.IFS($C115=0,"",S115="","",TRUE,IFERROR(_xlfn.XMATCH(S115,$G115:$P115),0))</f>
        <v>5</v>
      </c>
      <c r="AS115" s="33" cm="1">
        <f t="array" aca="1" ref="AS115" ca="1">_xlfn.IFS($C115=0,"",T115="","",TRUE,IFERROR(_xlfn.XMATCH(T115,$G115:$P115),0))</f>
        <v>0</v>
      </c>
      <c r="AT115" s="33" cm="1">
        <f t="array" aca="1" ref="AT115" ca="1">_xlfn.IFS($C115=0,"",U115="","",TRUE,IFERROR(_xlfn.XMATCH(U115,$G115:$P115),0))</f>
        <v>0</v>
      </c>
      <c r="AU115" s="33" cm="1">
        <f t="array" aca="1" ref="AU115" ca="1">_xlfn.IFS($C115=0,"",V115="","",TRUE,IFERROR(_xlfn.XMATCH(V115,$G115:$P115),0))</f>
        <v>0</v>
      </c>
      <c r="AV115" s="33" cm="1">
        <f t="array" aca="1" ref="AV115" ca="1">_xlfn.IFS($C115=0,"",W115="","",TRUE,IFERROR(_xlfn.XMATCH(W115,$G115:$P115),0))</f>
        <v>0</v>
      </c>
      <c r="AW115" s="33" cm="1">
        <f t="array" aca="1" ref="AW115" ca="1">_xlfn.IFS($C115=0,"",X115="","",TRUE,IFERROR(_xlfn.XMATCH(X115,$G115:$P115),0))</f>
        <v>3</v>
      </c>
      <c r="AX115" s="33" cm="1">
        <f t="array" aca="1" ref="AX115" ca="1">_xlfn.IFS($C115=0,"",Y115="","",TRUE,IFERROR(_xlfn.XMATCH(Y115,$G115:$P115),0))</f>
        <v>0</v>
      </c>
      <c r="AY115" s="33" cm="1">
        <f t="array" aca="1" ref="AY115" ca="1">_xlfn.IFS($C115=0,"",Z115="","",TRUE,IFERROR(_xlfn.XMATCH(Z115,$G115:$P115),0))</f>
        <v>0</v>
      </c>
      <c r="AZ115" s="33" cm="1">
        <f t="array" aca="1" ref="AZ115" ca="1">_xlfn.IFS($C115=0,"",AA115="","",TRUE,IFERROR(_xlfn.XMATCH(AA115,$G115:$P115),0))</f>
        <v>0</v>
      </c>
      <c r="BA115" s="33" cm="1">
        <f t="array" aca="1" ref="BA115" ca="1">_xlfn.IFS($C115=0,"",AB115="","",TRUE,IFERROR(_xlfn.XMATCH(AB115,$G115:$P115),0))</f>
        <v>0</v>
      </c>
      <c r="BB115" s="33" cm="1">
        <f t="array" aca="1" ref="BB115" ca="1">_xlfn.IFS($C115=0,"",AC115="","",TRUE,IFERROR(_xlfn.XMATCH(AC115,$G115:$P115),0))</f>
        <v>0</v>
      </c>
      <c r="BC115" s="33" cm="1">
        <f t="array" aca="1" ref="BC115" ca="1">_xlfn.IFS($C115=0,"",AD115="","",TRUE,IFERROR(_xlfn.XMATCH(AD115,$G115:$P115),0))</f>
        <v>4</v>
      </c>
      <c r="BD115" s="33" cm="1">
        <f t="array" aca="1" ref="BD115" ca="1">_xlfn.IFS($C115=0,"",AE115="","",TRUE,IFERROR(_xlfn.XMATCH(AE115,$G115:$P115),0))</f>
        <v>0</v>
      </c>
      <c r="BE115" s="33" cm="1">
        <f t="array" aca="1" ref="BE115" ca="1">_xlfn.IFS($C115=0,"",AF115="","",TRUE,IFERROR(_xlfn.XMATCH(AF115,$G115:$P115),0))</f>
        <v>10</v>
      </c>
      <c r="BF115" s="33" cm="1">
        <f t="array" aca="1" ref="BF115" ca="1">_xlfn.IFS($C115=0,"",AG115="","",TRUE,IFERROR(_xlfn.XMATCH(AG115,$G115:$P115),0))</f>
        <v>0</v>
      </c>
      <c r="BG115" s="33" cm="1">
        <f t="array" aca="1" ref="BG115" ca="1">_xlfn.IFS($C115=0,"",AH115="","",TRUE,IFERROR(_xlfn.XMATCH(AH115,$G115:$P115),0))</f>
        <v>6</v>
      </c>
      <c r="BH115" s="33" cm="1">
        <f t="array" aca="1" ref="BH115" ca="1">_xlfn.IFS($C115=0,"",AI115="","",TRUE,IFERROR(_xlfn.XMATCH(AI115,$G115:$P115),0))</f>
        <v>0</v>
      </c>
      <c r="BI115" s="33" cm="1">
        <f t="array" aca="1" ref="BI115" ca="1">_xlfn.IFS($C115=0,"",AJ115="","",TRUE,IFERROR(_xlfn.XMATCH(AJ115,$G115:$P115),0))</f>
        <v>0</v>
      </c>
      <c r="BJ115" s="33" cm="1">
        <f t="array" aca="1" ref="BJ115" ca="1">_xlfn.IFS($C115=0,"",AK115="","",TRUE,IFERROR(_xlfn.XMATCH(AK115,$G115:$P115),0))</f>
        <v>7</v>
      </c>
      <c r="BK115" s="33" cm="1">
        <f t="array" aca="1" ref="BK115" ca="1">_xlfn.IFS($C115=0,"",AL115="","",TRUE,IFERROR(_xlfn.XMATCH(AL115,$G115:$P115),0))</f>
        <v>0</v>
      </c>
      <c r="BL115" s="33" cm="1">
        <f t="array" aca="1" ref="BL115" ca="1">_xlfn.IFS($C115=0,"",AM115="","",TRUE,IFERROR(_xlfn.XMATCH(AM115,$G115:$P115),0))</f>
        <v>0</v>
      </c>
      <c r="BM115" s="33" cm="1">
        <f t="array" aca="1" ref="BM115" ca="1">_xlfn.IFS($C115=0,"",AN115="","",TRUE,IFERROR(_xlfn.XMATCH(AN115,$G115:$P115),0))</f>
        <v>0</v>
      </c>
      <c r="BN115" s="34" cm="1">
        <f t="array" aca="1" ref="BN115" ca="1">_xlfn.IFS($C115=0,"",AO115="","",TRUE,IFERROR(_xlfn.XMATCH(AO115,$G115:$P115),0))</f>
        <v>8</v>
      </c>
      <c r="BO115" s="33">
        <f t="shared" ca="1" si="10"/>
        <v>7</v>
      </c>
      <c r="BP115" s="34" cm="1">
        <f t="array" aca="1" ref="BP115" ca="1">_xlfn.IFS($C115=0,"",BO115=0,0,TRUE,POWER(2,BO115-1))</f>
        <v>64</v>
      </c>
      <c r="BQ115">
        <f t="shared" ca="1" si="11"/>
        <v>16</v>
      </c>
      <c r="EO115" s="21"/>
      <c r="EQ115"/>
      <c r="KC115" s="23"/>
      <c r="KZ115" s="21"/>
    </row>
    <row r="116" spans="1:312">
      <c r="A116">
        <v>106</v>
      </c>
      <c r="C116" s="9" t="str">
        <f t="shared" ca="1" si="6"/>
        <v>Card 106: 51 19 86 18 63 41 44  9  7 21 | 12 18 20 94 59 51 42  9  1 55 22  3 48 91 21 56 74 61 93 34 44 17 37 97 13</v>
      </c>
      <c r="D116">
        <f t="shared" ca="1" si="7"/>
        <v>116</v>
      </c>
      <c r="E116">
        <f t="shared" ca="1" si="8"/>
        <v>106</v>
      </c>
      <c r="F116" s="21">
        <f t="shared" ca="1" si="9"/>
        <v>41</v>
      </c>
      <c r="G116" t="str" cm="1">
        <f t="array" aca="1" ref="G116" ca="1">_xlfn.IFS($C116=0,"",G$10*3+9&gt;$F116,"",TRUE,MID($C116,IF($D$10&gt;100,11,9)+(G$10-1)*3,2))</f>
        <v>51</v>
      </c>
      <c r="H116" t="str" cm="1">
        <f t="array" aca="1" ref="H116" ca="1">_xlfn.IFS($C116=0,"",H$10*3+9&gt;$F116,"",TRUE,MID($C116,IF($D$10&gt;100,11,9)+(H$10-1)*3,2))</f>
        <v>19</v>
      </c>
      <c r="I116" t="str" cm="1">
        <f t="array" aca="1" ref="I116" ca="1">_xlfn.IFS($C116=0,"",I$10*3+9&gt;$F116,"",TRUE,MID($C116,IF($D$10&gt;100,11,9)+(I$10-1)*3,2))</f>
        <v>86</v>
      </c>
      <c r="J116" t="str" cm="1">
        <f t="array" aca="1" ref="J116" ca="1">_xlfn.IFS($C116=0,"",J$10*3+9&gt;$F116,"",TRUE,MID($C116,IF($D$10&gt;100,11,9)+(J$10-1)*3,2))</f>
        <v>18</v>
      </c>
      <c r="K116" t="str" cm="1">
        <f t="array" aca="1" ref="K116" ca="1">_xlfn.IFS($C116=0,"",K$10*3+9&gt;$F116,"",TRUE,MID($C116,IF($D$10&gt;100,11,9)+(K$10-1)*3,2))</f>
        <v>63</v>
      </c>
      <c r="L116" t="str" cm="1">
        <f t="array" aca="1" ref="L116" ca="1">_xlfn.IFS($C116=0,"",L$10*3+9&gt;$F116,"",TRUE,MID($C116,IF($D$10&gt;100,11,9)+(L$10-1)*3,2))</f>
        <v>41</v>
      </c>
      <c r="M116" t="str" cm="1">
        <f t="array" aca="1" ref="M116" ca="1">_xlfn.IFS($C116=0,"",M$10*3+9&gt;$F116,"",TRUE,MID($C116,IF($D$10&gt;100,11,9)+(M$10-1)*3,2))</f>
        <v>44</v>
      </c>
      <c r="N116" t="str" cm="1">
        <f t="array" aca="1" ref="N116" ca="1">_xlfn.IFS($C116=0,"",N$10*3+9&gt;$F116,"",TRUE,MID($C116,IF($D$10&gt;100,11,9)+(N$10-1)*3,2))</f>
        <v xml:space="preserve"> 9</v>
      </c>
      <c r="O116" t="str" cm="1">
        <f t="array" aca="1" ref="O116" ca="1">_xlfn.IFS($C116=0,"",O$10*3+9&gt;$F116,"",TRUE,MID($C116,IF($D$10&gt;100,11,9)+(O$10-1)*3,2))</f>
        <v xml:space="preserve"> 7</v>
      </c>
      <c r="P116" s="21" t="str" cm="1">
        <f t="array" aca="1" ref="P116" ca="1">_xlfn.IFS($C116=0,"",P$10*3+9&gt;$F116,"",TRUE,MID($C116,IF($D$10&gt;100,11,9)+(P$10-1)*3,2))</f>
        <v>21</v>
      </c>
      <c r="Q116" t="str" cm="1">
        <f t="array" aca="1" ref="Q116" ca="1">_xlfn.IFS($C116=0,"",Q$10*3+10&gt;$G116,"",TRUE,MID($C116,$F116+2+(Q$10-1)*3,2))</f>
        <v>12</v>
      </c>
      <c r="R116" t="str" cm="1">
        <f t="array" aca="1" ref="R116" ca="1">_xlfn.IFS($C116=0,"",R$10*3+10&gt;$G116,"",TRUE,MID($C116,$F116+2+(R$10-1)*3,2))</f>
        <v>18</v>
      </c>
      <c r="S116" t="str" cm="1">
        <f t="array" aca="1" ref="S116" ca="1">_xlfn.IFS($C116=0,"",S$10*3+10&gt;$G116,"",TRUE,MID($C116,$F116+2+(S$10-1)*3,2))</f>
        <v>20</v>
      </c>
      <c r="T116" t="str" cm="1">
        <f t="array" aca="1" ref="T116" ca="1">_xlfn.IFS($C116=0,"",T$10*3+10&gt;$G116,"",TRUE,MID($C116,$F116+2+(T$10-1)*3,2))</f>
        <v>94</v>
      </c>
      <c r="U116" t="str" cm="1">
        <f t="array" aca="1" ref="U116" ca="1">_xlfn.IFS($C116=0,"",U$10*3+10&gt;$G116,"",TRUE,MID($C116,$F116+2+(U$10-1)*3,2))</f>
        <v>59</v>
      </c>
      <c r="V116" t="str" cm="1">
        <f t="array" aca="1" ref="V116" ca="1">_xlfn.IFS($C116=0,"",V$10*3+10&gt;$G116,"",TRUE,MID($C116,$F116+2+(V$10-1)*3,2))</f>
        <v>51</v>
      </c>
      <c r="W116" t="str" cm="1">
        <f t="array" aca="1" ref="W116" ca="1">_xlfn.IFS($C116=0,"",W$10*3+10&gt;$G116,"",TRUE,MID($C116,$F116+2+(W$10-1)*3,2))</f>
        <v>42</v>
      </c>
      <c r="X116" t="str" cm="1">
        <f t="array" aca="1" ref="X116" ca="1">_xlfn.IFS($C116=0,"",X$10*3+10&gt;$G116,"",TRUE,MID($C116,$F116+2+(X$10-1)*3,2))</f>
        <v xml:space="preserve"> 9</v>
      </c>
      <c r="Y116" t="str" cm="1">
        <f t="array" aca="1" ref="Y116" ca="1">_xlfn.IFS($C116=0,"",Y$10*3+10&gt;$G116,"",TRUE,MID($C116,$F116+2+(Y$10-1)*3,2))</f>
        <v xml:space="preserve"> 1</v>
      </c>
      <c r="Z116" t="str" cm="1">
        <f t="array" aca="1" ref="Z116" ca="1">_xlfn.IFS($C116=0,"",Z$10*3+10&gt;$G116,"",TRUE,MID($C116,$F116+2+(Z$10-1)*3,2))</f>
        <v>55</v>
      </c>
      <c r="AA116" t="str" cm="1">
        <f t="array" aca="1" ref="AA116" ca="1">_xlfn.IFS($C116=0,"",AA$10*3+10&gt;$G116,"",TRUE,MID($C116,$F116+2+(AA$10-1)*3,2))</f>
        <v>22</v>
      </c>
      <c r="AB116" t="str" cm="1">
        <f t="array" aca="1" ref="AB116" ca="1">_xlfn.IFS($C116=0,"",AB$10*3+10&gt;$G116,"",TRUE,MID($C116,$F116+2+(AB$10-1)*3,2))</f>
        <v xml:space="preserve"> 3</v>
      </c>
      <c r="AC116" t="str" cm="1">
        <f t="array" aca="1" ref="AC116" ca="1">_xlfn.IFS($C116=0,"",AC$10*3+10&gt;$G116,"",TRUE,MID($C116,$F116+2+(AC$10-1)*3,2))</f>
        <v>48</v>
      </c>
      <c r="AD116" t="str" cm="1">
        <f t="array" aca="1" ref="AD116" ca="1">_xlfn.IFS($C116=0,"",AD$10*3+10&gt;$G116,"",TRUE,MID($C116,$F116+2+(AD$10-1)*3,2))</f>
        <v>91</v>
      </c>
      <c r="AE116" t="str" cm="1">
        <f t="array" aca="1" ref="AE116" ca="1">_xlfn.IFS($C116=0,"",AE$10*3+10&gt;$G116,"",TRUE,MID($C116,$F116+2+(AE$10-1)*3,2))</f>
        <v>21</v>
      </c>
      <c r="AF116" t="str" cm="1">
        <f t="array" aca="1" ref="AF116" ca="1">_xlfn.IFS($C116=0,"",AF$10*3+10&gt;$G116,"",TRUE,MID($C116,$F116+2+(AF$10-1)*3,2))</f>
        <v>56</v>
      </c>
      <c r="AG116" t="str" cm="1">
        <f t="array" aca="1" ref="AG116" ca="1">_xlfn.IFS($C116=0,"",AG$10*3+10&gt;$G116,"",TRUE,MID($C116,$F116+2+(AG$10-1)*3,2))</f>
        <v>74</v>
      </c>
      <c r="AH116" t="str" cm="1">
        <f t="array" aca="1" ref="AH116" ca="1">_xlfn.IFS($C116=0,"",AH$10*3+10&gt;$G116,"",TRUE,MID($C116,$F116+2+(AH$10-1)*3,2))</f>
        <v>61</v>
      </c>
      <c r="AI116" t="str" cm="1">
        <f t="array" aca="1" ref="AI116" ca="1">_xlfn.IFS($C116=0,"",AI$10*3+10&gt;$G116,"",TRUE,MID($C116,$F116+2+(AI$10-1)*3,2))</f>
        <v>93</v>
      </c>
      <c r="AJ116" t="str" cm="1">
        <f t="array" aca="1" ref="AJ116" ca="1">_xlfn.IFS($C116=0,"",AJ$10*3+10&gt;$G116,"",TRUE,MID($C116,$F116+2+(AJ$10-1)*3,2))</f>
        <v>34</v>
      </c>
      <c r="AK116" t="str" cm="1">
        <f t="array" aca="1" ref="AK116" ca="1">_xlfn.IFS($C116=0,"",AK$10*3+10&gt;$G116,"",TRUE,MID($C116,$F116+2+(AK$10-1)*3,2))</f>
        <v>44</v>
      </c>
      <c r="AL116" t="str" cm="1">
        <f t="array" aca="1" ref="AL116" ca="1">_xlfn.IFS($C116=0,"",AL$10*3+10&gt;$G116,"",TRUE,MID($C116,$F116+2+(AL$10-1)*3,2))</f>
        <v>17</v>
      </c>
      <c r="AM116" t="str" cm="1">
        <f t="array" aca="1" ref="AM116" ca="1">_xlfn.IFS($C116=0,"",AM$10*3+10&gt;$G116,"",TRUE,MID($C116,$F116+2+(AM$10-1)*3,2))</f>
        <v>37</v>
      </c>
      <c r="AN116" t="str" cm="1">
        <f t="array" aca="1" ref="AN116" ca="1">_xlfn.IFS($C116=0,"",AN$10*3+10&gt;$G116,"",TRUE,MID($C116,$F116+2+(AN$10-1)*3,2))</f>
        <v>97</v>
      </c>
      <c r="AO116" s="21" t="str" cm="1">
        <f t="array" aca="1" ref="AO116" ca="1">_xlfn.IFS($C116=0,"",AO$10*3+10&gt;$G116,"",TRUE,MID($C116,$F116+2+(AO$10-1)*3,2))</f>
        <v>13</v>
      </c>
      <c r="AP116" s="33" cm="1">
        <f t="array" aca="1" ref="AP116" ca="1">_xlfn.IFS($C116=0,"",Q116="","",TRUE,IFERROR(_xlfn.XMATCH(Q116,$G116:$P116),0))</f>
        <v>0</v>
      </c>
      <c r="AQ116" s="33" cm="1">
        <f t="array" aca="1" ref="AQ116" ca="1">_xlfn.IFS($C116=0,"",R116="","",TRUE,IFERROR(_xlfn.XMATCH(R116,$G116:$P116),0))</f>
        <v>4</v>
      </c>
      <c r="AR116" s="33" cm="1">
        <f t="array" aca="1" ref="AR116" ca="1">_xlfn.IFS($C116=0,"",S116="","",TRUE,IFERROR(_xlfn.XMATCH(S116,$G116:$P116),0))</f>
        <v>0</v>
      </c>
      <c r="AS116" s="33" cm="1">
        <f t="array" aca="1" ref="AS116" ca="1">_xlfn.IFS($C116=0,"",T116="","",TRUE,IFERROR(_xlfn.XMATCH(T116,$G116:$P116),0))</f>
        <v>0</v>
      </c>
      <c r="AT116" s="33" cm="1">
        <f t="array" aca="1" ref="AT116" ca="1">_xlfn.IFS($C116=0,"",U116="","",TRUE,IFERROR(_xlfn.XMATCH(U116,$G116:$P116),0))</f>
        <v>0</v>
      </c>
      <c r="AU116" s="33" cm="1">
        <f t="array" aca="1" ref="AU116" ca="1">_xlfn.IFS($C116=0,"",V116="","",TRUE,IFERROR(_xlfn.XMATCH(V116,$G116:$P116),0))</f>
        <v>1</v>
      </c>
      <c r="AV116" s="33" cm="1">
        <f t="array" aca="1" ref="AV116" ca="1">_xlfn.IFS($C116=0,"",W116="","",TRUE,IFERROR(_xlfn.XMATCH(W116,$G116:$P116),0))</f>
        <v>0</v>
      </c>
      <c r="AW116" s="33" cm="1">
        <f t="array" aca="1" ref="AW116" ca="1">_xlfn.IFS($C116=0,"",X116="","",TRUE,IFERROR(_xlfn.XMATCH(X116,$G116:$P116),0))</f>
        <v>8</v>
      </c>
      <c r="AX116" s="33" cm="1">
        <f t="array" aca="1" ref="AX116" ca="1">_xlfn.IFS($C116=0,"",Y116="","",TRUE,IFERROR(_xlfn.XMATCH(Y116,$G116:$P116),0))</f>
        <v>0</v>
      </c>
      <c r="AY116" s="33" cm="1">
        <f t="array" aca="1" ref="AY116" ca="1">_xlfn.IFS($C116=0,"",Z116="","",TRUE,IFERROR(_xlfn.XMATCH(Z116,$G116:$P116),0))</f>
        <v>0</v>
      </c>
      <c r="AZ116" s="33" cm="1">
        <f t="array" aca="1" ref="AZ116" ca="1">_xlfn.IFS($C116=0,"",AA116="","",TRUE,IFERROR(_xlfn.XMATCH(AA116,$G116:$P116),0))</f>
        <v>0</v>
      </c>
      <c r="BA116" s="33" cm="1">
        <f t="array" aca="1" ref="BA116" ca="1">_xlfn.IFS($C116=0,"",AB116="","",TRUE,IFERROR(_xlfn.XMATCH(AB116,$G116:$P116),0))</f>
        <v>0</v>
      </c>
      <c r="BB116" s="33" cm="1">
        <f t="array" aca="1" ref="BB116" ca="1">_xlfn.IFS($C116=0,"",AC116="","",TRUE,IFERROR(_xlfn.XMATCH(AC116,$G116:$P116),0))</f>
        <v>0</v>
      </c>
      <c r="BC116" s="33" cm="1">
        <f t="array" aca="1" ref="BC116" ca="1">_xlfn.IFS($C116=0,"",AD116="","",TRUE,IFERROR(_xlfn.XMATCH(AD116,$G116:$P116),0))</f>
        <v>0</v>
      </c>
      <c r="BD116" s="33" cm="1">
        <f t="array" aca="1" ref="BD116" ca="1">_xlfn.IFS($C116=0,"",AE116="","",TRUE,IFERROR(_xlfn.XMATCH(AE116,$G116:$P116),0))</f>
        <v>10</v>
      </c>
      <c r="BE116" s="33" cm="1">
        <f t="array" aca="1" ref="BE116" ca="1">_xlfn.IFS($C116=0,"",AF116="","",TRUE,IFERROR(_xlfn.XMATCH(AF116,$G116:$P116),0))</f>
        <v>0</v>
      </c>
      <c r="BF116" s="33" cm="1">
        <f t="array" aca="1" ref="BF116" ca="1">_xlfn.IFS($C116=0,"",AG116="","",TRUE,IFERROR(_xlfn.XMATCH(AG116,$G116:$P116),0))</f>
        <v>0</v>
      </c>
      <c r="BG116" s="33" cm="1">
        <f t="array" aca="1" ref="BG116" ca="1">_xlfn.IFS($C116=0,"",AH116="","",TRUE,IFERROR(_xlfn.XMATCH(AH116,$G116:$P116),0))</f>
        <v>0</v>
      </c>
      <c r="BH116" s="33" cm="1">
        <f t="array" aca="1" ref="BH116" ca="1">_xlfn.IFS($C116=0,"",AI116="","",TRUE,IFERROR(_xlfn.XMATCH(AI116,$G116:$P116),0))</f>
        <v>0</v>
      </c>
      <c r="BI116" s="33" cm="1">
        <f t="array" aca="1" ref="BI116" ca="1">_xlfn.IFS($C116=0,"",AJ116="","",TRUE,IFERROR(_xlfn.XMATCH(AJ116,$G116:$P116),0))</f>
        <v>0</v>
      </c>
      <c r="BJ116" s="33" cm="1">
        <f t="array" aca="1" ref="BJ116" ca="1">_xlfn.IFS($C116=0,"",AK116="","",TRUE,IFERROR(_xlfn.XMATCH(AK116,$G116:$P116),0))</f>
        <v>7</v>
      </c>
      <c r="BK116" s="33" cm="1">
        <f t="array" aca="1" ref="BK116" ca="1">_xlfn.IFS($C116=0,"",AL116="","",TRUE,IFERROR(_xlfn.XMATCH(AL116,$G116:$P116),0))</f>
        <v>0</v>
      </c>
      <c r="BL116" s="33" cm="1">
        <f t="array" aca="1" ref="BL116" ca="1">_xlfn.IFS($C116=0,"",AM116="","",TRUE,IFERROR(_xlfn.XMATCH(AM116,$G116:$P116),0))</f>
        <v>0</v>
      </c>
      <c r="BM116" s="33" cm="1">
        <f t="array" aca="1" ref="BM116" ca="1">_xlfn.IFS($C116=0,"",AN116="","",TRUE,IFERROR(_xlfn.XMATCH(AN116,$G116:$P116),0))</f>
        <v>0</v>
      </c>
      <c r="BN116" s="34" cm="1">
        <f t="array" aca="1" ref="BN116" ca="1">_xlfn.IFS($C116=0,"",AO116="","",TRUE,IFERROR(_xlfn.XMATCH(AO116,$G116:$P116),0))</f>
        <v>0</v>
      </c>
      <c r="BO116" s="33">
        <f t="shared" ca="1" si="10"/>
        <v>5</v>
      </c>
      <c r="BP116" s="34" cm="1">
        <f t="array" aca="1" ref="BP116" ca="1">_xlfn.IFS($C116=0,"",BO116=0,0,TRUE,POWER(2,BO116-1))</f>
        <v>16</v>
      </c>
      <c r="BQ116">
        <f t="shared" ca="1" si="11"/>
        <v>32</v>
      </c>
      <c r="EO116" s="21"/>
      <c r="EQ116"/>
      <c r="KC116" s="23"/>
      <c r="KZ116" s="21"/>
    </row>
    <row r="117" spans="1:312">
      <c r="A117">
        <v>107</v>
      </c>
      <c r="C117" s="9" t="str">
        <f t="shared" ca="1" si="6"/>
        <v>Card 107:  5  8 59 60 89 35 55 73 83  1 | 64 18 11 91 60 43 21 45 20 66 25 35 58 70 27 37 86 13 82  5 17 98 24 40  4</v>
      </c>
      <c r="D117">
        <f t="shared" ca="1" si="7"/>
        <v>116</v>
      </c>
      <c r="E117">
        <f t="shared" ca="1" si="8"/>
        <v>107</v>
      </c>
      <c r="F117" s="21">
        <f t="shared" ca="1" si="9"/>
        <v>41</v>
      </c>
      <c r="G117" t="str" cm="1">
        <f t="array" aca="1" ref="G117" ca="1">_xlfn.IFS($C117=0,"",G$10*3+9&gt;$F117,"",TRUE,MID($C117,IF($D$10&gt;100,11,9)+(G$10-1)*3,2))</f>
        <v xml:space="preserve"> 5</v>
      </c>
      <c r="H117" t="str" cm="1">
        <f t="array" aca="1" ref="H117" ca="1">_xlfn.IFS($C117=0,"",H$10*3+9&gt;$F117,"",TRUE,MID($C117,IF($D$10&gt;100,11,9)+(H$10-1)*3,2))</f>
        <v xml:space="preserve"> 8</v>
      </c>
      <c r="I117" t="str" cm="1">
        <f t="array" aca="1" ref="I117" ca="1">_xlfn.IFS($C117=0,"",I$10*3+9&gt;$F117,"",TRUE,MID($C117,IF($D$10&gt;100,11,9)+(I$10-1)*3,2))</f>
        <v>59</v>
      </c>
      <c r="J117" t="str" cm="1">
        <f t="array" aca="1" ref="J117" ca="1">_xlfn.IFS($C117=0,"",J$10*3+9&gt;$F117,"",TRUE,MID($C117,IF($D$10&gt;100,11,9)+(J$10-1)*3,2))</f>
        <v>60</v>
      </c>
      <c r="K117" t="str" cm="1">
        <f t="array" aca="1" ref="K117" ca="1">_xlfn.IFS($C117=0,"",K$10*3+9&gt;$F117,"",TRUE,MID($C117,IF($D$10&gt;100,11,9)+(K$10-1)*3,2))</f>
        <v>89</v>
      </c>
      <c r="L117" t="str" cm="1">
        <f t="array" aca="1" ref="L117" ca="1">_xlfn.IFS($C117=0,"",L$10*3+9&gt;$F117,"",TRUE,MID($C117,IF($D$10&gt;100,11,9)+(L$10-1)*3,2))</f>
        <v>35</v>
      </c>
      <c r="M117" t="str" cm="1">
        <f t="array" aca="1" ref="M117" ca="1">_xlfn.IFS($C117=0,"",M$10*3+9&gt;$F117,"",TRUE,MID($C117,IF($D$10&gt;100,11,9)+(M$10-1)*3,2))</f>
        <v>55</v>
      </c>
      <c r="N117" t="str" cm="1">
        <f t="array" aca="1" ref="N117" ca="1">_xlfn.IFS($C117=0,"",N$10*3+9&gt;$F117,"",TRUE,MID($C117,IF($D$10&gt;100,11,9)+(N$10-1)*3,2))</f>
        <v>73</v>
      </c>
      <c r="O117" t="str" cm="1">
        <f t="array" aca="1" ref="O117" ca="1">_xlfn.IFS($C117=0,"",O$10*3+9&gt;$F117,"",TRUE,MID($C117,IF($D$10&gt;100,11,9)+(O$10-1)*3,2))</f>
        <v>83</v>
      </c>
      <c r="P117" s="21" t="str" cm="1">
        <f t="array" aca="1" ref="P117" ca="1">_xlfn.IFS($C117=0,"",P$10*3+9&gt;$F117,"",TRUE,MID($C117,IF($D$10&gt;100,11,9)+(P$10-1)*3,2))</f>
        <v xml:space="preserve"> 1</v>
      </c>
      <c r="Q117" t="str" cm="1">
        <f t="array" aca="1" ref="Q117" ca="1">_xlfn.IFS($C117=0,"",Q$10*3+10&gt;$G117,"",TRUE,MID($C117,$F117+2+(Q$10-1)*3,2))</f>
        <v>64</v>
      </c>
      <c r="R117" t="str" cm="1">
        <f t="array" aca="1" ref="R117" ca="1">_xlfn.IFS($C117=0,"",R$10*3+10&gt;$G117,"",TRUE,MID($C117,$F117+2+(R$10-1)*3,2))</f>
        <v>18</v>
      </c>
      <c r="S117" t="str" cm="1">
        <f t="array" aca="1" ref="S117" ca="1">_xlfn.IFS($C117=0,"",S$10*3+10&gt;$G117,"",TRUE,MID($C117,$F117+2+(S$10-1)*3,2))</f>
        <v>11</v>
      </c>
      <c r="T117" t="str" cm="1">
        <f t="array" aca="1" ref="T117" ca="1">_xlfn.IFS($C117=0,"",T$10*3+10&gt;$G117,"",TRUE,MID($C117,$F117+2+(T$10-1)*3,2))</f>
        <v>91</v>
      </c>
      <c r="U117" t="str" cm="1">
        <f t="array" aca="1" ref="U117" ca="1">_xlfn.IFS($C117=0,"",U$10*3+10&gt;$G117,"",TRUE,MID($C117,$F117+2+(U$10-1)*3,2))</f>
        <v>60</v>
      </c>
      <c r="V117" t="str" cm="1">
        <f t="array" aca="1" ref="V117" ca="1">_xlfn.IFS($C117=0,"",V$10*3+10&gt;$G117,"",TRUE,MID($C117,$F117+2+(V$10-1)*3,2))</f>
        <v>43</v>
      </c>
      <c r="W117" t="str" cm="1">
        <f t="array" aca="1" ref="W117" ca="1">_xlfn.IFS($C117=0,"",W$10*3+10&gt;$G117,"",TRUE,MID($C117,$F117+2+(W$10-1)*3,2))</f>
        <v>21</v>
      </c>
      <c r="X117" t="str" cm="1">
        <f t="array" aca="1" ref="X117" ca="1">_xlfn.IFS($C117=0,"",X$10*3+10&gt;$G117,"",TRUE,MID($C117,$F117+2+(X$10-1)*3,2))</f>
        <v>45</v>
      </c>
      <c r="Y117" t="str" cm="1">
        <f t="array" aca="1" ref="Y117" ca="1">_xlfn.IFS($C117=0,"",Y$10*3+10&gt;$G117,"",TRUE,MID($C117,$F117+2+(Y$10-1)*3,2))</f>
        <v>20</v>
      </c>
      <c r="Z117" t="str" cm="1">
        <f t="array" aca="1" ref="Z117" ca="1">_xlfn.IFS($C117=0,"",Z$10*3+10&gt;$G117,"",TRUE,MID($C117,$F117+2+(Z$10-1)*3,2))</f>
        <v>66</v>
      </c>
      <c r="AA117" t="str" cm="1">
        <f t="array" aca="1" ref="AA117" ca="1">_xlfn.IFS($C117=0,"",AA$10*3+10&gt;$G117,"",TRUE,MID($C117,$F117+2+(AA$10-1)*3,2))</f>
        <v>25</v>
      </c>
      <c r="AB117" t="str" cm="1">
        <f t="array" aca="1" ref="AB117" ca="1">_xlfn.IFS($C117=0,"",AB$10*3+10&gt;$G117,"",TRUE,MID($C117,$F117+2+(AB$10-1)*3,2))</f>
        <v>35</v>
      </c>
      <c r="AC117" t="str" cm="1">
        <f t="array" aca="1" ref="AC117" ca="1">_xlfn.IFS($C117=0,"",AC$10*3+10&gt;$G117,"",TRUE,MID($C117,$F117+2+(AC$10-1)*3,2))</f>
        <v>58</v>
      </c>
      <c r="AD117" t="str" cm="1">
        <f t="array" aca="1" ref="AD117" ca="1">_xlfn.IFS($C117=0,"",AD$10*3+10&gt;$G117,"",TRUE,MID($C117,$F117+2+(AD$10-1)*3,2))</f>
        <v>70</v>
      </c>
      <c r="AE117" t="str" cm="1">
        <f t="array" aca="1" ref="AE117" ca="1">_xlfn.IFS($C117=0,"",AE$10*3+10&gt;$G117,"",TRUE,MID($C117,$F117+2+(AE$10-1)*3,2))</f>
        <v>27</v>
      </c>
      <c r="AF117" t="str" cm="1">
        <f t="array" aca="1" ref="AF117" ca="1">_xlfn.IFS($C117=0,"",AF$10*3+10&gt;$G117,"",TRUE,MID($C117,$F117+2+(AF$10-1)*3,2))</f>
        <v>37</v>
      </c>
      <c r="AG117" t="str" cm="1">
        <f t="array" aca="1" ref="AG117" ca="1">_xlfn.IFS($C117=0,"",AG$10*3+10&gt;$G117,"",TRUE,MID($C117,$F117+2+(AG$10-1)*3,2))</f>
        <v>86</v>
      </c>
      <c r="AH117" t="str" cm="1">
        <f t="array" aca="1" ref="AH117" ca="1">_xlfn.IFS($C117=0,"",AH$10*3+10&gt;$G117,"",TRUE,MID($C117,$F117+2+(AH$10-1)*3,2))</f>
        <v>13</v>
      </c>
      <c r="AI117" t="str" cm="1">
        <f t="array" aca="1" ref="AI117" ca="1">_xlfn.IFS($C117=0,"",AI$10*3+10&gt;$G117,"",TRUE,MID($C117,$F117+2+(AI$10-1)*3,2))</f>
        <v>82</v>
      </c>
      <c r="AJ117" t="str" cm="1">
        <f t="array" aca="1" ref="AJ117" ca="1">_xlfn.IFS($C117=0,"",AJ$10*3+10&gt;$G117,"",TRUE,MID($C117,$F117+2+(AJ$10-1)*3,2))</f>
        <v xml:space="preserve"> 5</v>
      </c>
      <c r="AK117" t="str" cm="1">
        <f t="array" aca="1" ref="AK117" ca="1">_xlfn.IFS($C117=0,"",AK$10*3+10&gt;$G117,"",TRUE,MID($C117,$F117+2+(AK$10-1)*3,2))</f>
        <v>17</v>
      </c>
      <c r="AL117" t="str" cm="1">
        <f t="array" aca="1" ref="AL117" ca="1">_xlfn.IFS($C117=0,"",AL$10*3+10&gt;$G117,"",TRUE,MID($C117,$F117+2+(AL$10-1)*3,2))</f>
        <v>98</v>
      </c>
      <c r="AM117" t="str" cm="1">
        <f t="array" aca="1" ref="AM117" ca="1">_xlfn.IFS($C117=0,"",AM$10*3+10&gt;$G117,"",TRUE,MID($C117,$F117+2+(AM$10-1)*3,2))</f>
        <v>24</v>
      </c>
      <c r="AN117" t="str" cm="1">
        <f t="array" aca="1" ref="AN117" ca="1">_xlfn.IFS($C117=0,"",AN$10*3+10&gt;$G117,"",TRUE,MID($C117,$F117+2+(AN$10-1)*3,2))</f>
        <v>40</v>
      </c>
      <c r="AO117" s="21" t="str" cm="1">
        <f t="array" aca="1" ref="AO117" ca="1">_xlfn.IFS($C117=0,"",AO$10*3+10&gt;$G117,"",TRUE,MID($C117,$F117+2+(AO$10-1)*3,2))</f>
        <v xml:space="preserve"> 4</v>
      </c>
      <c r="AP117" s="33" cm="1">
        <f t="array" aca="1" ref="AP117" ca="1">_xlfn.IFS($C117=0,"",Q117="","",TRUE,IFERROR(_xlfn.XMATCH(Q117,$G117:$P117),0))</f>
        <v>0</v>
      </c>
      <c r="AQ117" s="33" cm="1">
        <f t="array" aca="1" ref="AQ117" ca="1">_xlfn.IFS($C117=0,"",R117="","",TRUE,IFERROR(_xlfn.XMATCH(R117,$G117:$P117),0))</f>
        <v>0</v>
      </c>
      <c r="AR117" s="33" cm="1">
        <f t="array" aca="1" ref="AR117" ca="1">_xlfn.IFS($C117=0,"",S117="","",TRUE,IFERROR(_xlfn.XMATCH(S117,$G117:$P117),0))</f>
        <v>0</v>
      </c>
      <c r="AS117" s="33" cm="1">
        <f t="array" aca="1" ref="AS117" ca="1">_xlfn.IFS($C117=0,"",T117="","",TRUE,IFERROR(_xlfn.XMATCH(T117,$G117:$P117),0))</f>
        <v>0</v>
      </c>
      <c r="AT117" s="33" cm="1">
        <f t="array" aca="1" ref="AT117" ca="1">_xlfn.IFS($C117=0,"",U117="","",TRUE,IFERROR(_xlfn.XMATCH(U117,$G117:$P117),0))</f>
        <v>4</v>
      </c>
      <c r="AU117" s="33" cm="1">
        <f t="array" aca="1" ref="AU117" ca="1">_xlfn.IFS($C117=0,"",V117="","",TRUE,IFERROR(_xlfn.XMATCH(V117,$G117:$P117),0))</f>
        <v>0</v>
      </c>
      <c r="AV117" s="33" cm="1">
        <f t="array" aca="1" ref="AV117" ca="1">_xlfn.IFS($C117=0,"",W117="","",TRUE,IFERROR(_xlfn.XMATCH(W117,$G117:$P117),0))</f>
        <v>0</v>
      </c>
      <c r="AW117" s="33" cm="1">
        <f t="array" aca="1" ref="AW117" ca="1">_xlfn.IFS($C117=0,"",X117="","",TRUE,IFERROR(_xlfn.XMATCH(X117,$G117:$P117),0))</f>
        <v>0</v>
      </c>
      <c r="AX117" s="33" cm="1">
        <f t="array" aca="1" ref="AX117" ca="1">_xlfn.IFS($C117=0,"",Y117="","",TRUE,IFERROR(_xlfn.XMATCH(Y117,$G117:$P117),0))</f>
        <v>0</v>
      </c>
      <c r="AY117" s="33" cm="1">
        <f t="array" aca="1" ref="AY117" ca="1">_xlfn.IFS($C117=0,"",Z117="","",TRUE,IFERROR(_xlfn.XMATCH(Z117,$G117:$P117),0))</f>
        <v>0</v>
      </c>
      <c r="AZ117" s="33" cm="1">
        <f t="array" aca="1" ref="AZ117" ca="1">_xlfn.IFS($C117=0,"",AA117="","",TRUE,IFERROR(_xlfn.XMATCH(AA117,$G117:$P117),0))</f>
        <v>0</v>
      </c>
      <c r="BA117" s="33" cm="1">
        <f t="array" aca="1" ref="BA117" ca="1">_xlfn.IFS($C117=0,"",AB117="","",TRUE,IFERROR(_xlfn.XMATCH(AB117,$G117:$P117),0))</f>
        <v>6</v>
      </c>
      <c r="BB117" s="33" cm="1">
        <f t="array" aca="1" ref="BB117" ca="1">_xlfn.IFS($C117=0,"",AC117="","",TRUE,IFERROR(_xlfn.XMATCH(AC117,$G117:$P117),0))</f>
        <v>0</v>
      </c>
      <c r="BC117" s="33" cm="1">
        <f t="array" aca="1" ref="BC117" ca="1">_xlfn.IFS($C117=0,"",AD117="","",TRUE,IFERROR(_xlfn.XMATCH(AD117,$G117:$P117),0))</f>
        <v>0</v>
      </c>
      <c r="BD117" s="33" cm="1">
        <f t="array" aca="1" ref="BD117" ca="1">_xlfn.IFS($C117=0,"",AE117="","",TRUE,IFERROR(_xlfn.XMATCH(AE117,$G117:$P117),0))</f>
        <v>0</v>
      </c>
      <c r="BE117" s="33" cm="1">
        <f t="array" aca="1" ref="BE117" ca="1">_xlfn.IFS($C117=0,"",AF117="","",TRUE,IFERROR(_xlfn.XMATCH(AF117,$G117:$P117),0))</f>
        <v>0</v>
      </c>
      <c r="BF117" s="33" cm="1">
        <f t="array" aca="1" ref="BF117" ca="1">_xlfn.IFS($C117=0,"",AG117="","",TRUE,IFERROR(_xlfn.XMATCH(AG117,$G117:$P117),0))</f>
        <v>0</v>
      </c>
      <c r="BG117" s="33" cm="1">
        <f t="array" aca="1" ref="BG117" ca="1">_xlfn.IFS($C117=0,"",AH117="","",TRUE,IFERROR(_xlfn.XMATCH(AH117,$G117:$P117),0))</f>
        <v>0</v>
      </c>
      <c r="BH117" s="33" cm="1">
        <f t="array" aca="1" ref="BH117" ca="1">_xlfn.IFS($C117=0,"",AI117="","",TRUE,IFERROR(_xlfn.XMATCH(AI117,$G117:$P117),0))</f>
        <v>0</v>
      </c>
      <c r="BI117" s="33" cm="1">
        <f t="array" aca="1" ref="BI117" ca="1">_xlfn.IFS($C117=0,"",AJ117="","",TRUE,IFERROR(_xlfn.XMATCH(AJ117,$G117:$P117),0))</f>
        <v>1</v>
      </c>
      <c r="BJ117" s="33" cm="1">
        <f t="array" aca="1" ref="BJ117" ca="1">_xlfn.IFS($C117=0,"",AK117="","",TRUE,IFERROR(_xlfn.XMATCH(AK117,$G117:$P117),0))</f>
        <v>0</v>
      </c>
      <c r="BK117" s="33" cm="1">
        <f t="array" aca="1" ref="BK117" ca="1">_xlfn.IFS($C117=0,"",AL117="","",TRUE,IFERROR(_xlfn.XMATCH(AL117,$G117:$P117),0))</f>
        <v>0</v>
      </c>
      <c r="BL117" s="33" cm="1">
        <f t="array" aca="1" ref="BL117" ca="1">_xlfn.IFS($C117=0,"",AM117="","",TRUE,IFERROR(_xlfn.XMATCH(AM117,$G117:$P117),0))</f>
        <v>0</v>
      </c>
      <c r="BM117" s="33" cm="1">
        <f t="array" aca="1" ref="BM117" ca="1">_xlfn.IFS($C117=0,"",AN117="","",TRUE,IFERROR(_xlfn.XMATCH(AN117,$G117:$P117),0))</f>
        <v>0</v>
      </c>
      <c r="BN117" s="34" cm="1">
        <f t="array" aca="1" ref="BN117" ca="1">_xlfn.IFS($C117=0,"",AO117="","",TRUE,IFERROR(_xlfn.XMATCH(AO117,$G117:$P117),0))</f>
        <v>0</v>
      </c>
      <c r="BO117" s="33">
        <f t="shared" ca="1" si="10"/>
        <v>3</v>
      </c>
      <c r="BP117" s="34" cm="1">
        <f t="array" aca="1" ref="BP117" ca="1">_xlfn.IFS($C117=0,"",BO117=0,0,TRUE,POWER(2,BO117-1))</f>
        <v>4</v>
      </c>
      <c r="BQ117">
        <f t="shared" ca="1" si="11"/>
        <v>64</v>
      </c>
      <c r="EO117" s="21"/>
      <c r="EQ117"/>
      <c r="KC117" s="23"/>
      <c r="KZ117" s="21"/>
    </row>
    <row r="118" spans="1:312">
      <c r="A118">
        <v>108</v>
      </c>
      <c r="C118" s="9" t="str">
        <f t="shared" ca="1" si="6"/>
        <v>Card 108: 26 76 43 52 20 87  1 58 88 34 | 85 69 29 16 48 31 13 65 91 52 37 55 64  7 88 74 96 40 61 33 45 73 84 23 14</v>
      </c>
      <c r="D118">
        <f t="shared" ca="1" si="7"/>
        <v>116</v>
      </c>
      <c r="E118">
        <f t="shared" ca="1" si="8"/>
        <v>108</v>
      </c>
      <c r="F118" s="21">
        <f t="shared" ca="1" si="9"/>
        <v>41</v>
      </c>
      <c r="G118" t="str" cm="1">
        <f t="array" aca="1" ref="G118" ca="1">_xlfn.IFS($C118=0,"",G$10*3+9&gt;$F118,"",TRUE,MID($C118,IF($D$10&gt;100,11,9)+(G$10-1)*3,2))</f>
        <v>26</v>
      </c>
      <c r="H118" t="str" cm="1">
        <f t="array" aca="1" ref="H118" ca="1">_xlfn.IFS($C118=0,"",H$10*3+9&gt;$F118,"",TRUE,MID($C118,IF($D$10&gt;100,11,9)+(H$10-1)*3,2))</f>
        <v>76</v>
      </c>
      <c r="I118" t="str" cm="1">
        <f t="array" aca="1" ref="I118" ca="1">_xlfn.IFS($C118=0,"",I$10*3+9&gt;$F118,"",TRUE,MID($C118,IF($D$10&gt;100,11,9)+(I$10-1)*3,2))</f>
        <v>43</v>
      </c>
      <c r="J118" t="str" cm="1">
        <f t="array" aca="1" ref="J118" ca="1">_xlfn.IFS($C118=0,"",J$10*3+9&gt;$F118,"",TRUE,MID($C118,IF($D$10&gt;100,11,9)+(J$10-1)*3,2))</f>
        <v>52</v>
      </c>
      <c r="K118" t="str" cm="1">
        <f t="array" aca="1" ref="K118" ca="1">_xlfn.IFS($C118=0,"",K$10*3+9&gt;$F118,"",TRUE,MID($C118,IF($D$10&gt;100,11,9)+(K$10-1)*3,2))</f>
        <v>20</v>
      </c>
      <c r="L118" t="str" cm="1">
        <f t="array" aca="1" ref="L118" ca="1">_xlfn.IFS($C118=0,"",L$10*3+9&gt;$F118,"",TRUE,MID($C118,IF($D$10&gt;100,11,9)+(L$10-1)*3,2))</f>
        <v>87</v>
      </c>
      <c r="M118" t="str" cm="1">
        <f t="array" aca="1" ref="M118" ca="1">_xlfn.IFS($C118=0,"",M$10*3+9&gt;$F118,"",TRUE,MID($C118,IF($D$10&gt;100,11,9)+(M$10-1)*3,2))</f>
        <v xml:space="preserve"> 1</v>
      </c>
      <c r="N118" t="str" cm="1">
        <f t="array" aca="1" ref="N118" ca="1">_xlfn.IFS($C118=0,"",N$10*3+9&gt;$F118,"",TRUE,MID($C118,IF($D$10&gt;100,11,9)+(N$10-1)*3,2))</f>
        <v>58</v>
      </c>
      <c r="O118" t="str" cm="1">
        <f t="array" aca="1" ref="O118" ca="1">_xlfn.IFS($C118=0,"",O$10*3+9&gt;$F118,"",TRUE,MID($C118,IF($D$10&gt;100,11,9)+(O$10-1)*3,2))</f>
        <v>88</v>
      </c>
      <c r="P118" s="21" t="str" cm="1">
        <f t="array" aca="1" ref="P118" ca="1">_xlfn.IFS($C118=0,"",P$10*3+9&gt;$F118,"",TRUE,MID($C118,IF($D$10&gt;100,11,9)+(P$10-1)*3,2))</f>
        <v>34</v>
      </c>
      <c r="Q118" t="str" cm="1">
        <f t="array" aca="1" ref="Q118" ca="1">_xlfn.IFS($C118=0,"",Q$10*3+10&gt;$G118,"",TRUE,MID($C118,$F118+2+(Q$10-1)*3,2))</f>
        <v>85</v>
      </c>
      <c r="R118" t="str" cm="1">
        <f t="array" aca="1" ref="R118" ca="1">_xlfn.IFS($C118=0,"",R$10*3+10&gt;$G118,"",TRUE,MID($C118,$F118+2+(R$10-1)*3,2))</f>
        <v>69</v>
      </c>
      <c r="S118" t="str" cm="1">
        <f t="array" aca="1" ref="S118" ca="1">_xlfn.IFS($C118=0,"",S$10*3+10&gt;$G118,"",TRUE,MID($C118,$F118+2+(S$10-1)*3,2))</f>
        <v>29</v>
      </c>
      <c r="T118" t="str" cm="1">
        <f t="array" aca="1" ref="T118" ca="1">_xlfn.IFS($C118=0,"",T$10*3+10&gt;$G118,"",TRUE,MID($C118,$F118+2+(T$10-1)*3,2))</f>
        <v>16</v>
      </c>
      <c r="U118" t="str" cm="1">
        <f t="array" aca="1" ref="U118" ca="1">_xlfn.IFS($C118=0,"",U$10*3+10&gt;$G118,"",TRUE,MID($C118,$F118+2+(U$10-1)*3,2))</f>
        <v>48</v>
      </c>
      <c r="V118" t="str" cm="1">
        <f t="array" aca="1" ref="V118" ca="1">_xlfn.IFS($C118=0,"",V$10*3+10&gt;$G118,"",TRUE,MID($C118,$F118+2+(V$10-1)*3,2))</f>
        <v>31</v>
      </c>
      <c r="W118" t="str" cm="1">
        <f t="array" aca="1" ref="W118" ca="1">_xlfn.IFS($C118=0,"",W$10*3+10&gt;$G118,"",TRUE,MID($C118,$F118+2+(W$10-1)*3,2))</f>
        <v>13</v>
      </c>
      <c r="X118" t="str" cm="1">
        <f t="array" aca="1" ref="X118" ca="1">_xlfn.IFS($C118=0,"",X$10*3+10&gt;$G118,"",TRUE,MID($C118,$F118+2+(X$10-1)*3,2))</f>
        <v>65</v>
      </c>
      <c r="Y118" t="str" cm="1">
        <f t="array" aca="1" ref="Y118" ca="1">_xlfn.IFS($C118=0,"",Y$10*3+10&gt;$G118,"",TRUE,MID($C118,$F118+2+(Y$10-1)*3,2))</f>
        <v>91</v>
      </c>
      <c r="Z118" t="str" cm="1">
        <f t="array" aca="1" ref="Z118" ca="1">_xlfn.IFS($C118=0,"",Z$10*3+10&gt;$G118,"",TRUE,MID($C118,$F118+2+(Z$10-1)*3,2))</f>
        <v>52</v>
      </c>
      <c r="AA118" t="str" cm="1">
        <f t="array" aca="1" ref="AA118" ca="1">_xlfn.IFS($C118=0,"",AA$10*3+10&gt;$G118,"",TRUE,MID($C118,$F118+2+(AA$10-1)*3,2))</f>
        <v>37</v>
      </c>
      <c r="AB118" t="str" cm="1">
        <f t="array" aca="1" ref="AB118" ca="1">_xlfn.IFS($C118=0,"",AB$10*3+10&gt;$G118,"",TRUE,MID($C118,$F118+2+(AB$10-1)*3,2))</f>
        <v>55</v>
      </c>
      <c r="AC118" t="str" cm="1">
        <f t="array" aca="1" ref="AC118" ca="1">_xlfn.IFS($C118=0,"",AC$10*3+10&gt;$G118,"",TRUE,MID($C118,$F118+2+(AC$10-1)*3,2))</f>
        <v>64</v>
      </c>
      <c r="AD118" t="str" cm="1">
        <f t="array" aca="1" ref="AD118" ca="1">_xlfn.IFS($C118=0,"",AD$10*3+10&gt;$G118,"",TRUE,MID($C118,$F118+2+(AD$10-1)*3,2))</f>
        <v xml:space="preserve"> 7</v>
      </c>
      <c r="AE118" t="str" cm="1">
        <f t="array" aca="1" ref="AE118" ca="1">_xlfn.IFS($C118=0,"",AE$10*3+10&gt;$G118,"",TRUE,MID($C118,$F118+2+(AE$10-1)*3,2))</f>
        <v>88</v>
      </c>
      <c r="AF118" t="str" cm="1">
        <f t="array" aca="1" ref="AF118" ca="1">_xlfn.IFS($C118=0,"",AF$10*3+10&gt;$G118,"",TRUE,MID($C118,$F118+2+(AF$10-1)*3,2))</f>
        <v>74</v>
      </c>
      <c r="AG118" t="str" cm="1">
        <f t="array" aca="1" ref="AG118" ca="1">_xlfn.IFS($C118=0,"",AG$10*3+10&gt;$G118,"",TRUE,MID($C118,$F118+2+(AG$10-1)*3,2))</f>
        <v>96</v>
      </c>
      <c r="AH118" t="str" cm="1">
        <f t="array" aca="1" ref="AH118" ca="1">_xlfn.IFS($C118=0,"",AH$10*3+10&gt;$G118,"",TRUE,MID($C118,$F118+2+(AH$10-1)*3,2))</f>
        <v>40</v>
      </c>
      <c r="AI118" t="str" cm="1">
        <f t="array" aca="1" ref="AI118" ca="1">_xlfn.IFS($C118=0,"",AI$10*3+10&gt;$G118,"",TRUE,MID($C118,$F118+2+(AI$10-1)*3,2))</f>
        <v>61</v>
      </c>
      <c r="AJ118" t="str" cm="1">
        <f t="array" aca="1" ref="AJ118" ca="1">_xlfn.IFS($C118=0,"",AJ$10*3+10&gt;$G118,"",TRUE,MID($C118,$F118+2+(AJ$10-1)*3,2))</f>
        <v>33</v>
      </c>
      <c r="AK118" t="str" cm="1">
        <f t="array" aca="1" ref="AK118" ca="1">_xlfn.IFS($C118=0,"",AK$10*3+10&gt;$G118,"",TRUE,MID($C118,$F118+2+(AK$10-1)*3,2))</f>
        <v>45</v>
      </c>
      <c r="AL118" t="str" cm="1">
        <f t="array" aca="1" ref="AL118" ca="1">_xlfn.IFS($C118=0,"",AL$10*3+10&gt;$G118,"",TRUE,MID($C118,$F118+2+(AL$10-1)*3,2))</f>
        <v>73</v>
      </c>
      <c r="AM118" t="str" cm="1">
        <f t="array" aca="1" ref="AM118" ca="1">_xlfn.IFS($C118=0,"",AM$10*3+10&gt;$G118,"",TRUE,MID($C118,$F118+2+(AM$10-1)*3,2))</f>
        <v>84</v>
      </c>
      <c r="AN118" t="str" cm="1">
        <f t="array" aca="1" ref="AN118" ca="1">_xlfn.IFS($C118=0,"",AN$10*3+10&gt;$G118,"",TRUE,MID($C118,$F118+2+(AN$10-1)*3,2))</f>
        <v>23</v>
      </c>
      <c r="AO118" s="21" t="str" cm="1">
        <f t="array" aca="1" ref="AO118" ca="1">_xlfn.IFS($C118=0,"",AO$10*3+10&gt;$G118,"",TRUE,MID($C118,$F118+2+(AO$10-1)*3,2))</f>
        <v>14</v>
      </c>
      <c r="AP118" s="33" cm="1">
        <f t="array" aca="1" ref="AP118" ca="1">_xlfn.IFS($C118=0,"",Q118="","",TRUE,IFERROR(_xlfn.XMATCH(Q118,$G118:$P118),0))</f>
        <v>0</v>
      </c>
      <c r="AQ118" s="33" cm="1">
        <f t="array" aca="1" ref="AQ118" ca="1">_xlfn.IFS($C118=0,"",R118="","",TRUE,IFERROR(_xlfn.XMATCH(R118,$G118:$P118),0))</f>
        <v>0</v>
      </c>
      <c r="AR118" s="33" cm="1">
        <f t="array" aca="1" ref="AR118" ca="1">_xlfn.IFS($C118=0,"",S118="","",TRUE,IFERROR(_xlfn.XMATCH(S118,$G118:$P118),0))</f>
        <v>0</v>
      </c>
      <c r="AS118" s="33" cm="1">
        <f t="array" aca="1" ref="AS118" ca="1">_xlfn.IFS($C118=0,"",T118="","",TRUE,IFERROR(_xlfn.XMATCH(T118,$G118:$P118),0))</f>
        <v>0</v>
      </c>
      <c r="AT118" s="33" cm="1">
        <f t="array" aca="1" ref="AT118" ca="1">_xlfn.IFS($C118=0,"",U118="","",TRUE,IFERROR(_xlfn.XMATCH(U118,$G118:$P118),0))</f>
        <v>0</v>
      </c>
      <c r="AU118" s="33" cm="1">
        <f t="array" aca="1" ref="AU118" ca="1">_xlfn.IFS($C118=0,"",V118="","",TRUE,IFERROR(_xlfn.XMATCH(V118,$G118:$P118),0))</f>
        <v>0</v>
      </c>
      <c r="AV118" s="33" cm="1">
        <f t="array" aca="1" ref="AV118" ca="1">_xlfn.IFS($C118=0,"",W118="","",TRUE,IFERROR(_xlfn.XMATCH(W118,$G118:$P118),0))</f>
        <v>0</v>
      </c>
      <c r="AW118" s="33" cm="1">
        <f t="array" aca="1" ref="AW118" ca="1">_xlfn.IFS($C118=0,"",X118="","",TRUE,IFERROR(_xlfn.XMATCH(X118,$G118:$P118),0))</f>
        <v>0</v>
      </c>
      <c r="AX118" s="33" cm="1">
        <f t="array" aca="1" ref="AX118" ca="1">_xlfn.IFS($C118=0,"",Y118="","",TRUE,IFERROR(_xlfn.XMATCH(Y118,$G118:$P118),0))</f>
        <v>0</v>
      </c>
      <c r="AY118" s="33" cm="1">
        <f t="array" aca="1" ref="AY118" ca="1">_xlfn.IFS($C118=0,"",Z118="","",TRUE,IFERROR(_xlfn.XMATCH(Z118,$G118:$P118),0))</f>
        <v>4</v>
      </c>
      <c r="AZ118" s="33" cm="1">
        <f t="array" aca="1" ref="AZ118" ca="1">_xlfn.IFS($C118=0,"",AA118="","",TRUE,IFERROR(_xlfn.XMATCH(AA118,$G118:$P118),0))</f>
        <v>0</v>
      </c>
      <c r="BA118" s="33" cm="1">
        <f t="array" aca="1" ref="BA118" ca="1">_xlfn.IFS($C118=0,"",AB118="","",TRUE,IFERROR(_xlfn.XMATCH(AB118,$G118:$P118),0))</f>
        <v>0</v>
      </c>
      <c r="BB118" s="33" cm="1">
        <f t="array" aca="1" ref="BB118" ca="1">_xlfn.IFS($C118=0,"",AC118="","",TRUE,IFERROR(_xlfn.XMATCH(AC118,$G118:$P118),0))</f>
        <v>0</v>
      </c>
      <c r="BC118" s="33" cm="1">
        <f t="array" aca="1" ref="BC118" ca="1">_xlfn.IFS($C118=0,"",AD118="","",TRUE,IFERROR(_xlfn.XMATCH(AD118,$G118:$P118),0))</f>
        <v>0</v>
      </c>
      <c r="BD118" s="33" cm="1">
        <f t="array" aca="1" ref="BD118" ca="1">_xlfn.IFS($C118=0,"",AE118="","",TRUE,IFERROR(_xlfn.XMATCH(AE118,$G118:$P118),0))</f>
        <v>9</v>
      </c>
      <c r="BE118" s="33" cm="1">
        <f t="array" aca="1" ref="BE118" ca="1">_xlfn.IFS($C118=0,"",AF118="","",TRUE,IFERROR(_xlfn.XMATCH(AF118,$G118:$P118),0))</f>
        <v>0</v>
      </c>
      <c r="BF118" s="33" cm="1">
        <f t="array" aca="1" ref="BF118" ca="1">_xlfn.IFS($C118=0,"",AG118="","",TRUE,IFERROR(_xlfn.XMATCH(AG118,$G118:$P118),0))</f>
        <v>0</v>
      </c>
      <c r="BG118" s="33" cm="1">
        <f t="array" aca="1" ref="BG118" ca="1">_xlfn.IFS($C118=0,"",AH118="","",TRUE,IFERROR(_xlfn.XMATCH(AH118,$G118:$P118),0))</f>
        <v>0</v>
      </c>
      <c r="BH118" s="33" cm="1">
        <f t="array" aca="1" ref="BH118" ca="1">_xlfn.IFS($C118=0,"",AI118="","",TRUE,IFERROR(_xlfn.XMATCH(AI118,$G118:$P118),0))</f>
        <v>0</v>
      </c>
      <c r="BI118" s="33" cm="1">
        <f t="array" aca="1" ref="BI118" ca="1">_xlfn.IFS($C118=0,"",AJ118="","",TRUE,IFERROR(_xlfn.XMATCH(AJ118,$G118:$P118),0))</f>
        <v>0</v>
      </c>
      <c r="BJ118" s="33" cm="1">
        <f t="array" aca="1" ref="BJ118" ca="1">_xlfn.IFS($C118=0,"",AK118="","",TRUE,IFERROR(_xlfn.XMATCH(AK118,$G118:$P118),0))</f>
        <v>0</v>
      </c>
      <c r="BK118" s="33" cm="1">
        <f t="array" aca="1" ref="BK118" ca="1">_xlfn.IFS($C118=0,"",AL118="","",TRUE,IFERROR(_xlfn.XMATCH(AL118,$G118:$P118),0))</f>
        <v>0</v>
      </c>
      <c r="BL118" s="33" cm="1">
        <f t="array" aca="1" ref="BL118" ca="1">_xlfn.IFS($C118=0,"",AM118="","",TRUE,IFERROR(_xlfn.XMATCH(AM118,$G118:$P118),0))</f>
        <v>0</v>
      </c>
      <c r="BM118" s="33" cm="1">
        <f t="array" aca="1" ref="BM118" ca="1">_xlfn.IFS($C118=0,"",AN118="","",TRUE,IFERROR(_xlfn.XMATCH(AN118,$G118:$P118),0))</f>
        <v>0</v>
      </c>
      <c r="BN118" s="34" cm="1">
        <f t="array" aca="1" ref="BN118" ca="1">_xlfn.IFS($C118=0,"",AO118="","",TRUE,IFERROR(_xlfn.XMATCH(AO118,$G118:$P118),0))</f>
        <v>0</v>
      </c>
      <c r="BO118" s="33">
        <f t="shared" ca="1" si="10"/>
        <v>2</v>
      </c>
      <c r="BP118" s="34" cm="1">
        <f t="array" aca="1" ref="BP118" ca="1">_xlfn.IFS($C118=0,"",BO118=0,0,TRUE,POWER(2,BO118-1))</f>
        <v>2</v>
      </c>
      <c r="BQ118">
        <f t="shared" ca="1" si="11"/>
        <v>128</v>
      </c>
      <c r="EO118" s="21"/>
      <c r="EQ118"/>
      <c r="KC118" s="23"/>
      <c r="KZ118" s="21"/>
    </row>
    <row r="119" spans="1:312">
      <c r="A119">
        <v>109</v>
      </c>
      <c r="C119" s="9" t="str">
        <f t="shared" ca="1" si="6"/>
        <v>Card 109: 10 41 47  8 27 97 18 17 87 16 | 88 87 12 73 94 27 49 98 20 25 45 67 83 35 19 16 18  6 59 62  9  8 22 53 47</v>
      </c>
      <c r="D119">
        <f t="shared" ca="1" si="7"/>
        <v>116</v>
      </c>
      <c r="E119">
        <f t="shared" ca="1" si="8"/>
        <v>109</v>
      </c>
      <c r="F119" s="21">
        <f t="shared" ca="1" si="9"/>
        <v>41</v>
      </c>
      <c r="G119" t="str" cm="1">
        <f t="array" aca="1" ref="G119" ca="1">_xlfn.IFS($C119=0,"",G$10*3+9&gt;$F119,"",TRUE,MID($C119,IF($D$10&gt;100,11,9)+(G$10-1)*3,2))</f>
        <v>10</v>
      </c>
      <c r="H119" t="str" cm="1">
        <f t="array" aca="1" ref="H119" ca="1">_xlfn.IFS($C119=0,"",H$10*3+9&gt;$F119,"",TRUE,MID($C119,IF($D$10&gt;100,11,9)+(H$10-1)*3,2))</f>
        <v>41</v>
      </c>
      <c r="I119" t="str" cm="1">
        <f t="array" aca="1" ref="I119" ca="1">_xlfn.IFS($C119=0,"",I$10*3+9&gt;$F119,"",TRUE,MID($C119,IF($D$10&gt;100,11,9)+(I$10-1)*3,2))</f>
        <v>47</v>
      </c>
      <c r="J119" t="str" cm="1">
        <f t="array" aca="1" ref="J119" ca="1">_xlfn.IFS($C119=0,"",J$10*3+9&gt;$F119,"",TRUE,MID($C119,IF($D$10&gt;100,11,9)+(J$10-1)*3,2))</f>
        <v xml:space="preserve"> 8</v>
      </c>
      <c r="K119" t="str" cm="1">
        <f t="array" aca="1" ref="K119" ca="1">_xlfn.IFS($C119=0,"",K$10*3+9&gt;$F119,"",TRUE,MID($C119,IF($D$10&gt;100,11,9)+(K$10-1)*3,2))</f>
        <v>27</v>
      </c>
      <c r="L119" t="str" cm="1">
        <f t="array" aca="1" ref="L119" ca="1">_xlfn.IFS($C119=0,"",L$10*3+9&gt;$F119,"",TRUE,MID($C119,IF($D$10&gt;100,11,9)+(L$10-1)*3,2))</f>
        <v>97</v>
      </c>
      <c r="M119" t="str" cm="1">
        <f t="array" aca="1" ref="M119" ca="1">_xlfn.IFS($C119=0,"",M$10*3+9&gt;$F119,"",TRUE,MID($C119,IF($D$10&gt;100,11,9)+(M$10-1)*3,2))</f>
        <v>18</v>
      </c>
      <c r="N119" t="str" cm="1">
        <f t="array" aca="1" ref="N119" ca="1">_xlfn.IFS($C119=0,"",N$10*3+9&gt;$F119,"",TRUE,MID($C119,IF($D$10&gt;100,11,9)+(N$10-1)*3,2))</f>
        <v>17</v>
      </c>
      <c r="O119" t="str" cm="1">
        <f t="array" aca="1" ref="O119" ca="1">_xlfn.IFS($C119=0,"",O$10*3+9&gt;$F119,"",TRUE,MID($C119,IF($D$10&gt;100,11,9)+(O$10-1)*3,2))</f>
        <v>87</v>
      </c>
      <c r="P119" s="21" t="str" cm="1">
        <f t="array" aca="1" ref="P119" ca="1">_xlfn.IFS($C119=0,"",P$10*3+9&gt;$F119,"",TRUE,MID($C119,IF($D$10&gt;100,11,9)+(P$10-1)*3,2))</f>
        <v>16</v>
      </c>
      <c r="Q119" t="str" cm="1">
        <f t="array" aca="1" ref="Q119" ca="1">_xlfn.IFS($C119=0,"",Q$10*3+10&gt;$G119,"",TRUE,MID($C119,$F119+2+(Q$10-1)*3,2))</f>
        <v>88</v>
      </c>
      <c r="R119" t="str" cm="1">
        <f t="array" aca="1" ref="R119" ca="1">_xlfn.IFS($C119=0,"",R$10*3+10&gt;$G119,"",TRUE,MID($C119,$F119+2+(R$10-1)*3,2))</f>
        <v>87</v>
      </c>
      <c r="S119" t="str" cm="1">
        <f t="array" aca="1" ref="S119" ca="1">_xlfn.IFS($C119=0,"",S$10*3+10&gt;$G119,"",TRUE,MID($C119,$F119+2+(S$10-1)*3,2))</f>
        <v>12</v>
      </c>
      <c r="T119" t="str" cm="1">
        <f t="array" aca="1" ref="T119" ca="1">_xlfn.IFS($C119=0,"",T$10*3+10&gt;$G119,"",TRUE,MID($C119,$F119+2+(T$10-1)*3,2))</f>
        <v>73</v>
      </c>
      <c r="U119" t="str" cm="1">
        <f t="array" aca="1" ref="U119" ca="1">_xlfn.IFS($C119=0,"",U$10*3+10&gt;$G119,"",TRUE,MID($C119,$F119+2+(U$10-1)*3,2))</f>
        <v>94</v>
      </c>
      <c r="V119" t="str" cm="1">
        <f t="array" aca="1" ref="V119" ca="1">_xlfn.IFS($C119=0,"",V$10*3+10&gt;$G119,"",TRUE,MID($C119,$F119+2+(V$10-1)*3,2))</f>
        <v>27</v>
      </c>
      <c r="W119" t="str" cm="1">
        <f t="array" aca="1" ref="W119" ca="1">_xlfn.IFS($C119=0,"",W$10*3+10&gt;$G119,"",TRUE,MID($C119,$F119+2+(W$10-1)*3,2))</f>
        <v>49</v>
      </c>
      <c r="X119" t="str" cm="1">
        <f t="array" aca="1" ref="X119" ca="1">_xlfn.IFS($C119=0,"",X$10*3+10&gt;$G119,"",TRUE,MID($C119,$F119+2+(X$10-1)*3,2))</f>
        <v>98</v>
      </c>
      <c r="Y119" t="str" cm="1">
        <f t="array" aca="1" ref="Y119" ca="1">_xlfn.IFS($C119=0,"",Y$10*3+10&gt;$G119,"",TRUE,MID($C119,$F119+2+(Y$10-1)*3,2))</f>
        <v>20</v>
      </c>
      <c r="Z119" t="str" cm="1">
        <f t="array" aca="1" ref="Z119" ca="1">_xlfn.IFS($C119=0,"",Z$10*3+10&gt;$G119,"",TRUE,MID($C119,$F119+2+(Z$10-1)*3,2))</f>
        <v>25</v>
      </c>
      <c r="AA119" t="str" cm="1">
        <f t="array" aca="1" ref="AA119" ca="1">_xlfn.IFS($C119=0,"",AA$10*3+10&gt;$G119,"",TRUE,MID($C119,$F119+2+(AA$10-1)*3,2))</f>
        <v>45</v>
      </c>
      <c r="AB119" t="str" cm="1">
        <f t="array" aca="1" ref="AB119" ca="1">_xlfn.IFS($C119=0,"",AB$10*3+10&gt;$G119,"",TRUE,MID($C119,$F119+2+(AB$10-1)*3,2))</f>
        <v>67</v>
      </c>
      <c r="AC119" t="str" cm="1">
        <f t="array" aca="1" ref="AC119" ca="1">_xlfn.IFS($C119=0,"",AC$10*3+10&gt;$G119,"",TRUE,MID($C119,$F119+2+(AC$10-1)*3,2))</f>
        <v>83</v>
      </c>
      <c r="AD119" t="str" cm="1">
        <f t="array" aca="1" ref="AD119" ca="1">_xlfn.IFS($C119=0,"",AD$10*3+10&gt;$G119,"",TRUE,MID($C119,$F119+2+(AD$10-1)*3,2))</f>
        <v>35</v>
      </c>
      <c r="AE119" t="str" cm="1">
        <f t="array" aca="1" ref="AE119" ca="1">_xlfn.IFS($C119=0,"",AE$10*3+10&gt;$G119,"",TRUE,MID($C119,$F119+2+(AE$10-1)*3,2))</f>
        <v>19</v>
      </c>
      <c r="AF119" t="str" cm="1">
        <f t="array" aca="1" ref="AF119" ca="1">_xlfn.IFS($C119=0,"",AF$10*3+10&gt;$G119,"",TRUE,MID($C119,$F119+2+(AF$10-1)*3,2))</f>
        <v>16</v>
      </c>
      <c r="AG119" t="str" cm="1">
        <f t="array" aca="1" ref="AG119" ca="1">_xlfn.IFS($C119=0,"",AG$10*3+10&gt;$G119,"",TRUE,MID($C119,$F119+2+(AG$10-1)*3,2))</f>
        <v>18</v>
      </c>
      <c r="AH119" t="str" cm="1">
        <f t="array" aca="1" ref="AH119" ca="1">_xlfn.IFS($C119=0,"",AH$10*3+10&gt;$G119,"",TRUE,MID($C119,$F119+2+(AH$10-1)*3,2))</f>
        <v xml:space="preserve"> 6</v>
      </c>
      <c r="AI119" t="str" cm="1">
        <f t="array" aca="1" ref="AI119" ca="1">_xlfn.IFS($C119=0,"",AI$10*3+10&gt;$G119,"",TRUE,MID($C119,$F119+2+(AI$10-1)*3,2))</f>
        <v>59</v>
      </c>
      <c r="AJ119" t="str" cm="1">
        <f t="array" aca="1" ref="AJ119" ca="1">_xlfn.IFS($C119=0,"",AJ$10*3+10&gt;$G119,"",TRUE,MID($C119,$F119+2+(AJ$10-1)*3,2))</f>
        <v>62</v>
      </c>
      <c r="AK119" t="str" cm="1">
        <f t="array" aca="1" ref="AK119" ca="1">_xlfn.IFS($C119=0,"",AK$10*3+10&gt;$G119,"",TRUE,MID($C119,$F119+2+(AK$10-1)*3,2))</f>
        <v xml:space="preserve"> 9</v>
      </c>
      <c r="AL119" t="str" cm="1">
        <f t="array" aca="1" ref="AL119" ca="1">_xlfn.IFS($C119=0,"",AL$10*3+10&gt;$G119,"",TRUE,MID($C119,$F119+2+(AL$10-1)*3,2))</f>
        <v xml:space="preserve"> 8</v>
      </c>
      <c r="AM119" t="str" cm="1">
        <f t="array" aca="1" ref="AM119" ca="1">_xlfn.IFS($C119=0,"",AM$10*3+10&gt;$G119,"",TRUE,MID($C119,$F119+2+(AM$10-1)*3,2))</f>
        <v>22</v>
      </c>
      <c r="AN119" t="str" cm="1">
        <f t="array" aca="1" ref="AN119" ca="1">_xlfn.IFS($C119=0,"",AN$10*3+10&gt;$G119,"",TRUE,MID($C119,$F119+2+(AN$10-1)*3,2))</f>
        <v>53</v>
      </c>
      <c r="AO119" s="21" t="str" cm="1">
        <f t="array" aca="1" ref="AO119" ca="1">_xlfn.IFS($C119=0,"",AO$10*3+10&gt;$G119,"",TRUE,MID($C119,$F119+2+(AO$10-1)*3,2))</f>
        <v>47</v>
      </c>
      <c r="AP119" s="33" cm="1">
        <f t="array" aca="1" ref="AP119" ca="1">_xlfn.IFS($C119=0,"",Q119="","",TRUE,IFERROR(_xlfn.XMATCH(Q119,$G119:$P119),0))</f>
        <v>0</v>
      </c>
      <c r="AQ119" s="33" cm="1">
        <f t="array" aca="1" ref="AQ119" ca="1">_xlfn.IFS($C119=0,"",R119="","",TRUE,IFERROR(_xlfn.XMATCH(R119,$G119:$P119),0))</f>
        <v>9</v>
      </c>
      <c r="AR119" s="33" cm="1">
        <f t="array" aca="1" ref="AR119" ca="1">_xlfn.IFS($C119=0,"",S119="","",TRUE,IFERROR(_xlfn.XMATCH(S119,$G119:$P119),0))</f>
        <v>0</v>
      </c>
      <c r="AS119" s="33" cm="1">
        <f t="array" aca="1" ref="AS119" ca="1">_xlfn.IFS($C119=0,"",T119="","",TRUE,IFERROR(_xlfn.XMATCH(T119,$G119:$P119),0))</f>
        <v>0</v>
      </c>
      <c r="AT119" s="33" cm="1">
        <f t="array" aca="1" ref="AT119" ca="1">_xlfn.IFS($C119=0,"",U119="","",TRUE,IFERROR(_xlfn.XMATCH(U119,$G119:$P119),0))</f>
        <v>0</v>
      </c>
      <c r="AU119" s="33" cm="1">
        <f t="array" aca="1" ref="AU119" ca="1">_xlfn.IFS($C119=0,"",V119="","",TRUE,IFERROR(_xlfn.XMATCH(V119,$G119:$P119),0))</f>
        <v>5</v>
      </c>
      <c r="AV119" s="33" cm="1">
        <f t="array" aca="1" ref="AV119" ca="1">_xlfn.IFS($C119=0,"",W119="","",TRUE,IFERROR(_xlfn.XMATCH(W119,$G119:$P119),0))</f>
        <v>0</v>
      </c>
      <c r="AW119" s="33" cm="1">
        <f t="array" aca="1" ref="AW119" ca="1">_xlfn.IFS($C119=0,"",X119="","",TRUE,IFERROR(_xlfn.XMATCH(X119,$G119:$P119),0))</f>
        <v>0</v>
      </c>
      <c r="AX119" s="33" cm="1">
        <f t="array" aca="1" ref="AX119" ca="1">_xlfn.IFS($C119=0,"",Y119="","",TRUE,IFERROR(_xlfn.XMATCH(Y119,$G119:$P119),0))</f>
        <v>0</v>
      </c>
      <c r="AY119" s="33" cm="1">
        <f t="array" aca="1" ref="AY119" ca="1">_xlfn.IFS($C119=0,"",Z119="","",TRUE,IFERROR(_xlfn.XMATCH(Z119,$G119:$P119),0))</f>
        <v>0</v>
      </c>
      <c r="AZ119" s="33" cm="1">
        <f t="array" aca="1" ref="AZ119" ca="1">_xlfn.IFS($C119=0,"",AA119="","",TRUE,IFERROR(_xlfn.XMATCH(AA119,$G119:$P119),0))</f>
        <v>0</v>
      </c>
      <c r="BA119" s="33" cm="1">
        <f t="array" aca="1" ref="BA119" ca="1">_xlfn.IFS($C119=0,"",AB119="","",TRUE,IFERROR(_xlfn.XMATCH(AB119,$G119:$P119),0))</f>
        <v>0</v>
      </c>
      <c r="BB119" s="33" cm="1">
        <f t="array" aca="1" ref="BB119" ca="1">_xlfn.IFS($C119=0,"",AC119="","",TRUE,IFERROR(_xlfn.XMATCH(AC119,$G119:$P119),0))</f>
        <v>0</v>
      </c>
      <c r="BC119" s="33" cm="1">
        <f t="array" aca="1" ref="BC119" ca="1">_xlfn.IFS($C119=0,"",AD119="","",TRUE,IFERROR(_xlfn.XMATCH(AD119,$G119:$P119),0))</f>
        <v>0</v>
      </c>
      <c r="BD119" s="33" cm="1">
        <f t="array" aca="1" ref="BD119" ca="1">_xlfn.IFS($C119=0,"",AE119="","",TRUE,IFERROR(_xlfn.XMATCH(AE119,$G119:$P119),0))</f>
        <v>0</v>
      </c>
      <c r="BE119" s="33" cm="1">
        <f t="array" aca="1" ref="BE119" ca="1">_xlfn.IFS($C119=0,"",AF119="","",TRUE,IFERROR(_xlfn.XMATCH(AF119,$G119:$P119),0))</f>
        <v>10</v>
      </c>
      <c r="BF119" s="33" cm="1">
        <f t="array" aca="1" ref="BF119" ca="1">_xlfn.IFS($C119=0,"",AG119="","",TRUE,IFERROR(_xlfn.XMATCH(AG119,$G119:$P119),0))</f>
        <v>7</v>
      </c>
      <c r="BG119" s="33" cm="1">
        <f t="array" aca="1" ref="BG119" ca="1">_xlfn.IFS($C119=0,"",AH119="","",TRUE,IFERROR(_xlfn.XMATCH(AH119,$G119:$P119),0))</f>
        <v>0</v>
      </c>
      <c r="BH119" s="33" cm="1">
        <f t="array" aca="1" ref="BH119" ca="1">_xlfn.IFS($C119=0,"",AI119="","",TRUE,IFERROR(_xlfn.XMATCH(AI119,$G119:$P119),0))</f>
        <v>0</v>
      </c>
      <c r="BI119" s="33" cm="1">
        <f t="array" aca="1" ref="BI119" ca="1">_xlfn.IFS($C119=0,"",AJ119="","",TRUE,IFERROR(_xlfn.XMATCH(AJ119,$G119:$P119),0))</f>
        <v>0</v>
      </c>
      <c r="BJ119" s="33" cm="1">
        <f t="array" aca="1" ref="BJ119" ca="1">_xlfn.IFS($C119=0,"",AK119="","",TRUE,IFERROR(_xlfn.XMATCH(AK119,$G119:$P119),0))</f>
        <v>0</v>
      </c>
      <c r="BK119" s="33" cm="1">
        <f t="array" aca="1" ref="BK119" ca="1">_xlfn.IFS($C119=0,"",AL119="","",TRUE,IFERROR(_xlfn.XMATCH(AL119,$G119:$P119),0))</f>
        <v>4</v>
      </c>
      <c r="BL119" s="33" cm="1">
        <f t="array" aca="1" ref="BL119" ca="1">_xlfn.IFS($C119=0,"",AM119="","",TRUE,IFERROR(_xlfn.XMATCH(AM119,$G119:$P119),0))</f>
        <v>0</v>
      </c>
      <c r="BM119" s="33" cm="1">
        <f t="array" aca="1" ref="BM119" ca="1">_xlfn.IFS($C119=0,"",AN119="","",TRUE,IFERROR(_xlfn.XMATCH(AN119,$G119:$P119),0))</f>
        <v>0</v>
      </c>
      <c r="BN119" s="34" cm="1">
        <f t="array" aca="1" ref="BN119" ca="1">_xlfn.IFS($C119=0,"",AO119="","",TRUE,IFERROR(_xlfn.XMATCH(AO119,$G119:$P119),0))</f>
        <v>3</v>
      </c>
      <c r="BO119" s="33">
        <f t="shared" ca="1" si="10"/>
        <v>6</v>
      </c>
      <c r="BP119" s="34" cm="1">
        <f t="array" aca="1" ref="BP119" ca="1">_xlfn.IFS($C119=0,"",BO119=0,0,TRUE,POWER(2,BO119-1))</f>
        <v>32</v>
      </c>
      <c r="BQ119">
        <f t="shared" ca="1" si="11"/>
        <v>254</v>
      </c>
      <c r="EO119" s="21"/>
      <c r="EQ119"/>
      <c r="KC119" s="23"/>
      <c r="KZ119" s="21"/>
    </row>
    <row r="120" spans="1:312">
      <c r="A120">
        <v>110</v>
      </c>
      <c r="C120" s="9" t="str">
        <f t="shared" ca="1" si="6"/>
        <v>Card 110: 42 70 11 15 56 19 99  4 93 88 | 25 79 92 67 58 66 52 77  7 19 75 72 61  1  4 68 42 27 53 44 22 56 83 70 88</v>
      </c>
      <c r="D120">
        <f t="shared" ca="1" si="7"/>
        <v>116</v>
      </c>
      <c r="E120">
        <f t="shared" ca="1" si="8"/>
        <v>110</v>
      </c>
      <c r="F120" s="21">
        <f t="shared" ca="1" si="9"/>
        <v>41</v>
      </c>
      <c r="G120" t="str" cm="1">
        <f t="array" aca="1" ref="G120" ca="1">_xlfn.IFS($C120=0,"",G$10*3+9&gt;$F120,"",TRUE,MID($C120,IF($D$10&gt;100,11,9)+(G$10-1)*3,2))</f>
        <v>42</v>
      </c>
      <c r="H120" t="str" cm="1">
        <f t="array" aca="1" ref="H120" ca="1">_xlfn.IFS($C120=0,"",H$10*3+9&gt;$F120,"",TRUE,MID($C120,IF($D$10&gt;100,11,9)+(H$10-1)*3,2))</f>
        <v>70</v>
      </c>
      <c r="I120" t="str" cm="1">
        <f t="array" aca="1" ref="I120" ca="1">_xlfn.IFS($C120=0,"",I$10*3+9&gt;$F120,"",TRUE,MID($C120,IF($D$10&gt;100,11,9)+(I$10-1)*3,2))</f>
        <v>11</v>
      </c>
      <c r="J120" t="str" cm="1">
        <f t="array" aca="1" ref="J120" ca="1">_xlfn.IFS($C120=0,"",J$10*3+9&gt;$F120,"",TRUE,MID($C120,IF($D$10&gt;100,11,9)+(J$10-1)*3,2))</f>
        <v>15</v>
      </c>
      <c r="K120" t="str" cm="1">
        <f t="array" aca="1" ref="K120" ca="1">_xlfn.IFS($C120=0,"",K$10*3+9&gt;$F120,"",TRUE,MID($C120,IF($D$10&gt;100,11,9)+(K$10-1)*3,2))</f>
        <v>56</v>
      </c>
      <c r="L120" t="str" cm="1">
        <f t="array" aca="1" ref="L120" ca="1">_xlfn.IFS($C120=0,"",L$10*3+9&gt;$F120,"",TRUE,MID($C120,IF($D$10&gt;100,11,9)+(L$10-1)*3,2))</f>
        <v>19</v>
      </c>
      <c r="M120" t="str" cm="1">
        <f t="array" aca="1" ref="M120" ca="1">_xlfn.IFS($C120=0,"",M$10*3+9&gt;$F120,"",TRUE,MID($C120,IF($D$10&gt;100,11,9)+(M$10-1)*3,2))</f>
        <v>99</v>
      </c>
      <c r="N120" t="str" cm="1">
        <f t="array" aca="1" ref="N120" ca="1">_xlfn.IFS($C120=0,"",N$10*3+9&gt;$F120,"",TRUE,MID($C120,IF($D$10&gt;100,11,9)+(N$10-1)*3,2))</f>
        <v xml:space="preserve"> 4</v>
      </c>
      <c r="O120" t="str" cm="1">
        <f t="array" aca="1" ref="O120" ca="1">_xlfn.IFS($C120=0,"",O$10*3+9&gt;$F120,"",TRUE,MID($C120,IF($D$10&gt;100,11,9)+(O$10-1)*3,2))</f>
        <v>93</v>
      </c>
      <c r="P120" s="21" t="str" cm="1">
        <f t="array" aca="1" ref="P120" ca="1">_xlfn.IFS($C120=0,"",P$10*3+9&gt;$F120,"",TRUE,MID($C120,IF($D$10&gt;100,11,9)+(P$10-1)*3,2))</f>
        <v>88</v>
      </c>
      <c r="Q120" t="str" cm="1">
        <f t="array" aca="1" ref="Q120" ca="1">_xlfn.IFS($C120=0,"",Q$10*3+10&gt;$G120,"",TRUE,MID($C120,$F120+2+(Q$10-1)*3,2))</f>
        <v>25</v>
      </c>
      <c r="R120" t="str" cm="1">
        <f t="array" aca="1" ref="R120" ca="1">_xlfn.IFS($C120=0,"",R$10*3+10&gt;$G120,"",TRUE,MID($C120,$F120+2+(R$10-1)*3,2))</f>
        <v>79</v>
      </c>
      <c r="S120" t="str" cm="1">
        <f t="array" aca="1" ref="S120" ca="1">_xlfn.IFS($C120=0,"",S$10*3+10&gt;$G120,"",TRUE,MID($C120,$F120+2+(S$10-1)*3,2))</f>
        <v>92</v>
      </c>
      <c r="T120" t="str" cm="1">
        <f t="array" aca="1" ref="T120" ca="1">_xlfn.IFS($C120=0,"",T$10*3+10&gt;$G120,"",TRUE,MID($C120,$F120+2+(T$10-1)*3,2))</f>
        <v>67</v>
      </c>
      <c r="U120" t="str" cm="1">
        <f t="array" aca="1" ref="U120" ca="1">_xlfn.IFS($C120=0,"",U$10*3+10&gt;$G120,"",TRUE,MID($C120,$F120+2+(U$10-1)*3,2))</f>
        <v>58</v>
      </c>
      <c r="V120" t="str" cm="1">
        <f t="array" aca="1" ref="V120" ca="1">_xlfn.IFS($C120=0,"",V$10*3+10&gt;$G120,"",TRUE,MID($C120,$F120+2+(V$10-1)*3,2))</f>
        <v>66</v>
      </c>
      <c r="W120" t="str" cm="1">
        <f t="array" aca="1" ref="W120" ca="1">_xlfn.IFS($C120=0,"",W$10*3+10&gt;$G120,"",TRUE,MID($C120,$F120+2+(W$10-1)*3,2))</f>
        <v>52</v>
      </c>
      <c r="X120" t="str" cm="1">
        <f t="array" aca="1" ref="X120" ca="1">_xlfn.IFS($C120=0,"",X$10*3+10&gt;$G120,"",TRUE,MID($C120,$F120+2+(X$10-1)*3,2))</f>
        <v>77</v>
      </c>
      <c r="Y120" t="str" cm="1">
        <f t="array" aca="1" ref="Y120" ca="1">_xlfn.IFS($C120=0,"",Y$10*3+10&gt;$G120,"",TRUE,MID($C120,$F120+2+(Y$10-1)*3,2))</f>
        <v xml:space="preserve"> 7</v>
      </c>
      <c r="Z120" t="str" cm="1">
        <f t="array" aca="1" ref="Z120" ca="1">_xlfn.IFS($C120=0,"",Z$10*3+10&gt;$G120,"",TRUE,MID($C120,$F120+2+(Z$10-1)*3,2))</f>
        <v>19</v>
      </c>
      <c r="AA120" t="str" cm="1">
        <f t="array" aca="1" ref="AA120" ca="1">_xlfn.IFS($C120=0,"",AA$10*3+10&gt;$G120,"",TRUE,MID($C120,$F120+2+(AA$10-1)*3,2))</f>
        <v>75</v>
      </c>
      <c r="AB120" t="str" cm="1">
        <f t="array" aca="1" ref="AB120" ca="1">_xlfn.IFS($C120=0,"",AB$10*3+10&gt;$G120,"",TRUE,MID($C120,$F120+2+(AB$10-1)*3,2))</f>
        <v>72</v>
      </c>
      <c r="AC120" t="str" cm="1">
        <f t="array" aca="1" ref="AC120" ca="1">_xlfn.IFS($C120=0,"",AC$10*3+10&gt;$G120,"",TRUE,MID($C120,$F120+2+(AC$10-1)*3,2))</f>
        <v>61</v>
      </c>
      <c r="AD120" t="str" cm="1">
        <f t="array" aca="1" ref="AD120" ca="1">_xlfn.IFS($C120=0,"",AD$10*3+10&gt;$G120,"",TRUE,MID($C120,$F120+2+(AD$10-1)*3,2))</f>
        <v xml:space="preserve"> 1</v>
      </c>
      <c r="AE120" t="str" cm="1">
        <f t="array" aca="1" ref="AE120" ca="1">_xlfn.IFS($C120=0,"",AE$10*3+10&gt;$G120,"",TRUE,MID($C120,$F120+2+(AE$10-1)*3,2))</f>
        <v xml:space="preserve"> 4</v>
      </c>
      <c r="AF120" t="str" cm="1">
        <f t="array" aca="1" ref="AF120" ca="1">_xlfn.IFS($C120=0,"",AF$10*3+10&gt;$G120,"",TRUE,MID($C120,$F120+2+(AF$10-1)*3,2))</f>
        <v>68</v>
      </c>
      <c r="AG120" t="str" cm="1">
        <f t="array" aca="1" ref="AG120" ca="1">_xlfn.IFS($C120=0,"",AG$10*3+10&gt;$G120,"",TRUE,MID($C120,$F120+2+(AG$10-1)*3,2))</f>
        <v>42</v>
      </c>
      <c r="AH120" t="str" cm="1">
        <f t="array" aca="1" ref="AH120" ca="1">_xlfn.IFS($C120=0,"",AH$10*3+10&gt;$G120,"",TRUE,MID($C120,$F120+2+(AH$10-1)*3,2))</f>
        <v>27</v>
      </c>
      <c r="AI120" t="str" cm="1">
        <f t="array" aca="1" ref="AI120" ca="1">_xlfn.IFS($C120=0,"",AI$10*3+10&gt;$G120,"",TRUE,MID($C120,$F120+2+(AI$10-1)*3,2))</f>
        <v>53</v>
      </c>
      <c r="AJ120" t="str" cm="1">
        <f t="array" aca="1" ref="AJ120" ca="1">_xlfn.IFS($C120=0,"",AJ$10*3+10&gt;$G120,"",TRUE,MID($C120,$F120+2+(AJ$10-1)*3,2))</f>
        <v>44</v>
      </c>
      <c r="AK120" t="str" cm="1">
        <f t="array" aca="1" ref="AK120" ca="1">_xlfn.IFS($C120=0,"",AK$10*3+10&gt;$G120,"",TRUE,MID($C120,$F120+2+(AK$10-1)*3,2))</f>
        <v>22</v>
      </c>
      <c r="AL120" t="str" cm="1">
        <f t="array" aca="1" ref="AL120" ca="1">_xlfn.IFS($C120=0,"",AL$10*3+10&gt;$G120,"",TRUE,MID($C120,$F120+2+(AL$10-1)*3,2))</f>
        <v>56</v>
      </c>
      <c r="AM120" t="str" cm="1">
        <f t="array" aca="1" ref="AM120" ca="1">_xlfn.IFS($C120=0,"",AM$10*3+10&gt;$G120,"",TRUE,MID($C120,$F120+2+(AM$10-1)*3,2))</f>
        <v>83</v>
      </c>
      <c r="AN120" t="str" cm="1">
        <f t="array" aca="1" ref="AN120" ca="1">_xlfn.IFS($C120=0,"",AN$10*3+10&gt;$G120,"",TRUE,MID($C120,$F120+2+(AN$10-1)*3,2))</f>
        <v>70</v>
      </c>
      <c r="AO120" s="21" t="str" cm="1">
        <f t="array" aca="1" ref="AO120" ca="1">_xlfn.IFS($C120=0,"",AO$10*3+10&gt;$G120,"",TRUE,MID($C120,$F120+2+(AO$10-1)*3,2))</f>
        <v>88</v>
      </c>
      <c r="AP120" s="33" cm="1">
        <f t="array" aca="1" ref="AP120" ca="1">_xlfn.IFS($C120=0,"",Q120="","",TRUE,IFERROR(_xlfn.XMATCH(Q120,$G120:$P120),0))</f>
        <v>0</v>
      </c>
      <c r="AQ120" s="33" cm="1">
        <f t="array" aca="1" ref="AQ120" ca="1">_xlfn.IFS($C120=0,"",R120="","",TRUE,IFERROR(_xlfn.XMATCH(R120,$G120:$P120),0))</f>
        <v>0</v>
      </c>
      <c r="AR120" s="33" cm="1">
        <f t="array" aca="1" ref="AR120" ca="1">_xlfn.IFS($C120=0,"",S120="","",TRUE,IFERROR(_xlfn.XMATCH(S120,$G120:$P120),0))</f>
        <v>0</v>
      </c>
      <c r="AS120" s="33" cm="1">
        <f t="array" aca="1" ref="AS120" ca="1">_xlfn.IFS($C120=0,"",T120="","",TRUE,IFERROR(_xlfn.XMATCH(T120,$G120:$P120),0))</f>
        <v>0</v>
      </c>
      <c r="AT120" s="33" cm="1">
        <f t="array" aca="1" ref="AT120" ca="1">_xlfn.IFS($C120=0,"",U120="","",TRUE,IFERROR(_xlfn.XMATCH(U120,$G120:$P120),0))</f>
        <v>0</v>
      </c>
      <c r="AU120" s="33" cm="1">
        <f t="array" aca="1" ref="AU120" ca="1">_xlfn.IFS($C120=0,"",V120="","",TRUE,IFERROR(_xlfn.XMATCH(V120,$G120:$P120),0))</f>
        <v>0</v>
      </c>
      <c r="AV120" s="33" cm="1">
        <f t="array" aca="1" ref="AV120" ca="1">_xlfn.IFS($C120=0,"",W120="","",TRUE,IFERROR(_xlfn.XMATCH(W120,$G120:$P120),0))</f>
        <v>0</v>
      </c>
      <c r="AW120" s="33" cm="1">
        <f t="array" aca="1" ref="AW120" ca="1">_xlfn.IFS($C120=0,"",X120="","",TRUE,IFERROR(_xlfn.XMATCH(X120,$G120:$P120),0))</f>
        <v>0</v>
      </c>
      <c r="AX120" s="33" cm="1">
        <f t="array" aca="1" ref="AX120" ca="1">_xlfn.IFS($C120=0,"",Y120="","",TRUE,IFERROR(_xlfn.XMATCH(Y120,$G120:$P120),0))</f>
        <v>0</v>
      </c>
      <c r="AY120" s="33" cm="1">
        <f t="array" aca="1" ref="AY120" ca="1">_xlfn.IFS($C120=0,"",Z120="","",TRUE,IFERROR(_xlfn.XMATCH(Z120,$G120:$P120),0))</f>
        <v>6</v>
      </c>
      <c r="AZ120" s="33" cm="1">
        <f t="array" aca="1" ref="AZ120" ca="1">_xlfn.IFS($C120=0,"",AA120="","",TRUE,IFERROR(_xlfn.XMATCH(AA120,$G120:$P120),0))</f>
        <v>0</v>
      </c>
      <c r="BA120" s="33" cm="1">
        <f t="array" aca="1" ref="BA120" ca="1">_xlfn.IFS($C120=0,"",AB120="","",TRUE,IFERROR(_xlfn.XMATCH(AB120,$G120:$P120),0))</f>
        <v>0</v>
      </c>
      <c r="BB120" s="33" cm="1">
        <f t="array" aca="1" ref="BB120" ca="1">_xlfn.IFS($C120=0,"",AC120="","",TRUE,IFERROR(_xlfn.XMATCH(AC120,$G120:$P120),0))</f>
        <v>0</v>
      </c>
      <c r="BC120" s="33" cm="1">
        <f t="array" aca="1" ref="BC120" ca="1">_xlfn.IFS($C120=0,"",AD120="","",TRUE,IFERROR(_xlfn.XMATCH(AD120,$G120:$P120),0))</f>
        <v>0</v>
      </c>
      <c r="BD120" s="33" cm="1">
        <f t="array" aca="1" ref="BD120" ca="1">_xlfn.IFS($C120=0,"",AE120="","",TRUE,IFERROR(_xlfn.XMATCH(AE120,$G120:$P120),0))</f>
        <v>8</v>
      </c>
      <c r="BE120" s="33" cm="1">
        <f t="array" aca="1" ref="BE120" ca="1">_xlfn.IFS($C120=0,"",AF120="","",TRUE,IFERROR(_xlfn.XMATCH(AF120,$G120:$P120),0))</f>
        <v>0</v>
      </c>
      <c r="BF120" s="33" cm="1">
        <f t="array" aca="1" ref="BF120" ca="1">_xlfn.IFS($C120=0,"",AG120="","",TRUE,IFERROR(_xlfn.XMATCH(AG120,$G120:$P120),0))</f>
        <v>1</v>
      </c>
      <c r="BG120" s="33" cm="1">
        <f t="array" aca="1" ref="BG120" ca="1">_xlfn.IFS($C120=0,"",AH120="","",TRUE,IFERROR(_xlfn.XMATCH(AH120,$G120:$P120),0))</f>
        <v>0</v>
      </c>
      <c r="BH120" s="33" cm="1">
        <f t="array" aca="1" ref="BH120" ca="1">_xlfn.IFS($C120=0,"",AI120="","",TRUE,IFERROR(_xlfn.XMATCH(AI120,$G120:$P120),0))</f>
        <v>0</v>
      </c>
      <c r="BI120" s="33" cm="1">
        <f t="array" aca="1" ref="BI120" ca="1">_xlfn.IFS($C120=0,"",AJ120="","",TRUE,IFERROR(_xlfn.XMATCH(AJ120,$G120:$P120),0))</f>
        <v>0</v>
      </c>
      <c r="BJ120" s="33" cm="1">
        <f t="array" aca="1" ref="BJ120" ca="1">_xlfn.IFS($C120=0,"",AK120="","",TRUE,IFERROR(_xlfn.XMATCH(AK120,$G120:$P120),0))</f>
        <v>0</v>
      </c>
      <c r="BK120" s="33" cm="1">
        <f t="array" aca="1" ref="BK120" ca="1">_xlfn.IFS($C120=0,"",AL120="","",TRUE,IFERROR(_xlfn.XMATCH(AL120,$G120:$P120),0))</f>
        <v>5</v>
      </c>
      <c r="BL120" s="33" cm="1">
        <f t="array" aca="1" ref="BL120" ca="1">_xlfn.IFS($C120=0,"",AM120="","",TRUE,IFERROR(_xlfn.XMATCH(AM120,$G120:$P120),0))</f>
        <v>0</v>
      </c>
      <c r="BM120" s="33" cm="1">
        <f t="array" aca="1" ref="BM120" ca="1">_xlfn.IFS($C120=0,"",AN120="","",TRUE,IFERROR(_xlfn.XMATCH(AN120,$G120:$P120),0))</f>
        <v>2</v>
      </c>
      <c r="BN120" s="34" cm="1">
        <f t="array" aca="1" ref="BN120" ca="1">_xlfn.IFS($C120=0,"",AO120="","",TRUE,IFERROR(_xlfn.XMATCH(AO120,$G120:$P120),0))</f>
        <v>10</v>
      </c>
      <c r="BO120" s="33">
        <f t="shared" ca="1" si="10"/>
        <v>6</v>
      </c>
      <c r="BP120" s="34" cm="1">
        <f t="array" aca="1" ref="BP120" ca="1">_xlfn.IFS($C120=0,"",BO120=0,0,TRUE,POWER(2,BO120-1))</f>
        <v>32</v>
      </c>
      <c r="BQ120">
        <f t="shared" ca="1" si="11"/>
        <v>507</v>
      </c>
      <c r="EO120" s="21"/>
      <c r="EQ120"/>
      <c r="KC120" s="23"/>
      <c r="KZ120" s="21"/>
    </row>
    <row r="121" spans="1:312">
      <c r="A121">
        <v>111</v>
      </c>
      <c r="C121" s="9" t="str">
        <f t="shared" ca="1" si="6"/>
        <v>Card 111: 81 34 29 58 73 52 55 49 67 14 | 39 92  9 10 44 95 57 86 56 97 74 43 60 72 49 75 11 37 98  4 61 35  6 85 41</v>
      </c>
      <c r="D121">
        <f t="shared" ca="1" si="7"/>
        <v>116</v>
      </c>
      <c r="E121">
        <f t="shared" ca="1" si="8"/>
        <v>111</v>
      </c>
      <c r="F121" s="21">
        <f t="shared" ca="1" si="9"/>
        <v>41</v>
      </c>
      <c r="G121" t="str" cm="1">
        <f t="array" aca="1" ref="G121" ca="1">_xlfn.IFS($C121=0,"",G$10*3+9&gt;$F121,"",TRUE,MID($C121,IF($D$10&gt;100,11,9)+(G$10-1)*3,2))</f>
        <v>81</v>
      </c>
      <c r="H121" t="str" cm="1">
        <f t="array" aca="1" ref="H121" ca="1">_xlfn.IFS($C121=0,"",H$10*3+9&gt;$F121,"",TRUE,MID($C121,IF($D$10&gt;100,11,9)+(H$10-1)*3,2))</f>
        <v>34</v>
      </c>
      <c r="I121" t="str" cm="1">
        <f t="array" aca="1" ref="I121" ca="1">_xlfn.IFS($C121=0,"",I$10*3+9&gt;$F121,"",TRUE,MID($C121,IF($D$10&gt;100,11,9)+(I$10-1)*3,2))</f>
        <v>29</v>
      </c>
      <c r="J121" t="str" cm="1">
        <f t="array" aca="1" ref="J121" ca="1">_xlfn.IFS($C121=0,"",J$10*3+9&gt;$F121,"",TRUE,MID($C121,IF($D$10&gt;100,11,9)+(J$10-1)*3,2))</f>
        <v>58</v>
      </c>
      <c r="K121" t="str" cm="1">
        <f t="array" aca="1" ref="K121" ca="1">_xlfn.IFS($C121=0,"",K$10*3+9&gt;$F121,"",TRUE,MID($C121,IF($D$10&gt;100,11,9)+(K$10-1)*3,2))</f>
        <v>73</v>
      </c>
      <c r="L121" t="str" cm="1">
        <f t="array" aca="1" ref="L121" ca="1">_xlfn.IFS($C121=0,"",L$10*3+9&gt;$F121,"",TRUE,MID($C121,IF($D$10&gt;100,11,9)+(L$10-1)*3,2))</f>
        <v>52</v>
      </c>
      <c r="M121" t="str" cm="1">
        <f t="array" aca="1" ref="M121" ca="1">_xlfn.IFS($C121=0,"",M$10*3+9&gt;$F121,"",TRUE,MID($C121,IF($D$10&gt;100,11,9)+(M$10-1)*3,2))</f>
        <v>55</v>
      </c>
      <c r="N121" t="str" cm="1">
        <f t="array" aca="1" ref="N121" ca="1">_xlfn.IFS($C121=0,"",N$10*3+9&gt;$F121,"",TRUE,MID($C121,IF($D$10&gt;100,11,9)+(N$10-1)*3,2))</f>
        <v>49</v>
      </c>
      <c r="O121" t="str" cm="1">
        <f t="array" aca="1" ref="O121" ca="1">_xlfn.IFS($C121=0,"",O$10*3+9&gt;$F121,"",TRUE,MID($C121,IF($D$10&gt;100,11,9)+(O$10-1)*3,2))</f>
        <v>67</v>
      </c>
      <c r="P121" s="21" t="str" cm="1">
        <f t="array" aca="1" ref="P121" ca="1">_xlfn.IFS($C121=0,"",P$10*3+9&gt;$F121,"",TRUE,MID($C121,IF($D$10&gt;100,11,9)+(P$10-1)*3,2))</f>
        <v>14</v>
      </c>
      <c r="Q121" t="str" cm="1">
        <f t="array" aca="1" ref="Q121" ca="1">_xlfn.IFS($C121=0,"",Q$10*3+10&gt;$G121,"",TRUE,MID($C121,$F121+2+(Q$10-1)*3,2))</f>
        <v>39</v>
      </c>
      <c r="R121" t="str" cm="1">
        <f t="array" aca="1" ref="R121" ca="1">_xlfn.IFS($C121=0,"",R$10*3+10&gt;$G121,"",TRUE,MID($C121,$F121+2+(R$10-1)*3,2))</f>
        <v>92</v>
      </c>
      <c r="S121" t="str" cm="1">
        <f t="array" aca="1" ref="S121" ca="1">_xlfn.IFS($C121=0,"",S$10*3+10&gt;$G121,"",TRUE,MID($C121,$F121+2+(S$10-1)*3,2))</f>
        <v xml:space="preserve"> 9</v>
      </c>
      <c r="T121" t="str" cm="1">
        <f t="array" aca="1" ref="T121" ca="1">_xlfn.IFS($C121=0,"",T$10*3+10&gt;$G121,"",TRUE,MID($C121,$F121+2+(T$10-1)*3,2))</f>
        <v>10</v>
      </c>
      <c r="U121" t="str" cm="1">
        <f t="array" aca="1" ref="U121" ca="1">_xlfn.IFS($C121=0,"",U$10*3+10&gt;$G121,"",TRUE,MID($C121,$F121+2+(U$10-1)*3,2))</f>
        <v>44</v>
      </c>
      <c r="V121" t="str" cm="1">
        <f t="array" aca="1" ref="V121" ca="1">_xlfn.IFS($C121=0,"",V$10*3+10&gt;$G121,"",TRUE,MID($C121,$F121+2+(V$10-1)*3,2))</f>
        <v>95</v>
      </c>
      <c r="W121" t="str" cm="1">
        <f t="array" aca="1" ref="W121" ca="1">_xlfn.IFS($C121=0,"",W$10*3+10&gt;$G121,"",TRUE,MID($C121,$F121+2+(W$10-1)*3,2))</f>
        <v>57</v>
      </c>
      <c r="X121" t="str" cm="1">
        <f t="array" aca="1" ref="X121" ca="1">_xlfn.IFS($C121=0,"",X$10*3+10&gt;$G121,"",TRUE,MID($C121,$F121+2+(X$10-1)*3,2))</f>
        <v>86</v>
      </c>
      <c r="Y121" t="str" cm="1">
        <f t="array" aca="1" ref="Y121" ca="1">_xlfn.IFS($C121=0,"",Y$10*3+10&gt;$G121,"",TRUE,MID($C121,$F121+2+(Y$10-1)*3,2))</f>
        <v>56</v>
      </c>
      <c r="Z121" t="str" cm="1">
        <f t="array" aca="1" ref="Z121" ca="1">_xlfn.IFS($C121=0,"",Z$10*3+10&gt;$G121,"",TRUE,MID($C121,$F121+2+(Z$10-1)*3,2))</f>
        <v>97</v>
      </c>
      <c r="AA121" t="str" cm="1">
        <f t="array" aca="1" ref="AA121" ca="1">_xlfn.IFS($C121=0,"",AA$10*3+10&gt;$G121,"",TRUE,MID($C121,$F121+2+(AA$10-1)*3,2))</f>
        <v>74</v>
      </c>
      <c r="AB121" t="str" cm="1">
        <f t="array" aca="1" ref="AB121" ca="1">_xlfn.IFS($C121=0,"",AB$10*3+10&gt;$G121,"",TRUE,MID($C121,$F121+2+(AB$10-1)*3,2))</f>
        <v>43</v>
      </c>
      <c r="AC121" t="str" cm="1">
        <f t="array" aca="1" ref="AC121" ca="1">_xlfn.IFS($C121=0,"",AC$10*3+10&gt;$G121,"",TRUE,MID($C121,$F121+2+(AC$10-1)*3,2))</f>
        <v>60</v>
      </c>
      <c r="AD121" t="str" cm="1">
        <f t="array" aca="1" ref="AD121" ca="1">_xlfn.IFS($C121=0,"",AD$10*3+10&gt;$G121,"",TRUE,MID($C121,$F121+2+(AD$10-1)*3,2))</f>
        <v>72</v>
      </c>
      <c r="AE121" t="str" cm="1">
        <f t="array" aca="1" ref="AE121" ca="1">_xlfn.IFS($C121=0,"",AE$10*3+10&gt;$G121,"",TRUE,MID($C121,$F121+2+(AE$10-1)*3,2))</f>
        <v>49</v>
      </c>
      <c r="AF121" t="str" cm="1">
        <f t="array" aca="1" ref="AF121" ca="1">_xlfn.IFS($C121=0,"",AF$10*3+10&gt;$G121,"",TRUE,MID($C121,$F121+2+(AF$10-1)*3,2))</f>
        <v>75</v>
      </c>
      <c r="AG121" t="str" cm="1">
        <f t="array" aca="1" ref="AG121" ca="1">_xlfn.IFS($C121=0,"",AG$10*3+10&gt;$G121,"",TRUE,MID($C121,$F121+2+(AG$10-1)*3,2))</f>
        <v>11</v>
      </c>
      <c r="AH121" t="str" cm="1">
        <f t="array" aca="1" ref="AH121" ca="1">_xlfn.IFS($C121=0,"",AH$10*3+10&gt;$G121,"",TRUE,MID($C121,$F121+2+(AH$10-1)*3,2))</f>
        <v>37</v>
      </c>
      <c r="AI121" t="str" cm="1">
        <f t="array" aca="1" ref="AI121" ca="1">_xlfn.IFS($C121=0,"",AI$10*3+10&gt;$G121,"",TRUE,MID($C121,$F121+2+(AI$10-1)*3,2))</f>
        <v>98</v>
      </c>
      <c r="AJ121" t="str" cm="1">
        <f t="array" aca="1" ref="AJ121" ca="1">_xlfn.IFS($C121=0,"",AJ$10*3+10&gt;$G121,"",TRUE,MID($C121,$F121+2+(AJ$10-1)*3,2))</f>
        <v xml:space="preserve"> 4</v>
      </c>
      <c r="AK121" t="str" cm="1">
        <f t="array" aca="1" ref="AK121" ca="1">_xlfn.IFS($C121=0,"",AK$10*3+10&gt;$G121,"",TRUE,MID($C121,$F121+2+(AK$10-1)*3,2))</f>
        <v>61</v>
      </c>
      <c r="AL121" t="str" cm="1">
        <f t="array" aca="1" ref="AL121" ca="1">_xlfn.IFS($C121=0,"",AL$10*3+10&gt;$G121,"",TRUE,MID($C121,$F121+2+(AL$10-1)*3,2))</f>
        <v>35</v>
      </c>
      <c r="AM121" t="str" cm="1">
        <f t="array" aca="1" ref="AM121" ca="1">_xlfn.IFS($C121=0,"",AM$10*3+10&gt;$G121,"",TRUE,MID($C121,$F121+2+(AM$10-1)*3,2))</f>
        <v xml:space="preserve"> 6</v>
      </c>
      <c r="AN121" t="str" cm="1">
        <f t="array" aca="1" ref="AN121" ca="1">_xlfn.IFS($C121=0,"",AN$10*3+10&gt;$G121,"",TRUE,MID($C121,$F121+2+(AN$10-1)*3,2))</f>
        <v>85</v>
      </c>
      <c r="AO121" s="21" t="str" cm="1">
        <f t="array" aca="1" ref="AO121" ca="1">_xlfn.IFS($C121=0,"",AO$10*3+10&gt;$G121,"",TRUE,MID($C121,$F121+2+(AO$10-1)*3,2))</f>
        <v>41</v>
      </c>
      <c r="AP121" s="33" cm="1">
        <f t="array" aca="1" ref="AP121" ca="1">_xlfn.IFS($C121=0,"",Q121="","",TRUE,IFERROR(_xlfn.XMATCH(Q121,$G121:$P121),0))</f>
        <v>0</v>
      </c>
      <c r="AQ121" s="33" cm="1">
        <f t="array" aca="1" ref="AQ121" ca="1">_xlfn.IFS($C121=0,"",R121="","",TRUE,IFERROR(_xlfn.XMATCH(R121,$G121:$P121),0))</f>
        <v>0</v>
      </c>
      <c r="AR121" s="33" cm="1">
        <f t="array" aca="1" ref="AR121" ca="1">_xlfn.IFS($C121=0,"",S121="","",TRUE,IFERROR(_xlfn.XMATCH(S121,$G121:$P121),0))</f>
        <v>0</v>
      </c>
      <c r="AS121" s="33" cm="1">
        <f t="array" aca="1" ref="AS121" ca="1">_xlfn.IFS($C121=0,"",T121="","",TRUE,IFERROR(_xlfn.XMATCH(T121,$G121:$P121),0))</f>
        <v>0</v>
      </c>
      <c r="AT121" s="33" cm="1">
        <f t="array" aca="1" ref="AT121" ca="1">_xlfn.IFS($C121=0,"",U121="","",TRUE,IFERROR(_xlfn.XMATCH(U121,$G121:$P121),0))</f>
        <v>0</v>
      </c>
      <c r="AU121" s="33" cm="1">
        <f t="array" aca="1" ref="AU121" ca="1">_xlfn.IFS($C121=0,"",V121="","",TRUE,IFERROR(_xlfn.XMATCH(V121,$G121:$P121),0))</f>
        <v>0</v>
      </c>
      <c r="AV121" s="33" cm="1">
        <f t="array" aca="1" ref="AV121" ca="1">_xlfn.IFS($C121=0,"",W121="","",TRUE,IFERROR(_xlfn.XMATCH(W121,$G121:$P121),0))</f>
        <v>0</v>
      </c>
      <c r="AW121" s="33" cm="1">
        <f t="array" aca="1" ref="AW121" ca="1">_xlfn.IFS($C121=0,"",X121="","",TRUE,IFERROR(_xlfn.XMATCH(X121,$G121:$P121),0))</f>
        <v>0</v>
      </c>
      <c r="AX121" s="33" cm="1">
        <f t="array" aca="1" ref="AX121" ca="1">_xlfn.IFS($C121=0,"",Y121="","",TRUE,IFERROR(_xlfn.XMATCH(Y121,$G121:$P121),0))</f>
        <v>0</v>
      </c>
      <c r="AY121" s="33" cm="1">
        <f t="array" aca="1" ref="AY121" ca="1">_xlfn.IFS($C121=0,"",Z121="","",TRUE,IFERROR(_xlfn.XMATCH(Z121,$G121:$P121),0))</f>
        <v>0</v>
      </c>
      <c r="AZ121" s="33" cm="1">
        <f t="array" aca="1" ref="AZ121" ca="1">_xlfn.IFS($C121=0,"",AA121="","",TRUE,IFERROR(_xlfn.XMATCH(AA121,$G121:$P121),0))</f>
        <v>0</v>
      </c>
      <c r="BA121" s="33" cm="1">
        <f t="array" aca="1" ref="BA121" ca="1">_xlfn.IFS($C121=0,"",AB121="","",TRUE,IFERROR(_xlfn.XMATCH(AB121,$G121:$P121),0))</f>
        <v>0</v>
      </c>
      <c r="BB121" s="33" cm="1">
        <f t="array" aca="1" ref="BB121" ca="1">_xlfn.IFS($C121=0,"",AC121="","",TRUE,IFERROR(_xlfn.XMATCH(AC121,$G121:$P121),0))</f>
        <v>0</v>
      </c>
      <c r="BC121" s="33" cm="1">
        <f t="array" aca="1" ref="BC121" ca="1">_xlfn.IFS($C121=0,"",AD121="","",TRUE,IFERROR(_xlfn.XMATCH(AD121,$G121:$P121),0))</f>
        <v>0</v>
      </c>
      <c r="BD121" s="33" cm="1">
        <f t="array" aca="1" ref="BD121" ca="1">_xlfn.IFS($C121=0,"",AE121="","",TRUE,IFERROR(_xlfn.XMATCH(AE121,$G121:$P121),0))</f>
        <v>8</v>
      </c>
      <c r="BE121" s="33" cm="1">
        <f t="array" aca="1" ref="BE121" ca="1">_xlfn.IFS($C121=0,"",AF121="","",TRUE,IFERROR(_xlfn.XMATCH(AF121,$G121:$P121),0))</f>
        <v>0</v>
      </c>
      <c r="BF121" s="33" cm="1">
        <f t="array" aca="1" ref="BF121" ca="1">_xlfn.IFS($C121=0,"",AG121="","",TRUE,IFERROR(_xlfn.XMATCH(AG121,$G121:$P121),0))</f>
        <v>0</v>
      </c>
      <c r="BG121" s="33" cm="1">
        <f t="array" aca="1" ref="BG121" ca="1">_xlfn.IFS($C121=0,"",AH121="","",TRUE,IFERROR(_xlfn.XMATCH(AH121,$G121:$P121),0))</f>
        <v>0</v>
      </c>
      <c r="BH121" s="33" cm="1">
        <f t="array" aca="1" ref="BH121" ca="1">_xlfn.IFS($C121=0,"",AI121="","",TRUE,IFERROR(_xlfn.XMATCH(AI121,$G121:$P121),0))</f>
        <v>0</v>
      </c>
      <c r="BI121" s="33" cm="1">
        <f t="array" aca="1" ref="BI121" ca="1">_xlfn.IFS($C121=0,"",AJ121="","",TRUE,IFERROR(_xlfn.XMATCH(AJ121,$G121:$P121),0))</f>
        <v>0</v>
      </c>
      <c r="BJ121" s="33" cm="1">
        <f t="array" aca="1" ref="BJ121" ca="1">_xlfn.IFS($C121=0,"",AK121="","",TRUE,IFERROR(_xlfn.XMATCH(AK121,$G121:$P121),0))</f>
        <v>0</v>
      </c>
      <c r="BK121" s="33" cm="1">
        <f t="array" aca="1" ref="BK121" ca="1">_xlfn.IFS($C121=0,"",AL121="","",TRUE,IFERROR(_xlfn.XMATCH(AL121,$G121:$P121),0))</f>
        <v>0</v>
      </c>
      <c r="BL121" s="33" cm="1">
        <f t="array" aca="1" ref="BL121" ca="1">_xlfn.IFS($C121=0,"",AM121="","",TRUE,IFERROR(_xlfn.XMATCH(AM121,$G121:$P121),0))</f>
        <v>0</v>
      </c>
      <c r="BM121" s="33" cm="1">
        <f t="array" aca="1" ref="BM121" ca="1">_xlfn.IFS($C121=0,"",AN121="","",TRUE,IFERROR(_xlfn.XMATCH(AN121,$G121:$P121),0))</f>
        <v>0</v>
      </c>
      <c r="BN121" s="34" cm="1">
        <f t="array" aca="1" ref="BN121" ca="1">_xlfn.IFS($C121=0,"",AO121="","",TRUE,IFERROR(_xlfn.XMATCH(AO121,$G121:$P121),0))</f>
        <v>0</v>
      </c>
      <c r="BO121" s="33">
        <f t="shared" ca="1" si="10"/>
        <v>1</v>
      </c>
      <c r="BP121" s="34" cm="1">
        <f t="array" aca="1" ref="BP121" ca="1">_xlfn.IFS($C121=0,"",BO121=0,0,TRUE,POWER(2,BO121-1))</f>
        <v>1</v>
      </c>
      <c r="BQ121">
        <f t="shared" ca="1" si="11"/>
        <v>822</v>
      </c>
      <c r="EO121" s="21"/>
      <c r="EQ121"/>
      <c r="KC121" s="23"/>
      <c r="KZ121" s="21"/>
    </row>
    <row r="122" spans="1:312">
      <c r="A122">
        <v>112</v>
      </c>
      <c r="C122" s="9" t="str">
        <f t="shared" ca="1" si="6"/>
        <v>Card 112: 23 51 12 85 16 60 98 67 79  5 | 13 59 49 96 15 30 33 75 61 81 86 55 60 83 93 14 82 19 71 68 39 69 32  2 31</v>
      </c>
      <c r="D122">
        <f t="shared" ca="1" si="7"/>
        <v>116</v>
      </c>
      <c r="E122">
        <f t="shared" ca="1" si="8"/>
        <v>112</v>
      </c>
      <c r="F122" s="21">
        <f t="shared" ca="1" si="9"/>
        <v>41</v>
      </c>
      <c r="G122" t="str" cm="1">
        <f t="array" aca="1" ref="G122" ca="1">_xlfn.IFS($C122=0,"",G$10*3+9&gt;$F122,"",TRUE,MID($C122,IF($D$10&gt;100,11,9)+(G$10-1)*3,2))</f>
        <v>23</v>
      </c>
      <c r="H122" t="str" cm="1">
        <f t="array" aca="1" ref="H122" ca="1">_xlfn.IFS($C122=0,"",H$10*3+9&gt;$F122,"",TRUE,MID($C122,IF($D$10&gt;100,11,9)+(H$10-1)*3,2))</f>
        <v>51</v>
      </c>
      <c r="I122" t="str" cm="1">
        <f t="array" aca="1" ref="I122" ca="1">_xlfn.IFS($C122=0,"",I$10*3+9&gt;$F122,"",TRUE,MID($C122,IF($D$10&gt;100,11,9)+(I$10-1)*3,2))</f>
        <v>12</v>
      </c>
      <c r="J122" t="str" cm="1">
        <f t="array" aca="1" ref="J122" ca="1">_xlfn.IFS($C122=0,"",J$10*3+9&gt;$F122,"",TRUE,MID($C122,IF($D$10&gt;100,11,9)+(J$10-1)*3,2))</f>
        <v>85</v>
      </c>
      <c r="K122" t="str" cm="1">
        <f t="array" aca="1" ref="K122" ca="1">_xlfn.IFS($C122=0,"",K$10*3+9&gt;$F122,"",TRUE,MID($C122,IF($D$10&gt;100,11,9)+(K$10-1)*3,2))</f>
        <v>16</v>
      </c>
      <c r="L122" t="str" cm="1">
        <f t="array" aca="1" ref="L122" ca="1">_xlfn.IFS($C122=0,"",L$10*3+9&gt;$F122,"",TRUE,MID($C122,IF($D$10&gt;100,11,9)+(L$10-1)*3,2))</f>
        <v>60</v>
      </c>
      <c r="M122" t="str" cm="1">
        <f t="array" aca="1" ref="M122" ca="1">_xlfn.IFS($C122=0,"",M$10*3+9&gt;$F122,"",TRUE,MID($C122,IF($D$10&gt;100,11,9)+(M$10-1)*3,2))</f>
        <v>98</v>
      </c>
      <c r="N122" t="str" cm="1">
        <f t="array" aca="1" ref="N122" ca="1">_xlfn.IFS($C122=0,"",N$10*3+9&gt;$F122,"",TRUE,MID($C122,IF($D$10&gt;100,11,9)+(N$10-1)*3,2))</f>
        <v>67</v>
      </c>
      <c r="O122" t="str" cm="1">
        <f t="array" aca="1" ref="O122" ca="1">_xlfn.IFS($C122=0,"",O$10*3+9&gt;$F122,"",TRUE,MID($C122,IF($D$10&gt;100,11,9)+(O$10-1)*3,2))</f>
        <v>79</v>
      </c>
      <c r="P122" s="21" t="str" cm="1">
        <f t="array" aca="1" ref="P122" ca="1">_xlfn.IFS($C122=0,"",P$10*3+9&gt;$F122,"",TRUE,MID($C122,IF($D$10&gt;100,11,9)+(P$10-1)*3,2))</f>
        <v xml:space="preserve"> 5</v>
      </c>
      <c r="Q122" t="str" cm="1">
        <f t="array" aca="1" ref="Q122" ca="1">_xlfn.IFS($C122=0,"",Q$10*3+10&gt;$G122,"",TRUE,MID($C122,$F122+2+(Q$10-1)*3,2))</f>
        <v>13</v>
      </c>
      <c r="R122" t="str" cm="1">
        <f t="array" aca="1" ref="R122" ca="1">_xlfn.IFS($C122=0,"",R$10*3+10&gt;$G122,"",TRUE,MID($C122,$F122+2+(R$10-1)*3,2))</f>
        <v>59</v>
      </c>
      <c r="S122" t="str" cm="1">
        <f t="array" aca="1" ref="S122" ca="1">_xlfn.IFS($C122=0,"",S$10*3+10&gt;$G122,"",TRUE,MID($C122,$F122+2+(S$10-1)*3,2))</f>
        <v>49</v>
      </c>
      <c r="T122" t="str" cm="1">
        <f t="array" aca="1" ref="T122" ca="1">_xlfn.IFS($C122=0,"",T$10*3+10&gt;$G122,"",TRUE,MID($C122,$F122+2+(T$10-1)*3,2))</f>
        <v>96</v>
      </c>
      <c r="U122" t="str" cm="1">
        <f t="array" aca="1" ref="U122" ca="1">_xlfn.IFS($C122=0,"",U$10*3+10&gt;$G122,"",TRUE,MID($C122,$F122+2+(U$10-1)*3,2))</f>
        <v>15</v>
      </c>
      <c r="V122" t="str" cm="1">
        <f t="array" aca="1" ref="V122" ca="1">_xlfn.IFS($C122=0,"",V$10*3+10&gt;$G122,"",TRUE,MID($C122,$F122+2+(V$10-1)*3,2))</f>
        <v>30</v>
      </c>
      <c r="W122" t="str" cm="1">
        <f t="array" aca="1" ref="W122" ca="1">_xlfn.IFS($C122=0,"",W$10*3+10&gt;$G122,"",TRUE,MID($C122,$F122+2+(W$10-1)*3,2))</f>
        <v>33</v>
      </c>
      <c r="X122" t="str" cm="1">
        <f t="array" aca="1" ref="X122" ca="1">_xlfn.IFS($C122=0,"",X$10*3+10&gt;$G122,"",TRUE,MID($C122,$F122+2+(X$10-1)*3,2))</f>
        <v>75</v>
      </c>
      <c r="Y122" t="str" cm="1">
        <f t="array" aca="1" ref="Y122" ca="1">_xlfn.IFS($C122=0,"",Y$10*3+10&gt;$G122,"",TRUE,MID($C122,$F122+2+(Y$10-1)*3,2))</f>
        <v>61</v>
      </c>
      <c r="Z122" t="str" cm="1">
        <f t="array" aca="1" ref="Z122" ca="1">_xlfn.IFS($C122=0,"",Z$10*3+10&gt;$G122,"",TRUE,MID($C122,$F122+2+(Z$10-1)*3,2))</f>
        <v>81</v>
      </c>
      <c r="AA122" t="str" cm="1">
        <f t="array" aca="1" ref="AA122" ca="1">_xlfn.IFS($C122=0,"",AA$10*3+10&gt;$G122,"",TRUE,MID($C122,$F122+2+(AA$10-1)*3,2))</f>
        <v>86</v>
      </c>
      <c r="AB122" t="str" cm="1">
        <f t="array" aca="1" ref="AB122" ca="1">_xlfn.IFS($C122=0,"",AB$10*3+10&gt;$G122,"",TRUE,MID($C122,$F122+2+(AB$10-1)*3,2))</f>
        <v>55</v>
      </c>
      <c r="AC122" t="str" cm="1">
        <f t="array" aca="1" ref="AC122" ca="1">_xlfn.IFS($C122=0,"",AC$10*3+10&gt;$G122,"",TRUE,MID($C122,$F122+2+(AC$10-1)*3,2))</f>
        <v>60</v>
      </c>
      <c r="AD122" t="str" cm="1">
        <f t="array" aca="1" ref="AD122" ca="1">_xlfn.IFS($C122=0,"",AD$10*3+10&gt;$G122,"",TRUE,MID($C122,$F122+2+(AD$10-1)*3,2))</f>
        <v>83</v>
      </c>
      <c r="AE122" t="str" cm="1">
        <f t="array" aca="1" ref="AE122" ca="1">_xlfn.IFS($C122=0,"",AE$10*3+10&gt;$G122,"",TRUE,MID($C122,$F122+2+(AE$10-1)*3,2))</f>
        <v>93</v>
      </c>
      <c r="AF122" t="str" cm="1">
        <f t="array" aca="1" ref="AF122" ca="1">_xlfn.IFS($C122=0,"",AF$10*3+10&gt;$G122,"",TRUE,MID($C122,$F122+2+(AF$10-1)*3,2))</f>
        <v>14</v>
      </c>
      <c r="AG122" t="str" cm="1">
        <f t="array" aca="1" ref="AG122" ca="1">_xlfn.IFS($C122=0,"",AG$10*3+10&gt;$G122,"",TRUE,MID($C122,$F122+2+(AG$10-1)*3,2))</f>
        <v>82</v>
      </c>
      <c r="AH122" t="str" cm="1">
        <f t="array" aca="1" ref="AH122" ca="1">_xlfn.IFS($C122=0,"",AH$10*3+10&gt;$G122,"",TRUE,MID($C122,$F122+2+(AH$10-1)*3,2))</f>
        <v>19</v>
      </c>
      <c r="AI122" t="str" cm="1">
        <f t="array" aca="1" ref="AI122" ca="1">_xlfn.IFS($C122=0,"",AI$10*3+10&gt;$G122,"",TRUE,MID($C122,$F122+2+(AI$10-1)*3,2))</f>
        <v>71</v>
      </c>
      <c r="AJ122" t="str" cm="1">
        <f t="array" aca="1" ref="AJ122" ca="1">_xlfn.IFS($C122=0,"",AJ$10*3+10&gt;$G122,"",TRUE,MID($C122,$F122+2+(AJ$10-1)*3,2))</f>
        <v>68</v>
      </c>
      <c r="AK122" t="str" cm="1">
        <f t="array" aca="1" ref="AK122" ca="1">_xlfn.IFS($C122=0,"",AK$10*3+10&gt;$G122,"",TRUE,MID($C122,$F122+2+(AK$10-1)*3,2))</f>
        <v>39</v>
      </c>
      <c r="AL122" t="str" cm="1">
        <f t="array" aca="1" ref="AL122" ca="1">_xlfn.IFS($C122=0,"",AL$10*3+10&gt;$G122,"",TRUE,MID($C122,$F122+2+(AL$10-1)*3,2))</f>
        <v>69</v>
      </c>
      <c r="AM122" t="str" cm="1">
        <f t="array" aca="1" ref="AM122" ca="1">_xlfn.IFS($C122=0,"",AM$10*3+10&gt;$G122,"",TRUE,MID($C122,$F122+2+(AM$10-1)*3,2))</f>
        <v>32</v>
      </c>
      <c r="AN122" t="str" cm="1">
        <f t="array" aca="1" ref="AN122" ca="1">_xlfn.IFS($C122=0,"",AN$10*3+10&gt;$G122,"",TRUE,MID($C122,$F122+2+(AN$10-1)*3,2))</f>
        <v xml:space="preserve"> 2</v>
      </c>
      <c r="AO122" s="21" t="str" cm="1">
        <f t="array" aca="1" ref="AO122" ca="1">_xlfn.IFS($C122=0,"",AO$10*3+10&gt;$G122,"",TRUE,MID($C122,$F122+2+(AO$10-1)*3,2))</f>
        <v>31</v>
      </c>
      <c r="AP122" s="33" cm="1">
        <f t="array" aca="1" ref="AP122" ca="1">_xlfn.IFS($C122=0,"",Q122="","",TRUE,IFERROR(_xlfn.XMATCH(Q122,$G122:$P122),0))</f>
        <v>0</v>
      </c>
      <c r="AQ122" s="33" cm="1">
        <f t="array" aca="1" ref="AQ122" ca="1">_xlfn.IFS($C122=0,"",R122="","",TRUE,IFERROR(_xlfn.XMATCH(R122,$G122:$P122),0))</f>
        <v>0</v>
      </c>
      <c r="AR122" s="33" cm="1">
        <f t="array" aca="1" ref="AR122" ca="1">_xlfn.IFS($C122=0,"",S122="","",TRUE,IFERROR(_xlfn.XMATCH(S122,$G122:$P122),0))</f>
        <v>0</v>
      </c>
      <c r="AS122" s="33" cm="1">
        <f t="array" aca="1" ref="AS122" ca="1">_xlfn.IFS($C122=0,"",T122="","",TRUE,IFERROR(_xlfn.XMATCH(T122,$G122:$P122),0))</f>
        <v>0</v>
      </c>
      <c r="AT122" s="33" cm="1">
        <f t="array" aca="1" ref="AT122" ca="1">_xlfn.IFS($C122=0,"",U122="","",TRUE,IFERROR(_xlfn.XMATCH(U122,$G122:$P122),0))</f>
        <v>0</v>
      </c>
      <c r="AU122" s="33" cm="1">
        <f t="array" aca="1" ref="AU122" ca="1">_xlfn.IFS($C122=0,"",V122="","",TRUE,IFERROR(_xlfn.XMATCH(V122,$G122:$P122),0))</f>
        <v>0</v>
      </c>
      <c r="AV122" s="33" cm="1">
        <f t="array" aca="1" ref="AV122" ca="1">_xlfn.IFS($C122=0,"",W122="","",TRUE,IFERROR(_xlfn.XMATCH(W122,$G122:$P122),0))</f>
        <v>0</v>
      </c>
      <c r="AW122" s="33" cm="1">
        <f t="array" aca="1" ref="AW122" ca="1">_xlfn.IFS($C122=0,"",X122="","",TRUE,IFERROR(_xlfn.XMATCH(X122,$G122:$P122),0))</f>
        <v>0</v>
      </c>
      <c r="AX122" s="33" cm="1">
        <f t="array" aca="1" ref="AX122" ca="1">_xlfn.IFS($C122=0,"",Y122="","",TRUE,IFERROR(_xlfn.XMATCH(Y122,$G122:$P122),0))</f>
        <v>0</v>
      </c>
      <c r="AY122" s="33" cm="1">
        <f t="array" aca="1" ref="AY122" ca="1">_xlfn.IFS($C122=0,"",Z122="","",TRUE,IFERROR(_xlfn.XMATCH(Z122,$G122:$P122),0))</f>
        <v>0</v>
      </c>
      <c r="AZ122" s="33" cm="1">
        <f t="array" aca="1" ref="AZ122" ca="1">_xlfn.IFS($C122=0,"",AA122="","",TRUE,IFERROR(_xlfn.XMATCH(AA122,$G122:$P122),0))</f>
        <v>0</v>
      </c>
      <c r="BA122" s="33" cm="1">
        <f t="array" aca="1" ref="BA122" ca="1">_xlfn.IFS($C122=0,"",AB122="","",TRUE,IFERROR(_xlfn.XMATCH(AB122,$G122:$P122),0))</f>
        <v>0</v>
      </c>
      <c r="BB122" s="33" cm="1">
        <f t="array" aca="1" ref="BB122" ca="1">_xlfn.IFS($C122=0,"",AC122="","",TRUE,IFERROR(_xlfn.XMATCH(AC122,$G122:$P122),0))</f>
        <v>6</v>
      </c>
      <c r="BC122" s="33" cm="1">
        <f t="array" aca="1" ref="BC122" ca="1">_xlfn.IFS($C122=0,"",AD122="","",TRUE,IFERROR(_xlfn.XMATCH(AD122,$G122:$P122),0))</f>
        <v>0</v>
      </c>
      <c r="BD122" s="33" cm="1">
        <f t="array" aca="1" ref="BD122" ca="1">_xlfn.IFS($C122=0,"",AE122="","",TRUE,IFERROR(_xlfn.XMATCH(AE122,$G122:$P122),0))</f>
        <v>0</v>
      </c>
      <c r="BE122" s="33" cm="1">
        <f t="array" aca="1" ref="BE122" ca="1">_xlfn.IFS($C122=0,"",AF122="","",TRUE,IFERROR(_xlfn.XMATCH(AF122,$G122:$P122),0))</f>
        <v>0</v>
      </c>
      <c r="BF122" s="33" cm="1">
        <f t="array" aca="1" ref="BF122" ca="1">_xlfn.IFS($C122=0,"",AG122="","",TRUE,IFERROR(_xlfn.XMATCH(AG122,$G122:$P122),0))</f>
        <v>0</v>
      </c>
      <c r="BG122" s="33" cm="1">
        <f t="array" aca="1" ref="BG122" ca="1">_xlfn.IFS($C122=0,"",AH122="","",TRUE,IFERROR(_xlfn.XMATCH(AH122,$G122:$P122),0))</f>
        <v>0</v>
      </c>
      <c r="BH122" s="33" cm="1">
        <f t="array" aca="1" ref="BH122" ca="1">_xlfn.IFS($C122=0,"",AI122="","",TRUE,IFERROR(_xlfn.XMATCH(AI122,$G122:$P122),0))</f>
        <v>0</v>
      </c>
      <c r="BI122" s="33" cm="1">
        <f t="array" aca="1" ref="BI122" ca="1">_xlfn.IFS($C122=0,"",AJ122="","",TRUE,IFERROR(_xlfn.XMATCH(AJ122,$G122:$P122),0))</f>
        <v>0</v>
      </c>
      <c r="BJ122" s="33" cm="1">
        <f t="array" aca="1" ref="BJ122" ca="1">_xlfn.IFS($C122=0,"",AK122="","",TRUE,IFERROR(_xlfn.XMATCH(AK122,$G122:$P122),0))</f>
        <v>0</v>
      </c>
      <c r="BK122" s="33" cm="1">
        <f t="array" aca="1" ref="BK122" ca="1">_xlfn.IFS($C122=0,"",AL122="","",TRUE,IFERROR(_xlfn.XMATCH(AL122,$G122:$P122),0))</f>
        <v>0</v>
      </c>
      <c r="BL122" s="33" cm="1">
        <f t="array" aca="1" ref="BL122" ca="1">_xlfn.IFS($C122=0,"",AM122="","",TRUE,IFERROR(_xlfn.XMATCH(AM122,$G122:$P122),0))</f>
        <v>0</v>
      </c>
      <c r="BM122" s="33" cm="1">
        <f t="array" aca="1" ref="BM122" ca="1">_xlfn.IFS($C122=0,"",AN122="","",TRUE,IFERROR(_xlfn.XMATCH(AN122,$G122:$P122),0))</f>
        <v>0</v>
      </c>
      <c r="BN122" s="34" cm="1">
        <f t="array" aca="1" ref="BN122" ca="1">_xlfn.IFS($C122=0,"",AO122="","",TRUE,IFERROR(_xlfn.XMATCH(AO122,$G122:$P122),0))</f>
        <v>0</v>
      </c>
      <c r="BO122" s="33">
        <f t="shared" ca="1" si="10"/>
        <v>1</v>
      </c>
      <c r="BP122" s="34" cm="1">
        <f t="array" aca="1" ref="BP122" ca="1">_xlfn.IFS($C122=0,"",BO122=0,0,TRUE,POWER(2,BO122-1))</f>
        <v>1</v>
      </c>
      <c r="BQ122">
        <f t="shared" ca="1" si="11"/>
        <v>1600</v>
      </c>
      <c r="EO122" s="21"/>
      <c r="EQ122"/>
      <c r="KC122" s="23"/>
      <c r="KZ122" s="21"/>
    </row>
    <row r="123" spans="1:312">
      <c r="A123">
        <v>113</v>
      </c>
      <c r="C123" s="9" t="str">
        <f t="shared" ca="1" si="6"/>
        <v>Card 113:  5 57 82 45 37 64 10 67 71 23 | 43 63 80 95 89 93 61 51 77 46 33  4 20 73 18 19 32 59 27 31 74 94 53 42 96</v>
      </c>
      <c r="D123">
        <f t="shared" ca="1" si="7"/>
        <v>116</v>
      </c>
      <c r="E123">
        <f t="shared" ca="1" si="8"/>
        <v>113</v>
      </c>
      <c r="F123" s="21">
        <f t="shared" ca="1" si="9"/>
        <v>41</v>
      </c>
      <c r="G123" t="str" cm="1">
        <f t="array" aca="1" ref="G123" ca="1">_xlfn.IFS($C123=0,"",G$10*3+9&gt;$F123,"",TRUE,MID($C123,IF($D$10&gt;100,11,9)+(G$10-1)*3,2))</f>
        <v xml:space="preserve"> 5</v>
      </c>
      <c r="H123" t="str" cm="1">
        <f t="array" aca="1" ref="H123" ca="1">_xlfn.IFS($C123=0,"",H$10*3+9&gt;$F123,"",TRUE,MID($C123,IF($D$10&gt;100,11,9)+(H$10-1)*3,2))</f>
        <v>57</v>
      </c>
      <c r="I123" t="str" cm="1">
        <f t="array" aca="1" ref="I123" ca="1">_xlfn.IFS($C123=0,"",I$10*3+9&gt;$F123,"",TRUE,MID($C123,IF($D$10&gt;100,11,9)+(I$10-1)*3,2))</f>
        <v>82</v>
      </c>
      <c r="J123" t="str" cm="1">
        <f t="array" aca="1" ref="J123" ca="1">_xlfn.IFS($C123=0,"",J$10*3+9&gt;$F123,"",TRUE,MID($C123,IF($D$10&gt;100,11,9)+(J$10-1)*3,2))</f>
        <v>45</v>
      </c>
      <c r="K123" t="str" cm="1">
        <f t="array" aca="1" ref="K123" ca="1">_xlfn.IFS($C123=0,"",K$10*3+9&gt;$F123,"",TRUE,MID($C123,IF($D$10&gt;100,11,9)+(K$10-1)*3,2))</f>
        <v>37</v>
      </c>
      <c r="L123" t="str" cm="1">
        <f t="array" aca="1" ref="L123" ca="1">_xlfn.IFS($C123=0,"",L$10*3+9&gt;$F123,"",TRUE,MID($C123,IF($D$10&gt;100,11,9)+(L$10-1)*3,2))</f>
        <v>64</v>
      </c>
      <c r="M123" t="str" cm="1">
        <f t="array" aca="1" ref="M123" ca="1">_xlfn.IFS($C123=0,"",M$10*3+9&gt;$F123,"",TRUE,MID($C123,IF($D$10&gt;100,11,9)+(M$10-1)*3,2))</f>
        <v>10</v>
      </c>
      <c r="N123" t="str" cm="1">
        <f t="array" aca="1" ref="N123" ca="1">_xlfn.IFS($C123=0,"",N$10*3+9&gt;$F123,"",TRUE,MID($C123,IF($D$10&gt;100,11,9)+(N$10-1)*3,2))</f>
        <v>67</v>
      </c>
      <c r="O123" t="str" cm="1">
        <f t="array" aca="1" ref="O123" ca="1">_xlfn.IFS($C123=0,"",O$10*3+9&gt;$F123,"",TRUE,MID($C123,IF($D$10&gt;100,11,9)+(O$10-1)*3,2))</f>
        <v>71</v>
      </c>
      <c r="P123" s="21" t="str" cm="1">
        <f t="array" aca="1" ref="P123" ca="1">_xlfn.IFS($C123=0,"",P$10*3+9&gt;$F123,"",TRUE,MID($C123,IF($D$10&gt;100,11,9)+(P$10-1)*3,2))</f>
        <v>23</v>
      </c>
      <c r="Q123" t="str" cm="1">
        <f t="array" aca="1" ref="Q123" ca="1">_xlfn.IFS($C123=0,"",Q$10*3+10&gt;$G123,"",TRUE,MID($C123,$F123+2+(Q$10-1)*3,2))</f>
        <v>43</v>
      </c>
      <c r="R123" t="str" cm="1">
        <f t="array" aca="1" ref="R123" ca="1">_xlfn.IFS($C123=0,"",R$10*3+10&gt;$G123,"",TRUE,MID($C123,$F123+2+(R$10-1)*3,2))</f>
        <v>63</v>
      </c>
      <c r="S123" t="str" cm="1">
        <f t="array" aca="1" ref="S123" ca="1">_xlfn.IFS($C123=0,"",S$10*3+10&gt;$G123,"",TRUE,MID($C123,$F123+2+(S$10-1)*3,2))</f>
        <v>80</v>
      </c>
      <c r="T123" t="str" cm="1">
        <f t="array" aca="1" ref="T123" ca="1">_xlfn.IFS($C123=0,"",T$10*3+10&gt;$G123,"",TRUE,MID($C123,$F123+2+(T$10-1)*3,2))</f>
        <v>95</v>
      </c>
      <c r="U123" t="str" cm="1">
        <f t="array" aca="1" ref="U123" ca="1">_xlfn.IFS($C123=0,"",U$10*3+10&gt;$G123,"",TRUE,MID($C123,$F123+2+(U$10-1)*3,2))</f>
        <v>89</v>
      </c>
      <c r="V123" t="str" cm="1">
        <f t="array" aca="1" ref="V123" ca="1">_xlfn.IFS($C123=0,"",V$10*3+10&gt;$G123,"",TRUE,MID($C123,$F123+2+(V$10-1)*3,2))</f>
        <v>93</v>
      </c>
      <c r="W123" t="str" cm="1">
        <f t="array" aca="1" ref="W123" ca="1">_xlfn.IFS($C123=0,"",W$10*3+10&gt;$G123,"",TRUE,MID($C123,$F123+2+(W$10-1)*3,2))</f>
        <v>61</v>
      </c>
      <c r="X123" t="str" cm="1">
        <f t="array" aca="1" ref="X123" ca="1">_xlfn.IFS($C123=0,"",X$10*3+10&gt;$G123,"",TRUE,MID($C123,$F123+2+(X$10-1)*3,2))</f>
        <v>51</v>
      </c>
      <c r="Y123" t="str" cm="1">
        <f t="array" aca="1" ref="Y123" ca="1">_xlfn.IFS($C123=0,"",Y$10*3+10&gt;$G123,"",TRUE,MID($C123,$F123+2+(Y$10-1)*3,2))</f>
        <v>77</v>
      </c>
      <c r="Z123" t="str" cm="1">
        <f t="array" aca="1" ref="Z123" ca="1">_xlfn.IFS($C123=0,"",Z$10*3+10&gt;$G123,"",TRUE,MID($C123,$F123+2+(Z$10-1)*3,2))</f>
        <v>46</v>
      </c>
      <c r="AA123" t="str" cm="1">
        <f t="array" aca="1" ref="AA123" ca="1">_xlfn.IFS($C123=0,"",AA$10*3+10&gt;$G123,"",TRUE,MID($C123,$F123+2+(AA$10-1)*3,2))</f>
        <v>33</v>
      </c>
      <c r="AB123" t="str" cm="1">
        <f t="array" aca="1" ref="AB123" ca="1">_xlfn.IFS($C123=0,"",AB$10*3+10&gt;$G123,"",TRUE,MID($C123,$F123+2+(AB$10-1)*3,2))</f>
        <v xml:space="preserve"> 4</v>
      </c>
      <c r="AC123" t="str" cm="1">
        <f t="array" aca="1" ref="AC123" ca="1">_xlfn.IFS($C123=0,"",AC$10*3+10&gt;$G123,"",TRUE,MID($C123,$F123+2+(AC$10-1)*3,2))</f>
        <v>20</v>
      </c>
      <c r="AD123" t="str" cm="1">
        <f t="array" aca="1" ref="AD123" ca="1">_xlfn.IFS($C123=0,"",AD$10*3+10&gt;$G123,"",TRUE,MID($C123,$F123+2+(AD$10-1)*3,2))</f>
        <v>73</v>
      </c>
      <c r="AE123" t="str" cm="1">
        <f t="array" aca="1" ref="AE123" ca="1">_xlfn.IFS($C123=0,"",AE$10*3+10&gt;$G123,"",TRUE,MID($C123,$F123+2+(AE$10-1)*3,2))</f>
        <v>18</v>
      </c>
      <c r="AF123" t="str" cm="1">
        <f t="array" aca="1" ref="AF123" ca="1">_xlfn.IFS($C123=0,"",AF$10*3+10&gt;$G123,"",TRUE,MID($C123,$F123+2+(AF$10-1)*3,2))</f>
        <v>19</v>
      </c>
      <c r="AG123" t="str" cm="1">
        <f t="array" aca="1" ref="AG123" ca="1">_xlfn.IFS($C123=0,"",AG$10*3+10&gt;$G123,"",TRUE,MID($C123,$F123+2+(AG$10-1)*3,2))</f>
        <v>32</v>
      </c>
      <c r="AH123" t="str" cm="1">
        <f t="array" aca="1" ref="AH123" ca="1">_xlfn.IFS($C123=0,"",AH$10*3+10&gt;$G123,"",TRUE,MID($C123,$F123+2+(AH$10-1)*3,2))</f>
        <v>59</v>
      </c>
      <c r="AI123" t="str" cm="1">
        <f t="array" aca="1" ref="AI123" ca="1">_xlfn.IFS($C123=0,"",AI$10*3+10&gt;$G123,"",TRUE,MID($C123,$F123+2+(AI$10-1)*3,2))</f>
        <v>27</v>
      </c>
      <c r="AJ123" t="str" cm="1">
        <f t="array" aca="1" ref="AJ123" ca="1">_xlfn.IFS($C123=0,"",AJ$10*3+10&gt;$G123,"",TRUE,MID($C123,$F123+2+(AJ$10-1)*3,2))</f>
        <v>31</v>
      </c>
      <c r="AK123" t="str" cm="1">
        <f t="array" aca="1" ref="AK123" ca="1">_xlfn.IFS($C123=0,"",AK$10*3+10&gt;$G123,"",TRUE,MID($C123,$F123+2+(AK$10-1)*3,2))</f>
        <v>74</v>
      </c>
      <c r="AL123" t="str" cm="1">
        <f t="array" aca="1" ref="AL123" ca="1">_xlfn.IFS($C123=0,"",AL$10*3+10&gt;$G123,"",TRUE,MID($C123,$F123+2+(AL$10-1)*3,2))</f>
        <v>94</v>
      </c>
      <c r="AM123" t="str" cm="1">
        <f t="array" aca="1" ref="AM123" ca="1">_xlfn.IFS($C123=0,"",AM$10*3+10&gt;$G123,"",TRUE,MID($C123,$F123+2+(AM$10-1)*3,2))</f>
        <v>53</v>
      </c>
      <c r="AN123" t="str" cm="1">
        <f t="array" aca="1" ref="AN123" ca="1">_xlfn.IFS($C123=0,"",AN$10*3+10&gt;$G123,"",TRUE,MID($C123,$F123+2+(AN$10-1)*3,2))</f>
        <v>42</v>
      </c>
      <c r="AO123" s="21" t="str" cm="1">
        <f t="array" aca="1" ref="AO123" ca="1">_xlfn.IFS($C123=0,"",AO$10*3+10&gt;$G123,"",TRUE,MID($C123,$F123+2+(AO$10-1)*3,2))</f>
        <v>96</v>
      </c>
      <c r="AP123" s="33" cm="1">
        <f t="array" aca="1" ref="AP123" ca="1">_xlfn.IFS($C123=0,"",Q123="","",TRUE,IFERROR(_xlfn.XMATCH(Q123,$G123:$P123),0))</f>
        <v>0</v>
      </c>
      <c r="AQ123" s="33" cm="1">
        <f t="array" aca="1" ref="AQ123" ca="1">_xlfn.IFS($C123=0,"",R123="","",TRUE,IFERROR(_xlfn.XMATCH(R123,$G123:$P123),0))</f>
        <v>0</v>
      </c>
      <c r="AR123" s="33" cm="1">
        <f t="array" aca="1" ref="AR123" ca="1">_xlfn.IFS($C123=0,"",S123="","",TRUE,IFERROR(_xlfn.XMATCH(S123,$G123:$P123),0))</f>
        <v>0</v>
      </c>
      <c r="AS123" s="33" cm="1">
        <f t="array" aca="1" ref="AS123" ca="1">_xlfn.IFS($C123=0,"",T123="","",TRUE,IFERROR(_xlfn.XMATCH(T123,$G123:$P123),0))</f>
        <v>0</v>
      </c>
      <c r="AT123" s="33" cm="1">
        <f t="array" aca="1" ref="AT123" ca="1">_xlfn.IFS($C123=0,"",U123="","",TRUE,IFERROR(_xlfn.XMATCH(U123,$G123:$P123),0))</f>
        <v>0</v>
      </c>
      <c r="AU123" s="33" cm="1">
        <f t="array" aca="1" ref="AU123" ca="1">_xlfn.IFS($C123=0,"",V123="","",TRUE,IFERROR(_xlfn.XMATCH(V123,$G123:$P123),0))</f>
        <v>0</v>
      </c>
      <c r="AV123" s="33" cm="1">
        <f t="array" aca="1" ref="AV123" ca="1">_xlfn.IFS($C123=0,"",W123="","",TRUE,IFERROR(_xlfn.XMATCH(W123,$G123:$P123),0))</f>
        <v>0</v>
      </c>
      <c r="AW123" s="33" cm="1">
        <f t="array" aca="1" ref="AW123" ca="1">_xlfn.IFS($C123=0,"",X123="","",TRUE,IFERROR(_xlfn.XMATCH(X123,$G123:$P123),0))</f>
        <v>0</v>
      </c>
      <c r="AX123" s="33" cm="1">
        <f t="array" aca="1" ref="AX123" ca="1">_xlfn.IFS($C123=0,"",Y123="","",TRUE,IFERROR(_xlfn.XMATCH(Y123,$G123:$P123),0))</f>
        <v>0</v>
      </c>
      <c r="AY123" s="33" cm="1">
        <f t="array" aca="1" ref="AY123" ca="1">_xlfn.IFS($C123=0,"",Z123="","",TRUE,IFERROR(_xlfn.XMATCH(Z123,$G123:$P123),0))</f>
        <v>0</v>
      </c>
      <c r="AZ123" s="33" cm="1">
        <f t="array" aca="1" ref="AZ123" ca="1">_xlfn.IFS($C123=0,"",AA123="","",TRUE,IFERROR(_xlfn.XMATCH(AA123,$G123:$P123),0))</f>
        <v>0</v>
      </c>
      <c r="BA123" s="33" cm="1">
        <f t="array" aca="1" ref="BA123" ca="1">_xlfn.IFS($C123=0,"",AB123="","",TRUE,IFERROR(_xlfn.XMATCH(AB123,$G123:$P123),0))</f>
        <v>0</v>
      </c>
      <c r="BB123" s="33" cm="1">
        <f t="array" aca="1" ref="BB123" ca="1">_xlfn.IFS($C123=0,"",AC123="","",TRUE,IFERROR(_xlfn.XMATCH(AC123,$G123:$P123),0))</f>
        <v>0</v>
      </c>
      <c r="BC123" s="33" cm="1">
        <f t="array" aca="1" ref="BC123" ca="1">_xlfn.IFS($C123=0,"",AD123="","",TRUE,IFERROR(_xlfn.XMATCH(AD123,$G123:$P123),0))</f>
        <v>0</v>
      </c>
      <c r="BD123" s="33" cm="1">
        <f t="array" aca="1" ref="BD123" ca="1">_xlfn.IFS($C123=0,"",AE123="","",TRUE,IFERROR(_xlfn.XMATCH(AE123,$G123:$P123),0))</f>
        <v>0</v>
      </c>
      <c r="BE123" s="33" cm="1">
        <f t="array" aca="1" ref="BE123" ca="1">_xlfn.IFS($C123=0,"",AF123="","",TRUE,IFERROR(_xlfn.XMATCH(AF123,$G123:$P123),0))</f>
        <v>0</v>
      </c>
      <c r="BF123" s="33" cm="1">
        <f t="array" aca="1" ref="BF123" ca="1">_xlfn.IFS($C123=0,"",AG123="","",TRUE,IFERROR(_xlfn.XMATCH(AG123,$G123:$P123),0))</f>
        <v>0</v>
      </c>
      <c r="BG123" s="33" cm="1">
        <f t="array" aca="1" ref="BG123" ca="1">_xlfn.IFS($C123=0,"",AH123="","",TRUE,IFERROR(_xlfn.XMATCH(AH123,$G123:$P123),0))</f>
        <v>0</v>
      </c>
      <c r="BH123" s="33" cm="1">
        <f t="array" aca="1" ref="BH123" ca="1">_xlfn.IFS($C123=0,"",AI123="","",TRUE,IFERROR(_xlfn.XMATCH(AI123,$G123:$P123),0))</f>
        <v>0</v>
      </c>
      <c r="BI123" s="33" cm="1">
        <f t="array" aca="1" ref="BI123" ca="1">_xlfn.IFS($C123=0,"",AJ123="","",TRUE,IFERROR(_xlfn.XMATCH(AJ123,$G123:$P123),0))</f>
        <v>0</v>
      </c>
      <c r="BJ123" s="33" cm="1">
        <f t="array" aca="1" ref="BJ123" ca="1">_xlfn.IFS($C123=0,"",AK123="","",TRUE,IFERROR(_xlfn.XMATCH(AK123,$G123:$P123),0))</f>
        <v>0</v>
      </c>
      <c r="BK123" s="33" cm="1">
        <f t="array" aca="1" ref="BK123" ca="1">_xlfn.IFS($C123=0,"",AL123="","",TRUE,IFERROR(_xlfn.XMATCH(AL123,$G123:$P123),0))</f>
        <v>0</v>
      </c>
      <c r="BL123" s="33" cm="1">
        <f t="array" aca="1" ref="BL123" ca="1">_xlfn.IFS($C123=0,"",AM123="","",TRUE,IFERROR(_xlfn.XMATCH(AM123,$G123:$P123),0))</f>
        <v>0</v>
      </c>
      <c r="BM123" s="33" cm="1">
        <f t="array" aca="1" ref="BM123" ca="1">_xlfn.IFS($C123=0,"",AN123="","",TRUE,IFERROR(_xlfn.XMATCH(AN123,$G123:$P123),0))</f>
        <v>0</v>
      </c>
      <c r="BN123" s="34" cm="1">
        <f t="array" aca="1" ref="BN123" ca="1">_xlfn.IFS($C123=0,"",AO123="","",TRUE,IFERROR(_xlfn.XMATCH(AO123,$G123:$P123),0))</f>
        <v>0</v>
      </c>
      <c r="BO123" s="33">
        <f t="shared" ca="1" si="10"/>
        <v>0</v>
      </c>
      <c r="BP123" s="34" cm="1">
        <f t="array" aca="1" ref="BP123" ca="1">_xlfn.IFS($C123=0,"",BO123=0,0,TRUE,POWER(2,BO123-1))</f>
        <v>0</v>
      </c>
      <c r="BQ123">
        <f t="shared" ca="1" si="11"/>
        <v>2362</v>
      </c>
      <c r="EO123" s="21"/>
      <c r="EQ123"/>
      <c r="KC123" s="23"/>
      <c r="KZ123" s="21"/>
    </row>
    <row r="124" spans="1:312">
      <c r="A124">
        <v>114</v>
      </c>
      <c r="C124" s="9" t="str">
        <f t="shared" ca="1" si="6"/>
        <v>Card 114: 35 61 73 13 29 27 33 98 10 43 |  9 11 25 87 45 63 24 17  1 96 14 86 39  7 99 67 48 26 51 40 76 59 47 52 31</v>
      </c>
      <c r="D124">
        <f t="shared" ca="1" si="7"/>
        <v>116</v>
      </c>
      <c r="E124">
        <f t="shared" ca="1" si="8"/>
        <v>114</v>
      </c>
      <c r="F124" s="21">
        <f t="shared" ca="1" si="9"/>
        <v>41</v>
      </c>
      <c r="G124" t="str" cm="1">
        <f t="array" aca="1" ref="G124" ca="1">_xlfn.IFS($C124=0,"",G$10*3+9&gt;$F124,"",TRUE,MID($C124,IF($D$10&gt;100,11,9)+(G$10-1)*3,2))</f>
        <v>35</v>
      </c>
      <c r="H124" t="str" cm="1">
        <f t="array" aca="1" ref="H124" ca="1">_xlfn.IFS($C124=0,"",H$10*3+9&gt;$F124,"",TRUE,MID($C124,IF($D$10&gt;100,11,9)+(H$10-1)*3,2))</f>
        <v>61</v>
      </c>
      <c r="I124" t="str" cm="1">
        <f t="array" aca="1" ref="I124" ca="1">_xlfn.IFS($C124=0,"",I$10*3+9&gt;$F124,"",TRUE,MID($C124,IF($D$10&gt;100,11,9)+(I$10-1)*3,2))</f>
        <v>73</v>
      </c>
      <c r="J124" t="str" cm="1">
        <f t="array" aca="1" ref="J124" ca="1">_xlfn.IFS($C124=0,"",J$10*3+9&gt;$F124,"",TRUE,MID($C124,IF($D$10&gt;100,11,9)+(J$10-1)*3,2))</f>
        <v>13</v>
      </c>
      <c r="K124" t="str" cm="1">
        <f t="array" aca="1" ref="K124" ca="1">_xlfn.IFS($C124=0,"",K$10*3+9&gt;$F124,"",TRUE,MID($C124,IF($D$10&gt;100,11,9)+(K$10-1)*3,2))</f>
        <v>29</v>
      </c>
      <c r="L124" t="str" cm="1">
        <f t="array" aca="1" ref="L124" ca="1">_xlfn.IFS($C124=0,"",L$10*3+9&gt;$F124,"",TRUE,MID($C124,IF($D$10&gt;100,11,9)+(L$10-1)*3,2))</f>
        <v>27</v>
      </c>
      <c r="M124" t="str" cm="1">
        <f t="array" aca="1" ref="M124" ca="1">_xlfn.IFS($C124=0,"",M$10*3+9&gt;$F124,"",TRUE,MID($C124,IF($D$10&gt;100,11,9)+(M$10-1)*3,2))</f>
        <v>33</v>
      </c>
      <c r="N124" t="str" cm="1">
        <f t="array" aca="1" ref="N124" ca="1">_xlfn.IFS($C124=0,"",N$10*3+9&gt;$F124,"",TRUE,MID($C124,IF($D$10&gt;100,11,9)+(N$10-1)*3,2))</f>
        <v>98</v>
      </c>
      <c r="O124" t="str" cm="1">
        <f t="array" aca="1" ref="O124" ca="1">_xlfn.IFS($C124=0,"",O$10*3+9&gt;$F124,"",TRUE,MID($C124,IF($D$10&gt;100,11,9)+(O$10-1)*3,2))</f>
        <v>10</v>
      </c>
      <c r="P124" s="21" t="str" cm="1">
        <f t="array" aca="1" ref="P124" ca="1">_xlfn.IFS($C124=0,"",P$10*3+9&gt;$F124,"",TRUE,MID($C124,IF($D$10&gt;100,11,9)+(P$10-1)*3,2))</f>
        <v>43</v>
      </c>
      <c r="Q124" t="str" cm="1">
        <f t="array" aca="1" ref="Q124" ca="1">_xlfn.IFS($C124=0,"",Q$10*3+10&gt;$G124,"",TRUE,MID($C124,$F124+2+(Q$10-1)*3,2))</f>
        <v xml:space="preserve"> 9</v>
      </c>
      <c r="R124" t="str" cm="1">
        <f t="array" aca="1" ref="R124" ca="1">_xlfn.IFS($C124=0,"",R$10*3+10&gt;$G124,"",TRUE,MID($C124,$F124+2+(R$10-1)*3,2))</f>
        <v>11</v>
      </c>
      <c r="S124" t="str" cm="1">
        <f t="array" aca="1" ref="S124" ca="1">_xlfn.IFS($C124=0,"",S$10*3+10&gt;$G124,"",TRUE,MID($C124,$F124+2+(S$10-1)*3,2))</f>
        <v>25</v>
      </c>
      <c r="T124" t="str" cm="1">
        <f t="array" aca="1" ref="T124" ca="1">_xlfn.IFS($C124=0,"",T$10*3+10&gt;$G124,"",TRUE,MID($C124,$F124+2+(T$10-1)*3,2))</f>
        <v>87</v>
      </c>
      <c r="U124" t="str" cm="1">
        <f t="array" aca="1" ref="U124" ca="1">_xlfn.IFS($C124=0,"",U$10*3+10&gt;$G124,"",TRUE,MID($C124,$F124+2+(U$10-1)*3,2))</f>
        <v>45</v>
      </c>
      <c r="V124" t="str" cm="1">
        <f t="array" aca="1" ref="V124" ca="1">_xlfn.IFS($C124=0,"",V$10*3+10&gt;$G124,"",TRUE,MID($C124,$F124+2+(V$10-1)*3,2))</f>
        <v>63</v>
      </c>
      <c r="W124" t="str" cm="1">
        <f t="array" aca="1" ref="W124" ca="1">_xlfn.IFS($C124=0,"",W$10*3+10&gt;$G124,"",TRUE,MID($C124,$F124+2+(W$10-1)*3,2))</f>
        <v>24</v>
      </c>
      <c r="X124" t="str" cm="1">
        <f t="array" aca="1" ref="X124" ca="1">_xlfn.IFS($C124=0,"",X$10*3+10&gt;$G124,"",TRUE,MID($C124,$F124+2+(X$10-1)*3,2))</f>
        <v>17</v>
      </c>
      <c r="Y124" t="str" cm="1">
        <f t="array" aca="1" ref="Y124" ca="1">_xlfn.IFS($C124=0,"",Y$10*3+10&gt;$G124,"",TRUE,MID($C124,$F124+2+(Y$10-1)*3,2))</f>
        <v xml:space="preserve"> 1</v>
      </c>
      <c r="Z124" t="str" cm="1">
        <f t="array" aca="1" ref="Z124" ca="1">_xlfn.IFS($C124=0,"",Z$10*3+10&gt;$G124,"",TRUE,MID($C124,$F124+2+(Z$10-1)*3,2))</f>
        <v>96</v>
      </c>
      <c r="AA124" t="str" cm="1">
        <f t="array" aca="1" ref="AA124" ca="1">_xlfn.IFS($C124=0,"",AA$10*3+10&gt;$G124,"",TRUE,MID($C124,$F124+2+(AA$10-1)*3,2))</f>
        <v>14</v>
      </c>
      <c r="AB124" t="str" cm="1">
        <f t="array" aca="1" ref="AB124" ca="1">_xlfn.IFS($C124=0,"",AB$10*3+10&gt;$G124,"",TRUE,MID($C124,$F124+2+(AB$10-1)*3,2))</f>
        <v>86</v>
      </c>
      <c r="AC124" t="str" cm="1">
        <f t="array" aca="1" ref="AC124" ca="1">_xlfn.IFS($C124=0,"",AC$10*3+10&gt;$G124,"",TRUE,MID($C124,$F124+2+(AC$10-1)*3,2))</f>
        <v>39</v>
      </c>
      <c r="AD124" t="str" cm="1">
        <f t="array" aca="1" ref="AD124" ca="1">_xlfn.IFS($C124=0,"",AD$10*3+10&gt;$G124,"",TRUE,MID($C124,$F124+2+(AD$10-1)*3,2))</f>
        <v xml:space="preserve"> 7</v>
      </c>
      <c r="AE124" t="str" cm="1">
        <f t="array" aca="1" ref="AE124" ca="1">_xlfn.IFS($C124=0,"",AE$10*3+10&gt;$G124,"",TRUE,MID($C124,$F124+2+(AE$10-1)*3,2))</f>
        <v>99</v>
      </c>
      <c r="AF124" t="str" cm="1">
        <f t="array" aca="1" ref="AF124" ca="1">_xlfn.IFS($C124=0,"",AF$10*3+10&gt;$G124,"",TRUE,MID($C124,$F124+2+(AF$10-1)*3,2))</f>
        <v>67</v>
      </c>
      <c r="AG124" t="str" cm="1">
        <f t="array" aca="1" ref="AG124" ca="1">_xlfn.IFS($C124=0,"",AG$10*3+10&gt;$G124,"",TRUE,MID($C124,$F124+2+(AG$10-1)*3,2))</f>
        <v>48</v>
      </c>
      <c r="AH124" t="str" cm="1">
        <f t="array" aca="1" ref="AH124" ca="1">_xlfn.IFS($C124=0,"",AH$10*3+10&gt;$G124,"",TRUE,MID($C124,$F124+2+(AH$10-1)*3,2))</f>
        <v>26</v>
      </c>
      <c r="AI124" t="str" cm="1">
        <f t="array" aca="1" ref="AI124" ca="1">_xlfn.IFS($C124=0,"",AI$10*3+10&gt;$G124,"",TRUE,MID($C124,$F124+2+(AI$10-1)*3,2))</f>
        <v>51</v>
      </c>
      <c r="AJ124" t="str" cm="1">
        <f t="array" aca="1" ref="AJ124" ca="1">_xlfn.IFS($C124=0,"",AJ$10*3+10&gt;$G124,"",TRUE,MID($C124,$F124+2+(AJ$10-1)*3,2))</f>
        <v>40</v>
      </c>
      <c r="AK124" t="str" cm="1">
        <f t="array" aca="1" ref="AK124" ca="1">_xlfn.IFS($C124=0,"",AK$10*3+10&gt;$G124,"",TRUE,MID($C124,$F124+2+(AK$10-1)*3,2))</f>
        <v>76</v>
      </c>
      <c r="AL124" t="str" cm="1">
        <f t="array" aca="1" ref="AL124" ca="1">_xlfn.IFS($C124=0,"",AL$10*3+10&gt;$G124,"",TRUE,MID($C124,$F124+2+(AL$10-1)*3,2))</f>
        <v>59</v>
      </c>
      <c r="AM124" t="str" cm="1">
        <f t="array" aca="1" ref="AM124" ca="1">_xlfn.IFS($C124=0,"",AM$10*3+10&gt;$G124,"",TRUE,MID($C124,$F124+2+(AM$10-1)*3,2))</f>
        <v>47</v>
      </c>
      <c r="AN124" t="str" cm="1">
        <f t="array" aca="1" ref="AN124" ca="1">_xlfn.IFS($C124=0,"",AN$10*3+10&gt;$G124,"",TRUE,MID($C124,$F124+2+(AN$10-1)*3,2))</f>
        <v>52</v>
      </c>
      <c r="AO124" s="21" t="str" cm="1">
        <f t="array" aca="1" ref="AO124" ca="1">_xlfn.IFS($C124=0,"",AO$10*3+10&gt;$G124,"",TRUE,MID($C124,$F124+2+(AO$10-1)*3,2))</f>
        <v>31</v>
      </c>
      <c r="AP124" s="33" cm="1">
        <f t="array" aca="1" ref="AP124" ca="1">_xlfn.IFS($C124=0,"",Q124="","",TRUE,IFERROR(_xlfn.XMATCH(Q124,$G124:$P124),0))</f>
        <v>0</v>
      </c>
      <c r="AQ124" s="33" cm="1">
        <f t="array" aca="1" ref="AQ124" ca="1">_xlfn.IFS($C124=0,"",R124="","",TRUE,IFERROR(_xlfn.XMATCH(R124,$G124:$P124),0))</f>
        <v>0</v>
      </c>
      <c r="AR124" s="33" cm="1">
        <f t="array" aca="1" ref="AR124" ca="1">_xlfn.IFS($C124=0,"",S124="","",TRUE,IFERROR(_xlfn.XMATCH(S124,$G124:$P124),0))</f>
        <v>0</v>
      </c>
      <c r="AS124" s="33" cm="1">
        <f t="array" aca="1" ref="AS124" ca="1">_xlfn.IFS($C124=0,"",T124="","",TRUE,IFERROR(_xlfn.XMATCH(T124,$G124:$P124),0))</f>
        <v>0</v>
      </c>
      <c r="AT124" s="33" cm="1">
        <f t="array" aca="1" ref="AT124" ca="1">_xlfn.IFS($C124=0,"",U124="","",TRUE,IFERROR(_xlfn.XMATCH(U124,$G124:$P124),0))</f>
        <v>0</v>
      </c>
      <c r="AU124" s="33" cm="1">
        <f t="array" aca="1" ref="AU124" ca="1">_xlfn.IFS($C124=0,"",V124="","",TRUE,IFERROR(_xlfn.XMATCH(V124,$G124:$P124),0))</f>
        <v>0</v>
      </c>
      <c r="AV124" s="33" cm="1">
        <f t="array" aca="1" ref="AV124" ca="1">_xlfn.IFS($C124=0,"",W124="","",TRUE,IFERROR(_xlfn.XMATCH(W124,$G124:$P124),0))</f>
        <v>0</v>
      </c>
      <c r="AW124" s="33" cm="1">
        <f t="array" aca="1" ref="AW124" ca="1">_xlfn.IFS($C124=0,"",X124="","",TRUE,IFERROR(_xlfn.XMATCH(X124,$G124:$P124),0))</f>
        <v>0</v>
      </c>
      <c r="AX124" s="33" cm="1">
        <f t="array" aca="1" ref="AX124" ca="1">_xlfn.IFS($C124=0,"",Y124="","",TRUE,IFERROR(_xlfn.XMATCH(Y124,$G124:$P124),0))</f>
        <v>0</v>
      </c>
      <c r="AY124" s="33" cm="1">
        <f t="array" aca="1" ref="AY124" ca="1">_xlfn.IFS($C124=0,"",Z124="","",TRUE,IFERROR(_xlfn.XMATCH(Z124,$G124:$P124),0))</f>
        <v>0</v>
      </c>
      <c r="AZ124" s="33" cm="1">
        <f t="array" aca="1" ref="AZ124" ca="1">_xlfn.IFS($C124=0,"",AA124="","",TRUE,IFERROR(_xlfn.XMATCH(AA124,$G124:$P124),0))</f>
        <v>0</v>
      </c>
      <c r="BA124" s="33" cm="1">
        <f t="array" aca="1" ref="BA124" ca="1">_xlfn.IFS($C124=0,"",AB124="","",TRUE,IFERROR(_xlfn.XMATCH(AB124,$G124:$P124),0))</f>
        <v>0</v>
      </c>
      <c r="BB124" s="33" cm="1">
        <f t="array" aca="1" ref="BB124" ca="1">_xlfn.IFS($C124=0,"",AC124="","",TRUE,IFERROR(_xlfn.XMATCH(AC124,$G124:$P124),0))</f>
        <v>0</v>
      </c>
      <c r="BC124" s="33" cm="1">
        <f t="array" aca="1" ref="BC124" ca="1">_xlfn.IFS($C124=0,"",AD124="","",TRUE,IFERROR(_xlfn.XMATCH(AD124,$G124:$P124),0))</f>
        <v>0</v>
      </c>
      <c r="BD124" s="33" cm="1">
        <f t="array" aca="1" ref="BD124" ca="1">_xlfn.IFS($C124=0,"",AE124="","",TRUE,IFERROR(_xlfn.XMATCH(AE124,$G124:$P124),0))</f>
        <v>0</v>
      </c>
      <c r="BE124" s="33" cm="1">
        <f t="array" aca="1" ref="BE124" ca="1">_xlfn.IFS($C124=0,"",AF124="","",TRUE,IFERROR(_xlfn.XMATCH(AF124,$G124:$P124),0))</f>
        <v>0</v>
      </c>
      <c r="BF124" s="33" cm="1">
        <f t="array" aca="1" ref="BF124" ca="1">_xlfn.IFS($C124=0,"",AG124="","",TRUE,IFERROR(_xlfn.XMATCH(AG124,$G124:$P124),0))</f>
        <v>0</v>
      </c>
      <c r="BG124" s="33" cm="1">
        <f t="array" aca="1" ref="BG124" ca="1">_xlfn.IFS($C124=0,"",AH124="","",TRUE,IFERROR(_xlfn.XMATCH(AH124,$G124:$P124),0))</f>
        <v>0</v>
      </c>
      <c r="BH124" s="33" cm="1">
        <f t="array" aca="1" ref="BH124" ca="1">_xlfn.IFS($C124=0,"",AI124="","",TRUE,IFERROR(_xlfn.XMATCH(AI124,$G124:$P124),0))</f>
        <v>0</v>
      </c>
      <c r="BI124" s="33" cm="1">
        <f t="array" aca="1" ref="BI124" ca="1">_xlfn.IFS($C124=0,"",AJ124="","",TRUE,IFERROR(_xlfn.XMATCH(AJ124,$G124:$P124),0))</f>
        <v>0</v>
      </c>
      <c r="BJ124" s="33" cm="1">
        <f t="array" aca="1" ref="BJ124" ca="1">_xlfn.IFS($C124=0,"",AK124="","",TRUE,IFERROR(_xlfn.XMATCH(AK124,$G124:$P124),0))</f>
        <v>0</v>
      </c>
      <c r="BK124" s="33" cm="1">
        <f t="array" aca="1" ref="BK124" ca="1">_xlfn.IFS($C124=0,"",AL124="","",TRUE,IFERROR(_xlfn.XMATCH(AL124,$G124:$P124),0))</f>
        <v>0</v>
      </c>
      <c r="BL124" s="33" cm="1">
        <f t="array" aca="1" ref="BL124" ca="1">_xlfn.IFS($C124=0,"",AM124="","",TRUE,IFERROR(_xlfn.XMATCH(AM124,$G124:$P124),0))</f>
        <v>0</v>
      </c>
      <c r="BM124" s="33" cm="1">
        <f t="array" aca="1" ref="BM124" ca="1">_xlfn.IFS($C124=0,"",AN124="","",TRUE,IFERROR(_xlfn.XMATCH(AN124,$G124:$P124),0))</f>
        <v>0</v>
      </c>
      <c r="BN124" s="34" cm="1">
        <f t="array" aca="1" ref="BN124" ca="1">_xlfn.IFS($C124=0,"",AO124="","",TRUE,IFERROR(_xlfn.XMATCH(AO124,$G124:$P124),0))</f>
        <v>0</v>
      </c>
      <c r="BO124" s="33">
        <f t="shared" ca="1" si="10"/>
        <v>0</v>
      </c>
      <c r="BP124" s="34" cm="1">
        <f t="array" aca="1" ref="BP124" ca="1">_xlfn.IFS($C124=0,"",BO124=0,0,TRUE,POWER(2,BO124-1))</f>
        <v>0</v>
      </c>
      <c r="BQ124">
        <f t="shared" ca="1" si="11"/>
        <v>762</v>
      </c>
      <c r="EO124" s="21"/>
      <c r="EQ124"/>
      <c r="KC124" s="23"/>
      <c r="KZ124" s="21"/>
    </row>
    <row r="125" spans="1:312">
      <c r="A125">
        <v>115</v>
      </c>
      <c r="C125" s="9" t="str">
        <f t="shared" ca="1" si="6"/>
        <v>Card 115: 95  3 80 93 63 54 70 37 83 74 | 38 86 66 62 73 28 41 48  8  1 19 53 59 40 47 69 39  6 61 35 25 65 76 16 57</v>
      </c>
      <c r="D125">
        <f t="shared" ca="1" si="7"/>
        <v>116</v>
      </c>
      <c r="E125">
        <f t="shared" ca="1" si="8"/>
        <v>115</v>
      </c>
      <c r="F125" s="21">
        <f t="shared" ca="1" si="9"/>
        <v>41</v>
      </c>
      <c r="G125" t="str" cm="1">
        <f t="array" aca="1" ref="G125" ca="1">_xlfn.IFS($C125=0,"",G$10*3+9&gt;$F125,"",TRUE,MID($C125,IF($D$10&gt;100,11,9)+(G$10-1)*3,2))</f>
        <v>95</v>
      </c>
      <c r="H125" t="str" cm="1">
        <f t="array" aca="1" ref="H125" ca="1">_xlfn.IFS($C125=0,"",H$10*3+9&gt;$F125,"",TRUE,MID($C125,IF($D$10&gt;100,11,9)+(H$10-1)*3,2))</f>
        <v xml:space="preserve"> 3</v>
      </c>
      <c r="I125" t="str" cm="1">
        <f t="array" aca="1" ref="I125" ca="1">_xlfn.IFS($C125=0,"",I$10*3+9&gt;$F125,"",TRUE,MID($C125,IF($D$10&gt;100,11,9)+(I$10-1)*3,2))</f>
        <v>80</v>
      </c>
      <c r="J125" t="str" cm="1">
        <f t="array" aca="1" ref="J125" ca="1">_xlfn.IFS($C125=0,"",J$10*3+9&gt;$F125,"",TRUE,MID($C125,IF($D$10&gt;100,11,9)+(J$10-1)*3,2))</f>
        <v>93</v>
      </c>
      <c r="K125" t="str" cm="1">
        <f t="array" aca="1" ref="K125" ca="1">_xlfn.IFS($C125=0,"",K$10*3+9&gt;$F125,"",TRUE,MID($C125,IF($D$10&gt;100,11,9)+(K$10-1)*3,2))</f>
        <v>63</v>
      </c>
      <c r="L125" t="str" cm="1">
        <f t="array" aca="1" ref="L125" ca="1">_xlfn.IFS($C125=0,"",L$10*3+9&gt;$F125,"",TRUE,MID($C125,IF($D$10&gt;100,11,9)+(L$10-1)*3,2))</f>
        <v>54</v>
      </c>
      <c r="M125" t="str" cm="1">
        <f t="array" aca="1" ref="M125" ca="1">_xlfn.IFS($C125=0,"",M$10*3+9&gt;$F125,"",TRUE,MID($C125,IF($D$10&gt;100,11,9)+(M$10-1)*3,2))</f>
        <v>70</v>
      </c>
      <c r="N125" t="str" cm="1">
        <f t="array" aca="1" ref="N125" ca="1">_xlfn.IFS($C125=0,"",N$10*3+9&gt;$F125,"",TRUE,MID($C125,IF($D$10&gt;100,11,9)+(N$10-1)*3,2))</f>
        <v>37</v>
      </c>
      <c r="O125" t="str" cm="1">
        <f t="array" aca="1" ref="O125" ca="1">_xlfn.IFS($C125=0,"",O$10*3+9&gt;$F125,"",TRUE,MID($C125,IF($D$10&gt;100,11,9)+(O$10-1)*3,2))</f>
        <v>83</v>
      </c>
      <c r="P125" s="21" t="str" cm="1">
        <f t="array" aca="1" ref="P125" ca="1">_xlfn.IFS($C125=0,"",P$10*3+9&gt;$F125,"",TRUE,MID($C125,IF($D$10&gt;100,11,9)+(P$10-1)*3,2))</f>
        <v>74</v>
      </c>
      <c r="Q125" t="str" cm="1">
        <f t="array" aca="1" ref="Q125" ca="1">_xlfn.IFS($C125=0,"",Q$10*3+10&gt;$G125,"",TRUE,MID($C125,$F125+2+(Q$10-1)*3,2))</f>
        <v>38</v>
      </c>
      <c r="R125" t="str" cm="1">
        <f t="array" aca="1" ref="R125" ca="1">_xlfn.IFS($C125=0,"",R$10*3+10&gt;$G125,"",TRUE,MID($C125,$F125+2+(R$10-1)*3,2))</f>
        <v>86</v>
      </c>
      <c r="S125" t="str" cm="1">
        <f t="array" aca="1" ref="S125" ca="1">_xlfn.IFS($C125=0,"",S$10*3+10&gt;$G125,"",TRUE,MID($C125,$F125+2+(S$10-1)*3,2))</f>
        <v>66</v>
      </c>
      <c r="T125" t="str" cm="1">
        <f t="array" aca="1" ref="T125" ca="1">_xlfn.IFS($C125=0,"",T$10*3+10&gt;$G125,"",TRUE,MID($C125,$F125+2+(T$10-1)*3,2))</f>
        <v>62</v>
      </c>
      <c r="U125" t="str" cm="1">
        <f t="array" aca="1" ref="U125" ca="1">_xlfn.IFS($C125=0,"",U$10*3+10&gt;$G125,"",TRUE,MID($C125,$F125+2+(U$10-1)*3,2))</f>
        <v>73</v>
      </c>
      <c r="V125" t="str" cm="1">
        <f t="array" aca="1" ref="V125" ca="1">_xlfn.IFS($C125=0,"",V$10*3+10&gt;$G125,"",TRUE,MID($C125,$F125+2+(V$10-1)*3,2))</f>
        <v>28</v>
      </c>
      <c r="W125" t="str" cm="1">
        <f t="array" aca="1" ref="W125" ca="1">_xlfn.IFS($C125=0,"",W$10*3+10&gt;$G125,"",TRUE,MID($C125,$F125+2+(W$10-1)*3,2))</f>
        <v>41</v>
      </c>
      <c r="X125" t="str" cm="1">
        <f t="array" aca="1" ref="X125" ca="1">_xlfn.IFS($C125=0,"",X$10*3+10&gt;$G125,"",TRUE,MID($C125,$F125+2+(X$10-1)*3,2))</f>
        <v>48</v>
      </c>
      <c r="Y125" t="str" cm="1">
        <f t="array" aca="1" ref="Y125" ca="1">_xlfn.IFS($C125=0,"",Y$10*3+10&gt;$G125,"",TRUE,MID($C125,$F125+2+(Y$10-1)*3,2))</f>
        <v xml:space="preserve"> 8</v>
      </c>
      <c r="Z125" t="str" cm="1">
        <f t="array" aca="1" ref="Z125" ca="1">_xlfn.IFS($C125=0,"",Z$10*3+10&gt;$G125,"",TRUE,MID($C125,$F125+2+(Z$10-1)*3,2))</f>
        <v xml:space="preserve"> 1</v>
      </c>
      <c r="AA125" t="str" cm="1">
        <f t="array" aca="1" ref="AA125" ca="1">_xlfn.IFS($C125=0,"",AA$10*3+10&gt;$G125,"",TRUE,MID($C125,$F125+2+(AA$10-1)*3,2))</f>
        <v>19</v>
      </c>
      <c r="AB125" t="str" cm="1">
        <f t="array" aca="1" ref="AB125" ca="1">_xlfn.IFS($C125=0,"",AB$10*3+10&gt;$G125,"",TRUE,MID($C125,$F125+2+(AB$10-1)*3,2))</f>
        <v>53</v>
      </c>
      <c r="AC125" t="str" cm="1">
        <f t="array" aca="1" ref="AC125" ca="1">_xlfn.IFS($C125=0,"",AC$10*3+10&gt;$G125,"",TRUE,MID($C125,$F125+2+(AC$10-1)*3,2))</f>
        <v>59</v>
      </c>
      <c r="AD125" t="str" cm="1">
        <f t="array" aca="1" ref="AD125" ca="1">_xlfn.IFS($C125=0,"",AD$10*3+10&gt;$G125,"",TRUE,MID($C125,$F125+2+(AD$10-1)*3,2))</f>
        <v>40</v>
      </c>
      <c r="AE125" t="str" cm="1">
        <f t="array" aca="1" ref="AE125" ca="1">_xlfn.IFS($C125=0,"",AE$10*3+10&gt;$G125,"",TRUE,MID($C125,$F125+2+(AE$10-1)*3,2))</f>
        <v>47</v>
      </c>
      <c r="AF125" t="str" cm="1">
        <f t="array" aca="1" ref="AF125" ca="1">_xlfn.IFS($C125=0,"",AF$10*3+10&gt;$G125,"",TRUE,MID($C125,$F125+2+(AF$10-1)*3,2))</f>
        <v>69</v>
      </c>
      <c r="AG125" t="str" cm="1">
        <f t="array" aca="1" ref="AG125" ca="1">_xlfn.IFS($C125=0,"",AG$10*3+10&gt;$G125,"",TRUE,MID($C125,$F125+2+(AG$10-1)*3,2))</f>
        <v>39</v>
      </c>
      <c r="AH125" t="str" cm="1">
        <f t="array" aca="1" ref="AH125" ca="1">_xlfn.IFS($C125=0,"",AH$10*3+10&gt;$G125,"",TRUE,MID($C125,$F125+2+(AH$10-1)*3,2))</f>
        <v xml:space="preserve"> 6</v>
      </c>
      <c r="AI125" t="str" cm="1">
        <f t="array" aca="1" ref="AI125" ca="1">_xlfn.IFS($C125=0,"",AI$10*3+10&gt;$G125,"",TRUE,MID($C125,$F125+2+(AI$10-1)*3,2))</f>
        <v>61</v>
      </c>
      <c r="AJ125" t="str" cm="1">
        <f t="array" aca="1" ref="AJ125" ca="1">_xlfn.IFS($C125=0,"",AJ$10*3+10&gt;$G125,"",TRUE,MID($C125,$F125+2+(AJ$10-1)*3,2))</f>
        <v>35</v>
      </c>
      <c r="AK125" t="str" cm="1">
        <f t="array" aca="1" ref="AK125" ca="1">_xlfn.IFS($C125=0,"",AK$10*3+10&gt;$G125,"",TRUE,MID($C125,$F125+2+(AK$10-1)*3,2))</f>
        <v>25</v>
      </c>
      <c r="AL125" t="str" cm="1">
        <f t="array" aca="1" ref="AL125" ca="1">_xlfn.IFS($C125=0,"",AL$10*3+10&gt;$G125,"",TRUE,MID($C125,$F125+2+(AL$10-1)*3,2))</f>
        <v>65</v>
      </c>
      <c r="AM125" t="str" cm="1">
        <f t="array" aca="1" ref="AM125" ca="1">_xlfn.IFS($C125=0,"",AM$10*3+10&gt;$G125,"",TRUE,MID($C125,$F125+2+(AM$10-1)*3,2))</f>
        <v>76</v>
      </c>
      <c r="AN125" t="str" cm="1">
        <f t="array" aca="1" ref="AN125" ca="1">_xlfn.IFS($C125=0,"",AN$10*3+10&gt;$G125,"",TRUE,MID($C125,$F125+2+(AN$10-1)*3,2))</f>
        <v>16</v>
      </c>
      <c r="AO125" s="21" t="str" cm="1">
        <f t="array" aca="1" ref="AO125" ca="1">_xlfn.IFS($C125=0,"",AO$10*3+10&gt;$G125,"",TRUE,MID($C125,$F125+2+(AO$10-1)*3,2))</f>
        <v>57</v>
      </c>
      <c r="AP125" s="33" cm="1">
        <f t="array" aca="1" ref="AP125" ca="1">_xlfn.IFS($C125=0,"",Q125="","",TRUE,IFERROR(_xlfn.XMATCH(Q125,$G125:$P125),0))</f>
        <v>0</v>
      </c>
      <c r="AQ125" s="33" cm="1">
        <f t="array" aca="1" ref="AQ125" ca="1">_xlfn.IFS($C125=0,"",R125="","",TRUE,IFERROR(_xlfn.XMATCH(R125,$G125:$P125),0))</f>
        <v>0</v>
      </c>
      <c r="AR125" s="33" cm="1">
        <f t="array" aca="1" ref="AR125" ca="1">_xlfn.IFS($C125=0,"",S125="","",TRUE,IFERROR(_xlfn.XMATCH(S125,$G125:$P125),0))</f>
        <v>0</v>
      </c>
      <c r="AS125" s="33" cm="1">
        <f t="array" aca="1" ref="AS125" ca="1">_xlfn.IFS($C125=0,"",T125="","",TRUE,IFERROR(_xlfn.XMATCH(T125,$G125:$P125),0))</f>
        <v>0</v>
      </c>
      <c r="AT125" s="33" cm="1">
        <f t="array" aca="1" ref="AT125" ca="1">_xlfn.IFS($C125=0,"",U125="","",TRUE,IFERROR(_xlfn.XMATCH(U125,$G125:$P125),0))</f>
        <v>0</v>
      </c>
      <c r="AU125" s="33" cm="1">
        <f t="array" aca="1" ref="AU125" ca="1">_xlfn.IFS($C125=0,"",V125="","",TRUE,IFERROR(_xlfn.XMATCH(V125,$G125:$P125),0))</f>
        <v>0</v>
      </c>
      <c r="AV125" s="33" cm="1">
        <f t="array" aca="1" ref="AV125" ca="1">_xlfn.IFS($C125=0,"",W125="","",TRUE,IFERROR(_xlfn.XMATCH(W125,$G125:$P125),0))</f>
        <v>0</v>
      </c>
      <c r="AW125" s="33" cm="1">
        <f t="array" aca="1" ref="AW125" ca="1">_xlfn.IFS($C125=0,"",X125="","",TRUE,IFERROR(_xlfn.XMATCH(X125,$G125:$P125),0))</f>
        <v>0</v>
      </c>
      <c r="AX125" s="33" cm="1">
        <f t="array" aca="1" ref="AX125" ca="1">_xlfn.IFS($C125=0,"",Y125="","",TRUE,IFERROR(_xlfn.XMATCH(Y125,$G125:$P125),0))</f>
        <v>0</v>
      </c>
      <c r="AY125" s="33" cm="1">
        <f t="array" aca="1" ref="AY125" ca="1">_xlfn.IFS($C125=0,"",Z125="","",TRUE,IFERROR(_xlfn.XMATCH(Z125,$G125:$P125),0))</f>
        <v>0</v>
      </c>
      <c r="AZ125" s="33" cm="1">
        <f t="array" aca="1" ref="AZ125" ca="1">_xlfn.IFS($C125=0,"",AA125="","",TRUE,IFERROR(_xlfn.XMATCH(AA125,$G125:$P125),0))</f>
        <v>0</v>
      </c>
      <c r="BA125" s="33" cm="1">
        <f t="array" aca="1" ref="BA125" ca="1">_xlfn.IFS($C125=0,"",AB125="","",TRUE,IFERROR(_xlfn.XMATCH(AB125,$G125:$P125),0))</f>
        <v>0</v>
      </c>
      <c r="BB125" s="33" cm="1">
        <f t="array" aca="1" ref="BB125" ca="1">_xlfn.IFS($C125=0,"",AC125="","",TRUE,IFERROR(_xlfn.XMATCH(AC125,$G125:$P125),0))</f>
        <v>0</v>
      </c>
      <c r="BC125" s="33" cm="1">
        <f t="array" aca="1" ref="BC125" ca="1">_xlfn.IFS($C125=0,"",AD125="","",TRUE,IFERROR(_xlfn.XMATCH(AD125,$G125:$P125),0))</f>
        <v>0</v>
      </c>
      <c r="BD125" s="33" cm="1">
        <f t="array" aca="1" ref="BD125" ca="1">_xlfn.IFS($C125=0,"",AE125="","",TRUE,IFERROR(_xlfn.XMATCH(AE125,$G125:$P125),0))</f>
        <v>0</v>
      </c>
      <c r="BE125" s="33" cm="1">
        <f t="array" aca="1" ref="BE125" ca="1">_xlfn.IFS($C125=0,"",AF125="","",TRUE,IFERROR(_xlfn.XMATCH(AF125,$G125:$P125),0))</f>
        <v>0</v>
      </c>
      <c r="BF125" s="33" cm="1">
        <f t="array" aca="1" ref="BF125" ca="1">_xlfn.IFS($C125=0,"",AG125="","",TRUE,IFERROR(_xlfn.XMATCH(AG125,$G125:$P125),0))</f>
        <v>0</v>
      </c>
      <c r="BG125" s="33" cm="1">
        <f t="array" aca="1" ref="BG125" ca="1">_xlfn.IFS($C125=0,"",AH125="","",TRUE,IFERROR(_xlfn.XMATCH(AH125,$G125:$P125),0))</f>
        <v>0</v>
      </c>
      <c r="BH125" s="33" cm="1">
        <f t="array" aca="1" ref="BH125" ca="1">_xlfn.IFS($C125=0,"",AI125="","",TRUE,IFERROR(_xlfn.XMATCH(AI125,$G125:$P125),0))</f>
        <v>0</v>
      </c>
      <c r="BI125" s="33" cm="1">
        <f t="array" aca="1" ref="BI125" ca="1">_xlfn.IFS($C125=0,"",AJ125="","",TRUE,IFERROR(_xlfn.XMATCH(AJ125,$G125:$P125),0))</f>
        <v>0</v>
      </c>
      <c r="BJ125" s="33" cm="1">
        <f t="array" aca="1" ref="BJ125" ca="1">_xlfn.IFS($C125=0,"",AK125="","",TRUE,IFERROR(_xlfn.XMATCH(AK125,$G125:$P125),0))</f>
        <v>0</v>
      </c>
      <c r="BK125" s="33" cm="1">
        <f t="array" aca="1" ref="BK125" ca="1">_xlfn.IFS($C125=0,"",AL125="","",TRUE,IFERROR(_xlfn.XMATCH(AL125,$G125:$P125),0))</f>
        <v>0</v>
      </c>
      <c r="BL125" s="33" cm="1">
        <f t="array" aca="1" ref="BL125" ca="1">_xlfn.IFS($C125=0,"",AM125="","",TRUE,IFERROR(_xlfn.XMATCH(AM125,$G125:$P125),0))</f>
        <v>0</v>
      </c>
      <c r="BM125" s="33" cm="1">
        <f t="array" aca="1" ref="BM125" ca="1">_xlfn.IFS($C125=0,"",AN125="","",TRUE,IFERROR(_xlfn.XMATCH(AN125,$G125:$P125),0))</f>
        <v>0</v>
      </c>
      <c r="BN125" s="34" cm="1">
        <f t="array" aca="1" ref="BN125" ca="1">_xlfn.IFS($C125=0,"",AO125="","",TRUE,IFERROR(_xlfn.XMATCH(AO125,$G125:$P125),0))</f>
        <v>0</v>
      </c>
      <c r="BO125" s="33">
        <f t="shared" ca="1" si="10"/>
        <v>0</v>
      </c>
      <c r="BP125" s="34" cm="1">
        <f t="array" aca="1" ref="BP125" ca="1">_xlfn.IFS($C125=0,"",BO125=0,0,TRUE,POWER(2,BO125-1))</f>
        <v>0</v>
      </c>
      <c r="BQ125">
        <f t="shared" ca="1" si="11"/>
        <v>762</v>
      </c>
      <c r="EO125" s="21"/>
      <c r="EQ125"/>
      <c r="KC125" s="23"/>
      <c r="KZ125" s="21"/>
    </row>
    <row r="126" spans="1:312">
      <c r="A126">
        <v>116</v>
      </c>
      <c r="C126" s="9" t="str">
        <f t="shared" ca="1" si="6"/>
        <v>Card 116: 14 17 25 45  9 38 78 48 58 51 | 95 33 43 77 10 64 72 21 60 98 26 70 96 68 44 85 97 75 28 16 22 80  7 46 34</v>
      </c>
      <c r="D126">
        <f t="shared" ca="1" si="7"/>
        <v>116</v>
      </c>
      <c r="E126">
        <f t="shared" ca="1" si="8"/>
        <v>116</v>
      </c>
      <c r="F126" s="21">
        <f t="shared" ca="1" si="9"/>
        <v>41</v>
      </c>
      <c r="G126" t="str" cm="1">
        <f t="array" aca="1" ref="G126" ca="1">_xlfn.IFS($C126=0,"",G$10*3+9&gt;$F126,"",TRUE,MID($C126,IF($D$10&gt;100,11,9)+(G$10-1)*3,2))</f>
        <v>14</v>
      </c>
      <c r="H126" t="str" cm="1">
        <f t="array" aca="1" ref="H126" ca="1">_xlfn.IFS($C126=0,"",H$10*3+9&gt;$F126,"",TRUE,MID($C126,IF($D$10&gt;100,11,9)+(H$10-1)*3,2))</f>
        <v>17</v>
      </c>
      <c r="I126" t="str" cm="1">
        <f t="array" aca="1" ref="I126" ca="1">_xlfn.IFS($C126=0,"",I$10*3+9&gt;$F126,"",TRUE,MID($C126,IF($D$10&gt;100,11,9)+(I$10-1)*3,2))</f>
        <v>25</v>
      </c>
      <c r="J126" t="str" cm="1">
        <f t="array" aca="1" ref="J126" ca="1">_xlfn.IFS($C126=0,"",J$10*3+9&gt;$F126,"",TRUE,MID($C126,IF($D$10&gt;100,11,9)+(J$10-1)*3,2))</f>
        <v>45</v>
      </c>
      <c r="K126" t="str" cm="1">
        <f t="array" aca="1" ref="K126" ca="1">_xlfn.IFS($C126=0,"",K$10*3+9&gt;$F126,"",TRUE,MID($C126,IF($D$10&gt;100,11,9)+(K$10-1)*3,2))</f>
        <v xml:space="preserve"> 9</v>
      </c>
      <c r="L126" t="str" cm="1">
        <f t="array" aca="1" ref="L126" ca="1">_xlfn.IFS($C126=0,"",L$10*3+9&gt;$F126,"",TRUE,MID($C126,IF($D$10&gt;100,11,9)+(L$10-1)*3,2))</f>
        <v>38</v>
      </c>
      <c r="M126" t="str" cm="1">
        <f t="array" aca="1" ref="M126" ca="1">_xlfn.IFS($C126=0,"",M$10*3+9&gt;$F126,"",TRUE,MID($C126,IF($D$10&gt;100,11,9)+(M$10-1)*3,2))</f>
        <v>78</v>
      </c>
      <c r="N126" t="str" cm="1">
        <f t="array" aca="1" ref="N126" ca="1">_xlfn.IFS($C126=0,"",N$10*3+9&gt;$F126,"",TRUE,MID($C126,IF($D$10&gt;100,11,9)+(N$10-1)*3,2))</f>
        <v>48</v>
      </c>
      <c r="O126" t="str" cm="1">
        <f t="array" aca="1" ref="O126" ca="1">_xlfn.IFS($C126=0,"",O$10*3+9&gt;$F126,"",TRUE,MID($C126,IF($D$10&gt;100,11,9)+(O$10-1)*3,2))</f>
        <v>58</v>
      </c>
      <c r="P126" s="21" t="str" cm="1">
        <f t="array" aca="1" ref="P126" ca="1">_xlfn.IFS($C126=0,"",P$10*3+9&gt;$F126,"",TRUE,MID($C126,IF($D$10&gt;100,11,9)+(P$10-1)*3,2))</f>
        <v>51</v>
      </c>
      <c r="Q126" t="str" cm="1">
        <f t="array" aca="1" ref="Q126" ca="1">_xlfn.IFS($C126=0,"",Q$10*3+10&gt;$G126,"",TRUE,MID($C126,$F126+2+(Q$10-1)*3,2))</f>
        <v>95</v>
      </c>
      <c r="R126" t="str" cm="1">
        <f t="array" aca="1" ref="R126" ca="1">_xlfn.IFS($C126=0,"",R$10*3+10&gt;$G126,"",TRUE,MID($C126,$F126+2+(R$10-1)*3,2))</f>
        <v>33</v>
      </c>
      <c r="S126" t="str" cm="1">
        <f t="array" aca="1" ref="S126" ca="1">_xlfn.IFS($C126=0,"",S$10*3+10&gt;$G126,"",TRUE,MID($C126,$F126+2+(S$10-1)*3,2))</f>
        <v>43</v>
      </c>
      <c r="T126" t="str" cm="1">
        <f t="array" aca="1" ref="T126" ca="1">_xlfn.IFS($C126=0,"",T$10*3+10&gt;$G126,"",TRUE,MID($C126,$F126+2+(T$10-1)*3,2))</f>
        <v>77</v>
      </c>
      <c r="U126" t="str" cm="1">
        <f t="array" aca="1" ref="U126" ca="1">_xlfn.IFS($C126=0,"",U$10*3+10&gt;$G126,"",TRUE,MID($C126,$F126+2+(U$10-1)*3,2))</f>
        <v>10</v>
      </c>
      <c r="V126" t="str" cm="1">
        <f t="array" aca="1" ref="V126" ca="1">_xlfn.IFS($C126=0,"",V$10*3+10&gt;$G126,"",TRUE,MID($C126,$F126+2+(V$10-1)*3,2))</f>
        <v>64</v>
      </c>
      <c r="W126" t="str" cm="1">
        <f t="array" aca="1" ref="W126" ca="1">_xlfn.IFS($C126=0,"",W$10*3+10&gt;$G126,"",TRUE,MID($C126,$F126+2+(W$10-1)*3,2))</f>
        <v>72</v>
      </c>
      <c r="X126" t="str" cm="1">
        <f t="array" aca="1" ref="X126" ca="1">_xlfn.IFS($C126=0,"",X$10*3+10&gt;$G126,"",TRUE,MID($C126,$F126+2+(X$10-1)*3,2))</f>
        <v>21</v>
      </c>
      <c r="Y126" t="str" cm="1">
        <f t="array" aca="1" ref="Y126" ca="1">_xlfn.IFS($C126=0,"",Y$10*3+10&gt;$G126,"",TRUE,MID($C126,$F126+2+(Y$10-1)*3,2))</f>
        <v>60</v>
      </c>
      <c r="Z126" t="str" cm="1">
        <f t="array" aca="1" ref="Z126" ca="1">_xlfn.IFS($C126=0,"",Z$10*3+10&gt;$G126,"",TRUE,MID($C126,$F126+2+(Z$10-1)*3,2))</f>
        <v>98</v>
      </c>
      <c r="AA126" t="str" cm="1">
        <f t="array" aca="1" ref="AA126" ca="1">_xlfn.IFS($C126=0,"",AA$10*3+10&gt;$G126,"",TRUE,MID($C126,$F126+2+(AA$10-1)*3,2))</f>
        <v>26</v>
      </c>
      <c r="AB126" t="str" cm="1">
        <f t="array" aca="1" ref="AB126" ca="1">_xlfn.IFS($C126=0,"",AB$10*3+10&gt;$G126,"",TRUE,MID($C126,$F126+2+(AB$10-1)*3,2))</f>
        <v>70</v>
      </c>
      <c r="AC126" t="str" cm="1">
        <f t="array" aca="1" ref="AC126" ca="1">_xlfn.IFS($C126=0,"",AC$10*3+10&gt;$G126,"",TRUE,MID($C126,$F126+2+(AC$10-1)*3,2))</f>
        <v>96</v>
      </c>
      <c r="AD126" t="str" cm="1">
        <f t="array" aca="1" ref="AD126" ca="1">_xlfn.IFS($C126=0,"",AD$10*3+10&gt;$G126,"",TRUE,MID($C126,$F126+2+(AD$10-1)*3,2))</f>
        <v>68</v>
      </c>
      <c r="AE126" t="str" cm="1">
        <f t="array" aca="1" ref="AE126" ca="1">_xlfn.IFS($C126=0,"",AE$10*3+10&gt;$G126,"",TRUE,MID($C126,$F126+2+(AE$10-1)*3,2))</f>
        <v>44</v>
      </c>
      <c r="AF126" t="str" cm="1">
        <f t="array" aca="1" ref="AF126" ca="1">_xlfn.IFS($C126=0,"",AF$10*3+10&gt;$G126,"",TRUE,MID($C126,$F126+2+(AF$10-1)*3,2))</f>
        <v>85</v>
      </c>
      <c r="AG126" t="str" cm="1">
        <f t="array" aca="1" ref="AG126" ca="1">_xlfn.IFS($C126=0,"",AG$10*3+10&gt;$G126,"",TRUE,MID($C126,$F126+2+(AG$10-1)*3,2))</f>
        <v>97</v>
      </c>
      <c r="AH126" t="str" cm="1">
        <f t="array" aca="1" ref="AH126" ca="1">_xlfn.IFS($C126=0,"",AH$10*3+10&gt;$G126,"",TRUE,MID($C126,$F126+2+(AH$10-1)*3,2))</f>
        <v>75</v>
      </c>
      <c r="AI126" t="str" cm="1">
        <f t="array" aca="1" ref="AI126" ca="1">_xlfn.IFS($C126=0,"",AI$10*3+10&gt;$G126,"",TRUE,MID($C126,$F126+2+(AI$10-1)*3,2))</f>
        <v>28</v>
      </c>
      <c r="AJ126" t="str" cm="1">
        <f t="array" aca="1" ref="AJ126" ca="1">_xlfn.IFS($C126=0,"",AJ$10*3+10&gt;$G126,"",TRUE,MID($C126,$F126+2+(AJ$10-1)*3,2))</f>
        <v>16</v>
      </c>
      <c r="AK126" t="str" cm="1">
        <f t="array" aca="1" ref="AK126" ca="1">_xlfn.IFS($C126=0,"",AK$10*3+10&gt;$G126,"",TRUE,MID($C126,$F126+2+(AK$10-1)*3,2))</f>
        <v>22</v>
      </c>
      <c r="AL126" t="str" cm="1">
        <f t="array" aca="1" ref="AL126" ca="1">_xlfn.IFS($C126=0,"",AL$10*3+10&gt;$G126,"",TRUE,MID($C126,$F126+2+(AL$10-1)*3,2))</f>
        <v>80</v>
      </c>
      <c r="AM126" t="str" cm="1">
        <f t="array" aca="1" ref="AM126" ca="1">_xlfn.IFS($C126=0,"",AM$10*3+10&gt;$G126,"",TRUE,MID($C126,$F126+2+(AM$10-1)*3,2))</f>
        <v xml:space="preserve"> 7</v>
      </c>
      <c r="AN126" t="str" cm="1">
        <f t="array" aca="1" ref="AN126" ca="1">_xlfn.IFS($C126=0,"",AN$10*3+10&gt;$G126,"",TRUE,MID($C126,$F126+2+(AN$10-1)*3,2))</f>
        <v>46</v>
      </c>
      <c r="AO126" s="21" t="str" cm="1">
        <f t="array" aca="1" ref="AO126" ca="1">_xlfn.IFS($C126=0,"",AO$10*3+10&gt;$G126,"",TRUE,MID($C126,$F126+2+(AO$10-1)*3,2))</f>
        <v>34</v>
      </c>
      <c r="AP126" s="33" cm="1">
        <f t="array" aca="1" ref="AP126" ca="1">_xlfn.IFS($C126=0,"",Q126="","",TRUE,IFERROR(_xlfn.XMATCH(Q126,$G126:$P126),0))</f>
        <v>0</v>
      </c>
      <c r="AQ126" s="33" cm="1">
        <f t="array" aca="1" ref="AQ126" ca="1">_xlfn.IFS($C126=0,"",R126="","",TRUE,IFERROR(_xlfn.XMATCH(R126,$G126:$P126),0))</f>
        <v>0</v>
      </c>
      <c r="AR126" s="33" cm="1">
        <f t="array" aca="1" ref="AR126" ca="1">_xlfn.IFS($C126=0,"",S126="","",TRUE,IFERROR(_xlfn.XMATCH(S126,$G126:$P126),0))</f>
        <v>0</v>
      </c>
      <c r="AS126" s="33" cm="1">
        <f t="array" aca="1" ref="AS126" ca="1">_xlfn.IFS($C126=0,"",T126="","",TRUE,IFERROR(_xlfn.XMATCH(T126,$G126:$P126),0))</f>
        <v>0</v>
      </c>
      <c r="AT126" s="33" cm="1">
        <f t="array" aca="1" ref="AT126" ca="1">_xlfn.IFS($C126=0,"",U126="","",TRUE,IFERROR(_xlfn.XMATCH(U126,$G126:$P126),0))</f>
        <v>0</v>
      </c>
      <c r="AU126" s="33" cm="1">
        <f t="array" aca="1" ref="AU126" ca="1">_xlfn.IFS($C126=0,"",V126="","",TRUE,IFERROR(_xlfn.XMATCH(V126,$G126:$P126),0))</f>
        <v>0</v>
      </c>
      <c r="AV126" s="33" cm="1">
        <f t="array" aca="1" ref="AV126" ca="1">_xlfn.IFS($C126=0,"",W126="","",TRUE,IFERROR(_xlfn.XMATCH(W126,$G126:$P126),0))</f>
        <v>0</v>
      </c>
      <c r="AW126" s="33" cm="1">
        <f t="array" aca="1" ref="AW126" ca="1">_xlfn.IFS($C126=0,"",X126="","",TRUE,IFERROR(_xlfn.XMATCH(X126,$G126:$P126),0))</f>
        <v>0</v>
      </c>
      <c r="AX126" s="33" cm="1">
        <f t="array" aca="1" ref="AX126" ca="1">_xlfn.IFS($C126=0,"",Y126="","",TRUE,IFERROR(_xlfn.XMATCH(Y126,$G126:$P126),0))</f>
        <v>0</v>
      </c>
      <c r="AY126" s="33" cm="1">
        <f t="array" aca="1" ref="AY126" ca="1">_xlfn.IFS($C126=0,"",Z126="","",TRUE,IFERROR(_xlfn.XMATCH(Z126,$G126:$P126),0))</f>
        <v>0</v>
      </c>
      <c r="AZ126" s="33" cm="1">
        <f t="array" aca="1" ref="AZ126" ca="1">_xlfn.IFS($C126=0,"",AA126="","",TRUE,IFERROR(_xlfn.XMATCH(AA126,$G126:$P126),0))</f>
        <v>0</v>
      </c>
      <c r="BA126" s="33" cm="1">
        <f t="array" aca="1" ref="BA126" ca="1">_xlfn.IFS($C126=0,"",AB126="","",TRUE,IFERROR(_xlfn.XMATCH(AB126,$G126:$P126),0))</f>
        <v>0</v>
      </c>
      <c r="BB126" s="33" cm="1">
        <f t="array" aca="1" ref="BB126" ca="1">_xlfn.IFS($C126=0,"",AC126="","",TRUE,IFERROR(_xlfn.XMATCH(AC126,$G126:$P126),0))</f>
        <v>0</v>
      </c>
      <c r="BC126" s="33" cm="1">
        <f t="array" aca="1" ref="BC126" ca="1">_xlfn.IFS($C126=0,"",AD126="","",TRUE,IFERROR(_xlfn.XMATCH(AD126,$G126:$P126),0))</f>
        <v>0</v>
      </c>
      <c r="BD126" s="33" cm="1">
        <f t="array" aca="1" ref="BD126" ca="1">_xlfn.IFS($C126=0,"",AE126="","",TRUE,IFERROR(_xlfn.XMATCH(AE126,$G126:$P126),0))</f>
        <v>0</v>
      </c>
      <c r="BE126" s="33" cm="1">
        <f t="array" aca="1" ref="BE126" ca="1">_xlfn.IFS($C126=0,"",AF126="","",TRUE,IFERROR(_xlfn.XMATCH(AF126,$G126:$P126),0))</f>
        <v>0</v>
      </c>
      <c r="BF126" s="33" cm="1">
        <f t="array" aca="1" ref="BF126" ca="1">_xlfn.IFS($C126=0,"",AG126="","",TRUE,IFERROR(_xlfn.XMATCH(AG126,$G126:$P126),0))</f>
        <v>0</v>
      </c>
      <c r="BG126" s="33" cm="1">
        <f t="array" aca="1" ref="BG126" ca="1">_xlfn.IFS($C126=0,"",AH126="","",TRUE,IFERROR(_xlfn.XMATCH(AH126,$G126:$P126),0))</f>
        <v>0</v>
      </c>
      <c r="BH126" s="33" cm="1">
        <f t="array" aca="1" ref="BH126" ca="1">_xlfn.IFS($C126=0,"",AI126="","",TRUE,IFERROR(_xlfn.XMATCH(AI126,$G126:$P126),0))</f>
        <v>0</v>
      </c>
      <c r="BI126" s="33" cm="1">
        <f t="array" aca="1" ref="BI126" ca="1">_xlfn.IFS($C126=0,"",AJ126="","",TRUE,IFERROR(_xlfn.XMATCH(AJ126,$G126:$P126),0))</f>
        <v>0</v>
      </c>
      <c r="BJ126" s="33" cm="1">
        <f t="array" aca="1" ref="BJ126" ca="1">_xlfn.IFS($C126=0,"",AK126="","",TRUE,IFERROR(_xlfn.XMATCH(AK126,$G126:$P126),0))</f>
        <v>0</v>
      </c>
      <c r="BK126" s="33" cm="1">
        <f t="array" aca="1" ref="BK126" ca="1">_xlfn.IFS($C126=0,"",AL126="","",TRUE,IFERROR(_xlfn.XMATCH(AL126,$G126:$P126),0))</f>
        <v>0</v>
      </c>
      <c r="BL126" s="33" cm="1">
        <f t="array" aca="1" ref="BL126" ca="1">_xlfn.IFS($C126=0,"",AM126="","",TRUE,IFERROR(_xlfn.XMATCH(AM126,$G126:$P126),0))</f>
        <v>0</v>
      </c>
      <c r="BM126" s="33" cm="1">
        <f t="array" aca="1" ref="BM126" ca="1">_xlfn.IFS($C126=0,"",AN126="","",TRUE,IFERROR(_xlfn.XMATCH(AN126,$G126:$P126),0))</f>
        <v>0</v>
      </c>
      <c r="BN126" s="34" cm="1">
        <f t="array" aca="1" ref="BN126" ca="1">_xlfn.IFS($C126=0,"",AO126="","",TRUE,IFERROR(_xlfn.XMATCH(AO126,$G126:$P126),0))</f>
        <v>0</v>
      </c>
      <c r="BO126" s="33">
        <f t="shared" ca="1" si="10"/>
        <v>0</v>
      </c>
      <c r="BP126" s="34" cm="1">
        <f t="array" aca="1" ref="BP126" ca="1">_xlfn.IFS($C126=0,"",BO126=0,0,TRUE,POWER(2,BO126-1))</f>
        <v>0</v>
      </c>
      <c r="BQ126">
        <f t="shared" ca="1" si="11"/>
        <v>508</v>
      </c>
      <c r="EO126" s="21"/>
      <c r="EQ126"/>
      <c r="KC126" s="23"/>
      <c r="KZ126" s="21"/>
    </row>
    <row r="127" spans="1:312">
      <c r="A127">
        <v>117</v>
      </c>
      <c r="C127" s="9" t="str">
        <f t="shared" ca="1" si="6"/>
        <v>Card 117: 73 50 33 92 91 11 13 64 66 16 | 44 73 91 26 15 49 80 34 92 65 21 16 64 66 84 33 77 13 30 11 59  2 19 51 50</v>
      </c>
      <c r="D127">
        <f t="shared" ca="1" si="7"/>
        <v>116</v>
      </c>
      <c r="E127">
        <f t="shared" ca="1" si="8"/>
        <v>117</v>
      </c>
      <c r="F127" s="21">
        <f t="shared" ca="1" si="9"/>
        <v>41</v>
      </c>
      <c r="G127" t="str" cm="1">
        <f t="array" aca="1" ref="G127" ca="1">_xlfn.IFS($C127=0,"",G$10*3+9&gt;$F127,"",TRUE,MID($C127,IF($D$10&gt;100,11,9)+(G$10-1)*3,2))</f>
        <v>73</v>
      </c>
      <c r="H127" t="str" cm="1">
        <f t="array" aca="1" ref="H127" ca="1">_xlfn.IFS($C127=0,"",H$10*3+9&gt;$F127,"",TRUE,MID($C127,IF($D$10&gt;100,11,9)+(H$10-1)*3,2))</f>
        <v>50</v>
      </c>
      <c r="I127" t="str" cm="1">
        <f t="array" aca="1" ref="I127" ca="1">_xlfn.IFS($C127=0,"",I$10*3+9&gt;$F127,"",TRUE,MID($C127,IF($D$10&gt;100,11,9)+(I$10-1)*3,2))</f>
        <v>33</v>
      </c>
      <c r="J127" t="str" cm="1">
        <f t="array" aca="1" ref="J127" ca="1">_xlfn.IFS($C127=0,"",J$10*3+9&gt;$F127,"",TRUE,MID($C127,IF($D$10&gt;100,11,9)+(J$10-1)*3,2))</f>
        <v>92</v>
      </c>
      <c r="K127" t="str" cm="1">
        <f t="array" aca="1" ref="K127" ca="1">_xlfn.IFS($C127=0,"",K$10*3+9&gt;$F127,"",TRUE,MID($C127,IF($D$10&gt;100,11,9)+(K$10-1)*3,2))</f>
        <v>91</v>
      </c>
      <c r="L127" t="str" cm="1">
        <f t="array" aca="1" ref="L127" ca="1">_xlfn.IFS($C127=0,"",L$10*3+9&gt;$F127,"",TRUE,MID($C127,IF($D$10&gt;100,11,9)+(L$10-1)*3,2))</f>
        <v>11</v>
      </c>
      <c r="M127" t="str" cm="1">
        <f t="array" aca="1" ref="M127" ca="1">_xlfn.IFS($C127=0,"",M$10*3+9&gt;$F127,"",TRUE,MID($C127,IF($D$10&gt;100,11,9)+(M$10-1)*3,2))</f>
        <v>13</v>
      </c>
      <c r="N127" t="str" cm="1">
        <f t="array" aca="1" ref="N127" ca="1">_xlfn.IFS($C127=0,"",N$10*3+9&gt;$F127,"",TRUE,MID($C127,IF($D$10&gt;100,11,9)+(N$10-1)*3,2))</f>
        <v>64</v>
      </c>
      <c r="O127" t="str" cm="1">
        <f t="array" aca="1" ref="O127" ca="1">_xlfn.IFS($C127=0,"",O$10*3+9&gt;$F127,"",TRUE,MID($C127,IF($D$10&gt;100,11,9)+(O$10-1)*3,2))</f>
        <v>66</v>
      </c>
      <c r="P127" s="21" t="str" cm="1">
        <f t="array" aca="1" ref="P127" ca="1">_xlfn.IFS($C127=0,"",P$10*3+9&gt;$F127,"",TRUE,MID($C127,IF($D$10&gt;100,11,9)+(P$10-1)*3,2))</f>
        <v>16</v>
      </c>
      <c r="Q127" t="str" cm="1">
        <f t="array" aca="1" ref="Q127" ca="1">_xlfn.IFS($C127=0,"",Q$10*3+10&gt;$G127,"",TRUE,MID($C127,$F127+2+(Q$10-1)*3,2))</f>
        <v>44</v>
      </c>
      <c r="R127" t="str" cm="1">
        <f t="array" aca="1" ref="R127" ca="1">_xlfn.IFS($C127=0,"",R$10*3+10&gt;$G127,"",TRUE,MID($C127,$F127+2+(R$10-1)*3,2))</f>
        <v>73</v>
      </c>
      <c r="S127" t="str" cm="1">
        <f t="array" aca="1" ref="S127" ca="1">_xlfn.IFS($C127=0,"",S$10*3+10&gt;$G127,"",TRUE,MID($C127,$F127+2+(S$10-1)*3,2))</f>
        <v>91</v>
      </c>
      <c r="T127" t="str" cm="1">
        <f t="array" aca="1" ref="T127" ca="1">_xlfn.IFS($C127=0,"",T$10*3+10&gt;$G127,"",TRUE,MID($C127,$F127+2+(T$10-1)*3,2))</f>
        <v>26</v>
      </c>
      <c r="U127" t="str" cm="1">
        <f t="array" aca="1" ref="U127" ca="1">_xlfn.IFS($C127=0,"",U$10*3+10&gt;$G127,"",TRUE,MID($C127,$F127+2+(U$10-1)*3,2))</f>
        <v>15</v>
      </c>
      <c r="V127" t="str" cm="1">
        <f t="array" aca="1" ref="V127" ca="1">_xlfn.IFS($C127=0,"",V$10*3+10&gt;$G127,"",TRUE,MID($C127,$F127+2+(V$10-1)*3,2))</f>
        <v>49</v>
      </c>
      <c r="W127" t="str" cm="1">
        <f t="array" aca="1" ref="W127" ca="1">_xlfn.IFS($C127=0,"",W$10*3+10&gt;$G127,"",TRUE,MID($C127,$F127+2+(W$10-1)*3,2))</f>
        <v>80</v>
      </c>
      <c r="X127" t="str" cm="1">
        <f t="array" aca="1" ref="X127" ca="1">_xlfn.IFS($C127=0,"",X$10*3+10&gt;$G127,"",TRUE,MID($C127,$F127+2+(X$10-1)*3,2))</f>
        <v>34</v>
      </c>
      <c r="Y127" t="str" cm="1">
        <f t="array" aca="1" ref="Y127" ca="1">_xlfn.IFS($C127=0,"",Y$10*3+10&gt;$G127,"",TRUE,MID($C127,$F127+2+(Y$10-1)*3,2))</f>
        <v>92</v>
      </c>
      <c r="Z127" t="str" cm="1">
        <f t="array" aca="1" ref="Z127" ca="1">_xlfn.IFS($C127=0,"",Z$10*3+10&gt;$G127,"",TRUE,MID($C127,$F127+2+(Z$10-1)*3,2))</f>
        <v>65</v>
      </c>
      <c r="AA127" t="str" cm="1">
        <f t="array" aca="1" ref="AA127" ca="1">_xlfn.IFS($C127=0,"",AA$10*3+10&gt;$G127,"",TRUE,MID($C127,$F127+2+(AA$10-1)*3,2))</f>
        <v>21</v>
      </c>
      <c r="AB127" t="str" cm="1">
        <f t="array" aca="1" ref="AB127" ca="1">_xlfn.IFS($C127=0,"",AB$10*3+10&gt;$G127,"",TRUE,MID($C127,$F127+2+(AB$10-1)*3,2))</f>
        <v>16</v>
      </c>
      <c r="AC127" t="str" cm="1">
        <f t="array" aca="1" ref="AC127" ca="1">_xlfn.IFS($C127=0,"",AC$10*3+10&gt;$G127,"",TRUE,MID($C127,$F127+2+(AC$10-1)*3,2))</f>
        <v>64</v>
      </c>
      <c r="AD127" t="str" cm="1">
        <f t="array" aca="1" ref="AD127" ca="1">_xlfn.IFS($C127=0,"",AD$10*3+10&gt;$G127,"",TRUE,MID($C127,$F127+2+(AD$10-1)*3,2))</f>
        <v>66</v>
      </c>
      <c r="AE127" t="str" cm="1">
        <f t="array" aca="1" ref="AE127" ca="1">_xlfn.IFS($C127=0,"",AE$10*3+10&gt;$G127,"",TRUE,MID($C127,$F127+2+(AE$10-1)*3,2))</f>
        <v>84</v>
      </c>
      <c r="AF127" t="str" cm="1">
        <f t="array" aca="1" ref="AF127" ca="1">_xlfn.IFS($C127=0,"",AF$10*3+10&gt;$G127,"",TRUE,MID($C127,$F127+2+(AF$10-1)*3,2))</f>
        <v>33</v>
      </c>
      <c r="AG127" t="str" cm="1">
        <f t="array" aca="1" ref="AG127" ca="1">_xlfn.IFS($C127=0,"",AG$10*3+10&gt;$G127,"",TRUE,MID($C127,$F127+2+(AG$10-1)*3,2))</f>
        <v>77</v>
      </c>
      <c r="AH127" t="str" cm="1">
        <f t="array" aca="1" ref="AH127" ca="1">_xlfn.IFS($C127=0,"",AH$10*3+10&gt;$G127,"",TRUE,MID($C127,$F127+2+(AH$10-1)*3,2))</f>
        <v>13</v>
      </c>
      <c r="AI127" t="str" cm="1">
        <f t="array" aca="1" ref="AI127" ca="1">_xlfn.IFS($C127=0,"",AI$10*3+10&gt;$G127,"",TRUE,MID($C127,$F127+2+(AI$10-1)*3,2))</f>
        <v>30</v>
      </c>
      <c r="AJ127" t="str" cm="1">
        <f t="array" aca="1" ref="AJ127" ca="1">_xlfn.IFS($C127=0,"",AJ$10*3+10&gt;$G127,"",TRUE,MID($C127,$F127+2+(AJ$10-1)*3,2))</f>
        <v>11</v>
      </c>
      <c r="AK127" t="str" cm="1">
        <f t="array" aca="1" ref="AK127" ca="1">_xlfn.IFS($C127=0,"",AK$10*3+10&gt;$G127,"",TRUE,MID($C127,$F127+2+(AK$10-1)*3,2))</f>
        <v>59</v>
      </c>
      <c r="AL127" t="str" cm="1">
        <f t="array" aca="1" ref="AL127" ca="1">_xlfn.IFS($C127=0,"",AL$10*3+10&gt;$G127,"",TRUE,MID($C127,$F127+2+(AL$10-1)*3,2))</f>
        <v xml:space="preserve"> 2</v>
      </c>
      <c r="AM127" t="str" cm="1">
        <f t="array" aca="1" ref="AM127" ca="1">_xlfn.IFS($C127=0,"",AM$10*3+10&gt;$G127,"",TRUE,MID($C127,$F127+2+(AM$10-1)*3,2))</f>
        <v>19</v>
      </c>
      <c r="AN127" t="str" cm="1">
        <f t="array" aca="1" ref="AN127" ca="1">_xlfn.IFS($C127=0,"",AN$10*3+10&gt;$G127,"",TRUE,MID($C127,$F127+2+(AN$10-1)*3,2))</f>
        <v>51</v>
      </c>
      <c r="AO127" s="21" t="str" cm="1">
        <f t="array" aca="1" ref="AO127" ca="1">_xlfn.IFS($C127=0,"",AO$10*3+10&gt;$G127,"",TRUE,MID($C127,$F127+2+(AO$10-1)*3,2))</f>
        <v>50</v>
      </c>
      <c r="AP127" s="33" cm="1">
        <f t="array" aca="1" ref="AP127" ca="1">_xlfn.IFS($C127=0,"",Q127="","",TRUE,IFERROR(_xlfn.XMATCH(Q127,$G127:$P127),0))</f>
        <v>0</v>
      </c>
      <c r="AQ127" s="33" cm="1">
        <f t="array" aca="1" ref="AQ127" ca="1">_xlfn.IFS($C127=0,"",R127="","",TRUE,IFERROR(_xlfn.XMATCH(R127,$G127:$P127),0))</f>
        <v>1</v>
      </c>
      <c r="AR127" s="33" cm="1">
        <f t="array" aca="1" ref="AR127" ca="1">_xlfn.IFS($C127=0,"",S127="","",TRUE,IFERROR(_xlfn.XMATCH(S127,$G127:$P127),0))</f>
        <v>5</v>
      </c>
      <c r="AS127" s="33" cm="1">
        <f t="array" aca="1" ref="AS127" ca="1">_xlfn.IFS($C127=0,"",T127="","",TRUE,IFERROR(_xlfn.XMATCH(T127,$G127:$P127),0))</f>
        <v>0</v>
      </c>
      <c r="AT127" s="33" cm="1">
        <f t="array" aca="1" ref="AT127" ca="1">_xlfn.IFS($C127=0,"",U127="","",TRUE,IFERROR(_xlfn.XMATCH(U127,$G127:$P127),0))</f>
        <v>0</v>
      </c>
      <c r="AU127" s="33" cm="1">
        <f t="array" aca="1" ref="AU127" ca="1">_xlfn.IFS($C127=0,"",V127="","",TRUE,IFERROR(_xlfn.XMATCH(V127,$G127:$P127),0))</f>
        <v>0</v>
      </c>
      <c r="AV127" s="33" cm="1">
        <f t="array" aca="1" ref="AV127" ca="1">_xlfn.IFS($C127=0,"",W127="","",TRUE,IFERROR(_xlfn.XMATCH(W127,$G127:$P127),0))</f>
        <v>0</v>
      </c>
      <c r="AW127" s="33" cm="1">
        <f t="array" aca="1" ref="AW127" ca="1">_xlfn.IFS($C127=0,"",X127="","",TRUE,IFERROR(_xlfn.XMATCH(X127,$G127:$P127),0))</f>
        <v>0</v>
      </c>
      <c r="AX127" s="33" cm="1">
        <f t="array" aca="1" ref="AX127" ca="1">_xlfn.IFS($C127=0,"",Y127="","",TRUE,IFERROR(_xlfn.XMATCH(Y127,$G127:$P127),0))</f>
        <v>4</v>
      </c>
      <c r="AY127" s="33" cm="1">
        <f t="array" aca="1" ref="AY127" ca="1">_xlfn.IFS($C127=0,"",Z127="","",TRUE,IFERROR(_xlfn.XMATCH(Z127,$G127:$P127),0))</f>
        <v>0</v>
      </c>
      <c r="AZ127" s="33" cm="1">
        <f t="array" aca="1" ref="AZ127" ca="1">_xlfn.IFS($C127=0,"",AA127="","",TRUE,IFERROR(_xlfn.XMATCH(AA127,$G127:$P127),0))</f>
        <v>0</v>
      </c>
      <c r="BA127" s="33" cm="1">
        <f t="array" aca="1" ref="BA127" ca="1">_xlfn.IFS($C127=0,"",AB127="","",TRUE,IFERROR(_xlfn.XMATCH(AB127,$G127:$P127),0))</f>
        <v>10</v>
      </c>
      <c r="BB127" s="33" cm="1">
        <f t="array" aca="1" ref="BB127" ca="1">_xlfn.IFS($C127=0,"",AC127="","",TRUE,IFERROR(_xlfn.XMATCH(AC127,$G127:$P127),0))</f>
        <v>8</v>
      </c>
      <c r="BC127" s="33" cm="1">
        <f t="array" aca="1" ref="BC127" ca="1">_xlfn.IFS($C127=0,"",AD127="","",TRUE,IFERROR(_xlfn.XMATCH(AD127,$G127:$P127),0))</f>
        <v>9</v>
      </c>
      <c r="BD127" s="33" cm="1">
        <f t="array" aca="1" ref="BD127" ca="1">_xlfn.IFS($C127=0,"",AE127="","",TRUE,IFERROR(_xlfn.XMATCH(AE127,$G127:$P127),0))</f>
        <v>0</v>
      </c>
      <c r="BE127" s="33" cm="1">
        <f t="array" aca="1" ref="BE127" ca="1">_xlfn.IFS($C127=0,"",AF127="","",TRUE,IFERROR(_xlfn.XMATCH(AF127,$G127:$P127),0))</f>
        <v>3</v>
      </c>
      <c r="BF127" s="33" cm="1">
        <f t="array" aca="1" ref="BF127" ca="1">_xlfn.IFS($C127=0,"",AG127="","",TRUE,IFERROR(_xlfn.XMATCH(AG127,$G127:$P127),0))</f>
        <v>0</v>
      </c>
      <c r="BG127" s="33" cm="1">
        <f t="array" aca="1" ref="BG127" ca="1">_xlfn.IFS($C127=0,"",AH127="","",TRUE,IFERROR(_xlfn.XMATCH(AH127,$G127:$P127),0))</f>
        <v>7</v>
      </c>
      <c r="BH127" s="33" cm="1">
        <f t="array" aca="1" ref="BH127" ca="1">_xlfn.IFS($C127=0,"",AI127="","",TRUE,IFERROR(_xlfn.XMATCH(AI127,$G127:$P127),0))</f>
        <v>0</v>
      </c>
      <c r="BI127" s="33" cm="1">
        <f t="array" aca="1" ref="BI127" ca="1">_xlfn.IFS($C127=0,"",AJ127="","",TRUE,IFERROR(_xlfn.XMATCH(AJ127,$G127:$P127),0))</f>
        <v>6</v>
      </c>
      <c r="BJ127" s="33" cm="1">
        <f t="array" aca="1" ref="BJ127" ca="1">_xlfn.IFS($C127=0,"",AK127="","",TRUE,IFERROR(_xlfn.XMATCH(AK127,$G127:$P127),0))</f>
        <v>0</v>
      </c>
      <c r="BK127" s="33" cm="1">
        <f t="array" aca="1" ref="BK127" ca="1">_xlfn.IFS($C127=0,"",AL127="","",TRUE,IFERROR(_xlfn.XMATCH(AL127,$G127:$P127),0))</f>
        <v>0</v>
      </c>
      <c r="BL127" s="33" cm="1">
        <f t="array" aca="1" ref="BL127" ca="1">_xlfn.IFS($C127=0,"",AM127="","",TRUE,IFERROR(_xlfn.XMATCH(AM127,$G127:$P127),0))</f>
        <v>0</v>
      </c>
      <c r="BM127" s="33" cm="1">
        <f t="array" aca="1" ref="BM127" ca="1">_xlfn.IFS($C127=0,"",AN127="","",TRUE,IFERROR(_xlfn.XMATCH(AN127,$G127:$P127),0))</f>
        <v>0</v>
      </c>
      <c r="BN127" s="34" cm="1">
        <f t="array" aca="1" ref="BN127" ca="1">_xlfn.IFS($C127=0,"",AO127="","",TRUE,IFERROR(_xlfn.XMATCH(AO127,$G127:$P127),0))</f>
        <v>2</v>
      </c>
      <c r="BO127" s="33">
        <f t="shared" ca="1" si="10"/>
        <v>10</v>
      </c>
      <c r="BP127" s="34" cm="1">
        <f t="array" aca="1" ref="BP127" ca="1">_xlfn.IFS($C127=0,"",BO127=0,0,TRUE,POWER(2,BO127-1))</f>
        <v>512</v>
      </c>
      <c r="BQ127">
        <f t="shared" ca="1" si="11"/>
        <v>1</v>
      </c>
      <c r="EO127" s="21"/>
      <c r="EQ127"/>
      <c r="KC127" s="23"/>
      <c r="KZ127" s="21"/>
    </row>
    <row r="128" spans="1:312">
      <c r="A128">
        <v>118</v>
      </c>
      <c r="C128" s="9" t="str">
        <f t="shared" ca="1" si="6"/>
        <v>Card 118: 97 77 94 41 44  9 22  2 53 48 |  9 76 46 88 78 41 22 94 92  4 58 59 53 15 77 48 20 42 97  2 44 75 69 32 36</v>
      </c>
      <c r="D128">
        <f t="shared" ca="1" si="7"/>
        <v>116</v>
      </c>
      <c r="E128">
        <f t="shared" ca="1" si="8"/>
        <v>118</v>
      </c>
      <c r="F128" s="21">
        <f t="shared" ca="1" si="9"/>
        <v>41</v>
      </c>
      <c r="G128" t="str" cm="1">
        <f t="array" aca="1" ref="G128" ca="1">_xlfn.IFS($C128=0,"",G$10*3+9&gt;$F128,"",TRUE,MID($C128,IF($D$10&gt;100,11,9)+(G$10-1)*3,2))</f>
        <v>97</v>
      </c>
      <c r="H128" t="str" cm="1">
        <f t="array" aca="1" ref="H128" ca="1">_xlfn.IFS($C128=0,"",H$10*3+9&gt;$F128,"",TRUE,MID($C128,IF($D$10&gt;100,11,9)+(H$10-1)*3,2))</f>
        <v>77</v>
      </c>
      <c r="I128" t="str" cm="1">
        <f t="array" aca="1" ref="I128" ca="1">_xlfn.IFS($C128=0,"",I$10*3+9&gt;$F128,"",TRUE,MID($C128,IF($D$10&gt;100,11,9)+(I$10-1)*3,2))</f>
        <v>94</v>
      </c>
      <c r="J128" t="str" cm="1">
        <f t="array" aca="1" ref="J128" ca="1">_xlfn.IFS($C128=0,"",J$10*3+9&gt;$F128,"",TRUE,MID($C128,IF($D$10&gt;100,11,9)+(J$10-1)*3,2))</f>
        <v>41</v>
      </c>
      <c r="K128" t="str" cm="1">
        <f t="array" aca="1" ref="K128" ca="1">_xlfn.IFS($C128=0,"",K$10*3+9&gt;$F128,"",TRUE,MID($C128,IF($D$10&gt;100,11,9)+(K$10-1)*3,2))</f>
        <v>44</v>
      </c>
      <c r="L128" t="str" cm="1">
        <f t="array" aca="1" ref="L128" ca="1">_xlfn.IFS($C128=0,"",L$10*3+9&gt;$F128,"",TRUE,MID($C128,IF($D$10&gt;100,11,9)+(L$10-1)*3,2))</f>
        <v xml:space="preserve"> 9</v>
      </c>
      <c r="M128" t="str" cm="1">
        <f t="array" aca="1" ref="M128" ca="1">_xlfn.IFS($C128=0,"",M$10*3+9&gt;$F128,"",TRUE,MID($C128,IF($D$10&gt;100,11,9)+(M$10-1)*3,2))</f>
        <v>22</v>
      </c>
      <c r="N128" t="str" cm="1">
        <f t="array" aca="1" ref="N128" ca="1">_xlfn.IFS($C128=0,"",N$10*3+9&gt;$F128,"",TRUE,MID($C128,IF($D$10&gt;100,11,9)+(N$10-1)*3,2))</f>
        <v xml:space="preserve"> 2</v>
      </c>
      <c r="O128" t="str" cm="1">
        <f t="array" aca="1" ref="O128" ca="1">_xlfn.IFS($C128=0,"",O$10*3+9&gt;$F128,"",TRUE,MID($C128,IF($D$10&gt;100,11,9)+(O$10-1)*3,2))</f>
        <v>53</v>
      </c>
      <c r="P128" s="21" t="str" cm="1">
        <f t="array" aca="1" ref="P128" ca="1">_xlfn.IFS($C128=0,"",P$10*3+9&gt;$F128,"",TRUE,MID($C128,IF($D$10&gt;100,11,9)+(P$10-1)*3,2))</f>
        <v>48</v>
      </c>
      <c r="Q128" t="str" cm="1">
        <f t="array" aca="1" ref="Q128" ca="1">_xlfn.IFS($C128=0,"",Q$10*3+10&gt;$G128,"",TRUE,MID($C128,$F128+2+(Q$10-1)*3,2))</f>
        <v xml:space="preserve"> 9</v>
      </c>
      <c r="R128" t="str" cm="1">
        <f t="array" aca="1" ref="R128" ca="1">_xlfn.IFS($C128=0,"",R$10*3+10&gt;$G128,"",TRUE,MID($C128,$F128+2+(R$10-1)*3,2))</f>
        <v>76</v>
      </c>
      <c r="S128" t="str" cm="1">
        <f t="array" aca="1" ref="S128" ca="1">_xlfn.IFS($C128=0,"",S$10*3+10&gt;$G128,"",TRUE,MID($C128,$F128+2+(S$10-1)*3,2))</f>
        <v>46</v>
      </c>
      <c r="T128" t="str" cm="1">
        <f t="array" aca="1" ref="T128" ca="1">_xlfn.IFS($C128=0,"",T$10*3+10&gt;$G128,"",TRUE,MID($C128,$F128+2+(T$10-1)*3,2))</f>
        <v>88</v>
      </c>
      <c r="U128" t="str" cm="1">
        <f t="array" aca="1" ref="U128" ca="1">_xlfn.IFS($C128=0,"",U$10*3+10&gt;$G128,"",TRUE,MID($C128,$F128+2+(U$10-1)*3,2))</f>
        <v>78</v>
      </c>
      <c r="V128" t="str" cm="1">
        <f t="array" aca="1" ref="V128" ca="1">_xlfn.IFS($C128=0,"",V$10*3+10&gt;$G128,"",TRUE,MID($C128,$F128+2+(V$10-1)*3,2))</f>
        <v>41</v>
      </c>
      <c r="W128" t="str" cm="1">
        <f t="array" aca="1" ref="W128" ca="1">_xlfn.IFS($C128=0,"",W$10*3+10&gt;$G128,"",TRUE,MID($C128,$F128+2+(W$10-1)*3,2))</f>
        <v>22</v>
      </c>
      <c r="X128" t="str" cm="1">
        <f t="array" aca="1" ref="X128" ca="1">_xlfn.IFS($C128=0,"",X$10*3+10&gt;$G128,"",TRUE,MID($C128,$F128+2+(X$10-1)*3,2))</f>
        <v>94</v>
      </c>
      <c r="Y128" t="str" cm="1">
        <f t="array" aca="1" ref="Y128" ca="1">_xlfn.IFS($C128=0,"",Y$10*3+10&gt;$G128,"",TRUE,MID($C128,$F128+2+(Y$10-1)*3,2))</f>
        <v>92</v>
      </c>
      <c r="Z128" t="str" cm="1">
        <f t="array" aca="1" ref="Z128" ca="1">_xlfn.IFS($C128=0,"",Z$10*3+10&gt;$G128,"",TRUE,MID($C128,$F128+2+(Z$10-1)*3,2))</f>
        <v xml:space="preserve"> 4</v>
      </c>
      <c r="AA128" t="str" cm="1">
        <f t="array" aca="1" ref="AA128" ca="1">_xlfn.IFS($C128=0,"",AA$10*3+10&gt;$G128,"",TRUE,MID($C128,$F128+2+(AA$10-1)*3,2))</f>
        <v>58</v>
      </c>
      <c r="AB128" t="str" cm="1">
        <f t="array" aca="1" ref="AB128" ca="1">_xlfn.IFS($C128=0,"",AB$10*3+10&gt;$G128,"",TRUE,MID($C128,$F128+2+(AB$10-1)*3,2))</f>
        <v>59</v>
      </c>
      <c r="AC128" t="str" cm="1">
        <f t="array" aca="1" ref="AC128" ca="1">_xlfn.IFS($C128=0,"",AC$10*3+10&gt;$G128,"",TRUE,MID($C128,$F128+2+(AC$10-1)*3,2))</f>
        <v>53</v>
      </c>
      <c r="AD128" t="str" cm="1">
        <f t="array" aca="1" ref="AD128" ca="1">_xlfn.IFS($C128=0,"",AD$10*3+10&gt;$G128,"",TRUE,MID($C128,$F128+2+(AD$10-1)*3,2))</f>
        <v>15</v>
      </c>
      <c r="AE128" t="str" cm="1">
        <f t="array" aca="1" ref="AE128" ca="1">_xlfn.IFS($C128=0,"",AE$10*3+10&gt;$G128,"",TRUE,MID($C128,$F128+2+(AE$10-1)*3,2))</f>
        <v>77</v>
      </c>
      <c r="AF128" t="str" cm="1">
        <f t="array" aca="1" ref="AF128" ca="1">_xlfn.IFS($C128=0,"",AF$10*3+10&gt;$G128,"",TRUE,MID($C128,$F128+2+(AF$10-1)*3,2))</f>
        <v>48</v>
      </c>
      <c r="AG128" t="str" cm="1">
        <f t="array" aca="1" ref="AG128" ca="1">_xlfn.IFS($C128=0,"",AG$10*3+10&gt;$G128,"",TRUE,MID($C128,$F128+2+(AG$10-1)*3,2))</f>
        <v>20</v>
      </c>
      <c r="AH128" t="str" cm="1">
        <f t="array" aca="1" ref="AH128" ca="1">_xlfn.IFS($C128=0,"",AH$10*3+10&gt;$G128,"",TRUE,MID($C128,$F128+2+(AH$10-1)*3,2))</f>
        <v>42</v>
      </c>
      <c r="AI128" t="str" cm="1">
        <f t="array" aca="1" ref="AI128" ca="1">_xlfn.IFS($C128=0,"",AI$10*3+10&gt;$G128,"",TRUE,MID($C128,$F128+2+(AI$10-1)*3,2))</f>
        <v>97</v>
      </c>
      <c r="AJ128" t="str" cm="1">
        <f t="array" aca="1" ref="AJ128" ca="1">_xlfn.IFS($C128=0,"",AJ$10*3+10&gt;$G128,"",TRUE,MID($C128,$F128+2+(AJ$10-1)*3,2))</f>
        <v xml:space="preserve"> 2</v>
      </c>
      <c r="AK128" t="str" cm="1">
        <f t="array" aca="1" ref="AK128" ca="1">_xlfn.IFS($C128=0,"",AK$10*3+10&gt;$G128,"",TRUE,MID($C128,$F128+2+(AK$10-1)*3,2))</f>
        <v>44</v>
      </c>
      <c r="AL128" t="str" cm="1">
        <f t="array" aca="1" ref="AL128" ca="1">_xlfn.IFS($C128=0,"",AL$10*3+10&gt;$G128,"",TRUE,MID($C128,$F128+2+(AL$10-1)*3,2))</f>
        <v>75</v>
      </c>
      <c r="AM128" t="str" cm="1">
        <f t="array" aca="1" ref="AM128" ca="1">_xlfn.IFS($C128=0,"",AM$10*3+10&gt;$G128,"",TRUE,MID($C128,$F128+2+(AM$10-1)*3,2))</f>
        <v>69</v>
      </c>
      <c r="AN128" t="str" cm="1">
        <f t="array" aca="1" ref="AN128" ca="1">_xlfn.IFS($C128=0,"",AN$10*3+10&gt;$G128,"",TRUE,MID($C128,$F128+2+(AN$10-1)*3,2))</f>
        <v>32</v>
      </c>
      <c r="AO128" s="21" t="str" cm="1">
        <f t="array" aca="1" ref="AO128" ca="1">_xlfn.IFS($C128=0,"",AO$10*3+10&gt;$G128,"",TRUE,MID($C128,$F128+2+(AO$10-1)*3,2))</f>
        <v>36</v>
      </c>
      <c r="AP128" s="33" cm="1">
        <f t="array" aca="1" ref="AP128" ca="1">_xlfn.IFS($C128=0,"",Q128="","",TRUE,IFERROR(_xlfn.XMATCH(Q128,$G128:$P128),0))</f>
        <v>6</v>
      </c>
      <c r="AQ128" s="33" cm="1">
        <f t="array" aca="1" ref="AQ128" ca="1">_xlfn.IFS($C128=0,"",R128="","",TRUE,IFERROR(_xlfn.XMATCH(R128,$G128:$P128),0))</f>
        <v>0</v>
      </c>
      <c r="AR128" s="33" cm="1">
        <f t="array" aca="1" ref="AR128" ca="1">_xlfn.IFS($C128=0,"",S128="","",TRUE,IFERROR(_xlfn.XMATCH(S128,$G128:$P128),0))</f>
        <v>0</v>
      </c>
      <c r="AS128" s="33" cm="1">
        <f t="array" aca="1" ref="AS128" ca="1">_xlfn.IFS($C128=0,"",T128="","",TRUE,IFERROR(_xlfn.XMATCH(T128,$G128:$P128),0))</f>
        <v>0</v>
      </c>
      <c r="AT128" s="33" cm="1">
        <f t="array" aca="1" ref="AT128" ca="1">_xlfn.IFS($C128=0,"",U128="","",TRUE,IFERROR(_xlfn.XMATCH(U128,$G128:$P128),0))</f>
        <v>0</v>
      </c>
      <c r="AU128" s="33" cm="1">
        <f t="array" aca="1" ref="AU128" ca="1">_xlfn.IFS($C128=0,"",V128="","",TRUE,IFERROR(_xlfn.XMATCH(V128,$G128:$P128),0))</f>
        <v>4</v>
      </c>
      <c r="AV128" s="33" cm="1">
        <f t="array" aca="1" ref="AV128" ca="1">_xlfn.IFS($C128=0,"",W128="","",TRUE,IFERROR(_xlfn.XMATCH(W128,$G128:$P128),0))</f>
        <v>7</v>
      </c>
      <c r="AW128" s="33" cm="1">
        <f t="array" aca="1" ref="AW128" ca="1">_xlfn.IFS($C128=0,"",X128="","",TRUE,IFERROR(_xlfn.XMATCH(X128,$G128:$P128),0))</f>
        <v>3</v>
      </c>
      <c r="AX128" s="33" cm="1">
        <f t="array" aca="1" ref="AX128" ca="1">_xlfn.IFS($C128=0,"",Y128="","",TRUE,IFERROR(_xlfn.XMATCH(Y128,$G128:$P128),0))</f>
        <v>0</v>
      </c>
      <c r="AY128" s="33" cm="1">
        <f t="array" aca="1" ref="AY128" ca="1">_xlfn.IFS($C128=0,"",Z128="","",TRUE,IFERROR(_xlfn.XMATCH(Z128,$G128:$P128),0))</f>
        <v>0</v>
      </c>
      <c r="AZ128" s="33" cm="1">
        <f t="array" aca="1" ref="AZ128" ca="1">_xlfn.IFS($C128=0,"",AA128="","",TRUE,IFERROR(_xlfn.XMATCH(AA128,$G128:$P128),0))</f>
        <v>0</v>
      </c>
      <c r="BA128" s="33" cm="1">
        <f t="array" aca="1" ref="BA128" ca="1">_xlfn.IFS($C128=0,"",AB128="","",TRUE,IFERROR(_xlfn.XMATCH(AB128,$G128:$P128),0))</f>
        <v>0</v>
      </c>
      <c r="BB128" s="33" cm="1">
        <f t="array" aca="1" ref="BB128" ca="1">_xlfn.IFS($C128=0,"",AC128="","",TRUE,IFERROR(_xlfn.XMATCH(AC128,$G128:$P128),0))</f>
        <v>9</v>
      </c>
      <c r="BC128" s="33" cm="1">
        <f t="array" aca="1" ref="BC128" ca="1">_xlfn.IFS($C128=0,"",AD128="","",TRUE,IFERROR(_xlfn.XMATCH(AD128,$G128:$P128),0))</f>
        <v>0</v>
      </c>
      <c r="BD128" s="33" cm="1">
        <f t="array" aca="1" ref="BD128" ca="1">_xlfn.IFS($C128=0,"",AE128="","",TRUE,IFERROR(_xlfn.XMATCH(AE128,$G128:$P128),0))</f>
        <v>2</v>
      </c>
      <c r="BE128" s="33" cm="1">
        <f t="array" aca="1" ref="BE128" ca="1">_xlfn.IFS($C128=0,"",AF128="","",TRUE,IFERROR(_xlfn.XMATCH(AF128,$G128:$P128),0))</f>
        <v>10</v>
      </c>
      <c r="BF128" s="33" cm="1">
        <f t="array" aca="1" ref="BF128" ca="1">_xlfn.IFS($C128=0,"",AG128="","",TRUE,IFERROR(_xlfn.XMATCH(AG128,$G128:$P128),0))</f>
        <v>0</v>
      </c>
      <c r="BG128" s="33" cm="1">
        <f t="array" aca="1" ref="BG128" ca="1">_xlfn.IFS($C128=0,"",AH128="","",TRUE,IFERROR(_xlfn.XMATCH(AH128,$G128:$P128),0))</f>
        <v>0</v>
      </c>
      <c r="BH128" s="33" cm="1">
        <f t="array" aca="1" ref="BH128" ca="1">_xlfn.IFS($C128=0,"",AI128="","",TRUE,IFERROR(_xlfn.XMATCH(AI128,$G128:$P128),0))</f>
        <v>1</v>
      </c>
      <c r="BI128" s="33" cm="1">
        <f t="array" aca="1" ref="BI128" ca="1">_xlfn.IFS($C128=0,"",AJ128="","",TRUE,IFERROR(_xlfn.XMATCH(AJ128,$G128:$P128),0))</f>
        <v>8</v>
      </c>
      <c r="BJ128" s="33" cm="1">
        <f t="array" aca="1" ref="BJ128" ca="1">_xlfn.IFS($C128=0,"",AK128="","",TRUE,IFERROR(_xlfn.XMATCH(AK128,$G128:$P128),0))</f>
        <v>5</v>
      </c>
      <c r="BK128" s="33" cm="1">
        <f t="array" aca="1" ref="BK128" ca="1">_xlfn.IFS($C128=0,"",AL128="","",TRUE,IFERROR(_xlfn.XMATCH(AL128,$G128:$P128),0))</f>
        <v>0</v>
      </c>
      <c r="BL128" s="33" cm="1">
        <f t="array" aca="1" ref="BL128" ca="1">_xlfn.IFS($C128=0,"",AM128="","",TRUE,IFERROR(_xlfn.XMATCH(AM128,$G128:$P128),0))</f>
        <v>0</v>
      </c>
      <c r="BM128" s="33" cm="1">
        <f t="array" aca="1" ref="BM128" ca="1">_xlfn.IFS($C128=0,"",AN128="","",TRUE,IFERROR(_xlfn.XMATCH(AN128,$G128:$P128),0))</f>
        <v>0</v>
      </c>
      <c r="BN128" s="34" cm="1">
        <f t="array" aca="1" ref="BN128" ca="1">_xlfn.IFS($C128=0,"",AO128="","",TRUE,IFERROR(_xlfn.XMATCH(AO128,$G128:$P128),0))</f>
        <v>0</v>
      </c>
      <c r="BO128" s="33">
        <f t="shared" ca="1" si="10"/>
        <v>10</v>
      </c>
      <c r="BP128" s="34" cm="1">
        <f t="array" aca="1" ref="BP128" ca="1">_xlfn.IFS($C128=0,"",BO128=0,0,TRUE,POWER(2,BO128-1))</f>
        <v>512</v>
      </c>
      <c r="BQ128">
        <f t="shared" ca="1" si="11"/>
        <v>2</v>
      </c>
      <c r="EO128" s="21"/>
      <c r="EQ128"/>
      <c r="KC128" s="23"/>
      <c r="KZ128" s="21"/>
    </row>
    <row r="129" spans="1:312">
      <c r="A129">
        <v>119</v>
      </c>
      <c r="C129" s="9" t="str">
        <f t="shared" ca="1" si="6"/>
        <v>Card 119: 70 74 16 31 68 88 67 59 69 29 | 45 68  7 22 43 98 19 67 63 74  2 31 47 64 44 82 50 16 73 93 59 34 29 71 35</v>
      </c>
      <c r="D129">
        <f t="shared" ca="1" si="7"/>
        <v>116</v>
      </c>
      <c r="E129">
        <f t="shared" ca="1" si="8"/>
        <v>119</v>
      </c>
      <c r="F129" s="21">
        <f t="shared" ca="1" si="9"/>
        <v>41</v>
      </c>
      <c r="G129" t="str" cm="1">
        <f t="array" aca="1" ref="G129" ca="1">_xlfn.IFS($C129=0,"",G$10*3+9&gt;$F129,"",TRUE,MID($C129,IF($D$10&gt;100,11,9)+(G$10-1)*3,2))</f>
        <v>70</v>
      </c>
      <c r="H129" t="str" cm="1">
        <f t="array" aca="1" ref="H129" ca="1">_xlfn.IFS($C129=0,"",H$10*3+9&gt;$F129,"",TRUE,MID($C129,IF($D$10&gt;100,11,9)+(H$10-1)*3,2))</f>
        <v>74</v>
      </c>
      <c r="I129" t="str" cm="1">
        <f t="array" aca="1" ref="I129" ca="1">_xlfn.IFS($C129=0,"",I$10*3+9&gt;$F129,"",TRUE,MID($C129,IF($D$10&gt;100,11,9)+(I$10-1)*3,2))</f>
        <v>16</v>
      </c>
      <c r="J129" t="str" cm="1">
        <f t="array" aca="1" ref="J129" ca="1">_xlfn.IFS($C129=0,"",J$10*3+9&gt;$F129,"",TRUE,MID($C129,IF($D$10&gt;100,11,9)+(J$10-1)*3,2))</f>
        <v>31</v>
      </c>
      <c r="K129" t="str" cm="1">
        <f t="array" aca="1" ref="K129" ca="1">_xlfn.IFS($C129=0,"",K$10*3+9&gt;$F129,"",TRUE,MID($C129,IF($D$10&gt;100,11,9)+(K$10-1)*3,2))</f>
        <v>68</v>
      </c>
      <c r="L129" t="str" cm="1">
        <f t="array" aca="1" ref="L129" ca="1">_xlfn.IFS($C129=0,"",L$10*3+9&gt;$F129,"",TRUE,MID($C129,IF($D$10&gt;100,11,9)+(L$10-1)*3,2))</f>
        <v>88</v>
      </c>
      <c r="M129" t="str" cm="1">
        <f t="array" aca="1" ref="M129" ca="1">_xlfn.IFS($C129=0,"",M$10*3+9&gt;$F129,"",TRUE,MID($C129,IF($D$10&gt;100,11,9)+(M$10-1)*3,2))</f>
        <v>67</v>
      </c>
      <c r="N129" t="str" cm="1">
        <f t="array" aca="1" ref="N129" ca="1">_xlfn.IFS($C129=0,"",N$10*3+9&gt;$F129,"",TRUE,MID($C129,IF($D$10&gt;100,11,9)+(N$10-1)*3,2))</f>
        <v>59</v>
      </c>
      <c r="O129" t="str" cm="1">
        <f t="array" aca="1" ref="O129" ca="1">_xlfn.IFS($C129=0,"",O$10*3+9&gt;$F129,"",TRUE,MID($C129,IF($D$10&gt;100,11,9)+(O$10-1)*3,2))</f>
        <v>69</v>
      </c>
      <c r="P129" s="21" t="str" cm="1">
        <f t="array" aca="1" ref="P129" ca="1">_xlfn.IFS($C129=0,"",P$10*3+9&gt;$F129,"",TRUE,MID($C129,IF($D$10&gt;100,11,9)+(P$10-1)*3,2))</f>
        <v>29</v>
      </c>
      <c r="Q129" t="str" cm="1">
        <f t="array" aca="1" ref="Q129" ca="1">_xlfn.IFS($C129=0,"",Q$10*3+10&gt;$G129,"",TRUE,MID($C129,$F129+2+(Q$10-1)*3,2))</f>
        <v>45</v>
      </c>
      <c r="R129" t="str" cm="1">
        <f t="array" aca="1" ref="R129" ca="1">_xlfn.IFS($C129=0,"",R$10*3+10&gt;$G129,"",TRUE,MID($C129,$F129+2+(R$10-1)*3,2))</f>
        <v>68</v>
      </c>
      <c r="S129" t="str" cm="1">
        <f t="array" aca="1" ref="S129" ca="1">_xlfn.IFS($C129=0,"",S$10*3+10&gt;$G129,"",TRUE,MID($C129,$F129+2+(S$10-1)*3,2))</f>
        <v xml:space="preserve"> 7</v>
      </c>
      <c r="T129" t="str" cm="1">
        <f t="array" aca="1" ref="T129" ca="1">_xlfn.IFS($C129=0,"",T$10*3+10&gt;$G129,"",TRUE,MID($C129,$F129+2+(T$10-1)*3,2))</f>
        <v>22</v>
      </c>
      <c r="U129" t="str" cm="1">
        <f t="array" aca="1" ref="U129" ca="1">_xlfn.IFS($C129=0,"",U$10*3+10&gt;$G129,"",TRUE,MID($C129,$F129+2+(U$10-1)*3,2))</f>
        <v>43</v>
      </c>
      <c r="V129" t="str" cm="1">
        <f t="array" aca="1" ref="V129" ca="1">_xlfn.IFS($C129=0,"",V$10*3+10&gt;$G129,"",TRUE,MID($C129,$F129+2+(V$10-1)*3,2))</f>
        <v>98</v>
      </c>
      <c r="W129" t="str" cm="1">
        <f t="array" aca="1" ref="W129" ca="1">_xlfn.IFS($C129=0,"",W$10*3+10&gt;$G129,"",TRUE,MID($C129,$F129+2+(W$10-1)*3,2))</f>
        <v>19</v>
      </c>
      <c r="X129" t="str" cm="1">
        <f t="array" aca="1" ref="X129" ca="1">_xlfn.IFS($C129=0,"",X$10*3+10&gt;$G129,"",TRUE,MID($C129,$F129+2+(X$10-1)*3,2))</f>
        <v>67</v>
      </c>
      <c r="Y129" t="str" cm="1">
        <f t="array" aca="1" ref="Y129" ca="1">_xlfn.IFS($C129=0,"",Y$10*3+10&gt;$G129,"",TRUE,MID($C129,$F129+2+(Y$10-1)*3,2))</f>
        <v>63</v>
      </c>
      <c r="Z129" t="str" cm="1">
        <f t="array" aca="1" ref="Z129" ca="1">_xlfn.IFS($C129=0,"",Z$10*3+10&gt;$G129,"",TRUE,MID($C129,$F129+2+(Z$10-1)*3,2))</f>
        <v>74</v>
      </c>
      <c r="AA129" t="str" cm="1">
        <f t="array" aca="1" ref="AA129" ca="1">_xlfn.IFS($C129=0,"",AA$10*3+10&gt;$G129,"",TRUE,MID($C129,$F129+2+(AA$10-1)*3,2))</f>
        <v xml:space="preserve"> 2</v>
      </c>
      <c r="AB129" t="str" cm="1">
        <f t="array" aca="1" ref="AB129" ca="1">_xlfn.IFS($C129=0,"",AB$10*3+10&gt;$G129,"",TRUE,MID($C129,$F129+2+(AB$10-1)*3,2))</f>
        <v>31</v>
      </c>
      <c r="AC129" t="str" cm="1">
        <f t="array" aca="1" ref="AC129" ca="1">_xlfn.IFS($C129=0,"",AC$10*3+10&gt;$G129,"",TRUE,MID($C129,$F129+2+(AC$10-1)*3,2))</f>
        <v>47</v>
      </c>
      <c r="AD129" t="str" cm="1">
        <f t="array" aca="1" ref="AD129" ca="1">_xlfn.IFS($C129=0,"",AD$10*3+10&gt;$G129,"",TRUE,MID($C129,$F129+2+(AD$10-1)*3,2))</f>
        <v>64</v>
      </c>
      <c r="AE129" t="str" cm="1">
        <f t="array" aca="1" ref="AE129" ca="1">_xlfn.IFS($C129=0,"",AE$10*3+10&gt;$G129,"",TRUE,MID($C129,$F129+2+(AE$10-1)*3,2))</f>
        <v>44</v>
      </c>
      <c r="AF129" t="str" cm="1">
        <f t="array" aca="1" ref="AF129" ca="1">_xlfn.IFS($C129=0,"",AF$10*3+10&gt;$G129,"",TRUE,MID($C129,$F129+2+(AF$10-1)*3,2))</f>
        <v>82</v>
      </c>
      <c r="AG129" t="str" cm="1">
        <f t="array" aca="1" ref="AG129" ca="1">_xlfn.IFS($C129=0,"",AG$10*3+10&gt;$G129,"",TRUE,MID($C129,$F129+2+(AG$10-1)*3,2))</f>
        <v>50</v>
      </c>
      <c r="AH129" t="str" cm="1">
        <f t="array" aca="1" ref="AH129" ca="1">_xlfn.IFS($C129=0,"",AH$10*3+10&gt;$G129,"",TRUE,MID($C129,$F129+2+(AH$10-1)*3,2))</f>
        <v>16</v>
      </c>
      <c r="AI129" t="str" cm="1">
        <f t="array" aca="1" ref="AI129" ca="1">_xlfn.IFS($C129=0,"",AI$10*3+10&gt;$G129,"",TRUE,MID($C129,$F129+2+(AI$10-1)*3,2))</f>
        <v>73</v>
      </c>
      <c r="AJ129" t="str" cm="1">
        <f t="array" aca="1" ref="AJ129" ca="1">_xlfn.IFS($C129=0,"",AJ$10*3+10&gt;$G129,"",TRUE,MID($C129,$F129+2+(AJ$10-1)*3,2))</f>
        <v>93</v>
      </c>
      <c r="AK129" t="str" cm="1">
        <f t="array" aca="1" ref="AK129" ca="1">_xlfn.IFS($C129=0,"",AK$10*3+10&gt;$G129,"",TRUE,MID($C129,$F129+2+(AK$10-1)*3,2))</f>
        <v>59</v>
      </c>
      <c r="AL129" t="str" cm="1">
        <f t="array" aca="1" ref="AL129" ca="1">_xlfn.IFS($C129=0,"",AL$10*3+10&gt;$G129,"",TRUE,MID($C129,$F129+2+(AL$10-1)*3,2))</f>
        <v>34</v>
      </c>
      <c r="AM129" t="str" cm="1">
        <f t="array" aca="1" ref="AM129" ca="1">_xlfn.IFS($C129=0,"",AM$10*3+10&gt;$G129,"",TRUE,MID($C129,$F129+2+(AM$10-1)*3,2))</f>
        <v>29</v>
      </c>
      <c r="AN129" t="str" cm="1">
        <f t="array" aca="1" ref="AN129" ca="1">_xlfn.IFS($C129=0,"",AN$10*3+10&gt;$G129,"",TRUE,MID($C129,$F129+2+(AN$10-1)*3,2))</f>
        <v>71</v>
      </c>
      <c r="AO129" s="21" t="str" cm="1">
        <f t="array" aca="1" ref="AO129" ca="1">_xlfn.IFS($C129=0,"",AO$10*3+10&gt;$G129,"",TRUE,MID($C129,$F129+2+(AO$10-1)*3,2))</f>
        <v>35</v>
      </c>
      <c r="AP129" s="33" cm="1">
        <f t="array" aca="1" ref="AP129" ca="1">_xlfn.IFS($C129=0,"",Q129="","",TRUE,IFERROR(_xlfn.XMATCH(Q129,$G129:$P129),0))</f>
        <v>0</v>
      </c>
      <c r="AQ129" s="33" cm="1">
        <f t="array" aca="1" ref="AQ129" ca="1">_xlfn.IFS($C129=0,"",R129="","",TRUE,IFERROR(_xlfn.XMATCH(R129,$G129:$P129),0))</f>
        <v>5</v>
      </c>
      <c r="AR129" s="33" cm="1">
        <f t="array" aca="1" ref="AR129" ca="1">_xlfn.IFS($C129=0,"",S129="","",TRUE,IFERROR(_xlfn.XMATCH(S129,$G129:$P129),0))</f>
        <v>0</v>
      </c>
      <c r="AS129" s="33" cm="1">
        <f t="array" aca="1" ref="AS129" ca="1">_xlfn.IFS($C129=0,"",T129="","",TRUE,IFERROR(_xlfn.XMATCH(T129,$G129:$P129),0))</f>
        <v>0</v>
      </c>
      <c r="AT129" s="33" cm="1">
        <f t="array" aca="1" ref="AT129" ca="1">_xlfn.IFS($C129=0,"",U129="","",TRUE,IFERROR(_xlfn.XMATCH(U129,$G129:$P129),0))</f>
        <v>0</v>
      </c>
      <c r="AU129" s="33" cm="1">
        <f t="array" aca="1" ref="AU129" ca="1">_xlfn.IFS($C129=0,"",V129="","",TRUE,IFERROR(_xlfn.XMATCH(V129,$G129:$P129),0))</f>
        <v>0</v>
      </c>
      <c r="AV129" s="33" cm="1">
        <f t="array" aca="1" ref="AV129" ca="1">_xlfn.IFS($C129=0,"",W129="","",TRUE,IFERROR(_xlfn.XMATCH(W129,$G129:$P129),0))</f>
        <v>0</v>
      </c>
      <c r="AW129" s="33" cm="1">
        <f t="array" aca="1" ref="AW129" ca="1">_xlfn.IFS($C129=0,"",X129="","",TRUE,IFERROR(_xlfn.XMATCH(X129,$G129:$P129),0))</f>
        <v>7</v>
      </c>
      <c r="AX129" s="33" cm="1">
        <f t="array" aca="1" ref="AX129" ca="1">_xlfn.IFS($C129=0,"",Y129="","",TRUE,IFERROR(_xlfn.XMATCH(Y129,$G129:$P129),0))</f>
        <v>0</v>
      </c>
      <c r="AY129" s="33" cm="1">
        <f t="array" aca="1" ref="AY129" ca="1">_xlfn.IFS($C129=0,"",Z129="","",TRUE,IFERROR(_xlfn.XMATCH(Z129,$G129:$P129),0))</f>
        <v>2</v>
      </c>
      <c r="AZ129" s="33" cm="1">
        <f t="array" aca="1" ref="AZ129" ca="1">_xlfn.IFS($C129=0,"",AA129="","",TRUE,IFERROR(_xlfn.XMATCH(AA129,$G129:$P129),0))</f>
        <v>0</v>
      </c>
      <c r="BA129" s="33" cm="1">
        <f t="array" aca="1" ref="BA129" ca="1">_xlfn.IFS($C129=0,"",AB129="","",TRUE,IFERROR(_xlfn.XMATCH(AB129,$G129:$P129),0))</f>
        <v>4</v>
      </c>
      <c r="BB129" s="33" cm="1">
        <f t="array" aca="1" ref="BB129" ca="1">_xlfn.IFS($C129=0,"",AC129="","",TRUE,IFERROR(_xlfn.XMATCH(AC129,$G129:$P129),0))</f>
        <v>0</v>
      </c>
      <c r="BC129" s="33" cm="1">
        <f t="array" aca="1" ref="BC129" ca="1">_xlfn.IFS($C129=0,"",AD129="","",TRUE,IFERROR(_xlfn.XMATCH(AD129,$G129:$P129),0))</f>
        <v>0</v>
      </c>
      <c r="BD129" s="33" cm="1">
        <f t="array" aca="1" ref="BD129" ca="1">_xlfn.IFS($C129=0,"",AE129="","",TRUE,IFERROR(_xlfn.XMATCH(AE129,$G129:$P129),0))</f>
        <v>0</v>
      </c>
      <c r="BE129" s="33" cm="1">
        <f t="array" aca="1" ref="BE129" ca="1">_xlfn.IFS($C129=0,"",AF129="","",TRUE,IFERROR(_xlfn.XMATCH(AF129,$G129:$P129),0))</f>
        <v>0</v>
      </c>
      <c r="BF129" s="33" cm="1">
        <f t="array" aca="1" ref="BF129" ca="1">_xlfn.IFS($C129=0,"",AG129="","",TRUE,IFERROR(_xlfn.XMATCH(AG129,$G129:$P129),0))</f>
        <v>0</v>
      </c>
      <c r="BG129" s="33" cm="1">
        <f t="array" aca="1" ref="BG129" ca="1">_xlfn.IFS($C129=0,"",AH129="","",TRUE,IFERROR(_xlfn.XMATCH(AH129,$G129:$P129),0))</f>
        <v>3</v>
      </c>
      <c r="BH129" s="33" cm="1">
        <f t="array" aca="1" ref="BH129" ca="1">_xlfn.IFS($C129=0,"",AI129="","",TRUE,IFERROR(_xlfn.XMATCH(AI129,$G129:$P129),0))</f>
        <v>0</v>
      </c>
      <c r="BI129" s="33" cm="1">
        <f t="array" aca="1" ref="BI129" ca="1">_xlfn.IFS($C129=0,"",AJ129="","",TRUE,IFERROR(_xlfn.XMATCH(AJ129,$G129:$P129),0))</f>
        <v>0</v>
      </c>
      <c r="BJ129" s="33" cm="1">
        <f t="array" aca="1" ref="BJ129" ca="1">_xlfn.IFS($C129=0,"",AK129="","",TRUE,IFERROR(_xlfn.XMATCH(AK129,$G129:$P129),0))</f>
        <v>8</v>
      </c>
      <c r="BK129" s="33" cm="1">
        <f t="array" aca="1" ref="BK129" ca="1">_xlfn.IFS($C129=0,"",AL129="","",TRUE,IFERROR(_xlfn.XMATCH(AL129,$G129:$P129),0))</f>
        <v>0</v>
      </c>
      <c r="BL129" s="33" cm="1">
        <f t="array" aca="1" ref="BL129" ca="1">_xlfn.IFS($C129=0,"",AM129="","",TRUE,IFERROR(_xlfn.XMATCH(AM129,$G129:$P129),0))</f>
        <v>10</v>
      </c>
      <c r="BM129" s="33" cm="1">
        <f t="array" aca="1" ref="BM129" ca="1">_xlfn.IFS($C129=0,"",AN129="","",TRUE,IFERROR(_xlfn.XMATCH(AN129,$G129:$P129),0))</f>
        <v>0</v>
      </c>
      <c r="BN129" s="34" cm="1">
        <f t="array" aca="1" ref="BN129" ca="1">_xlfn.IFS($C129=0,"",AO129="","",TRUE,IFERROR(_xlfn.XMATCH(AO129,$G129:$P129),0))</f>
        <v>0</v>
      </c>
      <c r="BO129" s="33">
        <f t="shared" ca="1" si="10"/>
        <v>7</v>
      </c>
      <c r="BP129" s="34" cm="1">
        <f t="array" aca="1" ref="BP129" ca="1">_xlfn.IFS($C129=0,"",BO129=0,0,TRUE,POWER(2,BO129-1))</f>
        <v>64</v>
      </c>
      <c r="BQ129">
        <f t="shared" ca="1" si="11"/>
        <v>4</v>
      </c>
      <c r="EO129" s="21"/>
      <c r="EQ129"/>
      <c r="KC129" s="23"/>
      <c r="KZ129" s="21"/>
    </row>
    <row r="130" spans="1:312">
      <c r="A130">
        <v>120</v>
      </c>
      <c r="C130" s="9" t="str">
        <f t="shared" ca="1" si="6"/>
        <v>Card 120:  3 36 60  7 45 18 19 34 55 72 |  9 34 72 40 19 32 16 61  2 63 33 92 93 81 88  7 60 84 18 36 44 45  5  3 55</v>
      </c>
      <c r="D130">
        <f t="shared" ca="1" si="7"/>
        <v>116</v>
      </c>
      <c r="E130">
        <f t="shared" ca="1" si="8"/>
        <v>120</v>
      </c>
      <c r="F130" s="21">
        <f t="shared" ca="1" si="9"/>
        <v>41</v>
      </c>
      <c r="G130" t="str" cm="1">
        <f t="array" aca="1" ref="G130" ca="1">_xlfn.IFS($C130=0,"",G$10*3+9&gt;$F130,"",TRUE,MID($C130,IF($D$10&gt;100,11,9)+(G$10-1)*3,2))</f>
        <v xml:space="preserve"> 3</v>
      </c>
      <c r="H130" t="str" cm="1">
        <f t="array" aca="1" ref="H130" ca="1">_xlfn.IFS($C130=0,"",H$10*3+9&gt;$F130,"",TRUE,MID($C130,IF($D$10&gt;100,11,9)+(H$10-1)*3,2))</f>
        <v>36</v>
      </c>
      <c r="I130" t="str" cm="1">
        <f t="array" aca="1" ref="I130" ca="1">_xlfn.IFS($C130=0,"",I$10*3+9&gt;$F130,"",TRUE,MID($C130,IF($D$10&gt;100,11,9)+(I$10-1)*3,2))</f>
        <v>60</v>
      </c>
      <c r="J130" t="str" cm="1">
        <f t="array" aca="1" ref="J130" ca="1">_xlfn.IFS($C130=0,"",J$10*3+9&gt;$F130,"",TRUE,MID($C130,IF($D$10&gt;100,11,9)+(J$10-1)*3,2))</f>
        <v xml:space="preserve"> 7</v>
      </c>
      <c r="K130" t="str" cm="1">
        <f t="array" aca="1" ref="K130" ca="1">_xlfn.IFS($C130=0,"",K$10*3+9&gt;$F130,"",TRUE,MID($C130,IF($D$10&gt;100,11,9)+(K$10-1)*3,2))</f>
        <v>45</v>
      </c>
      <c r="L130" t="str" cm="1">
        <f t="array" aca="1" ref="L130" ca="1">_xlfn.IFS($C130=0,"",L$10*3+9&gt;$F130,"",TRUE,MID($C130,IF($D$10&gt;100,11,9)+(L$10-1)*3,2))</f>
        <v>18</v>
      </c>
      <c r="M130" t="str" cm="1">
        <f t="array" aca="1" ref="M130" ca="1">_xlfn.IFS($C130=0,"",M$10*3+9&gt;$F130,"",TRUE,MID($C130,IF($D$10&gt;100,11,9)+(M$10-1)*3,2))</f>
        <v>19</v>
      </c>
      <c r="N130" t="str" cm="1">
        <f t="array" aca="1" ref="N130" ca="1">_xlfn.IFS($C130=0,"",N$10*3+9&gt;$F130,"",TRUE,MID($C130,IF($D$10&gt;100,11,9)+(N$10-1)*3,2))</f>
        <v>34</v>
      </c>
      <c r="O130" t="str" cm="1">
        <f t="array" aca="1" ref="O130" ca="1">_xlfn.IFS($C130=0,"",O$10*3+9&gt;$F130,"",TRUE,MID($C130,IF($D$10&gt;100,11,9)+(O$10-1)*3,2))</f>
        <v>55</v>
      </c>
      <c r="P130" s="21" t="str" cm="1">
        <f t="array" aca="1" ref="P130" ca="1">_xlfn.IFS($C130=0,"",P$10*3+9&gt;$F130,"",TRUE,MID($C130,IF($D$10&gt;100,11,9)+(P$10-1)*3,2))</f>
        <v>72</v>
      </c>
      <c r="Q130" t="str" cm="1">
        <f t="array" aca="1" ref="Q130" ca="1">_xlfn.IFS($C130=0,"",Q$10*3+10&gt;$G130,"",TRUE,MID($C130,$F130+2+(Q$10-1)*3,2))</f>
        <v xml:space="preserve"> 9</v>
      </c>
      <c r="R130" t="str" cm="1">
        <f t="array" aca="1" ref="R130" ca="1">_xlfn.IFS($C130=0,"",R$10*3+10&gt;$G130,"",TRUE,MID($C130,$F130+2+(R$10-1)*3,2))</f>
        <v>34</v>
      </c>
      <c r="S130" t="str" cm="1">
        <f t="array" aca="1" ref="S130" ca="1">_xlfn.IFS($C130=0,"",S$10*3+10&gt;$G130,"",TRUE,MID($C130,$F130+2+(S$10-1)*3,2))</f>
        <v>72</v>
      </c>
      <c r="T130" t="str" cm="1">
        <f t="array" aca="1" ref="T130" ca="1">_xlfn.IFS($C130=0,"",T$10*3+10&gt;$G130,"",TRUE,MID($C130,$F130+2+(T$10-1)*3,2))</f>
        <v>40</v>
      </c>
      <c r="U130" t="str" cm="1">
        <f t="array" aca="1" ref="U130" ca="1">_xlfn.IFS($C130=0,"",U$10*3+10&gt;$G130,"",TRUE,MID($C130,$F130+2+(U$10-1)*3,2))</f>
        <v>19</v>
      </c>
      <c r="V130" t="str" cm="1">
        <f t="array" aca="1" ref="V130" ca="1">_xlfn.IFS($C130=0,"",V$10*3+10&gt;$G130,"",TRUE,MID($C130,$F130+2+(V$10-1)*3,2))</f>
        <v>32</v>
      </c>
      <c r="W130" t="str" cm="1">
        <f t="array" aca="1" ref="W130" ca="1">_xlfn.IFS($C130=0,"",W$10*3+10&gt;$G130,"",TRUE,MID($C130,$F130+2+(W$10-1)*3,2))</f>
        <v>16</v>
      </c>
      <c r="X130" t="str" cm="1">
        <f t="array" aca="1" ref="X130" ca="1">_xlfn.IFS($C130=0,"",X$10*3+10&gt;$G130,"",TRUE,MID($C130,$F130+2+(X$10-1)*3,2))</f>
        <v>61</v>
      </c>
      <c r="Y130" t="str" cm="1">
        <f t="array" aca="1" ref="Y130" ca="1">_xlfn.IFS($C130=0,"",Y$10*3+10&gt;$G130,"",TRUE,MID($C130,$F130+2+(Y$10-1)*3,2))</f>
        <v xml:space="preserve"> 2</v>
      </c>
      <c r="Z130" t="str" cm="1">
        <f t="array" aca="1" ref="Z130" ca="1">_xlfn.IFS($C130=0,"",Z$10*3+10&gt;$G130,"",TRUE,MID($C130,$F130+2+(Z$10-1)*3,2))</f>
        <v>63</v>
      </c>
      <c r="AA130" t="str" cm="1">
        <f t="array" aca="1" ref="AA130" ca="1">_xlfn.IFS($C130=0,"",AA$10*3+10&gt;$G130,"",TRUE,MID($C130,$F130+2+(AA$10-1)*3,2))</f>
        <v>33</v>
      </c>
      <c r="AB130" t="str" cm="1">
        <f t="array" aca="1" ref="AB130" ca="1">_xlfn.IFS($C130=0,"",AB$10*3+10&gt;$G130,"",TRUE,MID($C130,$F130+2+(AB$10-1)*3,2))</f>
        <v>92</v>
      </c>
      <c r="AC130" t="str" cm="1">
        <f t="array" aca="1" ref="AC130" ca="1">_xlfn.IFS($C130=0,"",AC$10*3+10&gt;$G130,"",TRUE,MID($C130,$F130+2+(AC$10-1)*3,2))</f>
        <v>93</v>
      </c>
      <c r="AD130" t="str" cm="1">
        <f t="array" aca="1" ref="AD130" ca="1">_xlfn.IFS($C130=0,"",AD$10*3+10&gt;$G130,"",TRUE,MID($C130,$F130+2+(AD$10-1)*3,2))</f>
        <v>81</v>
      </c>
      <c r="AE130" t="str" cm="1">
        <f t="array" aca="1" ref="AE130" ca="1">_xlfn.IFS($C130=0,"",AE$10*3+10&gt;$G130,"",TRUE,MID($C130,$F130+2+(AE$10-1)*3,2))</f>
        <v>88</v>
      </c>
      <c r="AF130" t="str" cm="1">
        <f t="array" aca="1" ref="AF130" ca="1">_xlfn.IFS($C130=0,"",AF$10*3+10&gt;$G130,"",TRUE,MID($C130,$F130+2+(AF$10-1)*3,2))</f>
        <v xml:space="preserve"> 7</v>
      </c>
      <c r="AG130" t="str" cm="1">
        <f t="array" aca="1" ref="AG130" ca="1">_xlfn.IFS($C130=0,"",AG$10*3+10&gt;$G130,"",TRUE,MID($C130,$F130+2+(AG$10-1)*3,2))</f>
        <v>60</v>
      </c>
      <c r="AH130" t="str" cm="1">
        <f t="array" aca="1" ref="AH130" ca="1">_xlfn.IFS($C130=0,"",AH$10*3+10&gt;$G130,"",TRUE,MID($C130,$F130+2+(AH$10-1)*3,2))</f>
        <v>84</v>
      </c>
      <c r="AI130" t="str" cm="1">
        <f t="array" aca="1" ref="AI130" ca="1">_xlfn.IFS($C130=0,"",AI$10*3+10&gt;$G130,"",TRUE,MID($C130,$F130+2+(AI$10-1)*3,2))</f>
        <v>18</v>
      </c>
      <c r="AJ130" t="str" cm="1">
        <f t="array" aca="1" ref="AJ130" ca="1">_xlfn.IFS($C130=0,"",AJ$10*3+10&gt;$G130,"",TRUE,MID($C130,$F130+2+(AJ$10-1)*3,2))</f>
        <v>36</v>
      </c>
      <c r="AK130" t="str" cm="1">
        <f t="array" aca="1" ref="AK130" ca="1">_xlfn.IFS($C130=0,"",AK$10*3+10&gt;$G130,"",TRUE,MID($C130,$F130+2+(AK$10-1)*3,2))</f>
        <v>44</v>
      </c>
      <c r="AL130" t="str" cm="1">
        <f t="array" aca="1" ref="AL130" ca="1">_xlfn.IFS($C130=0,"",AL$10*3+10&gt;$G130,"",TRUE,MID($C130,$F130+2+(AL$10-1)*3,2))</f>
        <v>45</v>
      </c>
      <c r="AM130" t="str" cm="1">
        <f t="array" aca="1" ref="AM130" ca="1">_xlfn.IFS($C130=0,"",AM$10*3+10&gt;$G130,"",TRUE,MID($C130,$F130+2+(AM$10-1)*3,2))</f>
        <v xml:space="preserve"> 5</v>
      </c>
      <c r="AN130" t="str" cm="1">
        <f t="array" aca="1" ref="AN130" ca="1">_xlfn.IFS($C130=0,"",AN$10*3+10&gt;$G130,"",TRUE,MID($C130,$F130+2+(AN$10-1)*3,2))</f>
        <v xml:space="preserve"> 3</v>
      </c>
      <c r="AO130" s="21" t="str" cm="1">
        <f t="array" aca="1" ref="AO130" ca="1">_xlfn.IFS($C130=0,"",AO$10*3+10&gt;$G130,"",TRUE,MID($C130,$F130+2+(AO$10-1)*3,2))</f>
        <v>55</v>
      </c>
      <c r="AP130" s="33" cm="1">
        <f t="array" aca="1" ref="AP130" ca="1">_xlfn.IFS($C130=0,"",Q130="","",TRUE,IFERROR(_xlfn.XMATCH(Q130,$G130:$P130),0))</f>
        <v>0</v>
      </c>
      <c r="AQ130" s="33" cm="1">
        <f t="array" aca="1" ref="AQ130" ca="1">_xlfn.IFS($C130=0,"",R130="","",TRUE,IFERROR(_xlfn.XMATCH(R130,$G130:$P130),0))</f>
        <v>8</v>
      </c>
      <c r="AR130" s="33" cm="1">
        <f t="array" aca="1" ref="AR130" ca="1">_xlfn.IFS($C130=0,"",S130="","",TRUE,IFERROR(_xlfn.XMATCH(S130,$G130:$P130),0))</f>
        <v>10</v>
      </c>
      <c r="AS130" s="33" cm="1">
        <f t="array" aca="1" ref="AS130" ca="1">_xlfn.IFS($C130=0,"",T130="","",TRUE,IFERROR(_xlfn.XMATCH(T130,$G130:$P130),0))</f>
        <v>0</v>
      </c>
      <c r="AT130" s="33" cm="1">
        <f t="array" aca="1" ref="AT130" ca="1">_xlfn.IFS($C130=0,"",U130="","",TRUE,IFERROR(_xlfn.XMATCH(U130,$G130:$P130),0))</f>
        <v>7</v>
      </c>
      <c r="AU130" s="33" cm="1">
        <f t="array" aca="1" ref="AU130" ca="1">_xlfn.IFS($C130=0,"",V130="","",TRUE,IFERROR(_xlfn.XMATCH(V130,$G130:$P130),0))</f>
        <v>0</v>
      </c>
      <c r="AV130" s="33" cm="1">
        <f t="array" aca="1" ref="AV130" ca="1">_xlfn.IFS($C130=0,"",W130="","",TRUE,IFERROR(_xlfn.XMATCH(W130,$G130:$P130),0))</f>
        <v>0</v>
      </c>
      <c r="AW130" s="33" cm="1">
        <f t="array" aca="1" ref="AW130" ca="1">_xlfn.IFS($C130=0,"",X130="","",TRUE,IFERROR(_xlfn.XMATCH(X130,$G130:$P130),0))</f>
        <v>0</v>
      </c>
      <c r="AX130" s="33" cm="1">
        <f t="array" aca="1" ref="AX130" ca="1">_xlfn.IFS($C130=0,"",Y130="","",TRUE,IFERROR(_xlfn.XMATCH(Y130,$G130:$P130),0))</f>
        <v>0</v>
      </c>
      <c r="AY130" s="33" cm="1">
        <f t="array" aca="1" ref="AY130" ca="1">_xlfn.IFS($C130=0,"",Z130="","",TRUE,IFERROR(_xlfn.XMATCH(Z130,$G130:$P130),0))</f>
        <v>0</v>
      </c>
      <c r="AZ130" s="33" cm="1">
        <f t="array" aca="1" ref="AZ130" ca="1">_xlfn.IFS($C130=0,"",AA130="","",TRUE,IFERROR(_xlfn.XMATCH(AA130,$G130:$P130),0))</f>
        <v>0</v>
      </c>
      <c r="BA130" s="33" cm="1">
        <f t="array" aca="1" ref="BA130" ca="1">_xlfn.IFS($C130=0,"",AB130="","",TRUE,IFERROR(_xlfn.XMATCH(AB130,$G130:$P130),0))</f>
        <v>0</v>
      </c>
      <c r="BB130" s="33" cm="1">
        <f t="array" aca="1" ref="BB130" ca="1">_xlfn.IFS($C130=0,"",AC130="","",TRUE,IFERROR(_xlfn.XMATCH(AC130,$G130:$P130),0))</f>
        <v>0</v>
      </c>
      <c r="BC130" s="33" cm="1">
        <f t="array" aca="1" ref="BC130" ca="1">_xlfn.IFS($C130=0,"",AD130="","",TRUE,IFERROR(_xlfn.XMATCH(AD130,$G130:$P130),0))</f>
        <v>0</v>
      </c>
      <c r="BD130" s="33" cm="1">
        <f t="array" aca="1" ref="BD130" ca="1">_xlfn.IFS($C130=0,"",AE130="","",TRUE,IFERROR(_xlfn.XMATCH(AE130,$G130:$P130),0))</f>
        <v>0</v>
      </c>
      <c r="BE130" s="33" cm="1">
        <f t="array" aca="1" ref="BE130" ca="1">_xlfn.IFS($C130=0,"",AF130="","",TRUE,IFERROR(_xlfn.XMATCH(AF130,$G130:$P130),0))</f>
        <v>4</v>
      </c>
      <c r="BF130" s="33" cm="1">
        <f t="array" aca="1" ref="BF130" ca="1">_xlfn.IFS($C130=0,"",AG130="","",TRUE,IFERROR(_xlfn.XMATCH(AG130,$G130:$P130),0))</f>
        <v>3</v>
      </c>
      <c r="BG130" s="33" cm="1">
        <f t="array" aca="1" ref="BG130" ca="1">_xlfn.IFS($C130=0,"",AH130="","",TRUE,IFERROR(_xlfn.XMATCH(AH130,$G130:$P130),0))</f>
        <v>0</v>
      </c>
      <c r="BH130" s="33" cm="1">
        <f t="array" aca="1" ref="BH130" ca="1">_xlfn.IFS($C130=0,"",AI130="","",TRUE,IFERROR(_xlfn.XMATCH(AI130,$G130:$P130),0))</f>
        <v>6</v>
      </c>
      <c r="BI130" s="33" cm="1">
        <f t="array" aca="1" ref="BI130" ca="1">_xlfn.IFS($C130=0,"",AJ130="","",TRUE,IFERROR(_xlfn.XMATCH(AJ130,$G130:$P130),0))</f>
        <v>2</v>
      </c>
      <c r="BJ130" s="33" cm="1">
        <f t="array" aca="1" ref="BJ130" ca="1">_xlfn.IFS($C130=0,"",AK130="","",TRUE,IFERROR(_xlfn.XMATCH(AK130,$G130:$P130),0))</f>
        <v>0</v>
      </c>
      <c r="BK130" s="33" cm="1">
        <f t="array" aca="1" ref="BK130" ca="1">_xlfn.IFS($C130=0,"",AL130="","",TRUE,IFERROR(_xlfn.XMATCH(AL130,$G130:$P130),0))</f>
        <v>5</v>
      </c>
      <c r="BL130" s="33" cm="1">
        <f t="array" aca="1" ref="BL130" ca="1">_xlfn.IFS($C130=0,"",AM130="","",TRUE,IFERROR(_xlfn.XMATCH(AM130,$G130:$P130),0))</f>
        <v>0</v>
      </c>
      <c r="BM130" s="33" cm="1">
        <f t="array" aca="1" ref="BM130" ca="1">_xlfn.IFS($C130=0,"",AN130="","",TRUE,IFERROR(_xlfn.XMATCH(AN130,$G130:$P130),0))</f>
        <v>1</v>
      </c>
      <c r="BN130" s="34" cm="1">
        <f t="array" aca="1" ref="BN130" ca="1">_xlfn.IFS($C130=0,"",AO130="","",TRUE,IFERROR(_xlfn.XMATCH(AO130,$G130:$P130),0))</f>
        <v>9</v>
      </c>
      <c r="BO130" s="33">
        <f t="shared" ca="1" si="10"/>
        <v>10</v>
      </c>
      <c r="BP130" s="34" cm="1">
        <f t="array" aca="1" ref="BP130" ca="1">_xlfn.IFS($C130=0,"",BO130=0,0,TRUE,POWER(2,BO130-1))</f>
        <v>512</v>
      </c>
      <c r="BQ130">
        <f t="shared" ca="1" si="11"/>
        <v>8</v>
      </c>
      <c r="EO130" s="21"/>
      <c r="EQ130"/>
      <c r="KC130" s="23"/>
      <c r="KZ130" s="21"/>
    </row>
    <row r="131" spans="1:312">
      <c r="A131">
        <v>121</v>
      </c>
      <c r="C131" s="9" t="str">
        <f t="shared" ca="1" si="6"/>
        <v>Card 121: 66 74 61 20 70 40 23 96 54 50 | 33 78 66 59 10 72 74  6 40 61 14 44 95 12 97 19 39 16 38 63  1  8 34 96  2</v>
      </c>
      <c r="D131">
        <f t="shared" ca="1" si="7"/>
        <v>116</v>
      </c>
      <c r="E131">
        <f t="shared" ca="1" si="8"/>
        <v>121</v>
      </c>
      <c r="F131" s="21">
        <f t="shared" ca="1" si="9"/>
        <v>41</v>
      </c>
      <c r="G131" t="str" cm="1">
        <f t="array" aca="1" ref="G131" ca="1">_xlfn.IFS($C131=0,"",G$10*3+9&gt;$F131,"",TRUE,MID($C131,IF($D$10&gt;100,11,9)+(G$10-1)*3,2))</f>
        <v>66</v>
      </c>
      <c r="H131" t="str" cm="1">
        <f t="array" aca="1" ref="H131" ca="1">_xlfn.IFS($C131=0,"",H$10*3+9&gt;$F131,"",TRUE,MID($C131,IF($D$10&gt;100,11,9)+(H$10-1)*3,2))</f>
        <v>74</v>
      </c>
      <c r="I131" t="str" cm="1">
        <f t="array" aca="1" ref="I131" ca="1">_xlfn.IFS($C131=0,"",I$10*3+9&gt;$F131,"",TRUE,MID($C131,IF($D$10&gt;100,11,9)+(I$10-1)*3,2))</f>
        <v>61</v>
      </c>
      <c r="J131" t="str" cm="1">
        <f t="array" aca="1" ref="J131" ca="1">_xlfn.IFS($C131=0,"",J$10*3+9&gt;$F131,"",TRUE,MID($C131,IF($D$10&gt;100,11,9)+(J$10-1)*3,2))</f>
        <v>20</v>
      </c>
      <c r="K131" t="str" cm="1">
        <f t="array" aca="1" ref="K131" ca="1">_xlfn.IFS($C131=0,"",K$10*3+9&gt;$F131,"",TRUE,MID($C131,IF($D$10&gt;100,11,9)+(K$10-1)*3,2))</f>
        <v>70</v>
      </c>
      <c r="L131" t="str" cm="1">
        <f t="array" aca="1" ref="L131" ca="1">_xlfn.IFS($C131=0,"",L$10*3+9&gt;$F131,"",TRUE,MID($C131,IF($D$10&gt;100,11,9)+(L$10-1)*3,2))</f>
        <v>40</v>
      </c>
      <c r="M131" t="str" cm="1">
        <f t="array" aca="1" ref="M131" ca="1">_xlfn.IFS($C131=0,"",M$10*3+9&gt;$F131,"",TRUE,MID($C131,IF($D$10&gt;100,11,9)+(M$10-1)*3,2))</f>
        <v>23</v>
      </c>
      <c r="N131" t="str" cm="1">
        <f t="array" aca="1" ref="N131" ca="1">_xlfn.IFS($C131=0,"",N$10*3+9&gt;$F131,"",TRUE,MID($C131,IF($D$10&gt;100,11,9)+(N$10-1)*3,2))</f>
        <v>96</v>
      </c>
      <c r="O131" t="str" cm="1">
        <f t="array" aca="1" ref="O131" ca="1">_xlfn.IFS($C131=0,"",O$10*3+9&gt;$F131,"",TRUE,MID($C131,IF($D$10&gt;100,11,9)+(O$10-1)*3,2))</f>
        <v>54</v>
      </c>
      <c r="P131" s="21" t="str" cm="1">
        <f t="array" aca="1" ref="P131" ca="1">_xlfn.IFS($C131=0,"",P$10*3+9&gt;$F131,"",TRUE,MID($C131,IF($D$10&gt;100,11,9)+(P$10-1)*3,2))</f>
        <v>50</v>
      </c>
      <c r="Q131" t="str" cm="1">
        <f t="array" aca="1" ref="Q131" ca="1">_xlfn.IFS($C131=0,"",Q$10*3+10&gt;$G131,"",TRUE,MID($C131,$F131+2+(Q$10-1)*3,2))</f>
        <v>33</v>
      </c>
      <c r="R131" t="str" cm="1">
        <f t="array" aca="1" ref="R131" ca="1">_xlfn.IFS($C131=0,"",R$10*3+10&gt;$G131,"",TRUE,MID($C131,$F131+2+(R$10-1)*3,2))</f>
        <v>78</v>
      </c>
      <c r="S131" t="str" cm="1">
        <f t="array" aca="1" ref="S131" ca="1">_xlfn.IFS($C131=0,"",S$10*3+10&gt;$G131,"",TRUE,MID($C131,$F131+2+(S$10-1)*3,2))</f>
        <v>66</v>
      </c>
      <c r="T131" t="str" cm="1">
        <f t="array" aca="1" ref="T131" ca="1">_xlfn.IFS($C131=0,"",T$10*3+10&gt;$G131,"",TRUE,MID($C131,$F131+2+(T$10-1)*3,2))</f>
        <v>59</v>
      </c>
      <c r="U131" t="str" cm="1">
        <f t="array" aca="1" ref="U131" ca="1">_xlfn.IFS($C131=0,"",U$10*3+10&gt;$G131,"",TRUE,MID($C131,$F131+2+(U$10-1)*3,2))</f>
        <v>10</v>
      </c>
      <c r="V131" t="str" cm="1">
        <f t="array" aca="1" ref="V131" ca="1">_xlfn.IFS($C131=0,"",V$10*3+10&gt;$G131,"",TRUE,MID($C131,$F131+2+(V$10-1)*3,2))</f>
        <v>72</v>
      </c>
      <c r="W131" t="str" cm="1">
        <f t="array" aca="1" ref="W131" ca="1">_xlfn.IFS($C131=0,"",W$10*3+10&gt;$G131,"",TRUE,MID($C131,$F131+2+(W$10-1)*3,2))</f>
        <v>74</v>
      </c>
      <c r="X131" t="str" cm="1">
        <f t="array" aca="1" ref="X131" ca="1">_xlfn.IFS($C131=0,"",X$10*3+10&gt;$G131,"",TRUE,MID($C131,$F131+2+(X$10-1)*3,2))</f>
        <v xml:space="preserve"> 6</v>
      </c>
      <c r="Y131" t="str" cm="1">
        <f t="array" aca="1" ref="Y131" ca="1">_xlfn.IFS($C131=0,"",Y$10*3+10&gt;$G131,"",TRUE,MID($C131,$F131+2+(Y$10-1)*3,2))</f>
        <v>40</v>
      </c>
      <c r="Z131" t="str" cm="1">
        <f t="array" aca="1" ref="Z131" ca="1">_xlfn.IFS($C131=0,"",Z$10*3+10&gt;$G131,"",TRUE,MID($C131,$F131+2+(Z$10-1)*3,2))</f>
        <v>61</v>
      </c>
      <c r="AA131" t="str" cm="1">
        <f t="array" aca="1" ref="AA131" ca="1">_xlfn.IFS($C131=0,"",AA$10*3+10&gt;$G131,"",TRUE,MID($C131,$F131+2+(AA$10-1)*3,2))</f>
        <v>14</v>
      </c>
      <c r="AB131" t="str" cm="1">
        <f t="array" aca="1" ref="AB131" ca="1">_xlfn.IFS($C131=0,"",AB$10*3+10&gt;$G131,"",TRUE,MID($C131,$F131+2+(AB$10-1)*3,2))</f>
        <v>44</v>
      </c>
      <c r="AC131" t="str" cm="1">
        <f t="array" aca="1" ref="AC131" ca="1">_xlfn.IFS($C131=0,"",AC$10*3+10&gt;$G131,"",TRUE,MID($C131,$F131+2+(AC$10-1)*3,2))</f>
        <v>95</v>
      </c>
      <c r="AD131" t="str" cm="1">
        <f t="array" aca="1" ref="AD131" ca="1">_xlfn.IFS($C131=0,"",AD$10*3+10&gt;$G131,"",TRUE,MID($C131,$F131+2+(AD$10-1)*3,2))</f>
        <v>12</v>
      </c>
      <c r="AE131" t="str" cm="1">
        <f t="array" aca="1" ref="AE131" ca="1">_xlfn.IFS($C131=0,"",AE$10*3+10&gt;$G131,"",TRUE,MID($C131,$F131+2+(AE$10-1)*3,2))</f>
        <v>97</v>
      </c>
      <c r="AF131" t="str" cm="1">
        <f t="array" aca="1" ref="AF131" ca="1">_xlfn.IFS($C131=0,"",AF$10*3+10&gt;$G131,"",TRUE,MID($C131,$F131+2+(AF$10-1)*3,2))</f>
        <v>19</v>
      </c>
      <c r="AG131" t="str" cm="1">
        <f t="array" aca="1" ref="AG131" ca="1">_xlfn.IFS($C131=0,"",AG$10*3+10&gt;$G131,"",TRUE,MID($C131,$F131+2+(AG$10-1)*3,2))</f>
        <v>39</v>
      </c>
      <c r="AH131" t="str" cm="1">
        <f t="array" aca="1" ref="AH131" ca="1">_xlfn.IFS($C131=0,"",AH$10*3+10&gt;$G131,"",TRUE,MID($C131,$F131+2+(AH$10-1)*3,2))</f>
        <v>16</v>
      </c>
      <c r="AI131" t="str" cm="1">
        <f t="array" aca="1" ref="AI131" ca="1">_xlfn.IFS($C131=0,"",AI$10*3+10&gt;$G131,"",TRUE,MID($C131,$F131+2+(AI$10-1)*3,2))</f>
        <v>38</v>
      </c>
      <c r="AJ131" t="str" cm="1">
        <f t="array" aca="1" ref="AJ131" ca="1">_xlfn.IFS($C131=0,"",AJ$10*3+10&gt;$G131,"",TRUE,MID($C131,$F131+2+(AJ$10-1)*3,2))</f>
        <v>63</v>
      </c>
      <c r="AK131" t="str" cm="1">
        <f t="array" aca="1" ref="AK131" ca="1">_xlfn.IFS($C131=0,"",AK$10*3+10&gt;$G131,"",TRUE,MID($C131,$F131+2+(AK$10-1)*3,2))</f>
        <v xml:space="preserve"> 1</v>
      </c>
      <c r="AL131" t="str" cm="1">
        <f t="array" aca="1" ref="AL131" ca="1">_xlfn.IFS($C131=0,"",AL$10*3+10&gt;$G131,"",TRUE,MID($C131,$F131+2+(AL$10-1)*3,2))</f>
        <v xml:space="preserve"> 8</v>
      </c>
      <c r="AM131" t="str" cm="1">
        <f t="array" aca="1" ref="AM131" ca="1">_xlfn.IFS($C131=0,"",AM$10*3+10&gt;$G131,"",TRUE,MID($C131,$F131+2+(AM$10-1)*3,2))</f>
        <v>34</v>
      </c>
      <c r="AN131" t="str" cm="1">
        <f t="array" aca="1" ref="AN131" ca="1">_xlfn.IFS($C131=0,"",AN$10*3+10&gt;$G131,"",TRUE,MID($C131,$F131+2+(AN$10-1)*3,2))</f>
        <v>96</v>
      </c>
      <c r="AO131" s="21" t="str" cm="1">
        <f t="array" aca="1" ref="AO131" ca="1">_xlfn.IFS($C131=0,"",AO$10*3+10&gt;$G131,"",TRUE,MID($C131,$F131+2+(AO$10-1)*3,2))</f>
        <v xml:space="preserve"> 2</v>
      </c>
      <c r="AP131" s="33" cm="1">
        <f t="array" aca="1" ref="AP131" ca="1">_xlfn.IFS($C131=0,"",Q131="","",TRUE,IFERROR(_xlfn.XMATCH(Q131,$G131:$P131),0))</f>
        <v>0</v>
      </c>
      <c r="AQ131" s="33" cm="1">
        <f t="array" aca="1" ref="AQ131" ca="1">_xlfn.IFS($C131=0,"",R131="","",TRUE,IFERROR(_xlfn.XMATCH(R131,$G131:$P131),0))</f>
        <v>0</v>
      </c>
      <c r="AR131" s="33" cm="1">
        <f t="array" aca="1" ref="AR131" ca="1">_xlfn.IFS($C131=0,"",S131="","",TRUE,IFERROR(_xlfn.XMATCH(S131,$G131:$P131),0))</f>
        <v>1</v>
      </c>
      <c r="AS131" s="33" cm="1">
        <f t="array" aca="1" ref="AS131" ca="1">_xlfn.IFS($C131=0,"",T131="","",TRUE,IFERROR(_xlfn.XMATCH(T131,$G131:$P131),0))</f>
        <v>0</v>
      </c>
      <c r="AT131" s="33" cm="1">
        <f t="array" aca="1" ref="AT131" ca="1">_xlfn.IFS($C131=0,"",U131="","",TRUE,IFERROR(_xlfn.XMATCH(U131,$G131:$P131),0))</f>
        <v>0</v>
      </c>
      <c r="AU131" s="33" cm="1">
        <f t="array" aca="1" ref="AU131" ca="1">_xlfn.IFS($C131=0,"",V131="","",TRUE,IFERROR(_xlfn.XMATCH(V131,$G131:$P131),0))</f>
        <v>0</v>
      </c>
      <c r="AV131" s="33" cm="1">
        <f t="array" aca="1" ref="AV131" ca="1">_xlfn.IFS($C131=0,"",W131="","",TRUE,IFERROR(_xlfn.XMATCH(W131,$G131:$P131),0))</f>
        <v>2</v>
      </c>
      <c r="AW131" s="33" cm="1">
        <f t="array" aca="1" ref="AW131" ca="1">_xlfn.IFS($C131=0,"",X131="","",TRUE,IFERROR(_xlfn.XMATCH(X131,$G131:$P131),0))</f>
        <v>0</v>
      </c>
      <c r="AX131" s="33" cm="1">
        <f t="array" aca="1" ref="AX131" ca="1">_xlfn.IFS($C131=0,"",Y131="","",TRUE,IFERROR(_xlfn.XMATCH(Y131,$G131:$P131),0))</f>
        <v>6</v>
      </c>
      <c r="AY131" s="33" cm="1">
        <f t="array" aca="1" ref="AY131" ca="1">_xlfn.IFS($C131=0,"",Z131="","",TRUE,IFERROR(_xlfn.XMATCH(Z131,$G131:$P131),0))</f>
        <v>3</v>
      </c>
      <c r="AZ131" s="33" cm="1">
        <f t="array" aca="1" ref="AZ131" ca="1">_xlfn.IFS($C131=0,"",AA131="","",TRUE,IFERROR(_xlfn.XMATCH(AA131,$G131:$P131),0))</f>
        <v>0</v>
      </c>
      <c r="BA131" s="33" cm="1">
        <f t="array" aca="1" ref="BA131" ca="1">_xlfn.IFS($C131=0,"",AB131="","",TRUE,IFERROR(_xlfn.XMATCH(AB131,$G131:$P131),0))</f>
        <v>0</v>
      </c>
      <c r="BB131" s="33" cm="1">
        <f t="array" aca="1" ref="BB131" ca="1">_xlfn.IFS($C131=0,"",AC131="","",TRUE,IFERROR(_xlfn.XMATCH(AC131,$G131:$P131),0))</f>
        <v>0</v>
      </c>
      <c r="BC131" s="33" cm="1">
        <f t="array" aca="1" ref="BC131" ca="1">_xlfn.IFS($C131=0,"",AD131="","",TRUE,IFERROR(_xlfn.XMATCH(AD131,$G131:$P131),0))</f>
        <v>0</v>
      </c>
      <c r="BD131" s="33" cm="1">
        <f t="array" aca="1" ref="BD131" ca="1">_xlfn.IFS($C131=0,"",AE131="","",TRUE,IFERROR(_xlfn.XMATCH(AE131,$G131:$P131),0))</f>
        <v>0</v>
      </c>
      <c r="BE131" s="33" cm="1">
        <f t="array" aca="1" ref="BE131" ca="1">_xlfn.IFS($C131=0,"",AF131="","",TRUE,IFERROR(_xlfn.XMATCH(AF131,$G131:$P131),0))</f>
        <v>0</v>
      </c>
      <c r="BF131" s="33" cm="1">
        <f t="array" aca="1" ref="BF131" ca="1">_xlfn.IFS($C131=0,"",AG131="","",TRUE,IFERROR(_xlfn.XMATCH(AG131,$G131:$P131),0))</f>
        <v>0</v>
      </c>
      <c r="BG131" s="33" cm="1">
        <f t="array" aca="1" ref="BG131" ca="1">_xlfn.IFS($C131=0,"",AH131="","",TRUE,IFERROR(_xlfn.XMATCH(AH131,$G131:$P131),0))</f>
        <v>0</v>
      </c>
      <c r="BH131" s="33" cm="1">
        <f t="array" aca="1" ref="BH131" ca="1">_xlfn.IFS($C131=0,"",AI131="","",TRUE,IFERROR(_xlfn.XMATCH(AI131,$G131:$P131),0))</f>
        <v>0</v>
      </c>
      <c r="BI131" s="33" cm="1">
        <f t="array" aca="1" ref="BI131" ca="1">_xlfn.IFS($C131=0,"",AJ131="","",TRUE,IFERROR(_xlfn.XMATCH(AJ131,$G131:$P131),0))</f>
        <v>0</v>
      </c>
      <c r="BJ131" s="33" cm="1">
        <f t="array" aca="1" ref="BJ131" ca="1">_xlfn.IFS($C131=0,"",AK131="","",TRUE,IFERROR(_xlfn.XMATCH(AK131,$G131:$P131),0))</f>
        <v>0</v>
      </c>
      <c r="BK131" s="33" cm="1">
        <f t="array" aca="1" ref="BK131" ca="1">_xlfn.IFS($C131=0,"",AL131="","",TRUE,IFERROR(_xlfn.XMATCH(AL131,$G131:$P131),0))</f>
        <v>0</v>
      </c>
      <c r="BL131" s="33" cm="1">
        <f t="array" aca="1" ref="BL131" ca="1">_xlfn.IFS($C131=0,"",AM131="","",TRUE,IFERROR(_xlfn.XMATCH(AM131,$G131:$P131),0))</f>
        <v>0</v>
      </c>
      <c r="BM131" s="33" cm="1">
        <f t="array" aca="1" ref="BM131" ca="1">_xlfn.IFS($C131=0,"",AN131="","",TRUE,IFERROR(_xlfn.XMATCH(AN131,$G131:$P131),0))</f>
        <v>8</v>
      </c>
      <c r="BN131" s="34" cm="1">
        <f t="array" aca="1" ref="BN131" ca="1">_xlfn.IFS($C131=0,"",AO131="","",TRUE,IFERROR(_xlfn.XMATCH(AO131,$G131:$P131),0))</f>
        <v>0</v>
      </c>
      <c r="BO131" s="33">
        <f t="shared" ca="1" si="10"/>
        <v>5</v>
      </c>
      <c r="BP131" s="34" cm="1">
        <f t="array" aca="1" ref="BP131" ca="1">_xlfn.IFS($C131=0,"",BO131=0,0,TRUE,POWER(2,BO131-1))</f>
        <v>16</v>
      </c>
      <c r="BQ131">
        <f t="shared" ca="1" si="11"/>
        <v>16</v>
      </c>
      <c r="EO131" s="21"/>
      <c r="EQ131"/>
      <c r="KC131" s="23"/>
      <c r="KZ131" s="21"/>
    </row>
    <row r="132" spans="1:312">
      <c r="A132">
        <v>122</v>
      </c>
      <c r="C132" s="9" t="str">
        <f t="shared" ca="1" si="6"/>
        <v>Card 122: 82  8 40 84  5 42 46 60 21 57 | 14 95 68 94 93 19 41  6 39 25 47 37 12 66 81 50 38 15 71 96 99 13 97 87 53</v>
      </c>
      <c r="D132">
        <f t="shared" ca="1" si="7"/>
        <v>116</v>
      </c>
      <c r="E132">
        <f t="shared" ca="1" si="8"/>
        <v>122</v>
      </c>
      <c r="F132" s="21">
        <f t="shared" ca="1" si="9"/>
        <v>41</v>
      </c>
      <c r="G132" t="str" cm="1">
        <f t="array" aca="1" ref="G132" ca="1">_xlfn.IFS($C132=0,"",G$10*3+9&gt;$F132,"",TRUE,MID($C132,IF($D$10&gt;100,11,9)+(G$10-1)*3,2))</f>
        <v>82</v>
      </c>
      <c r="H132" t="str" cm="1">
        <f t="array" aca="1" ref="H132" ca="1">_xlfn.IFS($C132=0,"",H$10*3+9&gt;$F132,"",TRUE,MID($C132,IF($D$10&gt;100,11,9)+(H$10-1)*3,2))</f>
        <v xml:space="preserve"> 8</v>
      </c>
      <c r="I132" t="str" cm="1">
        <f t="array" aca="1" ref="I132" ca="1">_xlfn.IFS($C132=0,"",I$10*3+9&gt;$F132,"",TRUE,MID($C132,IF($D$10&gt;100,11,9)+(I$10-1)*3,2))</f>
        <v>40</v>
      </c>
      <c r="J132" t="str" cm="1">
        <f t="array" aca="1" ref="J132" ca="1">_xlfn.IFS($C132=0,"",J$10*3+9&gt;$F132,"",TRUE,MID($C132,IF($D$10&gt;100,11,9)+(J$10-1)*3,2))</f>
        <v>84</v>
      </c>
      <c r="K132" t="str" cm="1">
        <f t="array" aca="1" ref="K132" ca="1">_xlfn.IFS($C132=0,"",K$10*3+9&gt;$F132,"",TRUE,MID($C132,IF($D$10&gt;100,11,9)+(K$10-1)*3,2))</f>
        <v xml:space="preserve"> 5</v>
      </c>
      <c r="L132" t="str" cm="1">
        <f t="array" aca="1" ref="L132" ca="1">_xlfn.IFS($C132=0,"",L$10*3+9&gt;$F132,"",TRUE,MID($C132,IF($D$10&gt;100,11,9)+(L$10-1)*3,2))</f>
        <v>42</v>
      </c>
      <c r="M132" t="str" cm="1">
        <f t="array" aca="1" ref="M132" ca="1">_xlfn.IFS($C132=0,"",M$10*3+9&gt;$F132,"",TRUE,MID($C132,IF($D$10&gt;100,11,9)+(M$10-1)*3,2))</f>
        <v>46</v>
      </c>
      <c r="N132" t="str" cm="1">
        <f t="array" aca="1" ref="N132" ca="1">_xlfn.IFS($C132=0,"",N$10*3+9&gt;$F132,"",TRUE,MID($C132,IF($D$10&gt;100,11,9)+(N$10-1)*3,2))</f>
        <v>60</v>
      </c>
      <c r="O132" t="str" cm="1">
        <f t="array" aca="1" ref="O132" ca="1">_xlfn.IFS($C132=0,"",O$10*3+9&gt;$F132,"",TRUE,MID($C132,IF($D$10&gt;100,11,9)+(O$10-1)*3,2))</f>
        <v>21</v>
      </c>
      <c r="P132" s="21" t="str" cm="1">
        <f t="array" aca="1" ref="P132" ca="1">_xlfn.IFS($C132=0,"",P$10*3+9&gt;$F132,"",TRUE,MID($C132,IF($D$10&gt;100,11,9)+(P$10-1)*3,2))</f>
        <v>57</v>
      </c>
      <c r="Q132" t="str" cm="1">
        <f t="array" aca="1" ref="Q132" ca="1">_xlfn.IFS($C132=0,"",Q$10*3+10&gt;$G132,"",TRUE,MID($C132,$F132+2+(Q$10-1)*3,2))</f>
        <v>14</v>
      </c>
      <c r="R132" t="str" cm="1">
        <f t="array" aca="1" ref="R132" ca="1">_xlfn.IFS($C132=0,"",R$10*3+10&gt;$G132,"",TRUE,MID($C132,$F132+2+(R$10-1)*3,2))</f>
        <v>95</v>
      </c>
      <c r="S132" t="str" cm="1">
        <f t="array" aca="1" ref="S132" ca="1">_xlfn.IFS($C132=0,"",S$10*3+10&gt;$G132,"",TRUE,MID($C132,$F132+2+(S$10-1)*3,2))</f>
        <v>68</v>
      </c>
      <c r="T132" t="str" cm="1">
        <f t="array" aca="1" ref="T132" ca="1">_xlfn.IFS($C132=0,"",T$10*3+10&gt;$G132,"",TRUE,MID($C132,$F132+2+(T$10-1)*3,2))</f>
        <v>94</v>
      </c>
      <c r="U132" t="str" cm="1">
        <f t="array" aca="1" ref="U132" ca="1">_xlfn.IFS($C132=0,"",U$10*3+10&gt;$G132,"",TRUE,MID($C132,$F132+2+(U$10-1)*3,2))</f>
        <v>93</v>
      </c>
      <c r="V132" t="str" cm="1">
        <f t="array" aca="1" ref="V132" ca="1">_xlfn.IFS($C132=0,"",V$10*3+10&gt;$G132,"",TRUE,MID($C132,$F132+2+(V$10-1)*3,2))</f>
        <v>19</v>
      </c>
      <c r="W132" t="str" cm="1">
        <f t="array" aca="1" ref="W132" ca="1">_xlfn.IFS($C132=0,"",W$10*3+10&gt;$G132,"",TRUE,MID($C132,$F132+2+(W$10-1)*3,2))</f>
        <v>41</v>
      </c>
      <c r="X132" t="str" cm="1">
        <f t="array" aca="1" ref="X132" ca="1">_xlfn.IFS($C132=0,"",X$10*3+10&gt;$G132,"",TRUE,MID($C132,$F132+2+(X$10-1)*3,2))</f>
        <v xml:space="preserve"> 6</v>
      </c>
      <c r="Y132" t="str" cm="1">
        <f t="array" aca="1" ref="Y132" ca="1">_xlfn.IFS($C132=0,"",Y$10*3+10&gt;$G132,"",TRUE,MID($C132,$F132+2+(Y$10-1)*3,2))</f>
        <v>39</v>
      </c>
      <c r="Z132" t="str" cm="1">
        <f t="array" aca="1" ref="Z132" ca="1">_xlfn.IFS($C132=0,"",Z$10*3+10&gt;$G132,"",TRUE,MID($C132,$F132+2+(Z$10-1)*3,2))</f>
        <v>25</v>
      </c>
      <c r="AA132" t="str" cm="1">
        <f t="array" aca="1" ref="AA132" ca="1">_xlfn.IFS($C132=0,"",AA$10*3+10&gt;$G132,"",TRUE,MID($C132,$F132+2+(AA$10-1)*3,2))</f>
        <v>47</v>
      </c>
      <c r="AB132" t="str" cm="1">
        <f t="array" aca="1" ref="AB132" ca="1">_xlfn.IFS($C132=0,"",AB$10*3+10&gt;$G132,"",TRUE,MID($C132,$F132+2+(AB$10-1)*3,2))</f>
        <v>37</v>
      </c>
      <c r="AC132" t="str" cm="1">
        <f t="array" aca="1" ref="AC132" ca="1">_xlfn.IFS($C132=0,"",AC$10*3+10&gt;$G132,"",TRUE,MID($C132,$F132+2+(AC$10-1)*3,2))</f>
        <v>12</v>
      </c>
      <c r="AD132" t="str" cm="1">
        <f t="array" aca="1" ref="AD132" ca="1">_xlfn.IFS($C132=0,"",AD$10*3+10&gt;$G132,"",TRUE,MID($C132,$F132+2+(AD$10-1)*3,2))</f>
        <v>66</v>
      </c>
      <c r="AE132" t="str" cm="1">
        <f t="array" aca="1" ref="AE132" ca="1">_xlfn.IFS($C132=0,"",AE$10*3+10&gt;$G132,"",TRUE,MID($C132,$F132+2+(AE$10-1)*3,2))</f>
        <v>81</v>
      </c>
      <c r="AF132" t="str" cm="1">
        <f t="array" aca="1" ref="AF132" ca="1">_xlfn.IFS($C132=0,"",AF$10*3+10&gt;$G132,"",TRUE,MID($C132,$F132+2+(AF$10-1)*3,2))</f>
        <v>50</v>
      </c>
      <c r="AG132" t="str" cm="1">
        <f t="array" aca="1" ref="AG132" ca="1">_xlfn.IFS($C132=0,"",AG$10*3+10&gt;$G132,"",TRUE,MID($C132,$F132+2+(AG$10-1)*3,2))</f>
        <v>38</v>
      </c>
      <c r="AH132" t="str" cm="1">
        <f t="array" aca="1" ref="AH132" ca="1">_xlfn.IFS($C132=0,"",AH$10*3+10&gt;$G132,"",TRUE,MID($C132,$F132+2+(AH$10-1)*3,2))</f>
        <v>15</v>
      </c>
      <c r="AI132" t="str" cm="1">
        <f t="array" aca="1" ref="AI132" ca="1">_xlfn.IFS($C132=0,"",AI$10*3+10&gt;$G132,"",TRUE,MID($C132,$F132+2+(AI$10-1)*3,2))</f>
        <v>71</v>
      </c>
      <c r="AJ132" t="str" cm="1">
        <f t="array" aca="1" ref="AJ132" ca="1">_xlfn.IFS($C132=0,"",AJ$10*3+10&gt;$G132,"",TRUE,MID($C132,$F132+2+(AJ$10-1)*3,2))</f>
        <v>96</v>
      </c>
      <c r="AK132" t="str" cm="1">
        <f t="array" aca="1" ref="AK132" ca="1">_xlfn.IFS($C132=0,"",AK$10*3+10&gt;$G132,"",TRUE,MID($C132,$F132+2+(AK$10-1)*3,2))</f>
        <v>99</v>
      </c>
      <c r="AL132" t="str" cm="1">
        <f t="array" aca="1" ref="AL132" ca="1">_xlfn.IFS($C132=0,"",AL$10*3+10&gt;$G132,"",TRUE,MID($C132,$F132+2+(AL$10-1)*3,2))</f>
        <v>13</v>
      </c>
      <c r="AM132" t="str" cm="1">
        <f t="array" aca="1" ref="AM132" ca="1">_xlfn.IFS($C132=0,"",AM$10*3+10&gt;$G132,"",TRUE,MID($C132,$F132+2+(AM$10-1)*3,2))</f>
        <v>97</v>
      </c>
      <c r="AN132" t="str" cm="1">
        <f t="array" aca="1" ref="AN132" ca="1">_xlfn.IFS($C132=0,"",AN$10*3+10&gt;$G132,"",TRUE,MID($C132,$F132+2+(AN$10-1)*3,2))</f>
        <v>87</v>
      </c>
      <c r="AO132" s="21" t="str" cm="1">
        <f t="array" aca="1" ref="AO132" ca="1">_xlfn.IFS($C132=0,"",AO$10*3+10&gt;$G132,"",TRUE,MID($C132,$F132+2+(AO$10-1)*3,2))</f>
        <v>53</v>
      </c>
      <c r="AP132" s="33" cm="1">
        <f t="array" aca="1" ref="AP132" ca="1">_xlfn.IFS($C132=0,"",Q132="","",TRUE,IFERROR(_xlfn.XMATCH(Q132,$G132:$P132),0))</f>
        <v>0</v>
      </c>
      <c r="AQ132" s="33" cm="1">
        <f t="array" aca="1" ref="AQ132" ca="1">_xlfn.IFS($C132=0,"",R132="","",TRUE,IFERROR(_xlfn.XMATCH(R132,$G132:$P132),0))</f>
        <v>0</v>
      </c>
      <c r="AR132" s="33" cm="1">
        <f t="array" aca="1" ref="AR132" ca="1">_xlfn.IFS($C132=0,"",S132="","",TRUE,IFERROR(_xlfn.XMATCH(S132,$G132:$P132),0))</f>
        <v>0</v>
      </c>
      <c r="AS132" s="33" cm="1">
        <f t="array" aca="1" ref="AS132" ca="1">_xlfn.IFS($C132=0,"",T132="","",TRUE,IFERROR(_xlfn.XMATCH(T132,$G132:$P132),0))</f>
        <v>0</v>
      </c>
      <c r="AT132" s="33" cm="1">
        <f t="array" aca="1" ref="AT132" ca="1">_xlfn.IFS($C132=0,"",U132="","",TRUE,IFERROR(_xlfn.XMATCH(U132,$G132:$P132),0))</f>
        <v>0</v>
      </c>
      <c r="AU132" s="33" cm="1">
        <f t="array" aca="1" ref="AU132" ca="1">_xlfn.IFS($C132=0,"",V132="","",TRUE,IFERROR(_xlfn.XMATCH(V132,$G132:$P132),0))</f>
        <v>0</v>
      </c>
      <c r="AV132" s="33" cm="1">
        <f t="array" aca="1" ref="AV132" ca="1">_xlfn.IFS($C132=0,"",W132="","",TRUE,IFERROR(_xlfn.XMATCH(W132,$G132:$P132),0))</f>
        <v>0</v>
      </c>
      <c r="AW132" s="33" cm="1">
        <f t="array" aca="1" ref="AW132" ca="1">_xlfn.IFS($C132=0,"",X132="","",TRUE,IFERROR(_xlfn.XMATCH(X132,$G132:$P132),0))</f>
        <v>0</v>
      </c>
      <c r="AX132" s="33" cm="1">
        <f t="array" aca="1" ref="AX132" ca="1">_xlfn.IFS($C132=0,"",Y132="","",TRUE,IFERROR(_xlfn.XMATCH(Y132,$G132:$P132),0))</f>
        <v>0</v>
      </c>
      <c r="AY132" s="33" cm="1">
        <f t="array" aca="1" ref="AY132" ca="1">_xlfn.IFS($C132=0,"",Z132="","",TRUE,IFERROR(_xlfn.XMATCH(Z132,$G132:$P132),0))</f>
        <v>0</v>
      </c>
      <c r="AZ132" s="33" cm="1">
        <f t="array" aca="1" ref="AZ132" ca="1">_xlfn.IFS($C132=0,"",AA132="","",TRUE,IFERROR(_xlfn.XMATCH(AA132,$G132:$P132),0))</f>
        <v>0</v>
      </c>
      <c r="BA132" s="33" cm="1">
        <f t="array" aca="1" ref="BA132" ca="1">_xlfn.IFS($C132=0,"",AB132="","",TRUE,IFERROR(_xlfn.XMATCH(AB132,$G132:$P132),0))</f>
        <v>0</v>
      </c>
      <c r="BB132" s="33" cm="1">
        <f t="array" aca="1" ref="BB132" ca="1">_xlfn.IFS($C132=0,"",AC132="","",TRUE,IFERROR(_xlfn.XMATCH(AC132,$G132:$P132),0))</f>
        <v>0</v>
      </c>
      <c r="BC132" s="33" cm="1">
        <f t="array" aca="1" ref="BC132" ca="1">_xlfn.IFS($C132=0,"",AD132="","",TRUE,IFERROR(_xlfn.XMATCH(AD132,$G132:$P132),0))</f>
        <v>0</v>
      </c>
      <c r="BD132" s="33" cm="1">
        <f t="array" aca="1" ref="BD132" ca="1">_xlfn.IFS($C132=0,"",AE132="","",TRUE,IFERROR(_xlfn.XMATCH(AE132,$G132:$P132),0))</f>
        <v>0</v>
      </c>
      <c r="BE132" s="33" cm="1">
        <f t="array" aca="1" ref="BE132" ca="1">_xlfn.IFS($C132=0,"",AF132="","",TRUE,IFERROR(_xlfn.XMATCH(AF132,$G132:$P132),0))</f>
        <v>0</v>
      </c>
      <c r="BF132" s="33" cm="1">
        <f t="array" aca="1" ref="BF132" ca="1">_xlfn.IFS($C132=0,"",AG132="","",TRUE,IFERROR(_xlfn.XMATCH(AG132,$G132:$P132),0))</f>
        <v>0</v>
      </c>
      <c r="BG132" s="33" cm="1">
        <f t="array" aca="1" ref="BG132" ca="1">_xlfn.IFS($C132=0,"",AH132="","",TRUE,IFERROR(_xlfn.XMATCH(AH132,$G132:$P132),0))</f>
        <v>0</v>
      </c>
      <c r="BH132" s="33" cm="1">
        <f t="array" aca="1" ref="BH132" ca="1">_xlfn.IFS($C132=0,"",AI132="","",TRUE,IFERROR(_xlfn.XMATCH(AI132,$G132:$P132),0))</f>
        <v>0</v>
      </c>
      <c r="BI132" s="33" cm="1">
        <f t="array" aca="1" ref="BI132" ca="1">_xlfn.IFS($C132=0,"",AJ132="","",TRUE,IFERROR(_xlfn.XMATCH(AJ132,$G132:$P132),0))</f>
        <v>0</v>
      </c>
      <c r="BJ132" s="33" cm="1">
        <f t="array" aca="1" ref="BJ132" ca="1">_xlfn.IFS($C132=0,"",AK132="","",TRUE,IFERROR(_xlfn.XMATCH(AK132,$G132:$P132),0))</f>
        <v>0</v>
      </c>
      <c r="BK132" s="33" cm="1">
        <f t="array" aca="1" ref="BK132" ca="1">_xlfn.IFS($C132=0,"",AL132="","",TRUE,IFERROR(_xlfn.XMATCH(AL132,$G132:$P132),0))</f>
        <v>0</v>
      </c>
      <c r="BL132" s="33" cm="1">
        <f t="array" aca="1" ref="BL132" ca="1">_xlfn.IFS($C132=0,"",AM132="","",TRUE,IFERROR(_xlfn.XMATCH(AM132,$G132:$P132),0))</f>
        <v>0</v>
      </c>
      <c r="BM132" s="33" cm="1">
        <f t="array" aca="1" ref="BM132" ca="1">_xlfn.IFS($C132=0,"",AN132="","",TRUE,IFERROR(_xlfn.XMATCH(AN132,$G132:$P132),0))</f>
        <v>0</v>
      </c>
      <c r="BN132" s="34" cm="1">
        <f t="array" aca="1" ref="BN132" ca="1">_xlfn.IFS($C132=0,"",AO132="","",TRUE,IFERROR(_xlfn.XMATCH(AO132,$G132:$P132),0))</f>
        <v>0</v>
      </c>
      <c r="BO132" s="33">
        <f t="shared" ca="1" si="10"/>
        <v>0</v>
      </c>
      <c r="BP132" s="34" cm="1">
        <f t="array" aca="1" ref="BP132" ca="1">_xlfn.IFS($C132=0,"",BO132=0,0,TRUE,POWER(2,BO132-1))</f>
        <v>0</v>
      </c>
      <c r="BQ132">
        <f t="shared" ca="1" si="11"/>
        <v>32</v>
      </c>
      <c r="EO132" s="21"/>
      <c r="EQ132"/>
      <c r="KC132" s="23"/>
      <c r="KZ132" s="21"/>
    </row>
    <row r="133" spans="1:312">
      <c r="A133">
        <v>123</v>
      </c>
      <c r="C133" s="9" t="str">
        <f t="shared" ca="1" si="6"/>
        <v>Card 123: 94  7 83 14  3 57 91 23 41 40 |  2 27 14  7 17 55 89 25 87 72 83 47 21 57  9 99 59 91 98 93 94 41 40 82  3</v>
      </c>
      <c r="D133">
        <f t="shared" ca="1" si="7"/>
        <v>116</v>
      </c>
      <c r="E133">
        <f t="shared" ca="1" si="8"/>
        <v>123</v>
      </c>
      <c r="F133" s="21">
        <f t="shared" ca="1" si="9"/>
        <v>41</v>
      </c>
      <c r="G133" t="str" cm="1">
        <f t="array" aca="1" ref="G133" ca="1">_xlfn.IFS($C133=0,"",G$10*3+9&gt;$F133,"",TRUE,MID($C133,IF($D$10&gt;100,11,9)+(G$10-1)*3,2))</f>
        <v>94</v>
      </c>
      <c r="H133" t="str" cm="1">
        <f t="array" aca="1" ref="H133" ca="1">_xlfn.IFS($C133=0,"",H$10*3+9&gt;$F133,"",TRUE,MID($C133,IF($D$10&gt;100,11,9)+(H$10-1)*3,2))</f>
        <v xml:space="preserve"> 7</v>
      </c>
      <c r="I133" t="str" cm="1">
        <f t="array" aca="1" ref="I133" ca="1">_xlfn.IFS($C133=0,"",I$10*3+9&gt;$F133,"",TRUE,MID($C133,IF($D$10&gt;100,11,9)+(I$10-1)*3,2))</f>
        <v>83</v>
      </c>
      <c r="J133" t="str" cm="1">
        <f t="array" aca="1" ref="J133" ca="1">_xlfn.IFS($C133=0,"",J$10*3+9&gt;$F133,"",TRUE,MID($C133,IF($D$10&gt;100,11,9)+(J$10-1)*3,2))</f>
        <v>14</v>
      </c>
      <c r="K133" t="str" cm="1">
        <f t="array" aca="1" ref="K133" ca="1">_xlfn.IFS($C133=0,"",K$10*3+9&gt;$F133,"",TRUE,MID($C133,IF($D$10&gt;100,11,9)+(K$10-1)*3,2))</f>
        <v xml:space="preserve"> 3</v>
      </c>
      <c r="L133" t="str" cm="1">
        <f t="array" aca="1" ref="L133" ca="1">_xlfn.IFS($C133=0,"",L$10*3+9&gt;$F133,"",TRUE,MID($C133,IF($D$10&gt;100,11,9)+(L$10-1)*3,2))</f>
        <v>57</v>
      </c>
      <c r="M133" t="str" cm="1">
        <f t="array" aca="1" ref="M133" ca="1">_xlfn.IFS($C133=0,"",M$10*3+9&gt;$F133,"",TRUE,MID($C133,IF($D$10&gt;100,11,9)+(M$10-1)*3,2))</f>
        <v>91</v>
      </c>
      <c r="N133" t="str" cm="1">
        <f t="array" aca="1" ref="N133" ca="1">_xlfn.IFS($C133=0,"",N$10*3+9&gt;$F133,"",TRUE,MID($C133,IF($D$10&gt;100,11,9)+(N$10-1)*3,2))</f>
        <v>23</v>
      </c>
      <c r="O133" t="str" cm="1">
        <f t="array" aca="1" ref="O133" ca="1">_xlfn.IFS($C133=0,"",O$10*3+9&gt;$F133,"",TRUE,MID($C133,IF($D$10&gt;100,11,9)+(O$10-1)*3,2))</f>
        <v>41</v>
      </c>
      <c r="P133" s="21" t="str" cm="1">
        <f t="array" aca="1" ref="P133" ca="1">_xlfn.IFS($C133=0,"",P$10*3+9&gt;$F133,"",TRUE,MID($C133,IF($D$10&gt;100,11,9)+(P$10-1)*3,2))</f>
        <v>40</v>
      </c>
      <c r="Q133" t="str" cm="1">
        <f t="array" aca="1" ref="Q133" ca="1">_xlfn.IFS($C133=0,"",Q$10*3+10&gt;$G133,"",TRUE,MID($C133,$F133+2+(Q$10-1)*3,2))</f>
        <v xml:space="preserve"> 2</v>
      </c>
      <c r="R133" t="str" cm="1">
        <f t="array" aca="1" ref="R133" ca="1">_xlfn.IFS($C133=0,"",R$10*3+10&gt;$G133,"",TRUE,MID($C133,$F133+2+(R$10-1)*3,2))</f>
        <v>27</v>
      </c>
      <c r="S133" t="str" cm="1">
        <f t="array" aca="1" ref="S133" ca="1">_xlfn.IFS($C133=0,"",S$10*3+10&gt;$G133,"",TRUE,MID($C133,$F133+2+(S$10-1)*3,2))</f>
        <v>14</v>
      </c>
      <c r="T133" t="str" cm="1">
        <f t="array" aca="1" ref="T133" ca="1">_xlfn.IFS($C133=0,"",T$10*3+10&gt;$G133,"",TRUE,MID($C133,$F133+2+(T$10-1)*3,2))</f>
        <v xml:space="preserve"> 7</v>
      </c>
      <c r="U133" t="str" cm="1">
        <f t="array" aca="1" ref="U133" ca="1">_xlfn.IFS($C133=0,"",U$10*3+10&gt;$G133,"",TRUE,MID($C133,$F133+2+(U$10-1)*3,2))</f>
        <v>17</v>
      </c>
      <c r="V133" t="str" cm="1">
        <f t="array" aca="1" ref="V133" ca="1">_xlfn.IFS($C133=0,"",V$10*3+10&gt;$G133,"",TRUE,MID($C133,$F133+2+(V$10-1)*3,2))</f>
        <v>55</v>
      </c>
      <c r="W133" t="str" cm="1">
        <f t="array" aca="1" ref="W133" ca="1">_xlfn.IFS($C133=0,"",W$10*3+10&gt;$G133,"",TRUE,MID($C133,$F133+2+(W$10-1)*3,2))</f>
        <v>89</v>
      </c>
      <c r="X133" t="str" cm="1">
        <f t="array" aca="1" ref="X133" ca="1">_xlfn.IFS($C133=0,"",X$10*3+10&gt;$G133,"",TRUE,MID($C133,$F133+2+(X$10-1)*3,2))</f>
        <v>25</v>
      </c>
      <c r="Y133" t="str" cm="1">
        <f t="array" aca="1" ref="Y133" ca="1">_xlfn.IFS($C133=0,"",Y$10*3+10&gt;$G133,"",TRUE,MID($C133,$F133+2+(Y$10-1)*3,2))</f>
        <v>87</v>
      </c>
      <c r="Z133" t="str" cm="1">
        <f t="array" aca="1" ref="Z133" ca="1">_xlfn.IFS($C133=0,"",Z$10*3+10&gt;$G133,"",TRUE,MID($C133,$F133+2+(Z$10-1)*3,2))</f>
        <v>72</v>
      </c>
      <c r="AA133" t="str" cm="1">
        <f t="array" aca="1" ref="AA133" ca="1">_xlfn.IFS($C133=0,"",AA$10*3+10&gt;$G133,"",TRUE,MID($C133,$F133+2+(AA$10-1)*3,2))</f>
        <v>83</v>
      </c>
      <c r="AB133" t="str" cm="1">
        <f t="array" aca="1" ref="AB133" ca="1">_xlfn.IFS($C133=0,"",AB$10*3+10&gt;$G133,"",TRUE,MID($C133,$F133+2+(AB$10-1)*3,2))</f>
        <v>47</v>
      </c>
      <c r="AC133" t="str" cm="1">
        <f t="array" aca="1" ref="AC133" ca="1">_xlfn.IFS($C133=0,"",AC$10*3+10&gt;$G133,"",TRUE,MID($C133,$F133+2+(AC$10-1)*3,2))</f>
        <v>21</v>
      </c>
      <c r="AD133" t="str" cm="1">
        <f t="array" aca="1" ref="AD133" ca="1">_xlfn.IFS($C133=0,"",AD$10*3+10&gt;$G133,"",TRUE,MID($C133,$F133+2+(AD$10-1)*3,2))</f>
        <v>57</v>
      </c>
      <c r="AE133" t="str" cm="1">
        <f t="array" aca="1" ref="AE133" ca="1">_xlfn.IFS($C133=0,"",AE$10*3+10&gt;$G133,"",TRUE,MID($C133,$F133+2+(AE$10-1)*3,2))</f>
        <v xml:space="preserve"> 9</v>
      </c>
      <c r="AF133" t="str" cm="1">
        <f t="array" aca="1" ref="AF133" ca="1">_xlfn.IFS($C133=0,"",AF$10*3+10&gt;$G133,"",TRUE,MID($C133,$F133+2+(AF$10-1)*3,2))</f>
        <v>99</v>
      </c>
      <c r="AG133" t="str" cm="1">
        <f t="array" aca="1" ref="AG133" ca="1">_xlfn.IFS($C133=0,"",AG$10*3+10&gt;$G133,"",TRUE,MID($C133,$F133+2+(AG$10-1)*3,2))</f>
        <v>59</v>
      </c>
      <c r="AH133" t="str" cm="1">
        <f t="array" aca="1" ref="AH133" ca="1">_xlfn.IFS($C133=0,"",AH$10*3+10&gt;$G133,"",TRUE,MID($C133,$F133+2+(AH$10-1)*3,2))</f>
        <v>91</v>
      </c>
      <c r="AI133" t="str" cm="1">
        <f t="array" aca="1" ref="AI133" ca="1">_xlfn.IFS($C133=0,"",AI$10*3+10&gt;$G133,"",TRUE,MID($C133,$F133+2+(AI$10-1)*3,2))</f>
        <v>98</v>
      </c>
      <c r="AJ133" t="str" cm="1">
        <f t="array" aca="1" ref="AJ133" ca="1">_xlfn.IFS($C133=0,"",AJ$10*3+10&gt;$G133,"",TRUE,MID($C133,$F133+2+(AJ$10-1)*3,2))</f>
        <v>93</v>
      </c>
      <c r="AK133" t="str" cm="1">
        <f t="array" aca="1" ref="AK133" ca="1">_xlfn.IFS($C133=0,"",AK$10*3+10&gt;$G133,"",TRUE,MID($C133,$F133+2+(AK$10-1)*3,2))</f>
        <v>94</v>
      </c>
      <c r="AL133" t="str" cm="1">
        <f t="array" aca="1" ref="AL133" ca="1">_xlfn.IFS($C133=0,"",AL$10*3+10&gt;$G133,"",TRUE,MID($C133,$F133+2+(AL$10-1)*3,2))</f>
        <v>41</v>
      </c>
      <c r="AM133" t="str" cm="1">
        <f t="array" aca="1" ref="AM133" ca="1">_xlfn.IFS($C133=0,"",AM$10*3+10&gt;$G133,"",TRUE,MID($C133,$F133+2+(AM$10-1)*3,2))</f>
        <v>40</v>
      </c>
      <c r="AN133" t="str" cm="1">
        <f t="array" aca="1" ref="AN133" ca="1">_xlfn.IFS($C133=0,"",AN$10*3+10&gt;$G133,"",TRUE,MID($C133,$F133+2+(AN$10-1)*3,2))</f>
        <v>82</v>
      </c>
      <c r="AO133" s="21" t="str" cm="1">
        <f t="array" aca="1" ref="AO133" ca="1">_xlfn.IFS($C133=0,"",AO$10*3+10&gt;$G133,"",TRUE,MID($C133,$F133+2+(AO$10-1)*3,2))</f>
        <v xml:space="preserve"> 3</v>
      </c>
      <c r="AP133" s="33" cm="1">
        <f t="array" aca="1" ref="AP133" ca="1">_xlfn.IFS($C133=0,"",Q133="","",TRUE,IFERROR(_xlfn.XMATCH(Q133,$G133:$P133),0))</f>
        <v>0</v>
      </c>
      <c r="AQ133" s="33" cm="1">
        <f t="array" aca="1" ref="AQ133" ca="1">_xlfn.IFS($C133=0,"",R133="","",TRUE,IFERROR(_xlfn.XMATCH(R133,$G133:$P133),0))</f>
        <v>0</v>
      </c>
      <c r="AR133" s="33" cm="1">
        <f t="array" aca="1" ref="AR133" ca="1">_xlfn.IFS($C133=0,"",S133="","",TRUE,IFERROR(_xlfn.XMATCH(S133,$G133:$P133),0))</f>
        <v>4</v>
      </c>
      <c r="AS133" s="33" cm="1">
        <f t="array" aca="1" ref="AS133" ca="1">_xlfn.IFS($C133=0,"",T133="","",TRUE,IFERROR(_xlfn.XMATCH(T133,$G133:$P133),0))</f>
        <v>2</v>
      </c>
      <c r="AT133" s="33" cm="1">
        <f t="array" aca="1" ref="AT133" ca="1">_xlfn.IFS($C133=0,"",U133="","",TRUE,IFERROR(_xlfn.XMATCH(U133,$G133:$P133),0))</f>
        <v>0</v>
      </c>
      <c r="AU133" s="33" cm="1">
        <f t="array" aca="1" ref="AU133" ca="1">_xlfn.IFS($C133=0,"",V133="","",TRUE,IFERROR(_xlfn.XMATCH(V133,$G133:$P133),0))</f>
        <v>0</v>
      </c>
      <c r="AV133" s="33" cm="1">
        <f t="array" aca="1" ref="AV133" ca="1">_xlfn.IFS($C133=0,"",W133="","",TRUE,IFERROR(_xlfn.XMATCH(W133,$G133:$P133),0))</f>
        <v>0</v>
      </c>
      <c r="AW133" s="33" cm="1">
        <f t="array" aca="1" ref="AW133" ca="1">_xlfn.IFS($C133=0,"",X133="","",TRUE,IFERROR(_xlfn.XMATCH(X133,$G133:$P133),0))</f>
        <v>0</v>
      </c>
      <c r="AX133" s="33" cm="1">
        <f t="array" aca="1" ref="AX133" ca="1">_xlfn.IFS($C133=0,"",Y133="","",TRUE,IFERROR(_xlfn.XMATCH(Y133,$G133:$P133),0))</f>
        <v>0</v>
      </c>
      <c r="AY133" s="33" cm="1">
        <f t="array" aca="1" ref="AY133" ca="1">_xlfn.IFS($C133=0,"",Z133="","",TRUE,IFERROR(_xlfn.XMATCH(Z133,$G133:$P133),0))</f>
        <v>0</v>
      </c>
      <c r="AZ133" s="33" cm="1">
        <f t="array" aca="1" ref="AZ133" ca="1">_xlfn.IFS($C133=0,"",AA133="","",TRUE,IFERROR(_xlfn.XMATCH(AA133,$G133:$P133),0))</f>
        <v>3</v>
      </c>
      <c r="BA133" s="33" cm="1">
        <f t="array" aca="1" ref="BA133" ca="1">_xlfn.IFS($C133=0,"",AB133="","",TRUE,IFERROR(_xlfn.XMATCH(AB133,$G133:$P133),0))</f>
        <v>0</v>
      </c>
      <c r="BB133" s="33" cm="1">
        <f t="array" aca="1" ref="BB133" ca="1">_xlfn.IFS($C133=0,"",AC133="","",TRUE,IFERROR(_xlfn.XMATCH(AC133,$G133:$P133),0))</f>
        <v>0</v>
      </c>
      <c r="BC133" s="33" cm="1">
        <f t="array" aca="1" ref="BC133" ca="1">_xlfn.IFS($C133=0,"",AD133="","",TRUE,IFERROR(_xlfn.XMATCH(AD133,$G133:$P133),0))</f>
        <v>6</v>
      </c>
      <c r="BD133" s="33" cm="1">
        <f t="array" aca="1" ref="BD133" ca="1">_xlfn.IFS($C133=0,"",AE133="","",TRUE,IFERROR(_xlfn.XMATCH(AE133,$G133:$P133),0))</f>
        <v>0</v>
      </c>
      <c r="BE133" s="33" cm="1">
        <f t="array" aca="1" ref="BE133" ca="1">_xlfn.IFS($C133=0,"",AF133="","",TRUE,IFERROR(_xlfn.XMATCH(AF133,$G133:$P133),0))</f>
        <v>0</v>
      </c>
      <c r="BF133" s="33" cm="1">
        <f t="array" aca="1" ref="BF133" ca="1">_xlfn.IFS($C133=0,"",AG133="","",TRUE,IFERROR(_xlfn.XMATCH(AG133,$G133:$P133),0))</f>
        <v>0</v>
      </c>
      <c r="BG133" s="33" cm="1">
        <f t="array" aca="1" ref="BG133" ca="1">_xlfn.IFS($C133=0,"",AH133="","",TRUE,IFERROR(_xlfn.XMATCH(AH133,$G133:$P133),0))</f>
        <v>7</v>
      </c>
      <c r="BH133" s="33" cm="1">
        <f t="array" aca="1" ref="BH133" ca="1">_xlfn.IFS($C133=0,"",AI133="","",TRUE,IFERROR(_xlfn.XMATCH(AI133,$G133:$P133),0))</f>
        <v>0</v>
      </c>
      <c r="BI133" s="33" cm="1">
        <f t="array" aca="1" ref="BI133" ca="1">_xlfn.IFS($C133=0,"",AJ133="","",TRUE,IFERROR(_xlfn.XMATCH(AJ133,$G133:$P133),0))</f>
        <v>0</v>
      </c>
      <c r="BJ133" s="33" cm="1">
        <f t="array" aca="1" ref="BJ133" ca="1">_xlfn.IFS($C133=0,"",AK133="","",TRUE,IFERROR(_xlfn.XMATCH(AK133,$G133:$P133),0))</f>
        <v>1</v>
      </c>
      <c r="BK133" s="33" cm="1">
        <f t="array" aca="1" ref="BK133" ca="1">_xlfn.IFS($C133=0,"",AL133="","",TRUE,IFERROR(_xlfn.XMATCH(AL133,$G133:$P133),0))</f>
        <v>9</v>
      </c>
      <c r="BL133" s="33" cm="1">
        <f t="array" aca="1" ref="BL133" ca="1">_xlfn.IFS($C133=0,"",AM133="","",TRUE,IFERROR(_xlfn.XMATCH(AM133,$G133:$P133),0))</f>
        <v>10</v>
      </c>
      <c r="BM133" s="33" cm="1">
        <f t="array" aca="1" ref="BM133" ca="1">_xlfn.IFS($C133=0,"",AN133="","",TRUE,IFERROR(_xlfn.XMATCH(AN133,$G133:$P133),0))</f>
        <v>0</v>
      </c>
      <c r="BN133" s="34" cm="1">
        <f t="array" aca="1" ref="BN133" ca="1">_xlfn.IFS($C133=0,"",AO133="","",TRUE,IFERROR(_xlfn.XMATCH(AO133,$G133:$P133),0))</f>
        <v>5</v>
      </c>
      <c r="BO133" s="33">
        <f t="shared" ca="1" si="10"/>
        <v>9</v>
      </c>
      <c r="BP133" s="34" cm="1">
        <f t="array" aca="1" ref="BP133" ca="1">_xlfn.IFS($C133=0,"",BO133=0,0,TRUE,POWER(2,BO133-1))</f>
        <v>256</v>
      </c>
      <c r="BQ133">
        <f t="shared" ca="1" si="11"/>
        <v>32</v>
      </c>
      <c r="EO133" s="21"/>
      <c r="EQ133"/>
      <c r="KC133" s="23"/>
      <c r="KZ133" s="21"/>
    </row>
    <row r="134" spans="1:312">
      <c r="A134">
        <v>124</v>
      </c>
      <c r="C134" s="9" t="str">
        <f t="shared" ca="1" si="6"/>
        <v>Card 124: 65 67 23 63 35 97 78 51 18 58 | 52 45 39 35 80 67 21 40 29 64 18  3 38 78 51 23 28 63  8 32 93 97 58 65 61</v>
      </c>
      <c r="D134">
        <f t="shared" ca="1" si="7"/>
        <v>116</v>
      </c>
      <c r="E134">
        <f t="shared" ca="1" si="8"/>
        <v>124</v>
      </c>
      <c r="F134" s="21">
        <f t="shared" ca="1" si="9"/>
        <v>41</v>
      </c>
      <c r="G134" t="str" cm="1">
        <f t="array" aca="1" ref="G134" ca="1">_xlfn.IFS($C134=0,"",G$10*3+9&gt;$F134,"",TRUE,MID($C134,IF($D$10&gt;100,11,9)+(G$10-1)*3,2))</f>
        <v>65</v>
      </c>
      <c r="H134" t="str" cm="1">
        <f t="array" aca="1" ref="H134" ca="1">_xlfn.IFS($C134=0,"",H$10*3+9&gt;$F134,"",TRUE,MID($C134,IF($D$10&gt;100,11,9)+(H$10-1)*3,2))</f>
        <v>67</v>
      </c>
      <c r="I134" t="str" cm="1">
        <f t="array" aca="1" ref="I134" ca="1">_xlfn.IFS($C134=0,"",I$10*3+9&gt;$F134,"",TRUE,MID($C134,IF($D$10&gt;100,11,9)+(I$10-1)*3,2))</f>
        <v>23</v>
      </c>
      <c r="J134" t="str" cm="1">
        <f t="array" aca="1" ref="J134" ca="1">_xlfn.IFS($C134=0,"",J$10*3+9&gt;$F134,"",TRUE,MID($C134,IF($D$10&gt;100,11,9)+(J$10-1)*3,2))</f>
        <v>63</v>
      </c>
      <c r="K134" t="str" cm="1">
        <f t="array" aca="1" ref="K134" ca="1">_xlfn.IFS($C134=0,"",K$10*3+9&gt;$F134,"",TRUE,MID($C134,IF($D$10&gt;100,11,9)+(K$10-1)*3,2))</f>
        <v>35</v>
      </c>
      <c r="L134" t="str" cm="1">
        <f t="array" aca="1" ref="L134" ca="1">_xlfn.IFS($C134=0,"",L$10*3+9&gt;$F134,"",TRUE,MID($C134,IF($D$10&gt;100,11,9)+(L$10-1)*3,2))</f>
        <v>97</v>
      </c>
      <c r="M134" t="str" cm="1">
        <f t="array" aca="1" ref="M134" ca="1">_xlfn.IFS($C134=0,"",M$10*3+9&gt;$F134,"",TRUE,MID($C134,IF($D$10&gt;100,11,9)+(M$10-1)*3,2))</f>
        <v>78</v>
      </c>
      <c r="N134" t="str" cm="1">
        <f t="array" aca="1" ref="N134" ca="1">_xlfn.IFS($C134=0,"",N$10*3+9&gt;$F134,"",TRUE,MID($C134,IF($D$10&gt;100,11,9)+(N$10-1)*3,2))</f>
        <v>51</v>
      </c>
      <c r="O134" t="str" cm="1">
        <f t="array" aca="1" ref="O134" ca="1">_xlfn.IFS($C134=0,"",O$10*3+9&gt;$F134,"",TRUE,MID($C134,IF($D$10&gt;100,11,9)+(O$10-1)*3,2))</f>
        <v>18</v>
      </c>
      <c r="P134" s="21" t="str" cm="1">
        <f t="array" aca="1" ref="P134" ca="1">_xlfn.IFS($C134=0,"",P$10*3+9&gt;$F134,"",TRUE,MID($C134,IF($D$10&gt;100,11,9)+(P$10-1)*3,2))</f>
        <v>58</v>
      </c>
      <c r="Q134" t="str" cm="1">
        <f t="array" aca="1" ref="Q134" ca="1">_xlfn.IFS($C134=0,"",Q$10*3+10&gt;$G134,"",TRUE,MID($C134,$F134+2+(Q$10-1)*3,2))</f>
        <v>52</v>
      </c>
      <c r="R134" t="str" cm="1">
        <f t="array" aca="1" ref="R134" ca="1">_xlfn.IFS($C134=0,"",R$10*3+10&gt;$G134,"",TRUE,MID($C134,$F134+2+(R$10-1)*3,2))</f>
        <v>45</v>
      </c>
      <c r="S134" t="str" cm="1">
        <f t="array" aca="1" ref="S134" ca="1">_xlfn.IFS($C134=0,"",S$10*3+10&gt;$G134,"",TRUE,MID($C134,$F134+2+(S$10-1)*3,2))</f>
        <v>39</v>
      </c>
      <c r="T134" t="str" cm="1">
        <f t="array" aca="1" ref="T134" ca="1">_xlfn.IFS($C134=0,"",T$10*3+10&gt;$G134,"",TRUE,MID($C134,$F134+2+(T$10-1)*3,2))</f>
        <v>35</v>
      </c>
      <c r="U134" t="str" cm="1">
        <f t="array" aca="1" ref="U134" ca="1">_xlfn.IFS($C134=0,"",U$10*3+10&gt;$G134,"",TRUE,MID($C134,$F134+2+(U$10-1)*3,2))</f>
        <v>80</v>
      </c>
      <c r="V134" t="str" cm="1">
        <f t="array" aca="1" ref="V134" ca="1">_xlfn.IFS($C134=0,"",V$10*3+10&gt;$G134,"",TRUE,MID($C134,$F134+2+(V$10-1)*3,2))</f>
        <v>67</v>
      </c>
      <c r="W134" t="str" cm="1">
        <f t="array" aca="1" ref="W134" ca="1">_xlfn.IFS($C134=0,"",W$10*3+10&gt;$G134,"",TRUE,MID($C134,$F134+2+(W$10-1)*3,2))</f>
        <v>21</v>
      </c>
      <c r="X134" t="str" cm="1">
        <f t="array" aca="1" ref="X134" ca="1">_xlfn.IFS($C134=0,"",X$10*3+10&gt;$G134,"",TRUE,MID($C134,$F134+2+(X$10-1)*3,2))</f>
        <v>40</v>
      </c>
      <c r="Y134" t="str" cm="1">
        <f t="array" aca="1" ref="Y134" ca="1">_xlfn.IFS($C134=0,"",Y$10*3+10&gt;$G134,"",TRUE,MID($C134,$F134+2+(Y$10-1)*3,2))</f>
        <v>29</v>
      </c>
      <c r="Z134" t="str" cm="1">
        <f t="array" aca="1" ref="Z134" ca="1">_xlfn.IFS($C134=0,"",Z$10*3+10&gt;$G134,"",TRUE,MID($C134,$F134+2+(Z$10-1)*3,2))</f>
        <v>64</v>
      </c>
      <c r="AA134" t="str" cm="1">
        <f t="array" aca="1" ref="AA134" ca="1">_xlfn.IFS($C134=0,"",AA$10*3+10&gt;$G134,"",TRUE,MID($C134,$F134+2+(AA$10-1)*3,2))</f>
        <v>18</v>
      </c>
      <c r="AB134" t="str" cm="1">
        <f t="array" aca="1" ref="AB134" ca="1">_xlfn.IFS($C134=0,"",AB$10*3+10&gt;$G134,"",TRUE,MID($C134,$F134+2+(AB$10-1)*3,2))</f>
        <v xml:space="preserve"> 3</v>
      </c>
      <c r="AC134" t="str" cm="1">
        <f t="array" aca="1" ref="AC134" ca="1">_xlfn.IFS($C134=0,"",AC$10*3+10&gt;$G134,"",TRUE,MID($C134,$F134+2+(AC$10-1)*3,2))</f>
        <v>38</v>
      </c>
      <c r="AD134" t="str" cm="1">
        <f t="array" aca="1" ref="AD134" ca="1">_xlfn.IFS($C134=0,"",AD$10*3+10&gt;$G134,"",TRUE,MID($C134,$F134+2+(AD$10-1)*3,2))</f>
        <v>78</v>
      </c>
      <c r="AE134" t="str" cm="1">
        <f t="array" aca="1" ref="AE134" ca="1">_xlfn.IFS($C134=0,"",AE$10*3+10&gt;$G134,"",TRUE,MID($C134,$F134+2+(AE$10-1)*3,2))</f>
        <v>51</v>
      </c>
      <c r="AF134" t="str" cm="1">
        <f t="array" aca="1" ref="AF134" ca="1">_xlfn.IFS($C134=0,"",AF$10*3+10&gt;$G134,"",TRUE,MID($C134,$F134+2+(AF$10-1)*3,2))</f>
        <v>23</v>
      </c>
      <c r="AG134" t="str" cm="1">
        <f t="array" aca="1" ref="AG134" ca="1">_xlfn.IFS($C134=0,"",AG$10*3+10&gt;$G134,"",TRUE,MID($C134,$F134+2+(AG$10-1)*3,2))</f>
        <v>28</v>
      </c>
      <c r="AH134" t="str" cm="1">
        <f t="array" aca="1" ref="AH134" ca="1">_xlfn.IFS($C134=0,"",AH$10*3+10&gt;$G134,"",TRUE,MID($C134,$F134+2+(AH$10-1)*3,2))</f>
        <v>63</v>
      </c>
      <c r="AI134" t="str" cm="1">
        <f t="array" aca="1" ref="AI134" ca="1">_xlfn.IFS($C134=0,"",AI$10*3+10&gt;$G134,"",TRUE,MID($C134,$F134+2+(AI$10-1)*3,2))</f>
        <v xml:space="preserve"> 8</v>
      </c>
      <c r="AJ134" t="str" cm="1">
        <f t="array" aca="1" ref="AJ134" ca="1">_xlfn.IFS($C134=0,"",AJ$10*3+10&gt;$G134,"",TRUE,MID($C134,$F134+2+(AJ$10-1)*3,2))</f>
        <v>32</v>
      </c>
      <c r="AK134" t="str" cm="1">
        <f t="array" aca="1" ref="AK134" ca="1">_xlfn.IFS($C134=0,"",AK$10*3+10&gt;$G134,"",TRUE,MID($C134,$F134+2+(AK$10-1)*3,2))</f>
        <v>93</v>
      </c>
      <c r="AL134" t="str" cm="1">
        <f t="array" aca="1" ref="AL134" ca="1">_xlfn.IFS($C134=0,"",AL$10*3+10&gt;$G134,"",TRUE,MID($C134,$F134+2+(AL$10-1)*3,2))</f>
        <v>97</v>
      </c>
      <c r="AM134" t="str" cm="1">
        <f t="array" aca="1" ref="AM134" ca="1">_xlfn.IFS($C134=0,"",AM$10*3+10&gt;$G134,"",TRUE,MID($C134,$F134+2+(AM$10-1)*3,2))</f>
        <v>58</v>
      </c>
      <c r="AN134" t="str" cm="1">
        <f t="array" aca="1" ref="AN134" ca="1">_xlfn.IFS($C134=0,"",AN$10*3+10&gt;$G134,"",TRUE,MID($C134,$F134+2+(AN$10-1)*3,2))</f>
        <v>65</v>
      </c>
      <c r="AO134" s="21" t="str" cm="1">
        <f t="array" aca="1" ref="AO134" ca="1">_xlfn.IFS($C134=0,"",AO$10*3+10&gt;$G134,"",TRUE,MID($C134,$F134+2+(AO$10-1)*3,2))</f>
        <v>61</v>
      </c>
      <c r="AP134" s="33" cm="1">
        <f t="array" aca="1" ref="AP134" ca="1">_xlfn.IFS($C134=0,"",Q134="","",TRUE,IFERROR(_xlfn.XMATCH(Q134,$G134:$P134),0))</f>
        <v>0</v>
      </c>
      <c r="AQ134" s="33" cm="1">
        <f t="array" aca="1" ref="AQ134" ca="1">_xlfn.IFS($C134=0,"",R134="","",TRUE,IFERROR(_xlfn.XMATCH(R134,$G134:$P134),0))</f>
        <v>0</v>
      </c>
      <c r="AR134" s="33" cm="1">
        <f t="array" aca="1" ref="AR134" ca="1">_xlfn.IFS($C134=0,"",S134="","",TRUE,IFERROR(_xlfn.XMATCH(S134,$G134:$P134),0))</f>
        <v>0</v>
      </c>
      <c r="AS134" s="33" cm="1">
        <f t="array" aca="1" ref="AS134" ca="1">_xlfn.IFS($C134=0,"",T134="","",TRUE,IFERROR(_xlfn.XMATCH(T134,$G134:$P134),0))</f>
        <v>5</v>
      </c>
      <c r="AT134" s="33" cm="1">
        <f t="array" aca="1" ref="AT134" ca="1">_xlfn.IFS($C134=0,"",U134="","",TRUE,IFERROR(_xlfn.XMATCH(U134,$G134:$P134),0))</f>
        <v>0</v>
      </c>
      <c r="AU134" s="33" cm="1">
        <f t="array" aca="1" ref="AU134" ca="1">_xlfn.IFS($C134=0,"",V134="","",TRUE,IFERROR(_xlfn.XMATCH(V134,$G134:$P134),0))</f>
        <v>2</v>
      </c>
      <c r="AV134" s="33" cm="1">
        <f t="array" aca="1" ref="AV134" ca="1">_xlfn.IFS($C134=0,"",W134="","",TRUE,IFERROR(_xlfn.XMATCH(W134,$G134:$P134),0))</f>
        <v>0</v>
      </c>
      <c r="AW134" s="33" cm="1">
        <f t="array" aca="1" ref="AW134" ca="1">_xlfn.IFS($C134=0,"",X134="","",TRUE,IFERROR(_xlfn.XMATCH(X134,$G134:$P134),0))</f>
        <v>0</v>
      </c>
      <c r="AX134" s="33" cm="1">
        <f t="array" aca="1" ref="AX134" ca="1">_xlfn.IFS($C134=0,"",Y134="","",TRUE,IFERROR(_xlfn.XMATCH(Y134,$G134:$P134),0))</f>
        <v>0</v>
      </c>
      <c r="AY134" s="33" cm="1">
        <f t="array" aca="1" ref="AY134" ca="1">_xlfn.IFS($C134=0,"",Z134="","",TRUE,IFERROR(_xlfn.XMATCH(Z134,$G134:$P134),0))</f>
        <v>0</v>
      </c>
      <c r="AZ134" s="33" cm="1">
        <f t="array" aca="1" ref="AZ134" ca="1">_xlfn.IFS($C134=0,"",AA134="","",TRUE,IFERROR(_xlfn.XMATCH(AA134,$G134:$P134),0))</f>
        <v>9</v>
      </c>
      <c r="BA134" s="33" cm="1">
        <f t="array" aca="1" ref="BA134" ca="1">_xlfn.IFS($C134=0,"",AB134="","",TRUE,IFERROR(_xlfn.XMATCH(AB134,$G134:$P134),0))</f>
        <v>0</v>
      </c>
      <c r="BB134" s="33" cm="1">
        <f t="array" aca="1" ref="BB134" ca="1">_xlfn.IFS($C134=0,"",AC134="","",TRUE,IFERROR(_xlfn.XMATCH(AC134,$G134:$P134),0))</f>
        <v>0</v>
      </c>
      <c r="BC134" s="33" cm="1">
        <f t="array" aca="1" ref="BC134" ca="1">_xlfn.IFS($C134=0,"",AD134="","",TRUE,IFERROR(_xlfn.XMATCH(AD134,$G134:$P134),0))</f>
        <v>7</v>
      </c>
      <c r="BD134" s="33" cm="1">
        <f t="array" aca="1" ref="BD134" ca="1">_xlfn.IFS($C134=0,"",AE134="","",TRUE,IFERROR(_xlfn.XMATCH(AE134,$G134:$P134),0))</f>
        <v>8</v>
      </c>
      <c r="BE134" s="33" cm="1">
        <f t="array" aca="1" ref="BE134" ca="1">_xlfn.IFS($C134=0,"",AF134="","",TRUE,IFERROR(_xlfn.XMATCH(AF134,$G134:$P134),0))</f>
        <v>3</v>
      </c>
      <c r="BF134" s="33" cm="1">
        <f t="array" aca="1" ref="BF134" ca="1">_xlfn.IFS($C134=0,"",AG134="","",TRUE,IFERROR(_xlfn.XMATCH(AG134,$G134:$P134),0))</f>
        <v>0</v>
      </c>
      <c r="BG134" s="33" cm="1">
        <f t="array" aca="1" ref="BG134" ca="1">_xlfn.IFS($C134=0,"",AH134="","",TRUE,IFERROR(_xlfn.XMATCH(AH134,$G134:$P134),0))</f>
        <v>4</v>
      </c>
      <c r="BH134" s="33" cm="1">
        <f t="array" aca="1" ref="BH134" ca="1">_xlfn.IFS($C134=0,"",AI134="","",TRUE,IFERROR(_xlfn.XMATCH(AI134,$G134:$P134),0))</f>
        <v>0</v>
      </c>
      <c r="BI134" s="33" cm="1">
        <f t="array" aca="1" ref="BI134" ca="1">_xlfn.IFS($C134=0,"",AJ134="","",TRUE,IFERROR(_xlfn.XMATCH(AJ134,$G134:$P134),0))</f>
        <v>0</v>
      </c>
      <c r="BJ134" s="33" cm="1">
        <f t="array" aca="1" ref="BJ134" ca="1">_xlfn.IFS($C134=0,"",AK134="","",TRUE,IFERROR(_xlfn.XMATCH(AK134,$G134:$P134),0))</f>
        <v>0</v>
      </c>
      <c r="BK134" s="33" cm="1">
        <f t="array" aca="1" ref="BK134" ca="1">_xlfn.IFS($C134=0,"",AL134="","",TRUE,IFERROR(_xlfn.XMATCH(AL134,$G134:$P134),0))</f>
        <v>6</v>
      </c>
      <c r="BL134" s="33" cm="1">
        <f t="array" aca="1" ref="BL134" ca="1">_xlfn.IFS($C134=0,"",AM134="","",TRUE,IFERROR(_xlfn.XMATCH(AM134,$G134:$P134),0))</f>
        <v>10</v>
      </c>
      <c r="BM134" s="33" cm="1">
        <f t="array" aca="1" ref="BM134" ca="1">_xlfn.IFS($C134=0,"",AN134="","",TRUE,IFERROR(_xlfn.XMATCH(AN134,$G134:$P134),0))</f>
        <v>1</v>
      </c>
      <c r="BN134" s="34" cm="1">
        <f t="array" aca="1" ref="BN134" ca="1">_xlfn.IFS($C134=0,"",AO134="","",TRUE,IFERROR(_xlfn.XMATCH(AO134,$G134:$P134),0))</f>
        <v>0</v>
      </c>
      <c r="BO134" s="33">
        <f t="shared" ca="1" si="10"/>
        <v>10</v>
      </c>
      <c r="BP134" s="34" cm="1">
        <f t="array" aca="1" ref="BP134" ca="1">_xlfn.IFS($C134=0,"",BO134=0,0,TRUE,POWER(2,BO134-1))</f>
        <v>512</v>
      </c>
      <c r="BQ134">
        <f t="shared" ca="1" si="11"/>
        <v>64</v>
      </c>
      <c r="EO134" s="21"/>
      <c r="EQ134"/>
      <c r="KC134" s="23"/>
      <c r="KZ134" s="21"/>
    </row>
    <row r="135" spans="1:312">
      <c r="A135">
        <v>125</v>
      </c>
      <c r="C135" s="9" t="str">
        <f t="shared" ca="1" si="6"/>
        <v>Card 125: 60 56 25 53 90 11 54 47 98 57 | 45 85 91 40 20 63 48 56 42 75 14  9 90  6 39 54 13 67 25 73 96 89 60 98 10</v>
      </c>
      <c r="D135">
        <f t="shared" ca="1" si="7"/>
        <v>116</v>
      </c>
      <c r="E135">
        <f t="shared" ca="1" si="8"/>
        <v>125</v>
      </c>
      <c r="F135" s="21">
        <f t="shared" ca="1" si="9"/>
        <v>41</v>
      </c>
      <c r="G135" t="str" cm="1">
        <f t="array" aca="1" ref="G135" ca="1">_xlfn.IFS($C135=0,"",G$10*3+9&gt;$F135,"",TRUE,MID($C135,IF($D$10&gt;100,11,9)+(G$10-1)*3,2))</f>
        <v>60</v>
      </c>
      <c r="H135" t="str" cm="1">
        <f t="array" aca="1" ref="H135" ca="1">_xlfn.IFS($C135=0,"",H$10*3+9&gt;$F135,"",TRUE,MID($C135,IF($D$10&gt;100,11,9)+(H$10-1)*3,2))</f>
        <v>56</v>
      </c>
      <c r="I135" t="str" cm="1">
        <f t="array" aca="1" ref="I135" ca="1">_xlfn.IFS($C135=0,"",I$10*3+9&gt;$F135,"",TRUE,MID($C135,IF($D$10&gt;100,11,9)+(I$10-1)*3,2))</f>
        <v>25</v>
      </c>
      <c r="J135" t="str" cm="1">
        <f t="array" aca="1" ref="J135" ca="1">_xlfn.IFS($C135=0,"",J$10*3+9&gt;$F135,"",TRUE,MID($C135,IF($D$10&gt;100,11,9)+(J$10-1)*3,2))</f>
        <v>53</v>
      </c>
      <c r="K135" t="str" cm="1">
        <f t="array" aca="1" ref="K135" ca="1">_xlfn.IFS($C135=0,"",K$10*3+9&gt;$F135,"",TRUE,MID($C135,IF($D$10&gt;100,11,9)+(K$10-1)*3,2))</f>
        <v>90</v>
      </c>
      <c r="L135" t="str" cm="1">
        <f t="array" aca="1" ref="L135" ca="1">_xlfn.IFS($C135=0,"",L$10*3+9&gt;$F135,"",TRUE,MID($C135,IF($D$10&gt;100,11,9)+(L$10-1)*3,2))</f>
        <v>11</v>
      </c>
      <c r="M135" t="str" cm="1">
        <f t="array" aca="1" ref="M135" ca="1">_xlfn.IFS($C135=0,"",M$10*3+9&gt;$F135,"",TRUE,MID($C135,IF($D$10&gt;100,11,9)+(M$10-1)*3,2))</f>
        <v>54</v>
      </c>
      <c r="N135" t="str" cm="1">
        <f t="array" aca="1" ref="N135" ca="1">_xlfn.IFS($C135=0,"",N$10*3+9&gt;$F135,"",TRUE,MID($C135,IF($D$10&gt;100,11,9)+(N$10-1)*3,2))</f>
        <v>47</v>
      </c>
      <c r="O135" t="str" cm="1">
        <f t="array" aca="1" ref="O135" ca="1">_xlfn.IFS($C135=0,"",O$10*3+9&gt;$F135,"",TRUE,MID($C135,IF($D$10&gt;100,11,9)+(O$10-1)*3,2))</f>
        <v>98</v>
      </c>
      <c r="P135" s="21" t="str" cm="1">
        <f t="array" aca="1" ref="P135" ca="1">_xlfn.IFS($C135=0,"",P$10*3+9&gt;$F135,"",TRUE,MID($C135,IF($D$10&gt;100,11,9)+(P$10-1)*3,2))</f>
        <v>57</v>
      </c>
      <c r="Q135" t="str" cm="1">
        <f t="array" aca="1" ref="Q135" ca="1">_xlfn.IFS($C135=0,"",Q$10*3+10&gt;$G135,"",TRUE,MID($C135,$F135+2+(Q$10-1)*3,2))</f>
        <v>45</v>
      </c>
      <c r="R135" t="str" cm="1">
        <f t="array" aca="1" ref="R135" ca="1">_xlfn.IFS($C135=0,"",R$10*3+10&gt;$G135,"",TRUE,MID($C135,$F135+2+(R$10-1)*3,2))</f>
        <v>85</v>
      </c>
      <c r="S135" t="str" cm="1">
        <f t="array" aca="1" ref="S135" ca="1">_xlfn.IFS($C135=0,"",S$10*3+10&gt;$G135,"",TRUE,MID($C135,$F135+2+(S$10-1)*3,2))</f>
        <v>91</v>
      </c>
      <c r="T135" t="str" cm="1">
        <f t="array" aca="1" ref="T135" ca="1">_xlfn.IFS($C135=0,"",T$10*3+10&gt;$G135,"",TRUE,MID($C135,$F135+2+(T$10-1)*3,2))</f>
        <v>40</v>
      </c>
      <c r="U135" t="str" cm="1">
        <f t="array" aca="1" ref="U135" ca="1">_xlfn.IFS($C135=0,"",U$10*3+10&gt;$G135,"",TRUE,MID($C135,$F135+2+(U$10-1)*3,2))</f>
        <v>20</v>
      </c>
      <c r="V135" t="str" cm="1">
        <f t="array" aca="1" ref="V135" ca="1">_xlfn.IFS($C135=0,"",V$10*3+10&gt;$G135,"",TRUE,MID($C135,$F135+2+(V$10-1)*3,2))</f>
        <v>63</v>
      </c>
      <c r="W135" t="str" cm="1">
        <f t="array" aca="1" ref="W135" ca="1">_xlfn.IFS($C135=0,"",W$10*3+10&gt;$G135,"",TRUE,MID($C135,$F135+2+(W$10-1)*3,2))</f>
        <v>48</v>
      </c>
      <c r="X135" t="str" cm="1">
        <f t="array" aca="1" ref="X135" ca="1">_xlfn.IFS($C135=0,"",X$10*3+10&gt;$G135,"",TRUE,MID($C135,$F135+2+(X$10-1)*3,2))</f>
        <v>56</v>
      </c>
      <c r="Y135" t="str" cm="1">
        <f t="array" aca="1" ref="Y135" ca="1">_xlfn.IFS($C135=0,"",Y$10*3+10&gt;$G135,"",TRUE,MID($C135,$F135+2+(Y$10-1)*3,2))</f>
        <v>42</v>
      </c>
      <c r="Z135" t="str" cm="1">
        <f t="array" aca="1" ref="Z135" ca="1">_xlfn.IFS($C135=0,"",Z$10*3+10&gt;$G135,"",TRUE,MID($C135,$F135+2+(Z$10-1)*3,2))</f>
        <v>75</v>
      </c>
      <c r="AA135" t="str" cm="1">
        <f t="array" aca="1" ref="AA135" ca="1">_xlfn.IFS($C135=0,"",AA$10*3+10&gt;$G135,"",TRUE,MID($C135,$F135+2+(AA$10-1)*3,2))</f>
        <v>14</v>
      </c>
      <c r="AB135" t="str" cm="1">
        <f t="array" aca="1" ref="AB135" ca="1">_xlfn.IFS($C135=0,"",AB$10*3+10&gt;$G135,"",TRUE,MID($C135,$F135+2+(AB$10-1)*3,2))</f>
        <v xml:space="preserve"> 9</v>
      </c>
      <c r="AC135" t="str" cm="1">
        <f t="array" aca="1" ref="AC135" ca="1">_xlfn.IFS($C135=0,"",AC$10*3+10&gt;$G135,"",TRUE,MID($C135,$F135+2+(AC$10-1)*3,2))</f>
        <v>90</v>
      </c>
      <c r="AD135" t="str" cm="1">
        <f t="array" aca="1" ref="AD135" ca="1">_xlfn.IFS($C135=0,"",AD$10*3+10&gt;$G135,"",TRUE,MID($C135,$F135+2+(AD$10-1)*3,2))</f>
        <v xml:space="preserve"> 6</v>
      </c>
      <c r="AE135" t="str" cm="1">
        <f t="array" aca="1" ref="AE135" ca="1">_xlfn.IFS($C135=0,"",AE$10*3+10&gt;$G135,"",TRUE,MID($C135,$F135+2+(AE$10-1)*3,2))</f>
        <v>39</v>
      </c>
      <c r="AF135" t="str" cm="1">
        <f t="array" aca="1" ref="AF135" ca="1">_xlfn.IFS($C135=0,"",AF$10*3+10&gt;$G135,"",TRUE,MID($C135,$F135+2+(AF$10-1)*3,2))</f>
        <v>54</v>
      </c>
      <c r="AG135" t="str" cm="1">
        <f t="array" aca="1" ref="AG135" ca="1">_xlfn.IFS($C135=0,"",AG$10*3+10&gt;$G135,"",TRUE,MID($C135,$F135+2+(AG$10-1)*3,2))</f>
        <v>13</v>
      </c>
      <c r="AH135" t="str" cm="1">
        <f t="array" aca="1" ref="AH135" ca="1">_xlfn.IFS($C135=0,"",AH$10*3+10&gt;$G135,"",TRUE,MID($C135,$F135+2+(AH$10-1)*3,2))</f>
        <v>67</v>
      </c>
      <c r="AI135" t="str" cm="1">
        <f t="array" aca="1" ref="AI135" ca="1">_xlfn.IFS($C135=0,"",AI$10*3+10&gt;$G135,"",TRUE,MID($C135,$F135+2+(AI$10-1)*3,2))</f>
        <v>25</v>
      </c>
      <c r="AJ135" t="str" cm="1">
        <f t="array" aca="1" ref="AJ135" ca="1">_xlfn.IFS($C135=0,"",AJ$10*3+10&gt;$G135,"",TRUE,MID($C135,$F135+2+(AJ$10-1)*3,2))</f>
        <v>73</v>
      </c>
      <c r="AK135" t="str" cm="1">
        <f t="array" aca="1" ref="AK135" ca="1">_xlfn.IFS($C135=0,"",AK$10*3+10&gt;$G135,"",TRUE,MID($C135,$F135+2+(AK$10-1)*3,2))</f>
        <v>96</v>
      </c>
      <c r="AL135" t="str" cm="1">
        <f t="array" aca="1" ref="AL135" ca="1">_xlfn.IFS($C135=0,"",AL$10*3+10&gt;$G135,"",TRUE,MID($C135,$F135+2+(AL$10-1)*3,2))</f>
        <v>89</v>
      </c>
      <c r="AM135" t="str" cm="1">
        <f t="array" aca="1" ref="AM135" ca="1">_xlfn.IFS($C135=0,"",AM$10*3+10&gt;$G135,"",TRUE,MID($C135,$F135+2+(AM$10-1)*3,2))</f>
        <v>60</v>
      </c>
      <c r="AN135" t="str" cm="1">
        <f t="array" aca="1" ref="AN135" ca="1">_xlfn.IFS($C135=0,"",AN$10*3+10&gt;$G135,"",TRUE,MID($C135,$F135+2+(AN$10-1)*3,2))</f>
        <v>98</v>
      </c>
      <c r="AO135" s="21" t="str" cm="1">
        <f t="array" aca="1" ref="AO135" ca="1">_xlfn.IFS($C135=0,"",AO$10*3+10&gt;$G135,"",TRUE,MID($C135,$F135+2+(AO$10-1)*3,2))</f>
        <v>10</v>
      </c>
      <c r="AP135" s="33" cm="1">
        <f t="array" aca="1" ref="AP135" ca="1">_xlfn.IFS($C135=0,"",Q135="","",TRUE,IFERROR(_xlfn.XMATCH(Q135,$G135:$P135),0))</f>
        <v>0</v>
      </c>
      <c r="AQ135" s="33" cm="1">
        <f t="array" aca="1" ref="AQ135" ca="1">_xlfn.IFS($C135=0,"",R135="","",TRUE,IFERROR(_xlfn.XMATCH(R135,$G135:$P135),0))</f>
        <v>0</v>
      </c>
      <c r="AR135" s="33" cm="1">
        <f t="array" aca="1" ref="AR135" ca="1">_xlfn.IFS($C135=0,"",S135="","",TRUE,IFERROR(_xlfn.XMATCH(S135,$G135:$P135),0))</f>
        <v>0</v>
      </c>
      <c r="AS135" s="33" cm="1">
        <f t="array" aca="1" ref="AS135" ca="1">_xlfn.IFS($C135=0,"",T135="","",TRUE,IFERROR(_xlfn.XMATCH(T135,$G135:$P135),0))</f>
        <v>0</v>
      </c>
      <c r="AT135" s="33" cm="1">
        <f t="array" aca="1" ref="AT135" ca="1">_xlfn.IFS($C135=0,"",U135="","",TRUE,IFERROR(_xlfn.XMATCH(U135,$G135:$P135),0))</f>
        <v>0</v>
      </c>
      <c r="AU135" s="33" cm="1">
        <f t="array" aca="1" ref="AU135" ca="1">_xlfn.IFS($C135=0,"",V135="","",TRUE,IFERROR(_xlfn.XMATCH(V135,$G135:$P135),0))</f>
        <v>0</v>
      </c>
      <c r="AV135" s="33" cm="1">
        <f t="array" aca="1" ref="AV135" ca="1">_xlfn.IFS($C135=0,"",W135="","",TRUE,IFERROR(_xlfn.XMATCH(W135,$G135:$P135),0))</f>
        <v>0</v>
      </c>
      <c r="AW135" s="33" cm="1">
        <f t="array" aca="1" ref="AW135" ca="1">_xlfn.IFS($C135=0,"",X135="","",TRUE,IFERROR(_xlfn.XMATCH(X135,$G135:$P135),0))</f>
        <v>2</v>
      </c>
      <c r="AX135" s="33" cm="1">
        <f t="array" aca="1" ref="AX135" ca="1">_xlfn.IFS($C135=0,"",Y135="","",TRUE,IFERROR(_xlfn.XMATCH(Y135,$G135:$P135),0))</f>
        <v>0</v>
      </c>
      <c r="AY135" s="33" cm="1">
        <f t="array" aca="1" ref="AY135" ca="1">_xlfn.IFS($C135=0,"",Z135="","",TRUE,IFERROR(_xlfn.XMATCH(Z135,$G135:$P135),0))</f>
        <v>0</v>
      </c>
      <c r="AZ135" s="33" cm="1">
        <f t="array" aca="1" ref="AZ135" ca="1">_xlfn.IFS($C135=0,"",AA135="","",TRUE,IFERROR(_xlfn.XMATCH(AA135,$G135:$P135),0))</f>
        <v>0</v>
      </c>
      <c r="BA135" s="33" cm="1">
        <f t="array" aca="1" ref="BA135" ca="1">_xlfn.IFS($C135=0,"",AB135="","",TRUE,IFERROR(_xlfn.XMATCH(AB135,$G135:$P135),0))</f>
        <v>0</v>
      </c>
      <c r="BB135" s="33" cm="1">
        <f t="array" aca="1" ref="BB135" ca="1">_xlfn.IFS($C135=0,"",AC135="","",TRUE,IFERROR(_xlfn.XMATCH(AC135,$G135:$P135),0))</f>
        <v>5</v>
      </c>
      <c r="BC135" s="33" cm="1">
        <f t="array" aca="1" ref="BC135" ca="1">_xlfn.IFS($C135=0,"",AD135="","",TRUE,IFERROR(_xlfn.XMATCH(AD135,$G135:$P135),0))</f>
        <v>0</v>
      </c>
      <c r="BD135" s="33" cm="1">
        <f t="array" aca="1" ref="BD135" ca="1">_xlfn.IFS($C135=0,"",AE135="","",TRUE,IFERROR(_xlfn.XMATCH(AE135,$G135:$P135),0))</f>
        <v>0</v>
      </c>
      <c r="BE135" s="33" cm="1">
        <f t="array" aca="1" ref="BE135" ca="1">_xlfn.IFS($C135=0,"",AF135="","",TRUE,IFERROR(_xlfn.XMATCH(AF135,$G135:$P135),0))</f>
        <v>7</v>
      </c>
      <c r="BF135" s="33" cm="1">
        <f t="array" aca="1" ref="BF135" ca="1">_xlfn.IFS($C135=0,"",AG135="","",TRUE,IFERROR(_xlfn.XMATCH(AG135,$G135:$P135),0))</f>
        <v>0</v>
      </c>
      <c r="BG135" s="33" cm="1">
        <f t="array" aca="1" ref="BG135" ca="1">_xlfn.IFS($C135=0,"",AH135="","",TRUE,IFERROR(_xlfn.XMATCH(AH135,$G135:$P135),0))</f>
        <v>0</v>
      </c>
      <c r="BH135" s="33" cm="1">
        <f t="array" aca="1" ref="BH135" ca="1">_xlfn.IFS($C135=0,"",AI135="","",TRUE,IFERROR(_xlfn.XMATCH(AI135,$G135:$P135),0))</f>
        <v>3</v>
      </c>
      <c r="BI135" s="33" cm="1">
        <f t="array" aca="1" ref="BI135" ca="1">_xlfn.IFS($C135=0,"",AJ135="","",TRUE,IFERROR(_xlfn.XMATCH(AJ135,$G135:$P135),0))</f>
        <v>0</v>
      </c>
      <c r="BJ135" s="33" cm="1">
        <f t="array" aca="1" ref="BJ135" ca="1">_xlfn.IFS($C135=0,"",AK135="","",TRUE,IFERROR(_xlfn.XMATCH(AK135,$G135:$P135),0))</f>
        <v>0</v>
      </c>
      <c r="BK135" s="33" cm="1">
        <f t="array" aca="1" ref="BK135" ca="1">_xlfn.IFS($C135=0,"",AL135="","",TRUE,IFERROR(_xlfn.XMATCH(AL135,$G135:$P135),0))</f>
        <v>0</v>
      </c>
      <c r="BL135" s="33" cm="1">
        <f t="array" aca="1" ref="BL135" ca="1">_xlfn.IFS($C135=0,"",AM135="","",TRUE,IFERROR(_xlfn.XMATCH(AM135,$G135:$P135),0))</f>
        <v>1</v>
      </c>
      <c r="BM135" s="33" cm="1">
        <f t="array" aca="1" ref="BM135" ca="1">_xlfn.IFS($C135=0,"",AN135="","",TRUE,IFERROR(_xlfn.XMATCH(AN135,$G135:$P135),0))</f>
        <v>9</v>
      </c>
      <c r="BN135" s="34" cm="1">
        <f t="array" aca="1" ref="BN135" ca="1">_xlfn.IFS($C135=0,"",AO135="","",TRUE,IFERROR(_xlfn.XMATCH(AO135,$G135:$P135),0))</f>
        <v>0</v>
      </c>
      <c r="BO135" s="33">
        <f t="shared" ca="1" si="10"/>
        <v>6</v>
      </c>
      <c r="BP135" s="34" cm="1">
        <f t="array" aca="1" ref="BP135" ca="1">_xlfn.IFS($C135=0,"",BO135=0,0,TRUE,POWER(2,BO135-1))</f>
        <v>32</v>
      </c>
      <c r="BQ135">
        <f t="shared" ca="1" si="11"/>
        <v>128</v>
      </c>
      <c r="EO135" s="21"/>
      <c r="EQ135"/>
      <c r="KC135" s="23"/>
      <c r="KZ135" s="21"/>
    </row>
    <row r="136" spans="1:312">
      <c r="A136">
        <v>126</v>
      </c>
      <c r="C136" s="9" t="str">
        <f t="shared" ca="1" si="6"/>
        <v>Card 126: 88 35 60 29 39 27 43 71 50 97 | 69 27 82 48 98 28 14 90 65 81 97 57 45 21 75 94 96 17 54 31  5 22  2 24 26</v>
      </c>
      <c r="D136">
        <f t="shared" ca="1" si="7"/>
        <v>116</v>
      </c>
      <c r="E136">
        <f t="shared" ca="1" si="8"/>
        <v>126</v>
      </c>
      <c r="F136" s="21">
        <f t="shared" ca="1" si="9"/>
        <v>41</v>
      </c>
      <c r="G136" t="str" cm="1">
        <f t="array" aca="1" ref="G136" ca="1">_xlfn.IFS($C136=0,"",G$10*3+9&gt;$F136,"",TRUE,MID($C136,IF($D$10&gt;100,11,9)+(G$10-1)*3,2))</f>
        <v>88</v>
      </c>
      <c r="H136" t="str" cm="1">
        <f t="array" aca="1" ref="H136" ca="1">_xlfn.IFS($C136=0,"",H$10*3+9&gt;$F136,"",TRUE,MID($C136,IF($D$10&gt;100,11,9)+(H$10-1)*3,2))</f>
        <v>35</v>
      </c>
      <c r="I136" t="str" cm="1">
        <f t="array" aca="1" ref="I136" ca="1">_xlfn.IFS($C136=0,"",I$10*3+9&gt;$F136,"",TRUE,MID($C136,IF($D$10&gt;100,11,9)+(I$10-1)*3,2))</f>
        <v>60</v>
      </c>
      <c r="J136" t="str" cm="1">
        <f t="array" aca="1" ref="J136" ca="1">_xlfn.IFS($C136=0,"",J$10*3+9&gt;$F136,"",TRUE,MID($C136,IF($D$10&gt;100,11,9)+(J$10-1)*3,2))</f>
        <v>29</v>
      </c>
      <c r="K136" t="str" cm="1">
        <f t="array" aca="1" ref="K136" ca="1">_xlfn.IFS($C136=0,"",K$10*3+9&gt;$F136,"",TRUE,MID($C136,IF($D$10&gt;100,11,9)+(K$10-1)*3,2))</f>
        <v>39</v>
      </c>
      <c r="L136" t="str" cm="1">
        <f t="array" aca="1" ref="L136" ca="1">_xlfn.IFS($C136=0,"",L$10*3+9&gt;$F136,"",TRUE,MID($C136,IF($D$10&gt;100,11,9)+(L$10-1)*3,2))</f>
        <v>27</v>
      </c>
      <c r="M136" t="str" cm="1">
        <f t="array" aca="1" ref="M136" ca="1">_xlfn.IFS($C136=0,"",M$10*3+9&gt;$F136,"",TRUE,MID($C136,IF($D$10&gt;100,11,9)+(M$10-1)*3,2))</f>
        <v>43</v>
      </c>
      <c r="N136" t="str" cm="1">
        <f t="array" aca="1" ref="N136" ca="1">_xlfn.IFS($C136=0,"",N$10*3+9&gt;$F136,"",TRUE,MID($C136,IF($D$10&gt;100,11,9)+(N$10-1)*3,2))</f>
        <v>71</v>
      </c>
      <c r="O136" t="str" cm="1">
        <f t="array" aca="1" ref="O136" ca="1">_xlfn.IFS($C136=0,"",O$10*3+9&gt;$F136,"",TRUE,MID($C136,IF($D$10&gt;100,11,9)+(O$10-1)*3,2))</f>
        <v>50</v>
      </c>
      <c r="P136" s="21" t="str" cm="1">
        <f t="array" aca="1" ref="P136" ca="1">_xlfn.IFS($C136=0,"",P$10*3+9&gt;$F136,"",TRUE,MID($C136,IF($D$10&gt;100,11,9)+(P$10-1)*3,2))</f>
        <v>97</v>
      </c>
      <c r="Q136" t="str" cm="1">
        <f t="array" aca="1" ref="Q136" ca="1">_xlfn.IFS($C136=0,"",Q$10*3+10&gt;$G136,"",TRUE,MID($C136,$F136+2+(Q$10-1)*3,2))</f>
        <v>69</v>
      </c>
      <c r="R136" t="str" cm="1">
        <f t="array" aca="1" ref="R136" ca="1">_xlfn.IFS($C136=0,"",R$10*3+10&gt;$G136,"",TRUE,MID($C136,$F136+2+(R$10-1)*3,2))</f>
        <v>27</v>
      </c>
      <c r="S136" t="str" cm="1">
        <f t="array" aca="1" ref="S136" ca="1">_xlfn.IFS($C136=0,"",S$10*3+10&gt;$G136,"",TRUE,MID($C136,$F136+2+(S$10-1)*3,2))</f>
        <v>82</v>
      </c>
      <c r="T136" t="str" cm="1">
        <f t="array" aca="1" ref="T136" ca="1">_xlfn.IFS($C136=0,"",T$10*3+10&gt;$G136,"",TRUE,MID($C136,$F136+2+(T$10-1)*3,2))</f>
        <v>48</v>
      </c>
      <c r="U136" t="str" cm="1">
        <f t="array" aca="1" ref="U136" ca="1">_xlfn.IFS($C136=0,"",U$10*3+10&gt;$G136,"",TRUE,MID($C136,$F136+2+(U$10-1)*3,2))</f>
        <v>98</v>
      </c>
      <c r="V136" t="str" cm="1">
        <f t="array" aca="1" ref="V136" ca="1">_xlfn.IFS($C136=0,"",V$10*3+10&gt;$G136,"",TRUE,MID($C136,$F136+2+(V$10-1)*3,2))</f>
        <v>28</v>
      </c>
      <c r="W136" t="str" cm="1">
        <f t="array" aca="1" ref="W136" ca="1">_xlfn.IFS($C136=0,"",W$10*3+10&gt;$G136,"",TRUE,MID($C136,$F136+2+(W$10-1)*3,2))</f>
        <v>14</v>
      </c>
      <c r="X136" t="str" cm="1">
        <f t="array" aca="1" ref="X136" ca="1">_xlfn.IFS($C136=0,"",X$10*3+10&gt;$G136,"",TRUE,MID($C136,$F136+2+(X$10-1)*3,2))</f>
        <v>90</v>
      </c>
      <c r="Y136" t="str" cm="1">
        <f t="array" aca="1" ref="Y136" ca="1">_xlfn.IFS($C136=0,"",Y$10*3+10&gt;$G136,"",TRUE,MID($C136,$F136+2+(Y$10-1)*3,2))</f>
        <v>65</v>
      </c>
      <c r="Z136" t="str" cm="1">
        <f t="array" aca="1" ref="Z136" ca="1">_xlfn.IFS($C136=0,"",Z$10*3+10&gt;$G136,"",TRUE,MID($C136,$F136+2+(Z$10-1)*3,2))</f>
        <v>81</v>
      </c>
      <c r="AA136" t="str" cm="1">
        <f t="array" aca="1" ref="AA136" ca="1">_xlfn.IFS($C136=0,"",AA$10*3+10&gt;$G136,"",TRUE,MID($C136,$F136+2+(AA$10-1)*3,2))</f>
        <v>97</v>
      </c>
      <c r="AB136" t="str" cm="1">
        <f t="array" aca="1" ref="AB136" ca="1">_xlfn.IFS($C136=0,"",AB$10*3+10&gt;$G136,"",TRUE,MID($C136,$F136+2+(AB$10-1)*3,2))</f>
        <v>57</v>
      </c>
      <c r="AC136" t="str" cm="1">
        <f t="array" aca="1" ref="AC136" ca="1">_xlfn.IFS($C136=0,"",AC$10*3+10&gt;$G136,"",TRUE,MID($C136,$F136+2+(AC$10-1)*3,2))</f>
        <v>45</v>
      </c>
      <c r="AD136" t="str" cm="1">
        <f t="array" aca="1" ref="AD136" ca="1">_xlfn.IFS($C136=0,"",AD$10*3+10&gt;$G136,"",TRUE,MID($C136,$F136+2+(AD$10-1)*3,2))</f>
        <v>21</v>
      </c>
      <c r="AE136" t="str" cm="1">
        <f t="array" aca="1" ref="AE136" ca="1">_xlfn.IFS($C136=0,"",AE$10*3+10&gt;$G136,"",TRUE,MID($C136,$F136+2+(AE$10-1)*3,2))</f>
        <v>75</v>
      </c>
      <c r="AF136" t="str" cm="1">
        <f t="array" aca="1" ref="AF136" ca="1">_xlfn.IFS($C136=0,"",AF$10*3+10&gt;$G136,"",TRUE,MID($C136,$F136+2+(AF$10-1)*3,2))</f>
        <v>94</v>
      </c>
      <c r="AG136" t="str" cm="1">
        <f t="array" aca="1" ref="AG136" ca="1">_xlfn.IFS($C136=0,"",AG$10*3+10&gt;$G136,"",TRUE,MID($C136,$F136+2+(AG$10-1)*3,2))</f>
        <v>96</v>
      </c>
      <c r="AH136" t="str" cm="1">
        <f t="array" aca="1" ref="AH136" ca="1">_xlfn.IFS($C136=0,"",AH$10*3+10&gt;$G136,"",TRUE,MID($C136,$F136+2+(AH$10-1)*3,2))</f>
        <v>17</v>
      </c>
      <c r="AI136" t="str" cm="1">
        <f t="array" aca="1" ref="AI136" ca="1">_xlfn.IFS($C136=0,"",AI$10*3+10&gt;$G136,"",TRUE,MID($C136,$F136+2+(AI$10-1)*3,2))</f>
        <v>54</v>
      </c>
      <c r="AJ136" t="str" cm="1">
        <f t="array" aca="1" ref="AJ136" ca="1">_xlfn.IFS($C136=0,"",AJ$10*3+10&gt;$G136,"",TRUE,MID($C136,$F136+2+(AJ$10-1)*3,2))</f>
        <v>31</v>
      </c>
      <c r="AK136" t="str" cm="1">
        <f t="array" aca="1" ref="AK136" ca="1">_xlfn.IFS($C136=0,"",AK$10*3+10&gt;$G136,"",TRUE,MID($C136,$F136+2+(AK$10-1)*3,2))</f>
        <v xml:space="preserve"> 5</v>
      </c>
      <c r="AL136" t="str" cm="1">
        <f t="array" aca="1" ref="AL136" ca="1">_xlfn.IFS($C136=0,"",AL$10*3+10&gt;$G136,"",TRUE,MID($C136,$F136+2+(AL$10-1)*3,2))</f>
        <v>22</v>
      </c>
      <c r="AM136" t="str" cm="1">
        <f t="array" aca="1" ref="AM136" ca="1">_xlfn.IFS($C136=0,"",AM$10*3+10&gt;$G136,"",TRUE,MID($C136,$F136+2+(AM$10-1)*3,2))</f>
        <v xml:space="preserve"> 2</v>
      </c>
      <c r="AN136" t="str" cm="1">
        <f t="array" aca="1" ref="AN136" ca="1">_xlfn.IFS($C136=0,"",AN$10*3+10&gt;$G136,"",TRUE,MID($C136,$F136+2+(AN$10-1)*3,2))</f>
        <v>24</v>
      </c>
      <c r="AO136" s="21" t="str" cm="1">
        <f t="array" aca="1" ref="AO136" ca="1">_xlfn.IFS($C136=0,"",AO$10*3+10&gt;$G136,"",TRUE,MID($C136,$F136+2+(AO$10-1)*3,2))</f>
        <v>26</v>
      </c>
      <c r="AP136" s="33" cm="1">
        <f t="array" aca="1" ref="AP136" ca="1">_xlfn.IFS($C136=0,"",Q136="","",TRUE,IFERROR(_xlfn.XMATCH(Q136,$G136:$P136),0))</f>
        <v>0</v>
      </c>
      <c r="AQ136" s="33" cm="1">
        <f t="array" aca="1" ref="AQ136" ca="1">_xlfn.IFS($C136=0,"",R136="","",TRUE,IFERROR(_xlfn.XMATCH(R136,$G136:$P136),0))</f>
        <v>6</v>
      </c>
      <c r="AR136" s="33" cm="1">
        <f t="array" aca="1" ref="AR136" ca="1">_xlfn.IFS($C136=0,"",S136="","",TRUE,IFERROR(_xlfn.XMATCH(S136,$G136:$P136),0))</f>
        <v>0</v>
      </c>
      <c r="AS136" s="33" cm="1">
        <f t="array" aca="1" ref="AS136" ca="1">_xlfn.IFS($C136=0,"",T136="","",TRUE,IFERROR(_xlfn.XMATCH(T136,$G136:$P136),0))</f>
        <v>0</v>
      </c>
      <c r="AT136" s="33" cm="1">
        <f t="array" aca="1" ref="AT136" ca="1">_xlfn.IFS($C136=0,"",U136="","",TRUE,IFERROR(_xlfn.XMATCH(U136,$G136:$P136),0))</f>
        <v>0</v>
      </c>
      <c r="AU136" s="33" cm="1">
        <f t="array" aca="1" ref="AU136" ca="1">_xlfn.IFS($C136=0,"",V136="","",TRUE,IFERROR(_xlfn.XMATCH(V136,$G136:$P136),0))</f>
        <v>0</v>
      </c>
      <c r="AV136" s="33" cm="1">
        <f t="array" aca="1" ref="AV136" ca="1">_xlfn.IFS($C136=0,"",W136="","",TRUE,IFERROR(_xlfn.XMATCH(W136,$G136:$P136),0))</f>
        <v>0</v>
      </c>
      <c r="AW136" s="33" cm="1">
        <f t="array" aca="1" ref="AW136" ca="1">_xlfn.IFS($C136=0,"",X136="","",TRUE,IFERROR(_xlfn.XMATCH(X136,$G136:$P136),0))</f>
        <v>0</v>
      </c>
      <c r="AX136" s="33" cm="1">
        <f t="array" aca="1" ref="AX136" ca="1">_xlfn.IFS($C136=0,"",Y136="","",TRUE,IFERROR(_xlfn.XMATCH(Y136,$G136:$P136),0))</f>
        <v>0</v>
      </c>
      <c r="AY136" s="33" cm="1">
        <f t="array" aca="1" ref="AY136" ca="1">_xlfn.IFS($C136=0,"",Z136="","",TRUE,IFERROR(_xlfn.XMATCH(Z136,$G136:$P136),0))</f>
        <v>0</v>
      </c>
      <c r="AZ136" s="33" cm="1">
        <f t="array" aca="1" ref="AZ136" ca="1">_xlfn.IFS($C136=0,"",AA136="","",TRUE,IFERROR(_xlfn.XMATCH(AA136,$G136:$P136),0))</f>
        <v>10</v>
      </c>
      <c r="BA136" s="33" cm="1">
        <f t="array" aca="1" ref="BA136" ca="1">_xlfn.IFS($C136=0,"",AB136="","",TRUE,IFERROR(_xlfn.XMATCH(AB136,$G136:$P136),0))</f>
        <v>0</v>
      </c>
      <c r="BB136" s="33" cm="1">
        <f t="array" aca="1" ref="BB136" ca="1">_xlfn.IFS($C136=0,"",AC136="","",TRUE,IFERROR(_xlfn.XMATCH(AC136,$G136:$P136),0))</f>
        <v>0</v>
      </c>
      <c r="BC136" s="33" cm="1">
        <f t="array" aca="1" ref="BC136" ca="1">_xlfn.IFS($C136=0,"",AD136="","",TRUE,IFERROR(_xlfn.XMATCH(AD136,$G136:$P136),0))</f>
        <v>0</v>
      </c>
      <c r="BD136" s="33" cm="1">
        <f t="array" aca="1" ref="BD136" ca="1">_xlfn.IFS($C136=0,"",AE136="","",TRUE,IFERROR(_xlfn.XMATCH(AE136,$G136:$P136),0))</f>
        <v>0</v>
      </c>
      <c r="BE136" s="33" cm="1">
        <f t="array" aca="1" ref="BE136" ca="1">_xlfn.IFS($C136=0,"",AF136="","",TRUE,IFERROR(_xlfn.XMATCH(AF136,$G136:$P136),0))</f>
        <v>0</v>
      </c>
      <c r="BF136" s="33" cm="1">
        <f t="array" aca="1" ref="BF136" ca="1">_xlfn.IFS($C136=0,"",AG136="","",TRUE,IFERROR(_xlfn.XMATCH(AG136,$G136:$P136),0))</f>
        <v>0</v>
      </c>
      <c r="BG136" s="33" cm="1">
        <f t="array" aca="1" ref="BG136" ca="1">_xlfn.IFS($C136=0,"",AH136="","",TRUE,IFERROR(_xlfn.XMATCH(AH136,$G136:$P136),0))</f>
        <v>0</v>
      </c>
      <c r="BH136" s="33" cm="1">
        <f t="array" aca="1" ref="BH136" ca="1">_xlfn.IFS($C136=0,"",AI136="","",TRUE,IFERROR(_xlfn.XMATCH(AI136,$G136:$P136),0))</f>
        <v>0</v>
      </c>
      <c r="BI136" s="33" cm="1">
        <f t="array" aca="1" ref="BI136" ca="1">_xlfn.IFS($C136=0,"",AJ136="","",TRUE,IFERROR(_xlfn.XMATCH(AJ136,$G136:$P136),0))</f>
        <v>0</v>
      </c>
      <c r="BJ136" s="33" cm="1">
        <f t="array" aca="1" ref="BJ136" ca="1">_xlfn.IFS($C136=0,"",AK136="","",TRUE,IFERROR(_xlfn.XMATCH(AK136,$G136:$P136),0))</f>
        <v>0</v>
      </c>
      <c r="BK136" s="33" cm="1">
        <f t="array" aca="1" ref="BK136" ca="1">_xlfn.IFS($C136=0,"",AL136="","",TRUE,IFERROR(_xlfn.XMATCH(AL136,$G136:$P136),0))</f>
        <v>0</v>
      </c>
      <c r="BL136" s="33" cm="1">
        <f t="array" aca="1" ref="BL136" ca="1">_xlfn.IFS($C136=0,"",AM136="","",TRUE,IFERROR(_xlfn.XMATCH(AM136,$G136:$P136),0))</f>
        <v>0</v>
      </c>
      <c r="BM136" s="33" cm="1">
        <f t="array" aca="1" ref="BM136" ca="1">_xlfn.IFS($C136=0,"",AN136="","",TRUE,IFERROR(_xlfn.XMATCH(AN136,$G136:$P136),0))</f>
        <v>0</v>
      </c>
      <c r="BN136" s="34" cm="1">
        <f t="array" aca="1" ref="BN136" ca="1">_xlfn.IFS($C136=0,"",AO136="","",TRUE,IFERROR(_xlfn.XMATCH(AO136,$G136:$P136),0))</f>
        <v>0</v>
      </c>
      <c r="BO136" s="33">
        <f t="shared" ca="1" si="10"/>
        <v>2</v>
      </c>
      <c r="BP136" s="34" cm="1">
        <f t="array" aca="1" ref="BP136" ca="1">_xlfn.IFS($C136=0,"",BO136=0,0,TRUE,POWER(2,BO136-1))</f>
        <v>2</v>
      </c>
      <c r="BQ136">
        <f t="shared" ca="1" si="11"/>
        <v>256</v>
      </c>
      <c r="EO136" s="21"/>
      <c r="EQ136"/>
      <c r="KC136" s="23"/>
      <c r="KZ136" s="21"/>
    </row>
    <row r="137" spans="1:312">
      <c r="A137">
        <v>127</v>
      </c>
      <c r="C137" s="9" t="str">
        <f t="shared" ca="1" si="6"/>
        <v>Card 127: 95 51 20 99 64 57 65 58 40 22 | 51 21 56 72 10 54 73 94 28 14 26 37 65 97 29 20 68 53  5 57 48  2 42 13 23</v>
      </c>
      <c r="D137">
        <f t="shared" ca="1" si="7"/>
        <v>116</v>
      </c>
      <c r="E137">
        <f t="shared" ca="1" si="8"/>
        <v>127</v>
      </c>
      <c r="F137" s="21">
        <f t="shared" ca="1" si="9"/>
        <v>41</v>
      </c>
      <c r="G137" t="str" cm="1">
        <f t="array" aca="1" ref="G137" ca="1">_xlfn.IFS($C137=0,"",G$10*3+9&gt;$F137,"",TRUE,MID($C137,IF($D$10&gt;100,11,9)+(G$10-1)*3,2))</f>
        <v>95</v>
      </c>
      <c r="H137" t="str" cm="1">
        <f t="array" aca="1" ref="H137" ca="1">_xlfn.IFS($C137=0,"",H$10*3+9&gt;$F137,"",TRUE,MID($C137,IF($D$10&gt;100,11,9)+(H$10-1)*3,2))</f>
        <v>51</v>
      </c>
      <c r="I137" t="str" cm="1">
        <f t="array" aca="1" ref="I137" ca="1">_xlfn.IFS($C137=0,"",I$10*3+9&gt;$F137,"",TRUE,MID($C137,IF($D$10&gt;100,11,9)+(I$10-1)*3,2))</f>
        <v>20</v>
      </c>
      <c r="J137" t="str" cm="1">
        <f t="array" aca="1" ref="J137" ca="1">_xlfn.IFS($C137=0,"",J$10*3+9&gt;$F137,"",TRUE,MID($C137,IF($D$10&gt;100,11,9)+(J$10-1)*3,2))</f>
        <v>99</v>
      </c>
      <c r="K137" t="str" cm="1">
        <f t="array" aca="1" ref="K137" ca="1">_xlfn.IFS($C137=0,"",K$10*3+9&gt;$F137,"",TRUE,MID($C137,IF($D$10&gt;100,11,9)+(K$10-1)*3,2))</f>
        <v>64</v>
      </c>
      <c r="L137" t="str" cm="1">
        <f t="array" aca="1" ref="L137" ca="1">_xlfn.IFS($C137=0,"",L$10*3+9&gt;$F137,"",TRUE,MID($C137,IF($D$10&gt;100,11,9)+(L$10-1)*3,2))</f>
        <v>57</v>
      </c>
      <c r="M137" t="str" cm="1">
        <f t="array" aca="1" ref="M137" ca="1">_xlfn.IFS($C137=0,"",M$10*3+9&gt;$F137,"",TRUE,MID($C137,IF($D$10&gt;100,11,9)+(M$10-1)*3,2))</f>
        <v>65</v>
      </c>
      <c r="N137" t="str" cm="1">
        <f t="array" aca="1" ref="N137" ca="1">_xlfn.IFS($C137=0,"",N$10*3+9&gt;$F137,"",TRUE,MID($C137,IF($D$10&gt;100,11,9)+(N$10-1)*3,2))</f>
        <v>58</v>
      </c>
      <c r="O137" t="str" cm="1">
        <f t="array" aca="1" ref="O137" ca="1">_xlfn.IFS($C137=0,"",O$10*3+9&gt;$F137,"",TRUE,MID($C137,IF($D$10&gt;100,11,9)+(O$10-1)*3,2))</f>
        <v>40</v>
      </c>
      <c r="P137" s="21" t="str" cm="1">
        <f t="array" aca="1" ref="P137" ca="1">_xlfn.IFS($C137=0,"",P$10*3+9&gt;$F137,"",TRUE,MID($C137,IF($D$10&gt;100,11,9)+(P$10-1)*3,2))</f>
        <v>22</v>
      </c>
      <c r="Q137" t="str" cm="1">
        <f t="array" aca="1" ref="Q137" ca="1">_xlfn.IFS($C137=0,"",Q$10*3+10&gt;$G137,"",TRUE,MID($C137,$F137+2+(Q$10-1)*3,2))</f>
        <v>51</v>
      </c>
      <c r="R137" t="str" cm="1">
        <f t="array" aca="1" ref="R137" ca="1">_xlfn.IFS($C137=0,"",R$10*3+10&gt;$G137,"",TRUE,MID($C137,$F137+2+(R$10-1)*3,2))</f>
        <v>21</v>
      </c>
      <c r="S137" t="str" cm="1">
        <f t="array" aca="1" ref="S137" ca="1">_xlfn.IFS($C137=0,"",S$10*3+10&gt;$G137,"",TRUE,MID($C137,$F137+2+(S$10-1)*3,2))</f>
        <v>56</v>
      </c>
      <c r="T137" t="str" cm="1">
        <f t="array" aca="1" ref="T137" ca="1">_xlfn.IFS($C137=0,"",T$10*3+10&gt;$G137,"",TRUE,MID($C137,$F137+2+(T$10-1)*3,2))</f>
        <v>72</v>
      </c>
      <c r="U137" t="str" cm="1">
        <f t="array" aca="1" ref="U137" ca="1">_xlfn.IFS($C137=0,"",U$10*3+10&gt;$G137,"",TRUE,MID($C137,$F137+2+(U$10-1)*3,2))</f>
        <v>10</v>
      </c>
      <c r="V137" t="str" cm="1">
        <f t="array" aca="1" ref="V137" ca="1">_xlfn.IFS($C137=0,"",V$10*3+10&gt;$G137,"",TRUE,MID($C137,$F137+2+(V$10-1)*3,2))</f>
        <v>54</v>
      </c>
      <c r="W137" t="str" cm="1">
        <f t="array" aca="1" ref="W137" ca="1">_xlfn.IFS($C137=0,"",W$10*3+10&gt;$G137,"",TRUE,MID($C137,$F137+2+(W$10-1)*3,2))</f>
        <v>73</v>
      </c>
      <c r="X137" t="str" cm="1">
        <f t="array" aca="1" ref="X137" ca="1">_xlfn.IFS($C137=0,"",X$10*3+10&gt;$G137,"",TRUE,MID($C137,$F137+2+(X$10-1)*3,2))</f>
        <v>94</v>
      </c>
      <c r="Y137" t="str" cm="1">
        <f t="array" aca="1" ref="Y137" ca="1">_xlfn.IFS($C137=0,"",Y$10*3+10&gt;$G137,"",TRUE,MID($C137,$F137+2+(Y$10-1)*3,2))</f>
        <v>28</v>
      </c>
      <c r="Z137" t="str" cm="1">
        <f t="array" aca="1" ref="Z137" ca="1">_xlfn.IFS($C137=0,"",Z$10*3+10&gt;$G137,"",TRUE,MID($C137,$F137+2+(Z$10-1)*3,2))</f>
        <v>14</v>
      </c>
      <c r="AA137" t="str" cm="1">
        <f t="array" aca="1" ref="AA137" ca="1">_xlfn.IFS($C137=0,"",AA$10*3+10&gt;$G137,"",TRUE,MID($C137,$F137+2+(AA$10-1)*3,2))</f>
        <v>26</v>
      </c>
      <c r="AB137" t="str" cm="1">
        <f t="array" aca="1" ref="AB137" ca="1">_xlfn.IFS($C137=0,"",AB$10*3+10&gt;$G137,"",TRUE,MID($C137,$F137+2+(AB$10-1)*3,2))</f>
        <v>37</v>
      </c>
      <c r="AC137" t="str" cm="1">
        <f t="array" aca="1" ref="AC137" ca="1">_xlfn.IFS($C137=0,"",AC$10*3+10&gt;$G137,"",TRUE,MID($C137,$F137+2+(AC$10-1)*3,2))</f>
        <v>65</v>
      </c>
      <c r="AD137" t="str" cm="1">
        <f t="array" aca="1" ref="AD137" ca="1">_xlfn.IFS($C137=0,"",AD$10*3+10&gt;$G137,"",TRUE,MID($C137,$F137+2+(AD$10-1)*3,2))</f>
        <v>97</v>
      </c>
      <c r="AE137" t="str" cm="1">
        <f t="array" aca="1" ref="AE137" ca="1">_xlfn.IFS($C137=0,"",AE$10*3+10&gt;$G137,"",TRUE,MID($C137,$F137+2+(AE$10-1)*3,2))</f>
        <v>29</v>
      </c>
      <c r="AF137" t="str" cm="1">
        <f t="array" aca="1" ref="AF137" ca="1">_xlfn.IFS($C137=0,"",AF$10*3+10&gt;$G137,"",TRUE,MID($C137,$F137+2+(AF$10-1)*3,2))</f>
        <v>20</v>
      </c>
      <c r="AG137" t="str" cm="1">
        <f t="array" aca="1" ref="AG137" ca="1">_xlfn.IFS($C137=0,"",AG$10*3+10&gt;$G137,"",TRUE,MID($C137,$F137+2+(AG$10-1)*3,2))</f>
        <v>68</v>
      </c>
      <c r="AH137" t="str" cm="1">
        <f t="array" aca="1" ref="AH137" ca="1">_xlfn.IFS($C137=0,"",AH$10*3+10&gt;$G137,"",TRUE,MID($C137,$F137+2+(AH$10-1)*3,2))</f>
        <v>53</v>
      </c>
      <c r="AI137" t="str" cm="1">
        <f t="array" aca="1" ref="AI137" ca="1">_xlfn.IFS($C137=0,"",AI$10*3+10&gt;$G137,"",TRUE,MID($C137,$F137+2+(AI$10-1)*3,2))</f>
        <v xml:space="preserve"> 5</v>
      </c>
      <c r="AJ137" t="str" cm="1">
        <f t="array" aca="1" ref="AJ137" ca="1">_xlfn.IFS($C137=0,"",AJ$10*3+10&gt;$G137,"",TRUE,MID($C137,$F137+2+(AJ$10-1)*3,2))</f>
        <v>57</v>
      </c>
      <c r="AK137" t="str" cm="1">
        <f t="array" aca="1" ref="AK137" ca="1">_xlfn.IFS($C137=0,"",AK$10*3+10&gt;$G137,"",TRUE,MID($C137,$F137+2+(AK$10-1)*3,2))</f>
        <v>48</v>
      </c>
      <c r="AL137" t="str" cm="1">
        <f t="array" aca="1" ref="AL137" ca="1">_xlfn.IFS($C137=0,"",AL$10*3+10&gt;$G137,"",TRUE,MID($C137,$F137+2+(AL$10-1)*3,2))</f>
        <v xml:space="preserve"> 2</v>
      </c>
      <c r="AM137" t="str" cm="1">
        <f t="array" aca="1" ref="AM137" ca="1">_xlfn.IFS($C137=0,"",AM$10*3+10&gt;$G137,"",TRUE,MID($C137,$F137+2+(AM$10-1)*3,2))</f>
        <v>42</v>
      </c>
      <c r="AN137" t="str" cm="1">
        <f t="array" aca="1" ref="AN137" ca="1">_xlfn.IFS($C137=0,"",AN$10*3+10&gt;$G137,"",TRUE,MID($C137,$F137+2+(AN$10-1)*3,2))</f>
        <v>13</v>
      </c>
      <c r="AO137" s="21" t="str" cm="1">
        <f t="array" aca="1" ref="AO137" ca="1">_xlfn.IFS($C137=0,"",AO$10*3+10&gt;$G137,"",TRUE,MID($C137,$F137+2+(AO$10-1)*3,2))</f>
        <v>23</v>
      </c>
      <c r="AP137" s="33" cm="1">
        <f t="array" aca="1" ref="AP137" ca="1">_xlfn.IFS($C137=0,"",Q137="","",TRUE,IFERROR(_xlfn.XMATCH(Q137,$G137:$P137),0))</f>
        <v>2</v>
      </c>
      <c r="AQ137" s="33" cm="1">
        <f t="array" aca="1" ref="AQ137" ca="1">_xlfn.IFS($C137=0,"",R137="","",TRUE,IFERROR(_xlfn.XMATCH(R137,$G137:$P137),0))</f>
        <v>0</v>
      </c>
      <c r="AR137" s="33" cm="1">
        <f t="array" aca="1" ref="AR137" ca="1">_xlfn.IFS($C137=0,"",S137="","",TRUE,IFERROR(_xlfn.XMATCH(S137,$G137:$P137),0))</f>
        <v>0</v>
      </c>
      <c r="AS137" s="33" cm="1">
        <f t="array" aca="1" ref="AS137" ca="1">_xlfn.IFS($C137=0,"",T137="","",TRUE,IFERROR(_xlfn.XMATCH(T137,$G137:$P137),0))</f>
        <v>0</v>
      </c>
      <c r="AT137" s="33" cm="1">
        <f t="array" aca="1" ref="AT137" ca="1">_xlfn.IFS($C137=0,"",U137="","",TRUE,IFERROR(_xlfn.XMATCH(U137,$G137:$P137),0))</f>
        <v>0</v>
      </c>
      <c r="AU137" s="33" cm="1">
        <f t="array" aca="1" ref="AU137" ca="1">_xlfn.IFS($C137=0,"",V137="","",TRUE,IFERROR(_xlfn.XMATCH(V137,$G137:$P137),0))</f>
        <v>0</v>
      </c>
      <c r="AV137" s="33" cm="1">
        <f t="array" aca="1" ref="AV137" ca="1">_xlfn.IFS($C137=0,"",W137="","",TRUE,IFERROR(_xlfn.XMATCH(W137,$G137:$P137),0))</f>
        <v>0</v>
      </c>
      <c r="AW137" s="33" cm="1">
        <f t="array" aca="1" ref="AW137" ca="1">_xlfn.IFS($C137=0,"",X137="","",TRUE,IFERROR(_xlfn.XMATCH(X137,$G137:$P137),0))</f>
        <v>0</v>
      </c>
      <c r="AX137" s="33" cm="1">
        <f t="array" aca="1" ref="AX137" ca="1">_xlfn.IFS($C137=0,"",Y137="","",TRUE,IFERROR(_xlfn.XMATCH(Y137,$G137:$P137),0))</f>
        <v>0</v>
      </c>
      <c r="AY137" s="33" cm="1">
        <f t="array" aca="1" ref="AY137" ca="1">_xlfn.IFS($C137=0,"",Z137="","",TRUE,IFERROR(_xlfn.XMATCH(Z137,$G137:$P137),0))</f>
        <v>0</v>
      </c>
      <c r="AZ137" s="33" cm="1">
        <f t="array" aca="1" ref="AZ137" ca="1">_xlfn.IFS($C137=0,"",AA137="","",TRUE,IFERROR(_xlfn.XMATCH(AA137,$G137:$P137),0))</f>
        <v>0</v>
      </c>
      <c r="BA137" s="33" cm="1">
        <f t="array" aca="1" ref="BA137" ca="1">_xlfn.IFS($C137=0,"",AB137="","",TRUE,IFERROR(_xlfn.XMATCH(AB137,$G137:$P137),0))</f>
        <v>0</v>
      </c>
      <c r="BB137" s="33" cm="1">
        <f t="array" aca="1" ref="BB137" ca="1">_xlfn.IFS($C137=0,"",AC137="","",TRUE,IFERROR(_xlfn.XMATCH(AC137,$G137:$P137),0))</f>
        <v>7</v>
      </c>
      <c r="BC137" s="33" cm="1">
        <f t="array" aca="1" ref="BC137" ca="1">_xlfn.IFS($C137=0,"",AD137="","",TRUE,IFERROR(_xlfn.XMATCH(AD137,$G137:$P137),0))</f>
        <v>0</v>
      </c>
      <c r="BD137" s="33" cm="1">
        <f t="array" aca="1" ref="BD137" ca="1">_xlfn.IFS($C137=0,"",AE137="","",TRUE,IFERROR(_xlfn.XMATCH(AE137,$G137:$P137),0))</f>
        <v>0</v>
      </c>
      <c r="BE137" s="33" cm="1">
        <f t="array" aca="1" ref="BE137" ca="1">_xlfn.IFS($C137=0,"",AF137="","",TRUE,IFERROR(_xlfn.XMATCH(AF137,$G137:$P137),0))</f>
        <v>3</v>
      </c>
      <c r="BF137" s="33" cm="1">
        <f t="array" aca="1" ref="BF137" ca="1">_xlfn.IFS($C137=0,"",AG137="","",TRUE,IFERROR(_xlfn.XMATCH(AG137,$G137:$P137),0))</f>
        <v>0</v>
      </c>
      <c r="BG137" s="33" cm="1">
        <f t="array" aca="1" ref="BG137" ca="1">_xlfn.IFS($C137=0,"",AH137="","",TRUE,IFERROR(_xlfn.XMATCH(AH137,$G137:$P137),0))</f>
        <v>0</v>
      </c>
      <c r="BH137" s="33" cm="1">
        <f t="array" aca="1" ref="BH137" ca="1">_xlfn.IFS($C137=0,"",AI137="","",TRUE,IFERROR(_xlfn.XMATCH(AI137,$G137:$P137),0))</f>
        <v>0</v>
      </c>
      <c r="BI137" s="33" cm="1">
        <f t="array" aca="1" ref="BI137" ca="1">_xlfn.IFS($C137=0,"",AJ137="","",TRUE,IFERROR(_xlfn.XMATCH(AJ137,$G137:$P137),0))</f>
        <v>6</v>
      </c>
      <c r="BJ137" s="33" cm="1">
        <f t="array" aca="1" ref="BJ137" ca="1">_xlfn.IFS($C137=0,"",AK137="","",TRUE,IFERROR(_xlfn.XMATCH(AK137,$G137:$P137),0))</f>
        <v>0</v>
      </c>
      <c r="BK137" s="33" cm="1">
        <f t="array" aca="1" ref="BK137" ca="1">_xlfn.IFS($C137=0,"",AL137="","",TRUE,IFERROR(_xlfn.XMATCH(AL137,$G137:$P137),0))</f>
        <v>0</v>
      </c>
      <c r="BL137" s="33" cm="1">
        <f t="array" aca="1" ref="BL137" ca="1">_xlfn.IFS($C137=0,"",AM137="","",TRUE,IFERROR(_xlfn.XMATCH(AM137,$G137:$P137),0))</f>
        <v>0</v>
      </c>
      <c r="BM137" s="33" cm="1">
        <f t="array" aca="1" ref="BM137" ca="1">_xlfn.IFS($C137=0,"",AN137="","",TRUE,IFERROR(_xlfn.XMATCH(AN137,$G137:$P137),0))</f>
        <v>0</v>
      </c>
      <c r="BN137" s="34" cm="1">
        <f t="array" aca="1" ref="BN137" ca="1">_xlfn.IFS($C137=0,"",AO137="","",TRUE,IFERROR(_xlfn.XMATCH(AO137,$G137:$P137),0))</f>
        <v>0</v>
      </c>
      <c r="BO137" s="33">
        <f t="shared" ca="1" si="10"/>
        <v>4</v>
      </c>
      <c r="BP137" s="34" cm="1">
        <f t="array" aca="1" ref="BP137" ca="1">_xlfn.IFS($C137=0,"",BO137=0,0,TRUE,POWER(2,BO137-1))</f>
        <v>8</v>
      </c>
      <c r="BQ137">
        <f t="shared" ca="1" si="11"/>
        <v>492</v>
      </c>
      <c r="EO137" s="21"/>
      <c r="EQ137"/>
      <c r="KC137" s="23"/>
      <c r="KZ137" s="21"/>
    </row>
    <row r="138" spans="1:312">
      <c r="A138">
        <v>128</v>
      </c>
      <c r="C138" s="9" t="str">
        <f t="shared" ca="1" si="6"/>
        <v>Card 128: 65 74 76 90  4 36 44 92 68 63 | 19 85  6 44  9 92 37 36 64 76 96 43 79 98 86 39 49 93 71 26 63 99 56 70 16</v>
      </c>
      <c r="D138">
        <f t="shared" ca="1" si="7"/>
        <v>116</v>
      </c>
      <c r="E138">
        <f t="shared" ca="1" si="8"/>
        <v>128</v>
      </c>
      <c r="F138" s="21">
        <f t="shared" ca="1" si="9"/>
        <v>41</v>
      </c>
      <c r="G138" t="str" cm="1">
        <f t="array" aca="1" ref="G138" ca="1">_xlfn.IFS($C138=0,"",G$10*3+9&gt;$F138,"",TRUE,MID($C138,IF($D$10&gt;100,11,9)+(G$10-1)*3,2))</f>
        <v>65</v>
      </c>
      <c r="H138" t="str" cm="1">
        <f t="array" aca="1" ref="H138" ca="1">_xlfn.IFS($C138=0,"",H$10*3+9&gt;$F138,"",TRUE,MID($C138,IF($D$10&gt;100,11,9)+(H$10-1)*3,2))</f>
        <v>74</v>
      </c>
      <c r="I138" t="str" cm="1">
        <f t="array" aca="1" ref="I138" ca="1">_xlfn.IFS($C138=0,"",I$10*3+9&gt;$F138,"",TRUE,MID($C138,IF($D$10&gt;100,11,9)+(I$10-1)*3,2))</f>
        <v>76</v>
      </c>
      <c r="J138" t="str" cm="1">
        <f t="array" aca="1" ref="J138" ca="1">_xlfn.IFS($C138=0,"",J$10*3+9&gt;$F138,"",TRUE,MID($C138,IF($D$10&gt;100,11,9)+(J$10-1)*3,2))</f>
        <v>90</v>
      </c>
      <c r="K138" t="str" cm="1">
        <f t="array" aca="1" ref="K138" ca="1">_xlfn.IFS($C138=0,"",K$10*3+9&gt;$F138,"",TRUE,MID($C138,IF($D$10&gt;100,11,9)+(K$10-1)*3,2))</f>
        <v xml:space="preserve"> 4</v>
      </c>
      <c r="L138" t="str" cm="1">
        <f t="array" aca="1" ref="L138" ca="1">_xlfn.IFS($C138=0,"",L$10*3+9&gt;$F138,"",TRUE,MID($C138,IF($D$10&gt;100,11,9)+(L$10-1)*3,2))</f>
        <v>36</v>
      </c>
      <c r="M138" t="str" cm="1">
        <f t="array" aca="1" ref="M138" ca="1">_xlfn.IFS($C138=0,"",M$10*3+9&gt;$F138,"",TRUE,MID($C138,IF($D$10&gt;100,11,9)+(M$10-1)*3,2))</f>
        <v>44</v>
      </c>
      <c r="N138" t="str" cm="1">
        <f t="array" aca="1" ref="N138" ca="1">_xlfn.IFS($C138=0,"",N$10*3+9&gt;$F138,"",TRUE,MID($C138,IF($D$10&gt;100,11,9)+(N$10-1)*3,2))</f>
        <v>92</v>
      </c>
      <c r="O138" t="str" cm="1">
        <f t="array" aca="1" ref="O138" ca="1">_xlfn.IFS($C138=0,"",O$10*3+9&gt;$F138,"",TRUE,MID($C138,IF($D$10&gt;100,11,9)+(O$10-1)*3,2))</f>
        <v>68</v>
      </c>
      <c r="P138" s="21" t="str" cm="1">
        <f t="array" aca="1" ref="P138" ca="1">_xlfn.IFS($C138=0,"",P$10*3+9&gt;$F138,"",TRUE,MID($C138,IF($D$10&gt;100,11,9)+(P$10-1)*3,2))</f>
        <v>63</v>
      </c>
      <c r="Q138" t="str" cm="1">
        <f t="array" aca="1" ref="Q138" ca="1">_xlfn.IFS($C138=0,"",Q$10*3+10&gt;$G138,"",TRUE,MID($C138,$F138+2+(Q$10-1)*3,2))</f>
        <v>19</v>
      </c>
      <c r="R138" t="str" cm="1">
        <f t="array" aca="1" ref="R138" ca="1">_xlfn.IFS($C138=0,"",R$10*3+10&gt;$G138,"",TRUE,MID($C138,$F138+2+(R$10-1)*3,2))</f>
        <v>85</v>
      </c>
      <c r="S138" t="str" cm="1">
        <f t="array" aca="1" ref="S138" ca="1">_xlfn.IFS($C138=0,"",S$10*3+10&gt;$G138,"",TRUE,MID($C138,$F138+2+(S$10-1)*3,2))</f>
        <v xml:space="preserve"> 6</v>
      </c>
      <c r="T138" t="str" cm="1">
        <f t="array" aca="1" ref="T138" ca="1">_xlfn.IFS($C138=0,"",T$10*3+10&gt;$G138,"",TRUE,MID($C138,$F138+2+(T$10-1)*3,2))</f>
        <v>44</v>
      </c>
      <c r="U138" t="str" cm="1">
        <f t="array" aca="1" ref="U138" ca="1">_xlfn.IFS($C138=0,"",U$10*3+10&gt;$G138,"",TRUE,MID($C138,$F138+2+(U$10-1)*3,2))</f>
        <v xml:space="preserve"> 9</v>
      </c>
      <c r="V138" t="str" cm="1">
        <f t="array" aca="1" ref="V138" ca="1">_xlfn.IFS($C138=0,"",V$10*3+10&gt;$G138,"",TRUE,MID($C138,$F138+2+(V$10-1)*3,2))</f>
        <v>92</v>
      </c>
      <c r="W138" t="str" cm="1">
        <f t="array" aca="1" ref="W138" ca="1">_xlfn.IFS($C138=0,"",W$10*3+10&gt;$G138,"",TRUE,MID($C138,$F138+2+(W$10-1)*3,2))</f>
        <v>37</v>
      </c>
      <c r="X138" t="str" cm="1">
        <f t="array" aca="1" ref="X138" ca="1">_xlfn.IFS($C138=0,"",X$10*3+10&gt;$G138,"",TRUE,MID($C138,$F138+2+(X$10-1)*3,2))</f>
        <v>36</v>
      </c>
      <c r="Y138" t="str" cm="1">
        <f t="array" aca="1" ref="Y138" ca="1">_xlfn.IFS($C138=0,"",Y$10*3+10&gt;$G138,"",TRUE,MID($C138,$F138+2+(Y$10-1)*3,2))</f>
        <v>64</v>
      </c>
      <c r="Z138" t="str" cm="1">
        <f t="array" aca="1" ref="Z138" ca="1">_xlfn.IFS($C138=0,"",Z$10*3+10&gt;$G138,"",TRUE,MID($C138,$F138+2+(Z$10-1)*3,2))</f>
        <v>76</v>
      </c>
      <c r="AA138" t="str" cm="1">
        <f t="array" aca="1" ref="AA138" ca="1">_xlfn.IFS($C138=0,"",AA$10*3+10&gt;$G138,"",TRUE,MID($C138,$F138+2+(AA$10-1)*3,2))</f>
        <v>96</v>
      </c>
      <c r="AB138" t="str" cm="1">
        <f t="array" aca="1" ref="AB138" ca="1">_xlfn.IFS($C138=0,"",AB$10*3+10&gt;$G138,"",TRUE,MID($C138,$F138+2+(AB$10-1)*3,2))</f>
        <v>43</v>
      </c>
      <c r="AC138" t="str" cm="1">
        <f t="array" aca="1" ref="AC138" ca="1">_xlfn.IFS($C138=0,"",AC$10*3+10&gt;$G138,"",TRUE,MID($C138,$F138+2+(AC$10-1)*3,2))</f>
        <v>79</v>
      </c>
      <c r="AD138" t="str" cm="1">
        <f t="array" aca="1" ref="AD138" ca="1">_xlfn.IFS($C138=0,"",AD$10*3+10&gt;$G138,"",TRUE,MID($C138,$F138+2+(AD$10-1)*3,2))</f>
        <v>98</v>
      </c>
      <c r="AE138" t="str" cm="1">
        <f t="array" aca="1" ref="AE138" ca="1">_xlfn.IFS($C138=0,"",AE$10*3+10&gt;$G138,"",TRUE,MID($C138,$F138+2+(AE$10-1)*3,2))</f>
        <v>86</v>
      </c>
      <c r="AF138" t="str" cm="1">
        <f t="array" aca="1" ref="AF138" ca="1">_xlfn.IFS($C138=0,"",AF$10*3+10&gt;$G138,"",TRUE,MID($C138,$F138+2+(AF$10-1)*3,2))</f>
        <v>39</v>
      </c>
      <c r="AG138" t="str" cm="1">
        <f t="array" aca="1" ref="AG138" ca="1">_xlfn.IFS($C138=0,"",AG$10*3+10&gt;$G138,"",TRUE,MID($C138,$F138+2+(AG$10-1)*3,2))</f>
        <v>49</v>
      </c>
      <c r="AH138" t="str" cm="1">
        <f t="array" aca="1" ref="AH138" ca="1">_xlfn.IFS($C138=0,"",AH$10*3+10&gt;$G138,"",TRUE,MID($C138,$F138+2+(AH$10-1)*3,2))</f>
        <v>93</v>
      </c>
      <c r="AI138" t="str" cm="1">
        <f t="array" aca="1" ref="AI138" ca="1">_xlfn.IFS($C138=0,"",AI$10*3+10&gt;$G138,"",TRUE,MID($C138,$F138+2+(AI$10-1)*3,2))</f>
        <v>71</v>
      </c>
      <c r="AJ138" t="str" cm="1">
        <f t="array" aca="1" ref="AJ138" ca="1">_xlfn.IFS($C138=0,"",AJ$10*3+10&gt;$G138,"",TRUE,MID($C138,$F138+2+(AJ$10-1)*3,2))</f>
        <v>26</v>
      </c>
      <c r="AK138" t="str" cm="1">
        <f t="array" aca="1" ref="AK138" ca="1">_xlfn.IFS($C138=0,"",AK$10*3+10&gt;$G138,"",TRUE,MID($C138,$F138+2+(AK$10-1)*3,2))</f>
        <v>63</v>
      </c>
      <c r="AL138" t="str" cm="1">
        <f t="array" aca="1" ref="AL138" ca="1">_xlfn.IFS($C138=0,"",AL$10*3+10&gt;$G138,"",TRUE,MID($C138,$F138+2+(AL$10-1)*3,2))</f>
        <v>99</v>
      </c>
      <c r="AM138" t="str" cm="1">
        <f t="array" aca="1" ref="AM138" ca="1">_xlfn.IFS($C138=0,"",AM$10*3+10&gt;$G138,"",TRUE,MID($C138,$F138+2+(AM$10-1)*3,2))</f>
        <v>56</v>
      </c>
      <c r="AN138" t="str" cm="1">
        <f t="array" aca="1" ref="AN138" ca="1">_xlfn.IFS($C138=0,"",AN$10*3+10&gt;$G138,"",TRUE,MID($C138,$F138+2+(AN$10-1)*3,2))</f>
        <v>70</v>
      </c>
      <c r="AO138" s="21" t="str" cm="1">
        <f t="array" aca="1" ref="AO138" ca="1">_xlfn.IFS($C138=0,"",AO$10*3+10&gt;$G138,"",TRUE,MID($C138,$F138+2+(AO$10-1)*3,2))</f>
        <v>16</v>
      </c>
      <c r="AP138" s="33" cm="1">
        <f t="array" aca="1" ref="AP138" ca="1">_xlfn.IFS($C138=0,"",Q138="","",TRUE,IFERROR(_xlfn.XMATCH(Q138,$G138:$P138),0))</f>
        <v>0</v>
      </c>
      <c r="AQ138" s="33" cm="1">
        <f t="array" aca="1" ref="AQ138" ca="1">_xlfn.IFS($C138=0,"",R138="","",TRUE,IFERROR(_xlfn.XMATCH(R138,$G138:$P138),0))</f>
        <v>0</v>
      </c>
      <c r="AR138" s="33" cm="1">
        <f t="array" aca="1" ref="AR138" ca="1">_xlfn.IFS($C138=0,"",S138="","",TRUE,IFERROR(_xlfn.XMATCH(S138,$G138:$P138),0))</f>
        <v>0</v>
      </c>
      <c r="AS138" s="33" cm="1">
        <f t="array" aca="1" ref="AS138" ca="1">_xlfn.IFS($C138=0,"",T138="","",TRUE,IFERROR(_xlfn.XMATCH(T138,$G138:$P138),0))</f>
        <v>7</v>
      </c>
      <c r="AT138" s="33" cm="1">
        <f t="array" aca="1" ref="AT138" ca="1">_xlfn.IFS($C138=0,"",U138="","",TRUE,IFERROR(_xlfn.XMATCH(U138,$G138:$P138),0))</f>
        <v>0</v>
      </c>
      <c r="AU138" s="33" cm="1">
        <f t="array" aca="1" ref="AU138" ca="1">_xlfn.IFS($C138=0,"",V138="","",TRUE,IFERROR(_xlfn.XMATCH(V138,$G138:$P138),0))</f>
        <v>8</v>
      </c>
      <c r="AV138" s="33" cm="1">
        <f t="array" aca="1" ref="AV138" ca="1">_xlfn.IFS($C138=0,"",W138="","",TRUE,IFERROR(_xlfn.XMATCH(W138,$G138:$P138),0))</f>
        <v>0</v>
      </c>
      <c r="AW138" s="33" cm="1">
        <f t="array" aca="1" ref="AW138" ca="1">_xlfn.IFS($C138=0,"",X138="","",TRUE,IFERROR(_xlfn.XMATCH(X138,$G138:$P138),0))</f>
        <v>6</v>
      </c>
      <c r="AX138" s="33" cm="1">
        <f t="array" aca="1" ref="AX138" ca="1">_xlfn.IFS($C138=0,"",Y138="","",TRUE,IFERROR(_xlfn.XMATCH(Y138,$G138:$P138),0))</f>
        <v>0</v>
      </c>
      <c r="AY138" s="33" cm="1">
        <f t="array" aca="1" ref="AY138" ca="1">_xlfn.IFS($C138=0,"",Z138="","",TRUE,IFERROR(_xlfn.XMATCH(Z138,$G138:$P138),0))</f>
        <v>3</v>
      </c>
      <c r="AZ138" s="33" cm="1">
        <f t="array" aca="1" ref="AZ138" ca="1">_xlfn.IFS($C138=0,"",AA138="","",TRUE,IFERROR(_xlfn.XMATCH(AA138,$G138:$P138),0))</f>
        <v>0</v>
      </c>
      <c r="BA138" s="33" cm="1">
        <f t="array" aca="1" ref="BA138" ca="1">_xlfn.IFS($C138=0,"",AB138="","",TRUE,IFERROR(_xlfn.XMATCH(AB138,$G138:$P138),0))</f>
        <v>0</v>
      </c>
      <c r="BB138" s="33" cm="1">
        <f t="array" aca="1" ref="BB138" ca="1">_xlfn.IFS($C138=0,"",AC138="","",TRUE,IFERROR(_xlfn.XMATCH(AC138,$G138:$P138),0))</f>
        <v>0</v>
      </c>
      <c r="BC138" s="33" cm="1">
        <f t="array" aca="1" ref="BC138" ca="1">_xlfn.IFS($C138=0,"",AD138="","",TRUE,IFERROR(_xlfn.XMATCH(AD138,$G138:$P138),0))</f>
        <v>0</v>
      </c>
      <c r="BD138" s="33" cm="1">
        <f t="array" aca="1" ref="BD138" ca="1">_xlfn.IFS($C138=0,"",AE138="","",TRUE,IFERROR(_xlfn.XMATCH(AE138,$G138:$P138),0))</f>
        <v>0</v>
      </c>
      <c r="BE138" s="33" cm="1">
        <f t="array" aca="1" ref="BE138" ca="1">_xlfn.IFS($C138=0,"",AF138="","",TRUE,IFERROR(_xlfn.XMATCH(AF138,$G138:$P138),0))</f>
        <v>0</v>
      </c>
      <c r="BF138" s="33" cm="1">
        <f t="array" aca="1" ref="BF138" ca="1">_xlfn.IFS($C138=0,"",AG138="","",TRUE,IFERROR(_xlfn.XMATCH(AG138,$G138:$P138),0))</f>
        <v>0</v>
      </c>
      <c r="BG138" s="33" cm="1">
        <f t="array" aca="1" ref="BG138" ca="1">_xlfn.IFS($C138=0,"",AH138="","",TRUE,IFERROR(_xlfn.XMATCH(AH138,$G138:$P138),0))</f>
        <v>0</v>
      </c>
      <c r="BH138" s="33" cm="1">
        <f t="array" aca="1" ref="BH138" ca="1">_xlfn.IFS($C138=0,"",AI138="","",TRUE,IFERROR(_xlfn.XMATCH(AI138,$G138:$P138),0))</f>
        <v>0</v>
      </c>
      <c r="BI138" s="33" cm="1">
        <f t="array" aca="1" ref="BI138" ca="1">_xlfn.IFS($C138=0,"",AJ138="","",TRUE,IFERROR(_xlfn.XMATCH(AJ138,$G138:$P138),0))</f>
        <v>0</v>
      </c>
      <c r="BJ138" s="33" cm="1">
        <f t="array" aca="1" ref="BJ138" ca="1">_xlfn.IFS($C138=0,"",AK138="","",TRUE,IFERROR(_xlfn.XMATCH(AK138,$G138:$P138),0))</f>
        <v>10</v>
      </c>
      <c r="BK138" s="33" cm="1">
        <f t="array" aca="1" ref="BK138" ca="1">_xlfn.IFS($C138=0,"",AL138="","",TRUE,IFERROR(_xlfn.XMATCH(AL138,$G138:$P138),0))</f>
        <v>0</v>
      </c>
      <c r="BL138" s="33" cm="1">
        <f t="array" aca="1" ref="BL138" ca="1">_xlfn.IFS($C138=0,"",AM138="","",TRUE,IFERROR(_xlfn.XMATCH(AM138,$G138:$P138),0))</f>
        <v>0</v>
      </c>
      <c r="BM138" s="33" cm="1">
        <f t="array" aca="1" ref="BM138" ca="1">_xlfn.IFS($C138=0,"",AN138="","",TRUE,IFERROR(_xlfn.XMATCH(AN138,$G138:$P138),0))</f>
        <v>0</v>
      </c>
      <c r="BN138" s="34" cm="1">
        <f t="array" aca="1" ref="BN138" ca="1">_xlfn.IFS($C138=0,"",AO138="","",TRUE,IFERROR(_xlfn.XMATCH(AO138,$G138:$P138),0))</f>
        <v>0</v>
      </c>
      <c r="BO138" s="33">
        <f t="shared" ca="1" si="10"/>
        <v>5</v>
      </c>
      <c r="BP138" s="34" cm="1">
        <f t="array" aca="1" ref="BP138" ca="1">_xlfn.IFS($C138=0,"",BO138=0,0,TRUE,POWER(2,BO138-1))</f>
        <v>16</v>
      </c>
      <c r="BQ138">
        <f t="shared" ca="1" si="11"/>
        <v>983</v>
      </c>
      <c r="EO138" s="21"/>
      <c r="EQ138"/>
      <c r="KC138" s="23"/>
      <c r="KZ138" s="21"/>
    </row>
    <row r="139" spans="1:312">
      <c r="A139">
        <v>129</v>
      </c>
      <c r="C139" s="9" t="str">
        <f t="shared" ref="C139:C202" ca="1" si="12">OFFSET(INPUT_START,A139-1,0)</f>
        <v>Card 129: 83 81 21 25 11 10 40 47  6 48 | 91 64 19 28 17 59 62  4 18 54 56 68 43 39 41 74 96 60 97 23  7 15 38 42  2</v>
      </c>
      <c r="D139">
        <f t="shared" ref="D139:D202" ca="1" si="13">IF($C139=0,"",LEN($C139))</f>
        <v>116</v>
      </c>
      <c r="E139">
        <f t="shared" ca="1" si="8"/>
        <v>129</v>
      </c>
      <c r="F139" s="21">
        <f t="shared" ca="1" si="9"/>
        <v>41</v>
      </c>
      <c r="G139" t="str" cm="1">
        <f t="array" aca="1" ref="G139" ca="1">_xlfn.IFS($C139=0,"",G$10*3+9&gt;$F139,"",TRUE,MID($C139,IF($D$10&gt;100,11,9)+(G$10-1)*3,2))</f>
        <v>83</v>
      </c>
      <c r="H139" t="str" cm="1">
        <f t="array" aca="1" ref="H139" ca="1">_xlfn.IFS($C139=0,"",H$10*3+9&gt;$F139,"",TRUE,MID($C139,IF($D$10&gt;100,11,9)+(H$10-1)*3,2))</f>
        <v>81</v>
      </c>
      <c r="I139" t="str" cm="1">
        <f t="array" aca="1" ref="I139" ca="1">_xlfn.IFS($C139=0,"",I$10*3+9&gt;$F139,"",TRUE,MID($C139,IF($D$10&gt;100,11,9)+(I$10-1)*3,2))</f>
        <v>21</v>
      </c>
      <c r="J139" t="str" cm="1">
        <f t="array" aca="1" ref="J139" ca="1">_xlfn.IFS($C139=0,"",J$10*3+9&gt;$F139,"",TRUE,MID($C139,IF($D$10&gt;100,11,9)+(J$10-1)*3,2))</f>
        <v>25</v>
      </c>
      <c r="K139" t="str" cm="1">
        <f t="array" aca="1" ref="K139" ca="1">_xlfn.IFS($C139=0,"",K$10*3+9&gt;$F139,"",TRUE,MID($C139,IF($D$10&gt;100,11,9)+(K$10-1)*3,2))</f>
        <v>11</v>
      </c>
      <c r="L139" t="str" cm="1">
        <f t="array" aca="1" ref="L139" ca="1">_xlfn.IFS($C139=0,"",L$10*3+9&gt;$F139,"",TRUE,MID($C139,IF($D$10&gt;100,11,9)+(L$10-1)*3,2))</f>
        <v>10</v>
      </c>
      <c r="M139" t="str" cm="1">
        <f t="array" aca="1" ref="M139" ca="1">_xlfn.IFS($C139=0,"",M$10*3+9&gt;$F139,"",TRUE,MID($C139,IF($D$10&gt;100,11,9)+(M$10-1)*3,2))</f>
        <v>40</v>
      </c>
      <c r="N139" t="str" cm="1">
        <f t="array" aca="1" ref="N139" ca="1">_xlfn.IFS($C139=0,"",N$10*3+9&gt;$F139,"",TRUE,MID($C139,IF($D$10&gt;100,11,9)+(N$10-1)*3,2))</f>
        <v>47</v>
      </c>
      <c r="O139" t="str" cm="1">
        <f t="array" aca="1" ref="O139" ca="1">_xlfn.IFS($C139=0,"",O$10*3+9&gt;$F139,"",TRUE,MID($C139,IF($D$10&gt;100,11,9)+(O$10-1)*3,2))</f>
        <v xml:space="preserve"> 6</v>
      </c>
      <c r="P139" s="21" t="str" cm="1">
        <f t="array" aca="1" ref="P139" ca="1">_xlfn.IFS($C139=0,"",P$10*3+9&gt;$F139,"",TRUE,MID($C139,IF($D$10&gt;100,11,9)+(P$10-1)*3,2))</f>
        <v>48</v>
      </c>
      <c r="Q139" t="str" cm="1">
        <f t="array" aca="1" ref="Q139" ca="1">_xlfn.IFS($C139=0,"",Q$10*3+10&gt;$G139,"",TRUE,MID($C139,$F139+2+(Q$10-1)*3,2))</f>
        <v>91</v>
      </c>
      <c r="R139" t="str" cm="1">
        <f t="array" aca="1" ref="R139" ca="1">_xlfn.IFS($C139=0,"",R$10*3+10&gt;$G139,"",TRUE,MID($C139,$F139+2+(R$10-1)*3,2))</f>
        <v>64</v>
      </c>
      <c r="S139" t="str" cm="1">
        <f t="array" aca="1" ref="S139" ca="1">_xlfn.IFS($C139=0,"",S$10*3+10&gt;$G139,"",TRUE,MID($C139,$F139+2+(S$10-1)*3,2))</f>
        <v>19</v>
      </c>
      <c r="T139" t="str" cm="1">
        <f t="array" aca="1" ref="T139" ca="1">_xlfn.IFS($C139=0,"",T$10*3+10&gt;$G139,"",TRUE,MID($C139,$F139+2+(T$10-1)*3,2))</f>
        <v>28</v>
      </c>
      <c r="U139" t="str" cm="1">
        <f t="array" aca="1" ref="U139" ca="1">_xlfn.IFS($C139=0,"",U$10*3+10&gt;$G139,"",TRUE,MID($C139,$F139+2+(U$10-1)*3,2))</f>
        <v>17</v>
      </c>
      <c r="V139" t="str" cm="1">
        <f t="array" aca="1" ref="V139" ca="1">_xlfn.IFS($C139=0,"",V$10*3+10&gt;$G139,"",TRUE,MID($C139,$F139+2+(V$10-1)*3,2))</f>
        <v>59</v>
      </c>
      <c r="W139" t="str" cm="1">
        <f t="array" aca="1" ref="W139" ca="1">_xlfn.IFS($C139=0,"",W$10*3+10&gt;$G139,"",TRUE,MID($C139,$F139+2+(W$10-1)*3,2))</f>
        <v>62</v>
      </c>
      <c r="X139" t="str" cm="1">
        <f t="array" aca="1" ref="X139" ca="1">_xlfn.IFS($C139=0,"",X$10*3+10&gt;$G139,"",TRUE,MID($C139,$F139+2+(X$10-1)*3,2))</f>
        <v xml:space="preserve"> 4</v>
      </c>
      <c r="Y139" t="str" cm="1">
        <f t="array" aca="1" ref="Y139" ca="1">_xlfn.IFS($C139=0,"",Y$10*3+10&gt;$G139,"",TRUE,MID($C139,$F139+2+(Y$10-1)*3,2))</f>
        <v>18</v>
      </c>
      <c r="Z139" t="str" cm="1">
        <f t="array" aca="1" ref="Z139" ca="1">_xlfn.IFS($C139=0,"",Z$10*3+10&gt;$G139,"",TRUE,MID($C139,$F139+2+(Z$10-1)*3,2))</f>
        <v>54</v>
      </c>
      <c r="AA139" t="str" cm="1">
        <f t="array" aca="1" ref="AA139" ca="1">_xlfn.IFS($C139=0,"",AA$10*3+10&gt;$G139,"",TRUE,MID($C139,$F139+2+(AA$10-1)*3,2))</f>
        <v>56</v>
      </c>
      <c r="AB139" t="str" cm="1">
        <f t="array" aca="1" ref="AB139" ca="1">_xlfn.IFS($C139=0,"",AB$10*3+10&gt;$G139,"",TRUE,MID($C139,$F139+2+(AB$10-1)*3,2))</f>
        <v>68</v>
      </c>
      <c r="AC139" t="str" cm="1">
        <f t="array" aca="1" ref="AC139" ca="1">_xlfn.IFS($C139=0,"",AC$10*3+10&gt;$G139,"",TRUE,MID($C139,$F139+2+(AC$10-1)*3,2))</f>
        <v>43</v>
      </c>
      <c r="AD139" t="str" cm="1">
        <f t="array" aca="1" ref="AD139" ca="1">_xlfn.IFS($C139=0,"",AD$10*3+10&gt;$G139,"",TRUE,MID($C139,$F139+2+(AD$10-1)*3,2))</f>
        <v>39</v>
      </c>
      <c r="AE139" t="str" cm="1">
        <f t="array" aca="1" ref="AE139" ca="1">_xlfn.IFS($C139=0,"",AE$10*3+10&gt;$G139,"",TRUE,MID($C139,$F139+2+(AE$10-1)*3,2))</f>
        <v>41</v>
      </c>
      <c r="AF139" t="str" cm="1">
        <f t="array" aca="1" ref="AF139" ca="1">_xlfn.IFS($C139=0,"",AF$10*3+10&gt;$G139,"",TRUE,MID($C139,$F139+2+(AF$10-1)*3,2))</f>
        <v>74</v>
      </c>
      <c r="AG139" t="str" cm="1">
        <f t="array" aca="1" ref="AG139" ca="1">_xlfn.IFS($C139=0,"",AG$10*3+10&gt;$G139,"",TRUE,MID($C139,$F139+2+(AG$10-1)*3,2))</f>
        <v>96</v>
      </c>
      <c r="AH139" t="str" cm="1">
        <f t="array" aca="1" ref="AH139" ca="1">_xlfn.IFS($C139=0,"",AH$10*3+10&gt;$G139,"",TRUE,MID($C139,$F139+2+(AH$10-1)*3,2))</f>
        <v>60</v>
      </c>
      <c r="AI139" t="str" cm="1">
        <f t="array" aca="1" ref="AI139" ca="1">_xlfn.IFS($C139=0,"",AI$10*3+10&gt;$G139,"",TRUE,MID($C139,$F139+2+(AI$10-1)*3,2))</f>
        <v>97</v>
      </c>
      <c r="AJ139" t="str" cm="1">
        <f t="array" aca="1" ref="AJ139" ca="1">_xlfn.IFS($C139=0,"",AJ$10*3+10&gt;$G139,"",TRUE,MID($C139,$F139+2+(AJ$10-1)*3,2))</f>
        <v>23</v>
      </c>
      <c r="AK139" t="str" cm="1">
        <f t="array" aca="1" ref="AK139" ca="1">_xlfn.IFS($C139=0,"",AK$10*3+10&gt;$G139,"",TRUE,MID($C139,$F139+2+(AK$10-1)*3,2))</f>
        <v xml:space="preserve"> 7</v>
      </c>
      <c r="AL139" t="str" cm="1">
        <f t="array" aca="1" ref="AL139" ca="1">_xlfn.IFS($C139=0,"",AL$10*3+10&gt;$G139,"",TRUE,MID($C139,$F139+2+(AL$10-1)*3,2))</f>
        <v>15</v>
      </c>
      <c r="AM139" t="str" cm="1">
        <f t="array" aca="1" ref="AM139" ca="1">_xlfn.IFS($C139=0,"",AM$10*3+10&gt;$G139,"",TRUE,MID($C139,$F139+2+(AM$10-1)*3,2))</f>
        <v>38</v>
      </c>
      <c r="AN139" t="str" cm="1">
        <f t="array" aca="1" ref="AN139" ca="1">_xlfn.IFS($C139=0,"",AN$10*3+10&gt;$G139,"",TRUE,MID($C139,$F139+2+(AN$10-1)*3,2))</f>
        <v>42</v>
      </c>
      <c r="AO139" s="21" t="str" cm="1">
        <f t="array" aca="1" ref="AO139" ca="1">_xlfn.IFS($C139=0,"",AO$10*3+10&gt;$G139,"",TRUE,MID($C139,$F139+2+(AO$10-1)*3,2))</f>
        <v xml:space="preserve"> 2</v>
      </c>
      <c r="AP139" s="33" cm="1">
        <f t="array" aca="1" ref="AP139" ca="1">_xlfn.IFS($C139=0,"",Q139="","",TRUE,IFERROR(_xlfn.XMATCH(Q139,$G139:$P139),0))</f>
        <v>0</v>
      </c>
      <c r="AQ139" s="33" cm="1">
        <f t="array" aca="1" ref="AQ139" ca="1">_xlfn.IFS($C139=0,"",R139="","",TRUE,IFERROR(_xlfn.XMATCH(R139,$G139:$P139),0))</f>
        <v>0</v>
      </c>
      <c r="AR139" s="33" cm="1">
        <f t="array" aca="1" ref="AR139" ca="1">_xlfn.IFS($C139=0,"",S139="","",TRUE,IFERROR(_xlfn.XMATCH(S139,$G139:$P139),0))</f>
        <v>0</v>
      </c>
      <c r="AS139" s="33" cm="1">
        <f t="array" aca="1" ref="AS139" ca="1">_xlfn.IFS($C139=0,"",T139="","",TRUE,IFERROR(_xlfn.XMATCH(T139,$G139:$P139),0))</f>
        <v>0</v>
      </c>
      <c r="AT139" s="33" cm="1">
        <f t="array" aca="1" ref="AT139" ca="1">_xlfn.IFS($C139=0,"",U139="","",TRUE,IFERROR(_xlfn.XMATCH(U139,$G139:$P139),0))</f>
        <v>0</v>
      </c>
      <c r="AU139" s="33" cm="1">
        <f t="array" aca="1" ref="AU139" ca="1">_xlfn.IFS($C139=0,"",V139="","",TRUE,IFERROR(_xlfn.XMATCH(V139,$G139:$P139),0))</f>
        <v>0</v>
      </c>
      <c r="AV139" s="33" cm="1">
        <f t="array" aca="1" ref="AV139" ca="1">_xlfn.IFS($C139=0,"",W139="","",TRUE,IFERROR(_xlfn.XMATCH(W139,$G139:$P139),0))</f>
        <v>0</v>
      </c>
      <c r="AW139" s="33" cm="1">
        <f t="array" aca="1" ref="AW139" ca="1">_xlfn.IFS($C139=0,"",X139="","",TRUE,IFERROR(_xlfn.XMATCH(X139,$G139:$P139),0))</f>
        <v>0</v>
      </c>
      <c r="AX139" s="33" cm="1">
        <f t="array" aca="1" ref="AX139" ca="1">_xlfn.IFS($C139=0,"",Y139="","",TRUE,IFERROR(_xlfn.XMATCH(Y139,$G139:$P139),0))</f>
        <v>0</v>
      </c>
      <c r="AY139" s="33" cm="1">
        <f t="array" aca="1" ref="AY139" ca="1">_xlfn.IFS($C139=0,"",Z139="","",TRUE,IFERROR(_xlfn.XMATCH(Z139,$G139:$P139),0))</f>
        <v>0</v>
      </c>
      <c r="AZ139" s="33" cm="1">
        <f t="array" aca="1" ref="AZ139" ca="1">_xlfn.IFS($C139=0,"",AA139="","",TRUE,IFERROR(_xlfn.XMATCH(AA139,$G139:$P139),0))</f>
        <v>0</v>
      </c>
      <c r="BA139" s="33" cm="1">
        <f t="array" aca="1" ref="BA139" ca="1">_xlfn.IFS($C139=0,"",AB139="","",TRUE,IFERROR(_xlfn.XMATCH(AB139,$G139:$P139),0))</f>
        <v>0</v>
      </c>
      <c r="BB139" s="33" cm="1">
        <f t="array" aca="1" ref="BB139" ca="1">_xlfn.IFS($C139=0,"",AC139="","",TRUE,IFERROR(_xlfn.XMATCH(AC139,$G139:$P139),0))</f>
        <v>0</v>
      </c>
      <c r="BC139" s="33" cm="1">
        <f t="array" aca="1" ref="BC139" ca="1">_xlfn.IFS($C139=0,"",AD139="","",TRUE,IFERROR(_xlfn.XMATCH(AD139,$G139:$P139),0))</f>
        <v>0</v>
      </c>
      <c r="BD139" s="33" cm="1">
        <f t="array" aca="1" ref="BD139" ca="1">_xlfn.IFS($C139=0,"",AE139="","",TRUE,IFERROR(_xlfn.XMATCH(AE139,$G139:$P139),0))</f>
        <v>0</v>
      </c>
      <c r="BE139" s="33" cm="1">
        <f t="array" aca="1" ref="BE139" ca="1">_xlfn.IFS($C139=0,"",AF139="","",TRUE,IFERROR(_xlfn.XMATCH(AF139,$G139:$P139),0))</f>
        <v>0</v>
      </c>
      <c r="BF139" s="33" cm="1">
        <f t="array" aca="1" ref="BF139" ca="1">_xlfn.IFS($C139=0,"",AG139="","",TRUE,IFERROR(_xlfn.XMATCH(AG139,$G139:$P139),0))</f>
        <v>0</v>
      </c>
      <c r="BG139" s="33" cm="1">
        <f t="array" aca="1" ref="BG139" ca="1">_xlfn.IFS($C139=0,"",AH139="","",TRUE,IFERROR(_xlfn.XMATCH(AH139,$G139:$P139),0))</f>
        <v>0</v>
      </c>
      <c r="BH139" s="33" cm="1">
        <f t="array" aca="1" ref="BH139" ca="1">_xlfn.IFS($C139=0,"",AI139="","",TRUE,IFERROR(_xlfn.XMATCH(AI139,$G139:$P139),0))</f>
        <v>0</v>
      </c>
      <c r="BI139" s="33" cm="1">
        <f t="array" aca="1" ref="BI139" ca="1">_xlfn.IFS($C139=0,"",AJ139="","",TRUE,IFERROR(_xlfn.XMATCH(AJ139,$G139:$P139),0))</f>
        <v>0</v>
      </c>
      <c r="BJ139" s="33" cm="1">
        <f t="array" aca="1" ref="BJ139" ca="1">_xlfn.IFS($C139=0,"",AK139="","",TRUE,IFERROR(_xlfn.XMATCH(AK139,$G139:$P139),0))</f>
        <v>0</v>
      </c>
      <c r="BK139" s="33" cm="1">
        <f t="array" aca="1" ref="BK139" ca="1">_xlfn.IFS($C139=0,"",AL139="","",TRUE,IFERROR(_xlfn.XMATCH(AL139,$G139:$P139),0))</f>
        <v>0</v>
      </c>
      <c r="BL139" s="33" cm="1">
        <f t="array" aca="1" ref="BL139" ca="1">_xlfn.IFS($C139=0,"",AM139="","",TRUE,IFERROR(_xlfn.XMATCH(AM139,$G139:$P139),0))</f>
        <v>0</v>
      </c>
      <c r="BM139" s="33" cm="1">
        <f t="array" aca="1" ref="BM139" ca="1">_xlfn.IFS($C139=0,"",AN139="","",TRUE,IFERROR(_xlfn.XMATCH(AN139,$G139:$P139),0))</f>
        <v>0</v>
      </c>
      <c r="BN139" s="34" cm="1">
        <f t="array" aca="1" ref="BN139" ca="1">_xlfn.IFS($C139=0,"",AO139="","",TRUE,IFERROR(_xlfn.XMATCH(AO139,$G139:$P139),0))</f>
        <v>0</v>
      </c>
      <c r="BO139" s="33">
        <f t="shared" ca="1" si="10"/>
        <v>0</v>
      </c>
      <c r="BP139" s="34" cm="1">
        <f t="array" aca="1" ref="BP139" ca="1">_xlfn.IFS($C139=0,"",BO139=0,0,TRUE,POWER(2,BO139-1))</f>
        <v>0</v>
      </c>
      <c r="BQ139">
        <f t="shared" ca="1" si="11"/>
        <v>1708</v>
      </c>
      <c r="EO139" s="21"/>
      <c r="EQ139"/>
      <c r="KC139" s="23"/>
      <c r="KZ139" s="21"/>
    </row>
    <row r="140" spans="1:312">
      <c r="A140">
        <v>130</v>
      </c>
      <c r="C140" s="9" t="str">
        <f t="shared" ca="1" si="12"/>
        <v>Card 130: 73  5 17  4 26 85  6  2 75 88 | 55 99  4 73 59 83  2 33 69 93  5 70 51 35 23 91 53 68 45 95 88 15 98 37 96</v>
      </c>
      <c r="D140">
        <f t="shared" ca="1" si="13"/>
        <v>116</v>
      </c>
      <c r="E140">
        <f t="shared" ref="E140:E203" ca="1" si="14">IF($C140=0,"",VALUE(MID($C140,6,FIND(":",$C140)-6)))</f>
        <v>130</v>
      </c>
      <c r="F140" s="21">
        <f t="shared" ref="F140:F210" ca="1" si="15">IF($C140=0,"",FIND("|",$C140))</f>
        <v>41</v>
      </c>
      <c r="G140" t="str" cm="1">
        <f t="array" aca="1" ref="G140" ca="1">_xlfn.IFS($C140=0,"",G$10*3+9&gt;$F140,"",TRUE,MID($C140,IF($D$10&gt;100,11,9)+(G$10-1)*3,2))</f>
        <v>73</v>
      </c>
      <c r="H140" t="str" cm="1">
        <f t="array" aca="1" ref="H140" ca="1">_xlfn.IFS($C140=0,"",H$10*3+9&gt;$F140,"",TRUE,MID($C140,IF($D$10&gt;100,11,9)+(H$10-1)*3,2))</f>
        <v xml:space="preserve"> 5</v>
      </c>
      <c r="I140" t="str" cm="1">
        <f t="array" aca="1" ref="I140" ca="1">_xlfn.IFS($C140=0,"",I$10*3+9&gt;$F140,"",TRUE,MID($C140,IF($D$10&gt;100,11,9)+(I$10-1)*3,2))</f>
        <v>17</v>
      </c>
      <c r="J140" t="str" cm="1">
        <f t="array" aca="1" ref="J140" ca="1">_xlfn.IFS($C140=0,"",J$10*3+9&gt;$F140,"",TRUE,MID($C140,IF($D$10&gt;100,11,9)+(J$10-1)*3,2))</f>
        <v xml:space="preserve"> 4</v>
      </c>
      <c r="K140" t="str" cm="1">
        <f t="array" aca="1" ref="K140" ca="1">_xlfn.IFS($C140=0,"",K$10*3+9&gt;$F140,"",TRUE,MID($C140,IF($D$10&gt;100,11,9)+(K$10-1)*3,2))</f>
        <v>26</v>
      </c>
      <c r="L140" t="str" cm="1">
        <f t="array" aca="1" ref="L140" ca="1">_xlfn.IFS($C140=0,"",L$10*3+9&gt;$F140,"",TRUE,MID($C140,IF($D$10&gt;100,11,9)+(L$10-1)*3,2))</f>
        <v>85</v>
      </c>
      <c r="M140" t="str" cm="1">
        <f t="array" aca="1" ref="M140" ca="1">_xlfn.IFS($C140=0,"",M$10*3+9&gt;$F140,"",TRUE,MID($C140,IF($D$10&gt;100,11,9)+(M$10-1)*3,2))</f>
        <v xml:space="preserve"> 6</v>
      </c>
      <c r="N140" t="str" cm="1">
        <f t="array" aca="1" ref="N140" ca="1">_xlfn.IFS($C140=0,"",N$10*3+9&gt;$F140,"",TRUE,MID($C140,IF($D$10&gt;100,11,9)+(N$10-1)*3,2))</f>
        <v xml:space="preserve"> 2</v>
      </c>
      <c r="O140" t="str" cm="1">
        <f t="array" aca="1" ref="O140" ca="1">_xlfn.IFS($C140=0,"",O$10*3+9&gt;$F140,"",TRUE,MID($C140,IF($D$10&gt;100,11,9)+(O$10-1)*3,2))</f>
        <v>75</v>
      </c>
      <c r="P140" s="21" t="str" cm="1">
        <f t="array" aca="1" ref="P140" ca="1">_xlfn.IFS($C140=0,"",P$10*3+9&gt;$F140,"",TRUE,MID($C140,IF($D$10&gt;100,11,9)+(P$10-1)*3,2))</f>
        <v>88</v>
      </c>
      <c r="Q140" t="str" cm="1">
        <f t="array" aca="1" ref="Q140" ca="1">_xlfn.IFS($C140=0,"",Q$10*3+10&gt;$G140,"",TRUE,MID($C140,$F140+2+(Q$10-1)*3,2))</f>
        <v>55</v>
      </c>
      <c r="R140" t="str" cm="1">
        <f t="array" aca="1" ref="R140" ca="1">_xlfn.IFS($C140=0,"",R$10*3+10&gt;$G140,"",TRUE,MID($C140,$F140+2+(R$10-1)*3,2))</f>
        <v>99</v>
      </c>
      <c r="S140" t="str" cm="1">
        <f t="array" aca="1" ref="S140" ca="1">_xlfn.IFS($C140=0,"",S$10*3+10&gt;$G140,"",TRUE,MID($C140,$F140+2+(S$10-1)*3,2))</f>
        <v xml:space="preserve"> 4</v>
      </c>
      <c r="T140" t="str" cm="1">
        <f t="array" aca="1" ref="T140" ca="1">_xlfn.IFS($C140=0,"",T$10*3+10&gt;$G140,"",TRUE,MID($C140,$F140+2+(T$10-1)*3,2))</f>
        <v>73</v>
      </c>
      <c r="U140" t="str" cm="1">
        <f t="array" aca="1" ref="U140" ca="1">_xlfn.IFS($C140=0,"",U$10*3+10&gt;$G140,"",TRUE,MID($C140,$F140+2+(U$10-1)*3,2))</f>
        <v>59</v>
      </c>
      <c r="V140" t="str" cm="1">
        <f t="array" aca="1" ref="V140" ca="1">_xlfn.IFS($C140=0,"",V$10*3+10&gt;$G140,"",TRUE,MID($C140,$F140+2+(V$10-1)*3,2))</f>
        <v>83</v>
      </c>
      <c r="W140" t="str" cm="1">
        <f t="array" aca="1" ref="W140" ca="1">_xlfn.IFS($C140=0,"",W$10*3+10&gt;$G140,"",TRUE,MID($C140,$F140+2+(W$10-1)*3,2))</f>
        <v xml:space="preserve"> 2</v>
      </c>
      <c r="X140" t="str" cm="1">
        <f t="array" aca="1" ref="X140" ca="1">_xlfn.IFS($C140=0,"",X$10*3+10&gt;$G140,"",TRUE,MID($C140,$F140+2+(X$10-1)*3,2))</f>
        <v>33</v>
      </c>
      <c r="Y140" t="str" cm="1">
        <f t="array" aca="1" ref="Y140" ca="1">_xlfn.IFS($C140=0,"",Y$10*3+10&gt;$G140,"",TRUE,MID($C140,$F140+2+(Y$10-1)*3,2))</f>
        <v>69</v>
      </c>
      <c r="Z140" t="str" cm="1">
        <f t="array" aca="1" ref="Z140" ca="1">_xlfn.IFS($C140=0,"",Z$10*3+10&gt;$G140,"",TRUE,MID($C140,$F140+2+(Z$10-1)*3,2))</f>
        <v>93</v>
      </c>
      <c r="AA140" t="str" cm="1">
        <f t="array" aca="1" ref="AA140" ca="1">_xlfn.IFS($C140=0,"",AA$10*3+10&gt;$G140,"",TRUE,MID($C140,$F140+2+(AA$10-1)*3,2))</f>
        <v xml:space="preserve"> 5</v>
      </c>
      <c r="AB140" t="str" cm="1">
        <f t="array" aca="1" ref="AB140" ca="1">_xlfn.IFS($C140=0,"",AB$10*3+10&gt;$G140,"",TRUE,MID($C140,$F140+2+(AB$10-1)*3,2))</f>
        <v>70</v>
      </c>
      <c r="AC140" t="str" cm="1">
        <f t="array" aca="1" ref="AC140" ca="1">_xlfn.IFS($C140=0,"",AC$10*3+10&gt;$G140,"",TRUE,MID($C140,$F140+2+(AC$10-1)*3,2))</f>
        <v>51</v>
      </c>
      <c r="AD140" t="str" cm="1">
        <f t="array" aca="1" ref="AD140" ca="1">_xlfn.IFS($C140=0,"",AD$10*3+10&gt;$G140,"",TRUE,MID($C140,$F140+2+(AD$10-1)*3,2))</f>
        <v>35</v>
      </c>
      <c r="AE140" t="str" cm="1">
        <f t="array" aca="1" ref="AE140" ca="1">_xlfn.IFS($C140=0,"",AE$10*3+10&gt;$G140,"",TRUE,MID($C140,$F140+2+(AE$10-1)*3,2))</f>
        <v>23</v>
      </c>
      <c r="AF140" t="str" cm="1">
        <f t="array" aca="1" ref="AF140" ca="1">_xlfn.IFS($C140=0,"",AF$10*3+10&gt;$G140,"",TRUE,MID($C140,$F140+2+(AF$10-1)*3,2))</f>
        <v>91</v>
      </c>
      <c r="AG140" t="str" cm="1">
        <f t="array" aca="1" ref="AG140" ca="1">_xlfn.IFS($C140=0,"",AG$10*3+10&gt;$G140,"",TRUE,MID($C140,$F140+2+(AG$10-1)*3,2))</f>
        <v>53</v>
      </c>
      <c r="AH140" t="str" cm="1">
        <f t="array" aca="1" ref="AH140" ca="1">_xlfn.IFS($C140=0,"",AH$10*3+10&gt;$G140,"",TRUE,MID($C140,$F140+2+(AH$10-1)*3,2))</f>
        <v>68</v>
      </c>
      <c r="AI140" t="str" cm="1">
        <f t="array" aca="1" ref="AI140" ca="1">_xlfn.IFS($C140=0,"",AI$10*3+10&gt;$G140,"",TRUE,MID($C140,$F140+2+(AI$10-1)*3,2))</f>
        <v>45</v>
      </c>
      <c r="AJ140" t="str" cm="1">
        <f t="array" aca="1" ref="AJ140" ca="1">_xlfn.IFS($C140=0,"",AJ$10*3+10&gt;$G140,"",TRUE,MID($C140,$F140+2+(AJ$10-1)*3,2))</f>
        <v>95</v>
      </c>
      <c r="AK140" t="str" cm="1">
        <f t="array" aca="1" ref="AK140" ca="1">_xlfn.IFS($C140=0,"",AK$10*3+10&gt;$G140,"",TRUE,MID($C140,$F140+2+(AK$10-1)*3,2))</f>
        <v>88</v>
      </c>
      <c r="AL140" t="str" cm="1">
        <f t="array" aca="1" ref="AL140" ca="1">_xlfn.IFS($C140=0,"",AL$10*3+10&gt;$G140,"",TRUE,MID($C140,$F140+2+(AL$10-1)*3,2))</f>
        <v>15</v>
      </c>
      <c r="AM140" t="str" cm="1">
        <f t="array" aca="1" ref="AM140" ca="1">_xlfn.IFS($C140=0,"",AM$10*3+10&gt;$G140,"",TRUE,MID($C140,$F140+2+(AM$10-1)*3,2))</f>
        <v>98</v>
      </c>
      <c r="AN140" t="str" cm="1">
        <f t="array" aca="1" ref="AN140" ca="1">_xlfn.IFS($C140=0,"",AN$10*3+10&gt;$G140,"",TRUE,MID($C140,$F140+2+(AN$10-1)*3,2))</f>
        <v>37</v>
      </c>
      <c r="AO140" s="21" t="str" cm="1">
        <f t="array" aca="1" ref="AO140" ca="1">_xlfn.IFS($C140=0,"",AO$10*3+10&gt;$G140,"",TRUE,MID($C140,$F140+2+(AO$10-1)*3,2))</f>
        <v>96</v>
      </c>
      <c r="AP140" s="33" cm="1">
        <f t="array" aca="1" ref="AP140" ca="1">_xlfn.IFS($C140=0,"",Q140="","",TRUE,IFERROR(_xlfn.XMATCH(Q140,$G140:$P140),0))</f>
        <v>0</v>
      </c>
      <c r="AQ140" s="33" cm="1">
        <f t="array" aca="1" ref="AQ140" ca="1">_xlfn.IFS($C140=0,"",R140="","",TRUE,IFERROR(_xlfn.XMATCH(R140,$G140:$P140),0))</f>
        <v>0</v>
      </c>
      <c r="AR140" s="33" cm="1">
        <f t="array" aca="1" ref="AR140" ca="1">_xlfn.IFS($C140=0,"",S140="","",TRUE,IFERROR(_xlfn.XMATCH(S140,$G140:$P140),0))</f>
        <v>4</v>
      </c>
      <c r="AS140" s="33" cm="1">
        <f t="array" aca="1" ref="AS140" ca="1">_xlfn.IFS($C140=0,"",T140="","",TRUE,IFERROR(_xlfn.XMATCH(T140,$G140:$P140),0))</f>
        <v>1</v>
      </c>
      <c r="AT140" s="33" cm="1">
        <f t="array" aca="1" ref="AT140" ca="1">_xlfn.IFS($C140=0,"",U140="","",TRUE,IFERROR(_xlfn.XMATCH(U140,$G140:$P140),0))</f>
        <v>0</v>
      </c>
      <c r="AU140" s="33" cm="1">
        <f t="array" aca="1" ref="AU140" ca="1">_xlfn.IFS($C140=0,"",V140="","",TRUE,IFERROR(_xlfn.XMATCH(V140,$G140:$P140),0))</f>
        <v>0</v>
      </c>
      <c r="AV140" s="33" cm="1">
        <f t="array" aca="1" ref="AV140" ca="1">_xlfn.IFS($C140=0,"",W140="","",TRUE,IFERROR(_xlfn.XMATCH(W140,$G140:$P140),0))</f>
        <v>8</v>
      </c>
      <c r="AW140" s="33" cm="1">
        <f t="array" aca="1" ref="AW140" ca="1">_xlfn.IFS($C140=0,"",X140="","",TRUE,IFERROR(_xlfn.XMATCH(X140,$G140:$P140),0))</f>
        <v>0</v>
      </c>
      <c r="AX140" s="33" cm="1">
        <f t="array" aca="1" ref="AX140" ca="1">_xlfn.IFS($C140=0,"",Y140="","",TRUE,IFERROR(_xlfn.XMATCH(Y140,$G140:$P140),0))</f>
        <v>0</v>
      </c>
      <c r="AY140" s="33" cm="1">
        <f t="array" aca="1" ref="AY140" ca="1">_xlfn.IFS($C140=0,"",Z140="","",TRUE,IFERROR(_xlfn.XMATCH(Z140,$G140:$P140),0))</f>
        <v>0</v>
      </c>
      <c r="AZ140" s="33" cm="1">
        <f t="array" aca="1" ref="AZ140" ca="1">_xlfn.IFS($C140=0,"",AA140="","",TRUE,IFERROR(_xlfn.XMATCH(AA140,$G140:$P140),0))</f>
        <v>2</v>
      </c>
      <c r="BA140" s="33" cm="1">
        <f t="array" aca="1" ref="BA140" ca="1">_xlfn.IFS($C140=0,"",AB140="","",TRUE,IFERROR(_xlfn.XMATCH(AB140,$G140:$P140),0))</f>
        <v>0</v>
      </c>
      <c r="BB140" s="33" cm="1">
        <f t="array" aca="1" ref="BB140" ca="1">_xlfn.IFS($C140=0,"",AC140="","",TRUE,IFERROR(_xlfn.XMATCH(AC140,$G140:$P140),0))</f>
        <v>0</v>
      </c>
      <c r="BC140" s="33" cm="1">
        <f t="array" aca="1" ref="BC140" ca="1">_xlfn.IFS($C140=0,"",AD140="","",TRUE,IFERROR(_xlfn.XMATCH(AD140,$G140:$P140),0))</f>
        <v>0</v>
      </c>
      <c r="BD140" s="33" cm="1">
        <f t="array" aca="1" ref="BD140" ca="1">_xlfn.IFS($C140=0,"",AE140="","",TRUE,IFERROR(_xlfn.XMATCH(AE140,$G140:$P140),0))</f>
        <v>0</v>
      </c>
      <c r="BE140" s="33" cm="1">
        <f t="array" aca="1" ref="BE140" ca="1">_xlfn.IFS($C140=0,"",AF140="","",TRUE,IFERROR(_xlfn.XMATCH(AF140,$G140:$P140),0))</f>
        <v>0</v>
      </c>
      <c r="BF140" s="33" cm="1">
        <f t="array" aca="1" ref="BF140" ca="1">_xlfn.IFS($C140=0,"",AG140="","",TRUE,IFERROR(_xlfn.XMATCH(AG140,$G140:$P140),0))</f>
        <v>0</v>
      </c>
      <c r="BG140" s="33" cm="1">
        <f t="array" aca="1" ref="BG140" ca="1">_xlfn.IFS($C140=0,"",AH140="","",TRUE,IFERROR(_xlfn.XMATCH(AH140,$G140:$P140),0))</f>
        <v>0</v>
      </c>
      <c r="BH140" s="33" cm="1">
        <f t="array" aca="1" ref="BH140" ca="1">_xlfn.IFS($C140=0,"",AI140="","",TRUE,IFERROR(_xlfn.XMATCH(AI140,$G140:$P140),0))</f>
        <v>0</v>
      </c>
      <c r="BI140" s="33" cm="1">
        <f t="array" aca="1" ref="BI140" ca="1">_xlfn.IFS($C140=0,"",AJ140="","",TRUE,IFERROR(_xlfn.XMATCH(AJ140,$G140:$P140),0))</f>
        <v>0</v>
      </c>
      <c r="BJ140" s="33" cm="1">
        <f t="array" aca="1" ref="BJ140" ca="1">_xlfn.IFS($C140=0,"",AK140="","",TRUE,IFERROR(_xlfn.XMATCH(AK140,$G140:$P140),0))</f>
        <v>10</v>
      </c>
      <c r="BK140" s="33" cm="1">
        <f t="array" aca="1" ref="BK140" ca="1">_xlfn.IFS($C140=0,"",AL140="","",TRUE,IFERROR(_xlfn.XMATCH(AL140,$G140:$P140),0))</f>
        <v>0</v>
      </c>
      <c r="BL140" s="33" cm="1">
        <f t="array" aca="1" ref="BL140" ca="1">_xlfn.IFS($C140=0,"",AM140="","",TRUE,IFERROR(_xlfn.XMATCH(AM140,$G140:$P140),0))</f>
        <v>0</v>
      </c>
      <c r="BM140" s="33" cm="1">
        <f t="array" aca="1" ref="BM140" ca="1">_xlfn.IFS($C140=0,"",AN140="","",TRUE,IFERROR(_xlfn.XMATCH(AN140,$G140:$P140),0))</f>
        <v>0</v>
      </c>
      <c r="BN140" s="34" cm="1">
        <f t="array" aca="1" ref="BN140" ca="1">_xlfn.IFS($C140=0,"",AO140="","",TRUE,IFERROR(_xlfn.XMATCH(AO140,$G140:$P140),0))</f>
        <v>0</v>
      </c>
      <c r="BO140" s="33">
        <f t="shared" ref="BO140:BO203" ca="1" si="16">IF($C140=0,"",COUNTIF(AP140:BN140,"&gt;0"))</f>
        <v>5</v>
      </c>
      <c r="BP140" s="34" cm="1">
        <f t="array" aca="1" ref="BP140" ca="1">_xlfn.IFS($C140=0,"",BO140=0,0,TRUE,POWER(2,BO140-1))</f>
        <v>16</v>
      </c>
      <c r="BQ140">
        <f t="shared" ca="1" si="11"/>
        <v>1708</v>
      </c>
      <c r="EO140" s="21"/>
      <c r="EQ140"/>
      <c r="KC140" s="23"/>
      <c r="KZ140" s="21"/>
    </row>
    <row r="141" spans="1:312">
      <c r="A141">
        <v>131</v>
      </c>
      <c r="C141" s="9" t="str">
        <f t="shared" ca="1" si="12"/>
        <v>Card 131: 26 19 22 90 43 46 92 68 98 62 | 71 81 64 73 54 14 21 33 72 26 89 36 58 29 17 57 63 91 24 86 38 66 10 87  4</v>
      </c>
      <c r="D141">
        <f t="shared" ca="1" si="13"/>
        <v>116</v>
      </c>
      <c r="E141">
        <f t="shared" ca="1" si="14"/>
        <v>131</v>
      </c>
      <c r="F141" s="21">
        <f t="shared" ca="1" si="15"/>
        <v>41</v>
      </c>
      <c r="G141" t="str" cm="1">
        <f t="array" aca="1" ref="G141" ca="1">_xlfn.IFS($C141=0,"",G$10*3+9&gt;$F141,"",TRUE,MID($C141,IF($D$10&gt;100,11,9)+(G$10-1)*3,2))</f>
        <v>26</v>
      </c>
      <c r="H141" t="str" cm="1">
        <f t="array" aca="1" ref="H141" ca="1">_xlfn.IFS($C141=0,"",H$10*3+9&gt;$F141,"",TRUE,MID($C141,IF($D$10&gt;100,11,9)+(H$10-1)*3,2))</f>
        <v>19</v>
      </c>
      <c r="I141" t="str" cm="1">
        <f t="array" aca="1" ref="I141" ca="1">_xlfn.IFS($C141=0,"",I$10*3+9&gt;$F141,"",TRUE,MID($C141,IF($D$10&gt;100,11,9)+(I$10-1)*3,2))</f>
        <v>22</v>
      </c>
      <c r="J141" t="str" cm="1">
        <f t="array" aca="1" ref="J141" ca="1">_xlfn.IFS($C141=0,"",J$10*3+9&gt;$F141,"",TRUE,MID($C141,IF($D$10&gt;100,11,9)+(J$10-1)*3,2))</f>
        <v>90</v>
      </c>
      <c r="K141" t="str" cm="1">
        <f t="array" aca="1" ref="K141" ca="1">_xlfn.IFS($C141=0,"",K$10*3+9&gt;$F141,"",TRUE,MID($C141,IF($D$10&gt;100,11,9)+(K$10-1)*3,2))</f>
        <v>43</v>
      </c>
      <c r="L141" t="str" cm="1">
        <f t="array" aca="1" ref="L141" ca="1">_xlfn.IFS($C141=0,"",L$10*3+9&gt;$F141,"",TRUE,MID($C141,IF($D$10&gt;100,11,9)+(L$10-1)*3,2))</f>
        <v>46</v>
      </c>
      <c r="M141" t="str" cm="1">
        <f t="array" aca="1" ref="M141" ca="1">_xlfn.IFS($C141=0,"",M$10*3+9&gt;$F141,"",TRUE,MID($C141,IF($D$10&gt;100,11,9)+(M$10-1)*3,2))</f>
        <v>92</v>
      </c>
      <c r="N141" t="str" cm="1">
        <f t="array" aca="1" ref="N141" ca="1">_xlfn.IFS($C141=0,"",N$10*3+9&gt;$F141,"",TRUE,MID($C141,IF($D$10&gt;100,11,9)+(N$10-1)*3,2))</f>
        <v>68</v>
      </c>
      <c r="O141" t="str" cm="1">
        <f t="array" aca="1" ref="O141" ca="1">_xlfn.IFS($C141=0,"",O$10*3+9&gt;$F141,"",TRUE,MID($C141,IF($D$10&gt;100,11,9)+(O$10-1)*3,2))</f>
        <v>98</v>
      </c>
      <c r="P141" s="21" t="str" cm="1">
        <f t="array" aca="1" ref="P141" ca="1">_xlfn.IFS($C141=0,"",P$10*3+9&gt;$F141,"",TRUE,MID($C141,IF($D$10&gt;100,11,9)+(P$10-1)*3,2))</f>
        <v>62</v>
      </c>
      <c r="Q141" t="str" cm="1">
        <f t="array" aca="1" ref="Q141" ca="1">_xlfn.IFS($C141=0,"",Q$10*3+10&gt;$G141,"",TRUE,MID($C141,$F141+2+(Q$10-1)*3,2))</f>
        <v>71</v>
      </c>
      <c r="R141" t="str" cm="1">
        <f t="array" aca="1" ref="R141" ca="1">_xlfn.IFS($C141=0,"",R$10*3+10&gt;$G141,"",TRUE,MID($C141,$F141+2+(R$10-1)*3,2))</f>
        <v>81</v>
      </c>
      <c r="S141" t="str" cm="1">
        <f t="array" aca="1" ref="S141" ca="1">_xlfn.IFS($C141=0,"",S$10*3+10&gt;$G141,"",TRUE,MID($C141,$F141+2+(S$10-1)*3,2))</f>
        <v>64</v>
      </c>
      <c r="T141" t="str" cm="1">
        <f t="array" aca="1" ref="T141" ca="1">_xlfn.IFS($C141=0,"",T$10*3+10&gt;$G141,"",TRUE,MID($C141,$F141+2+(T$10-1)*3,2))</f>
        <v>73</v>
      </c>
      <c r="U141" t="str" cm="1">
        <f t="array" aca="1" ref="U141" ca="1">_xlfn.IFS($C141=0,"",U$10*3+10&gt;$G141,"",TRUE,MID($C141,$F141+2+(U$10-1)*3,2))</f>
        <v>54</v>
      </c>
      <c r="V141" t="str" cm="1">
        <f t="array" aca="1" ref="V141" ca="1">_xlfn.IFS($C141=0,"",V$10*3+10&gt;$G141,"",TRUE,MID($C141,$F141+2+(V$10-1)*3,2))</f>
        <v>14</v>
      </c>
      <c r="W141" t="str" cm="1">
        <f t="array" aca="1" ref="W141" ca="1">_xlfn.IFS($C141=0,"",W$10*3+10&gt;$G141,"",TRUE,MID($C141,$F141+2+(W$10-1)*3,2))</f>
        <v>21</v>
      </c>
      <c r="X141" t="str" cm="1">
        <f t="array" aca="1" ref="X141" ca="1">_xlfn.IFS($C141=0,"",X$10*3+10&gt;$G141,"",TRUE,MID($C141,$F141+2+(X$10-1)*3,2))</f>
        <v>33</v>
      </c>
      <c r="Y141" t="str" cm="1">
        <f t="array" aca="1" ref="Y141" ca="1">_xlfn.IFS($C141=0,"",Y$10*3+10&gt;$G141,"",TRUE,MID($C141,$F141+2+(Y$10-1)*3,2))</f>
        <v>72</v>
      </c>
      <c r="Z141" t="str" cm="1">
        <f t="array" aca="1" ref="Z141" ca="1">_xlfn.IFS($C141=0,"",Z$10*3+10&gt;$G141,"",TRUE,MID($C141,$F141+2+(Z$10-1)*3,2))</f>
        <v>26</v>
      </c>
      <c r="AA141" t="str" cm="1">
        <f t="array" aca="1" ref="AA141" ca="1">_xlfn.IFS($C141=0,"",AA$10*3+10&gt;$G141,"",TRUE,MID($C141,$F141+2+(AA$10-1)*3,2))</f>
        <v>89</v>
      </c>
      <c r="AB141" t="str" cm="1">
        <f t="array" aca="1" ref="AB141" ca="1">_xlfn.IFS($C141=0,"",AB$10*3+10&gt;$G141,"",TRUE,MID($C141,$F141+2+(AB$10-1)*3,2))</f>
        <v>36</v>
      </c>
      <c r="AC141" t="str" cm="1">
        <f t="array" aca="1" ref="AC141" ca="1">_xlfn.IFS($C141=0,"",AC$10*3+10&gt;$G141,"",TRUE,MID($C141,$F141+2+(AC$10-1)*3,2))</f>
        <v>58</v>
      </c>
      <c r="AD141" t="str" cm="1">
        <f t="array" aca="1" ref="AD141" ca="1">_xlfn.IFS($C141=0,"",AD$10*3+10&gt;$G141,"",TRUE,MID($C141,$F141+2+(AD$10-1)*3,2))</f>
        <v>29</v>
      </c>
      <c r="AE141" t="str" cm="1">
        <f t="array" aca="1" ref="AE141" ca="1">_xlfn.IFS($C141=0,"",AE$10*3+10&gt;$G141,"",TRUE,MID($C141,$F141+2+(AE$10-1)*3,2))</f>
        <v>17</v>
      </c>
      <c r="AF141" t="str" cm="1">
        <f t="array" aca="1" ref="AF141" ca="1">_xlfn.IFS($C141=0,"",AF$10*3+10&gt;$G141,"",TRUE,MID($C141,$F141+2+(AF$10-1)*3,2))</f>
        <v>57</v>
      </c>
      <c r="AG141" t="str" cm="1">
        <f t="array" aca="1" ref="AG141" ca="1">_xlfn.IFS($C141=0,"",AG$10*3+10&gt;$G141,"",TRUE,MID($C141,$F141+2+(AG$10-1)*3,2))</f>
        <v>63</v>
      </c>
      <c r="AH141" t="str" cm="1">
        <f t="array" aca="1" ref="AH141" ca="1">_xlfn.IFS($C141=0,"",AH$10*3+10&gt;$G141,"",TRUE,MID($C141,$F141+2+(AH$10-1)*3,2))</f>
        <v>91</v>
      </c>
      <c r="AI141" t="str" cm="1">
        <f t="array" aca="1" ref="AI141" ca="1">_xlfn.IFS($C141=0,"",AI$10*3+10&gt;$G141,"",TRUE,MID($C141,$F141+2+(AI$10-1)*3,2))</f>
        <v>24</v>
      </c>
      <c r="AJ141" t="str" cm="1">
        <f t="array" aca="1" ref="AJ141" ca="1">_xlfn.IFS($C141=0,"",AJ$10*3+10&gt;$G141,"",TRUE,MID($C141,$F141+2+(AJ$10-1)*3,2))</f>
        <v>86</v>
      </c>
      <c r="AK141" t="str" cm="1">
        <f t="array" aca="1" ref="AK141" ca="1">_xlfn.IFS($C141=0,"",AK$10*3+10&gt;$G141,"",TRUE,MID($C141,$F141+2+(AK$10-1)*3,2))</f>
        <v>38</v>
      </c>
      <c r="AL141" t="str" cm="1">
        <f t="array" aca="1" ref="AL141" ca="1">_xlfn.IFS($C141=0,"",AL$10*3+10&gt;$G141,"",TRUE,MID($C141,$F141+2+(AL$10-1)*3,2))</f>
        <v>66</v>
      </c>
      <c r="AM141" t="str" cm="1">
        <f t="array" aca="1" ref="AM141" ca="1">_xlfn.IFS($C141=0,"",AM$10*3+10&gt;$G141,"",TRUE,MID($C141,$F141+2+(AM$10-1)*3,2))</f>
        <v>10</v>
      </c>
      <c r="AN141" t="str" cm="1">
        <f t="array" aca="1" ref="AN141" ca="1">_xlfn.IFS($C141=0,"",AN$10*3+10&gt;$G141,"",TRUE,MID($C141,$F141+2+(AN$10-1)*3,2))</f>
        <v>87</v>
      </c>
      <c r="AO141" s="21" t="str" cm="1">
        <f t="array" aca="1" ref="AO141" ca="1">_xlfn.IFS($C141=0,"",AO$10*3+10&gt;$G141,"",TRUE,MID($C141,$F141+2+(AO$10-1)*3,2))</f>
        <v xml:space="preserve"> 4</v>
      </c>
      <c r="AP141" s="33" cm="1">
        <f t="array" aca="1" ref="AP141" ca="1">_xlfn.IFS($C141=0,"",Q141="","",TRUE,IFERROR(_xlfn.XMATCH(Q141,$G141:$P141),0))</f>
        <v>0</v>
      </c>
      <c r="AQ141" s="33" cm="1">
        <f t="array" aca="1" ref="AQ141" ca="1">_xlfn.IFS($C141=0,"",R141="","",TRUE,IFERROR(_xlfn.XMATCH(R141,$G141:$P141),0))</f>
        <v>0</v>
      </c>
      <c r="AR141" s="33" cm="1">
        <f t="array" aca="1" ref="AR141" ca="1">_xlfn.IFS($C141=0,"",S141="","",TRUE,IFERROR(_xlfn.XMATCH(S141,$G141:$P141),0))</f>
        <v>0</v>
      </c>
      <c r="AS141" s="33" cm="1">
        <f t="array" aca="1" ref="AS141" ca="1">_xlfn.IFS($C141=0,"",T141="","",TRUE,IFERROR(_xlfn.XMATCH(T141,$G141:$P141),0))</f>
        <v>0</v>
      </c>
      <c r="AT141" s="33" cm="1">
        <f t="array" aca="1" ref="AT141" ca="1">_xlfn.IFS($C141=0,"",U141="","",TRUE,IFERROR(_xlfn.XMATCH(U141,$G141:$P141),0))</f>
        <v>0</v>
      </c>
      <c r="AU141" s="33" cm="1">
        <f t="array" aca="1" ref="AU141" ca="1">_xlfn.IFS($C141=0,"",V141="","",TRUE,IFERROR(_xlfn.XMATCH(V141,$G141:$P141),0))</f>
        <v>0</v>
      </c>
      <c r="AV141" s="33" cm="1">
        <f t="array" aca="1" ref="AV141" ca="1">_xlfn.IFS($C141=0,"",W141="","",TRUE,IFERROR(_xlfn.XMATCH(W141,$G141:$P141),0))</f>
        <v>0</v>
      </c>
      <c r="AW141" s="33" cm="1">
        <f t="array" aca="1" ref="AW141" ca="1">_xlfn.IFS($C141=0,"",X141="","",TRUE,IFERROR(_xlfn.XMATCH(X141,$G141:$P141),0))</f>
        <v>0</v>
      </c>
      <c r="AX141" s="33" cm="1">
        <f t="array" aca="1" ref="AX141" ca="1">_xlfn.IFS($C141=0,"",Y141="","",TRUE,IFERROR(_xlfn.XMATCH(Y141,$G141:$P141),0))</f>
        <v>0</v>
      </c>
      <c r="AY141" s="33" cm="1">
        <f t="array" aca="1" ref="AY141" ca="1">_xlfn.IFS($C141=0,"",Z141="","",TRUE,IFERROR(_xlfn.XMATCH(Z141,$G141:$P141),0))</f>
        <v>1</v>
      </c>
      <c r="AZ141" s="33" cm="1">
        <f t="array" aca="1" ref="AZ141" ca="1">_xlfn.IFS($C141=0,"",AA141="","",TRUE,IFERROR(_xlfn.XMATCH(AA141,$G141:$P141),0))</f>
        <v>0</v>
      </c>
      <c r="BA141" s="33" cm="1">
        <f t="array" aca="1" ref="BA141" ca="1">_xlfn.IFS($C141=0,"",AB141="","",TRUE,IFERROR(_xlfn.XMATCH(AB141,$G141:$P141),0))</f>
        <v>0</v>
      </c>
      <c r="BB141" s="33" cm="1">
        <f t="array" aca="1" ref="BB141" ca="1">_xlfn.IFS($C141=0,"",AC141="","",TRUE,IFERROR(_xlfn.XMATCH(AC141,$G141:$P141),0))</f>
        <v>0</v>
      </c>
      <c r="BC141" s="33" cm="1">
        <f t="array" aca="1" ref="BC141" ca="1">_xlfn.IFS($C141=0,"",AD141="","",TRUE,IFERROR(_xlfn.XMATCH(AD141,$G141:$P141),0))</f>
        <v>0</v>
      </c>
      <c r="BD141" s="33" cm="1">
        <f t="array" aca="1" ref="BD141" ca="1">_xlfn.IFS($C141=0,"",AE141="","",TRUE,IFERROR(_xlfn.XMATCH(AE141,$G141:$P141),0))</f>
        <v>0</v>
      </c>
      <c r="BE141" s="33" cm="1">
        <f t="array" aca="1" ref="BE141" ca="1">_xlfn.IFS($C141=0,"",AF141="","",TRUE,IFERROR(_xlfn.XMATCH(AF141,$G141:$P141),0))</f>
        <v>0</v>
      </c>
      <c r="BF141" s="33" cm="1">
        <f t="array" aca="1" ref="BF141" ca="1">_xlfn.IFS($C141=0,"",AG141="","",TRUE,IFERROR(_xlfn.XMATCH(AG141,$G141:$P141),0))</f>
        <v>0</v>
      </c>
      <c r="BG141" s="33" cm="1">
        <f t="array" aca="1" ref="BG141" ca="1">_xlfn.IFS($C141=0,"",AH141="","",TRUE,IFERROR(_xlfn.XMATCH(AH141,$G141:$P141),0))</f>
        <v>0</v>
      </c>
      <c r="BH141" s="33" cm="1">
        <f t="array" aca="1" ref="BH141" ca="1">_xlfn.IFS($C141=0,"",AI141="","",TRUE,IFERROR(_xlfn.XMATCH(AI141,$G141:$P141),0))</f>
        <v>0</v>
      </c>
      <c r="BI141" s="33" cm="1">
        <f t="array" aca="1" ref="BI141" ca="1">_xlfn.IFS($C141=0,"",AJ141="","",TRUE,IFERROR(_xlfn.XMATCH(AJ141,$G141:$P141),0))</f>
        <v>0</v>
      </c>
      <c r="BJ141" s="33" cm="1">
        <f t="array" aca="1" ref="BJ141" ca="1">_xlfn.IFS($C141=0,"",AK141="","",TRUE,IFERROR(_xlfn.XMATCH(AK141,$G141:$P141),0))</f>
        <v>0</v>
      </c>
      <c r="BK141" s="33" cm="1">
        <f t="array" aca="1" ref="BK141" ca="1">_xlfn.IFS($C141=0,"",AL141="","",TRUE,IFERROR(_xlfn.XMATCH(AL141,$G141:$P141),0))</f>
        <v>0</v>
      </c>
      <c r="BL141" s="33" cm="1">
        <f t="array" aca="1" ref="BL141" ca="1">_xlfn.IFS($C141=0,"",AM141="","",TRUE,IFERROR(_xlfn.XMATCH(AM141,$G141:$P141),0))</f>
        <v>0</v>
      </c>
      <c r="BM141" s="33" cm="1">
        <f t="array" aca="1" ref="BM141" ca="1">_xlfn.IFS($C141=0,"",AN141="","",TRUE,IFERROR(_xlfn.XMATCH(AN141,$G141:$P141),0))</f>
        <v>0</v>
      </c>
      <c r="BN141" s="34" cm="1">
        <f t="array" aca="1" ref="BN141" ca="1">_xlfn.IFS($C141=0,"",AO141="","",TRUE,IFERROR(_xlfn.XMATCH(AO141,$G141:$P141),0))</f>
        <v>0</v>
      </c>
      <c r="BO141" s="33">
        <f t="shared" ca="1" si="16"/>
        <v>1</v>
      </c>
      <c r="BP141" s="34" cm="1">
        <f t="array" aca="1" ref="BP141" ca="1">_xlfn.IFS($C141=0,"",BO141=0,0,TRUE,POWER(2,BO141-1))</f>
        <v>1</v>
      </c>
      <c r="BQ141">
        <f t="shared" ref="BQ141:BQ204" ca="1" si="17">IF($C141=0,"",
1
+IF(ROW()-ROW(BO140)&lt;=BO140,1,0)*BQ140
+IF(ROW()-ROW(BO139)&lt;=BO139,1,0)*BQ139
+IF(ROW()-ROW(BO138)&lt;=BO138,1,0)*BQ138
+IF(ROW()-ROW(BO137)&lt;=BO137,1,0)*BQ137
+IF(ROW()-ROW(BO136)&lt;=BO136,1,0)*BQ136
+IF(ROW()-ROW(BO135)&lt;=BO135,1,0)*BQ135
+IF(ROW()-ROW(BO134)&lt;=BO134,1,0)*BQ134
+IF(ROW()-ROW(BO133)&lt;=BO133,1,0)*BQ133
+IF(ROW()-ROW(BO132)&lt;=BO132,1,0)*BQ132
+IF(ROW()-ROW(BO131)&lt;=BO131,1,0)*BQ131
)</f>
        <v>3408</v>
      </c>
      <c r="EO141" s="21"/>
      <c r="EQ141"/>
      <c r="KC141" s="23"/>
      <c r="KZ141" s="21"/>
    </row>
    <row r="142" spans="1:312">
      <c r="A142">
        <v>132</v>
      </c>
      <c r="C142" s="9" t="str">
        <f t="shared" ca="1" si="12"/>
        <v>Card 132: 66 61 98 42 92 11 89  4 12 56 |  7  1 49 57 64 28 94 88 45  5 87 69 62 52 35 40 97 53 21 71 19 83  9 60 77</v>
      </c>
      <c r="D142">
        <f t="shared" ca="1" si="13"/>
        <v>116</v>
      </c>
      <c r="E142">
        <f t="shared" ca="1" si="14"/>
        <v>132</v>
      </c>
      <c r="F142" s="21">
        <f t="shared" ca="1" si="15"/>
        <v>41</v>
      </c>
      <c r="G142" t="str" cm="1">
        <f t="array" aca="1" ref="G142" ca="1">_xlfn.IFS($C142=0,"",G$10*3+9&gt;$F142,"",TRUE,MID($C142,IF($D$10&gt;100,11,9)+(G$10-1)*3,2))</f>
        <v>66</v>
      </c>
      <c r="H142" t="str" cm="1">
        <f t="array" aca="1" ref="H142" ca="1">_xlfn.IFS($C142=0,"",H$10*3+9&gt;$F142,"",TRUE,MID($C142,IF($D$10&gt;100,11,9)+(H$10-1)*3,2))</f>
        <v>61</v>
      </c>
      <c r="I142" t="str" cm="1">
        <f t="array" aca="1" ref="I142" ca="1">_xlfn.IFS($C142=0,"",I$10*3+9&gt;$F142,"",TRUE,MID($C142,IF($D$10&gt;100,11,9)+(I$10-1)*3,2))</f>
        <v>98</v>
      </c>
      <c r="J142" t="str" cm="1">
        <f t="array" aca="1" ref="J142" ca="1">_xlfn.IFS($C142=0,"",J$10*3+9&gt;$F142,"",TRUE,MID($C142,IF($D$10&gt;100,11,9)+(J$10-1)*3,2))</f>
        <v>42</v>
      </c>
      <c r="K142" t="str" cm="1">
        <f t="array" aca="1" ref="K142" ca="1">_xlfn.IFS($C142=0,"",K$10*3+9&gt;$F142,"",TRUE,MID($C142,IF($D$10&gt;100,11,9)+(K$10-1)*3,2))</f>
        <v>92</v>
      </c>
      <c r="L142" t="str" cm="1">
        <f t="array" aca="1" ref="L142" ca="1">_xlfn.IFS($C142=0,"",L$10*3+9&gt;$F142,"",TRUE,MID($C142,IF($D$10&gt;100,11,9)+(L$10-1)*3,2))</f>
        <v>11</v>
      </c>
      <c r="M142" t="str" cm="1">
        <f t="array" aca="1" ref="M142" ca="1">_xlfn.IFS($C142=0,"",M$10*3+9&gt;$F142,"",TRUE,MID($C142,IF($D$10&gt;100,11,9)+(M$10-1)*3,2))</f>
        <v>89</v>
      </c>
      <c r="N142" t="str" cm="1">
        <f t="array" aca="1" ref="N142" ca="1">_xlfn.IFS($C142=0,"",N$10*3+9&gt;$F142,"",TRUE,MID($C142,IF($D$10&gt;100,11,9)+(N$10-1)*3,2))</f>
        <v xml:space="preserve"> 4</v>
      </c>
      <c r="O142" t="str" cm="1">
        <f t="array" aca="1" ref="O142" ca="1">_xlfn.IFS($C142=0,"",O$10*3+9&gt;$F142,"",TRUE,MID($C142,IF($D$10&gt;100,11,9)+(O$10-1)*3,2))</f>
        <v>12</v>
      </c>
      <c r="P142" s="21" t="str" cm="1">
        <f t="array" aca="1" ref="P142" ca="1">_xlfn.IFS($C142=0,"",P$10*3+9&gt;$F142,"",TRUE,MID($C142,IF($D$10&gt;100,11,9)+(P$10-1)*3,2))</f>
        <v>56</v>
      </c>
      <c r="Q142" t="str" cm="1">
        <f t="array" aca="1" ref="Q142" ca="1">_xlfn.IFS($C142=0,"",Q$10*3+10&gt;$G142,"",TRUE,MID($C142,$F142+2+(Q$10-1)*3,2))</f>
        <v xml:space="preserve"> 7</v>
      </c>
      <c r="R142" t="str" cm="1">
        <f t="array" aca="1" ref="R142" ca="1">_xlfn.IFS($C142=0,"",R$10*3+10&gt;$G142,"",TRUE,MID($C142,$F142+2+(R$10-1)*3,2))</f>
        <v xml:space="preserve"> 1</v>
      </c>
      <c r="S142" t="str" cm="1">
        <f t="array" aca="1" ref="S142" ca="1">_xlfn.IFS($C142=0,"",S$10*3+10&gt;$G142,"",TRUE,MID($C142,$F142+2+(S$10-1)*3,2))</f>
        <v>49</v>
      </c>
      <c r="T142" t="str" cm="1">
        <f t="array" aca="1" ref="T142" ca="1">_xlfn.IFS($C142=0,"",T$10*3+10&gt;$G142,"",TRUE,MID($C142,$F142+2+(T$10-1)*3,2))</f>
        <v>57</v>
      </c>
      <c r="U142" t="str" cm="1">
        <f t="array" aca="1" ref="U142" ca="1">_xlfn.IFS($C142=0,"",U$10*3+10&gt;$G142,"",TRUE,MID($C142,$F142+2+(U$10-1)*3,2))</f>
        <v>64</v>
      </c>
      <c r="V142" t="str" cm="1">
        <f t="array" aca="1" ref="V142" ca="1">_xlfn.IFS($C142=0,"",V$10*3+10&gt;$G142,"",TRUE,MID($C142,$F142+2+(V$10-1)*3,2))</f>
        <v>28</v>
      </c>
      <c r="W142" t="str" cm="1">
        <f t="array" aca="1" ref="W142" ca="1">_xlfn.IFS($C142=0,"",W$10*3+10&gt;$G142,"",TRUE,MID($C142,$F142+2+(W$10-1)*3,2))</f>
        <v>94</v>
      </c>
      <c r="X142" t="str" cm="1">
        <f t="array" aca="1" ref="X142" ca="1">_xlfn.IFS($C142=0,"",X$10*3+10&gt;$G142,"",TRUE,MID($C142,$F142+2+(X$10-1)*3,2))</f>
        <v>88</v>
      </c>
      <c r="Y142" t="str" cm="1">
        <f t="array" aca="1" ref="Y142" ca="1">_xlfn.IFS($C142=0,"",Y$10*3+10&gt;$G142,"",TRUE,MID($C142,$F142+2+(Y$10-1)*3,2))</f>
        <v>45</v>
      </c>
      <c r="Z142" t="str" cm="1">
        <f t="array" aca="1" ref="Z142" ca="1">_xlfn.IFS($C142=0,"",Z$10*3+10&gt;$G142,"",TRUE,MID($C142,$F142+2+(Z$10-1)*3,2))</f>
        <v xml:space="preserve"> 5</v>
      </c>
      <c r="AA142" t="str" cm="1">
        <f t="array" aca="1" ref="AA142" ca="1">_xlfn.IFS($C142=0,"",AA$10*3+10&gt;$G142,"",TRUE,MID($C142,$F142+2+(AA$10-1)*3,2))</f>
        <v>87</v>
      </c>
      <c r="AB142" t="str" cm="1">
        <f t="array" aca="1" ref="AB142" ca="1">_xlfn.IFS($C142=0,"",AB$10*3+10&gt;$G142,"",TRUE,MID($C142,$F142+2+(AB$10-1)*3,2))</f>
        <v>69</v>
      </c>
      <c r="AC142" t="str" cm="1">
        <f t="array" aca="1" ref="AC142" ca="1">_xlfn.IFS($C142=0,"",AC$10*3+10&gt;$G142,"",TRUE,MID($C142,$F142+2+(AC$10-1)*3,2))</f>
        <v>62</v>
      </c>
      <c r="AD142" t="str" cm="1">
        <f t="array" aca="1" ref="AD142" ca="1">_xlfn.IFS($C142=0,"",AD$10*3+10&gt;$G142,"",TRUE,MID($C142,$F142+2+(AD$10-1)*3,2))</f>
        <v>52</v>
      </c>
      <c r="AE142" t="str" cm="1">
        <f t="array" aca="1" ref="AE142" ca="1">_xlfn.IFS($C142=0,"",AE$10*3+10&gt;$G142,"",TRUE,MID($C142,$F142+2+(AE$10-1)*3,2))</f>
        <v>35</v>
      </c>
      <c r="AF142" t="str" cm="1">
        <f t="array" aca="1" ref="AF142" ca="1">_xlfn.IFS($C142=0,"",AF$10*3+10&gt;$G142,"",TRUE,MID($C142,$F142+2+(AF$10-1)*3,2))</f>
        <v>40</v>
      </c>
      <c r="AG142" t="str" cm="1">
        <f t="array" aca="1" ref="AG142" ca="1">_xlfn.IFS($C142=0,"",AG$10*3+10&gt;$G142,"",TRUE,MID($C142,$F142+2+(AG$10-1)*3,2))</f>
        <v>97</v>
      </c>
      <c r="AH142" t="str" cm="1">
        <f t="array" aca="1" ref="AH142" ca="1">_xlfn.IFS($C142=0,"",AH$10*3+10&gt;$G142,"",TRUE,MID($C142,$F142+2+(AH$10-1)*3,2))</f>
        <v>53</v>
      </c>
      <c r="AI142" t="str" cm="1">
        <f t="array" aca="1" ref="AI142" ca="1">_xlfn.IFS($C142=0,"",AI$10*3+10&gt;$G142,"",TRUE,MID($C142,$F142+2+(AI$10-1)*3,2))</f>
        <v>21</v>
      </c>
      <c r="AJ142" t="str" cm="1">
        <f t="array" aca="1" ref="AJ142" ca="1">_xlfn.IFS($C142=0,"",AJ$10*3+10&gt;$G142,"",TRUE,MID($C142,$F142+2+(AJ$10-1)*3,2))</f>
        <v>71</v>
      </c>
      <c r="AK142" t="str" cm="1">
        <f t="array" aca="1" ref="AK142" ca="1">_xlfn.IFS($C142=0,"",AK$10*3+10&gt;$G142,"",TRUE,MID($C142,$F142+2+(AK$10-1)*3,2))</f>
        <v>19</v>
      </c>
      <c r="AL142" t="str" cm="1">
        <f t="array" aca="1" ref="AL142" ca="1">_xlfn.IFS($C142=0,"",AL$10*3+10&gt;$G142,"",TRUE,MID($C142,$F142+2+(AL$10-1)*3,2))</f>
        <v>83</v>
      </c>
      <c r="AM142" t="str" cm="1">
        <f t="array" aca="1" ref="AM142" ca="1">_xlfn.IFS($C142=0,"",AM$10*3+10&gt;$G142,"",TRUE,MID($C142,$F142+2+(AM$10-1)*3,2))</f>
        <v xml:space="preserve"> 9</v>
      </c>
      <c r="AN142" t="str" cm="1">
        <f t="array" aca="1" ref="AN142" ca="1">_xlfn.IFS($C142=0,"",AN$10*3+10&gt;$G142,"",TRUE,MID($C142,$F142+2+(AN$10-1)*3,2))</f>
        <v>60</v>
      </c>
      <c r="AO142" s="21" t="str" cm="1">
        <f t="array" aca="1" ref="AO142" ca="1">_xlfn.IFS($C142=0,"",AO$10*3+10&gt;$G142,"",TRUE,MID($C142,$F142+2+(AO$10-1)*3,2))</f>
        <v>77</v>
      </c>
      <c r="AP142" s="33" cm="1">
        <f t="array" aca="1" ref="AP142" ca="1">_xlfn.IFS($C142=0,"",Q142="","",TRUE,IFERROR(_xlfn.XMATCH(Q142,$G142:$P142),0))</f>
        <v>0</v>
      </c>
      <c r="AQ142" s="33" cm="1">
        <f t="array" aca="1" ref="AQ142" ca="1">_xlfn.IFS($C142=0,"",R142="","",TRUE,IFERROR(_xlfn.XMATCH(R142,$G142:$P142),0))</f>
        <v>0</v>
      </c>
      <c r="AR142" s="33" cm="1">
        <f t="array" aca="1" ref="AR142" ca="1">_xlfn.IFS($C142=0,"",S142="","",TRUE,IFERROR(_xlfn.XMATCH(S142,$G142:$P142),0))</f>
        <v>0</v>
      </c>
      <c r="AS142" s="33" cm="1">
        <f t="array" aca="1" ref="AS142" ca="1">_xlfn.IFS($C142=0,"",T142="","",TRUE,IFERROR(_xlfn.XMATCH(T142,$G142:$P142),0))</f>
        <v>0</v>
      </c>
      <c r="AT142" s="33" cm="1">
        <f t="array" aca="1" ref="AT142" ca="1">_xlfn.IFS($C142=0,"",U142="","",TRUE,IFERROR(_xlfn.XMATCH(U142,$G142:$P142),0))</f>
        <v>0</v>
      </c>
      <c r="AU142" s="33" cm="1">
        <f t="array" aca="1" ref="AU142" ca="1">_xlfn.IFS($C142=0,"",V142="","",TRUE,IFERROR(_xlfn.XMATCH(V142,$G142:$P142),0))</f>
        <v>0</v>
      </c>
      <c r="AV142" s="33" cm="1">
        <f t="array" aca="1" ref="AV142" ca="1">_xlfn.IFS($C142=0,"",W142="","",TRUE,IFERROR(_xlfn.XMATCH(W142,$G142:$P142),0))</f>
        <v>0</v>
      </c>
      <c r="AW142" s="33" cm="1">
        <f t="array" aca="1" ref="AW142" ca="1">_xlfn.IFS($C142=0,"",X142="","",TRUE,IFERROR(_xlfn.XMATCH(X142,$G142:$P142),0))</f>
        <v>0</v>
      </c>
      <c r="AX142" s="33" cm="1">
        <f t="array" aca="1" ref="AX142" ca="1">_xlfn.IFS($C142=0,"",Y142="","",TRUE,IFERROR(_xlfn.XMATCH(Y142,$G142:$P142),0))</f>
        <v>0</v>
      </c>
      <c r="AY142" s="33" cm="1">
        <f t="array" aca="1" ref="AY142" ca="1">_xlfn.IFS($C142=0,"",Z142="","",TRUE,IFERROR(_xlfn.XMATCH(Z142,$G142:$P142),0))</f>
        <v>0</v>
      </c>
      <c r="AZ142" s="33" cm="1">
        <f t="array" aca="1" ref="AZ142" ca="1">_xlfn.IFS($C142=0,"",AA142="","",TRUE,IFERROR(_xlfn.XMATCH(AA142,$G142:$P142),0))</f>
        <v>0</v>
      </c>
      <c r="BA142" s="33" cm="1">
        <f t="array" aca="1" ref="BA142" ca="1">_xlfn.IFS($C142=0,"",AB142="","",TRUE,IFERROR(_xlfn.XMATCH(AB142,$G142:$P142),0))</f>
        <v>0</v>
      </c>
      <c r="BB142" s="33" cm="1">
        <f t="array" aca="1" ref="BB142" ca="1">_xlfn.IFS($C142=0,"",AC142="","",TRUE,IFERROR(_xlfn.XMATCH(AC142,$G142:$P142),0))</f>
        <v>0</v>
      </c>
      <c r="BC142" s="33" cm="1">
        <f t="array" aca="1" ref="BC142" ca="1">_xlfn.IFS($C142=0,"",AD142="","",TRUE,IFERROR(_xlfn.XMATCH(AD142,$G142:$P142),0))</f>
        <v>0</v>
      </c>
      <c r="BD142" s="33" cm="1">
        <f t="array" aca="1" ref="BD142" ca="1">_xlfn.IFS($C142=0,"",AE142="","",TRUE,IFERROR(_xlfn.XMATCH(AE142,$G142:$P142),0))</f>
        <v>0</v>
      </c>
      <c r="BE142" s="33" cm="1">
        <f t="array" aca="1" ref="BE142" ca="1">_xlfn.IFS($C142=0,"",AF142="","",TRUE,IFERROR(_xlfn.XMATCH(AF142,$G142:$P142),0))</f>
        <v>0</v>
      </c>
      <c r="BF142" s="33" cm="1">
        <f t="array" aca="1" ref="BF142" ca="1">_xlfn.IFS($C142=0,"",AG142="","",TRUE,IFERROR(_xlfn.XMATCH(AG142,$G142:$P142),0))</f>
        <v>0</v>
      </c>
      <c r="BG142" s="33" cm="1">
        <f t="array" aca="1" ref="BG142" ca="1">_xlfn.IFS($C142=0,"",AH142="","",TRUE,IFERROR(_xlfn.XMATCH(AH142,$G142:$P142),0))</f>
        <v>0</v>
      </c>
      <c r="BH142" s="33" cm="1">
        <f t="array" aca="1" ref="BH142" ca="1">_xlfn.IFS($C142=0,"",AI142="","",TRUE,IFERROR(_xlfn.XMATCH(AI142,$G142:$P142),0))</f>
        <v>0</v>
      </c>
      <c r="BI142" s="33" cm="1">
        <f t="array" aca="1" ref="BI142" ca="1">_xlfn.IFS($C142=0,"",AJ142="","",TRUE,IFERROR(_xlfn.XMATCH(AJ142,$G142:$P142),0))</f>
        <v>0</v>
      </c>
      <c r="BJ142" s="33" cm="1">
        <f t="array" aca="1" ref="BJ142" ca="1">_xlfn.IFS($C142=0,"",AK142="","",TRUE,IFERROR(_xlfn.XMATCH(AK142,$G142:$P142),0))</f>
        <v>0</v>
      </c>
      <c r="BK142" s="33" cm="1">
        <f t="array" aca="1" ref="BK142" ca="1">_xlfn.IFS($C142=0,"",AL142="","",TRUE,IFERROR(_xlfn.XMATCH(AL142,$G142:$P142),0))</f>
        <v>0</v>
      </c>
      <c r="BL142" s="33" cm="1">
        <f t="array" aca="1" ref="BL142" ca="1">_xlfn.IFS($C142=0,"",AM142="","",TRUE,IFERROR(_xlfn.XMATCH(AM142,$G142:$P142),0))</f>
        <v>0</v>
      </c>
      <c r="BM142" s="33" cm="1">
        <f t="array" aca="1" ref="BM142" ca="1">_xlfn.IFS($C142=0,"",AN142="","",TRUE,IFERROR(_xlfn.XMATCH(AN142,$G142:$P142),0))</f>
        <v>0</v>
      </c>
      <c r="BN142" s="34" cm="1">
        <f t="array" aca="1" ref="BN142" ca="1">_xlfn.IFS($C142=0,"",AO142="","",TRUE,IFERROR(_xlfn.XMATCH(AO142,$G142:$P142),0))</f>
        <v>0</v>
      </c>
      <c r="BO142" s="33">
        <f t="shared" ca="1" si="16"/>
        <v>0</v>
      </c>
      <c r="BP142" s="34" cm="1">
        <f t="array" aca="1" ref="BP142" ca="1">_xlfn.IFS($C142=0,"",BO142=0,0,TRUE,POWER(2,BO142-1))</f>
        <v>0</v>
      </c>
      <c r="BQ142">
        <f t="shared" ca="1" si="17"/>
        <v>6196</v>
      </c>
      <c r="EO142" s="21"/>
      <c r="EQ142"/>
      <c r="KC142" s="23"/>
      <c r="KZ142" s="21"/>
    </row>
    <row r="143" spans="1:312">
      <c r="A143">
        <v>133</v>
      </c>
      <c r="C143" s="9" t="str">
        <f t="shared" ca="1" si="12"/>
        <v>Card 133: 77 92 46 32 49 88 29 35 37 61 |  1 69 31 74 71 61 40 64 20 77  5 53 70 94 18  2 17 72 82 99 80 67 16  8 41</v>
      </c>
      <c r="D143">
        <f t="shared" ca="1" si="13"/>
        <v>116</v>
      </c>
      <c r="E143">
        <f t="shared" ca="1" si="14"/>
        <v>133</v>
      </c>
      <c r="F143" s="21">
        <f t="shared" ca="1" si="15"/>
        <v>41</v>
      </c>
      <c r="G143" t="str" cm="1">
        <f t="array" aca="1" ref="G143" ca="1">_xlfn.IFS($C143=0,"",G$10*3+9&gt;$F143,"",TRUE,MID($C143,IF($D$10&gt;100,11,9)+(G$10-1)*3,2))</f>
        <v>77</v>
      </c>
      <c r="H143" t="str" cm="1">
        <f t="array" aca="1" ref="H143" ca="1">_xlfn.IFS($C143=0,"",H$10*3+9&gt;$F143,"",TRUE,MID($C143,IF($D$10&gt;100,11,9)+(H$10-1)*3,2))</f>
        <v>92</v>
      </c>
      <c r="I143" t="str" cm="1">
        <f t="array" aca="1" ref="I143" ca="1">_xlfn.IFS($C143=0,"",I$10*3+9&gt;$F143,"",TRUE,MID($C143,IF($D$10&gt;100,11,9)+(I$10-1)*3,2))</f>
        <v>46</v>
      </c>
      <c r="J143" t="str" cm="1">
        <f t="array" aca="1" ref="J143" ca="1">_xlfn.IFS($C143=0,"",J$10*3+9&gt;$F143,"",TRUE,MID($C143,IF($D$10&gt;100,11,9)+(J$10-1)*3,2))</f>
        <v>32</v>
      </c>
      <c r="K143" t="str" cm="1">
        <f t="array" aca="1" ref="K143" ca="1">_xlfn.IFS($C143=0,"",K$10*3+9&gt;$F143,"",TRUE,MID($C143,IF($D$10&gt;100,11,9)+(K$10-1)*3,2))</f>
        <v>49</v>
      </c>
      <c r="L143" t="str" cm="1">
        <f t="array" aca="1" ref="L143" ca="1">_xlfn.IFS($C143=0,"",L$10*3+9&gt;$F143,"",TRUE,MID($C143,IF($D$10&gt;100,11,9)+(L$10-1)*3,2))</f>
        <v>88</v>
      </c>
      <c r="M143" t="str" cm="1">
        <f t="array" aca="1" ref="M143" ca="1">_xlfn.IFS($C143=0,"",M$10*3+9&gt;$F143,"",TRUE,MID($C143,IF($D$10&gt;100,11,9)+(M$10-1)*3,2))</f>
        <v>29</v>
      </c>
      <c r="N143" t="str" cm="1">
        <f t="array" aca="1" ref="N143" ca="1">_xlfn.IFS($C143=0,"",N$10*3+9&gt;$F143,"",TRUE,MID($C143,IF($D$10&gt;100,11,9)+(N$10-1)*3,2))</f>
        <v>35</v>
      </c>
      <c r="O143" t="str" cm="1">
        <f t="array" aca="1" ref="O143" ca="1">_xlfn.IFS($C143=0,"",O$10*3+9&gt;$F143,"",TRUE,MID($C143,IF($D$10&gt;100,11,9)+(O$10-1)*3,2))</f>
        <v>37</v>
      </c>
      <c r="P143" s="21" t="str" cm="1">
        <f t="array" aca="1" ref="P143" ca="1">_xlfn.IFS($C143=0,"",P$10*3+9&gt;$F143,"",TRUE,MID($C143,IF($D$10&gt;100,11,9)+(P$10-1)*3,2))</f>
        <v>61</v>
      </c>
      <c r="Q143" t="str" cm="1">
        <f t="array" aca="1" ref="Q143" ca="1">_xlfn.IFS($C143=0,"",Q$10*3+10&gt;$G143,"",TRUE,MID($C143,$F143+2+(Q$10-1)*3,2))</f>
        <v xml:space="preserve"> 1</v>
      </c>
      <c r="R143" t="str" cm="1">
        <f t="array" aca="1" ref="R143" ca="1">_xlfn.IFS($C143=0,"",R$10*3+10&gt;$G143,"",TRUE,MID($C143,$F143+2+(R$10-1)*3,2))</f>
        <v>69</v>
      </c>
      <c r="S143" t="str" cm="1">
        <f t="array" aca="1" ref="S143" ca="1">_xlfn.IFS($C143=0,"",S$10*3+10&gt;$G143,"",TRUE,MID($C143,$F143+2+(S$10-1)*3,2))</f>
        <v>31</v>
      </c>
      <c r="T143" t="str" cm="1">
        <f t="array" aca="1" ref="T143" ca="1">_xlfn.IFS($C143=0,"",T$10*3+10&gt;$G143,"",TRUE,MID($C143,$F143+2+(T$10-1)*3,2))</f>
        <v>74</v>
      </c>
      <c r="U143" t="str" cm="1">
        <f t="array" aca="1" ref="U143" ca="1">_xlfn.IFS($C143=0,"",U$10*3+10&gt;$G143,"",TRUE,MID($C143,$F143+2+(U$10-1)*3,2))</f>
        <v>71</v>
      </c>
      <c r="V143" t="str" cm="1">
        <f t="array" aca="1" ref="V143" ca="1">_xlfn.IFS($C143=0,"",V$10*3+10&gt;$G143,"",TRUE,MID($C143,$F143+2+(V$10-1)*3,2))</f>
        <v>61</v>
      </c>
      <c r="W143" t="str" cm="1">
        <f t="array" aca="1" ref="W143" ca="1">_xlfn.IFS($C143=0,"",W$10*3+10&gt;$G143,"",TRUE,MID($C143,$F143+2+(W$10-1)*3,2))</f>
        <v>40</v>
      </c>
      <c r="X143" t="str" cm="1">
        <f t="array" aca="1" ref="X143" ca="1">_xlfn.IFS($C143=0,"",X$10*3+10&gt;$G143,"",TRUE,MID($C143,$F143+2+(X$10-1)*3,2))</f>
        <v>64</v>
      </c>
      <c r="Y143" t="str" cm="1">
        <f t="array" aca="1" ref="Y143" ca="1">_xlfn.IFS($C143=0,"",Y$10*3+10&gt;$G143,"",TRUE,MID($C143,$F143+2+(Y$10-1)*3,2))</f>
        <v>20</v>
      </c>
      <c r="Z143" t="str" cm="1">
        <f t="array" aca="1" ref="Z143" ca="1">_xlfn.IFS($C143=0,"",Z$10*3+10&gt;$G143,"",TRUE,MID($C143,$F143+2+(Z$10-1)*3,2))</f>
        <v>77</v>
      </c>
      <c r="AA143" t="str" cm="1">
        <f t="array" aca="1" ref="AA143" ca="1">_xlfn.IFS($C143=0,"",AA$10*3+10&gt;$G143,"",TRUE,MID($C143,$F143+2+(AA$10-1)*3,2))</f>
        <v xml:space="preserve"> 5</v>
      </c>
      <c r="AB143" t="str" cm="1">
        <f t="array" aca="1" ref="AB143" ca="1">_xlfn.IFS($C143=0,"",AB$10*3+10&gt;$G143,"",TRUE,MID($C143,$F143+2+(AB$10-1)*3,2))</f>
        <v>53</v>
      </c>
      <c r="AC143" t="str" cm="1">
        <f t="array" aca="1" ref="AC143" ca="1">_xlfn.IFS($C143=0,"",AC$10*3+10&gt;$G143,"",TRUE,MID($C143,$F143+2+(AC$10-1)*3,2))</f>
        <v>70</v>
      </c>
      <c r="AD143" t="str" cm="1">
        <f t="array" aca="1" ref="AD143" ca="1">_xlfn.IFS($C143=0,"",AD$10*3+10&gt;$G143,"",TRUE,MID($C143,$F143+2+(AD$10-1)*3,2))</f>
        <v>94</v>
      </c>
      <c r="AE143" t="str" cm="1">
        <f t="array" aca="1" ref="AE143" ca="1">_xlfn.IFS($C143=0,"",AE$10*3+10&gt;$G143,"",TRUE,MID($C143,$F143+2+(AE$10-1)*3,2))</f>
        <v>18</v>
      </c>
      <c r="AF143" t="str" cm="1">
        <f t="array" aca="1" ref="AF143" ca="1">_xlfn.IFS($C143=0,"",AF$10*3+10&gt;$G143,"",TRUE,MID($C143,$F143+2+(AF$10-1)*3,2))</f>
        <v xml:space="preserve"> 2</v>
      </c>
      <c r="AG143" t="str" cm="1">
        <f t="array" aca="1" ref="AG143" ca="1">_xlfn.IFS($C143=0,"",AG$10*3+10&gt;$G143,"",TRUE,MID($C143,$F143+2+(AG$10-1)*3,2))</f>
        <v>17</v>
      </c>
      <c r="AH143" t="str" cm="1">
        <f t="array" aca="1" ref="AH143" ca="1">_xlfn.IFS($C143=0,"",AH$10*3+10&gt;$G143,"",TRUE,MID($C143,$F143+2+(AH$10-1)*3,2))</f>
        <v>72</v>
      </c>
      <c r="AI143" t="str" cm="1">
        <f t="array" aca="1" ref="AI143" ca="1">_xlfn.IFS($C143=0,"",AI$10*3+10&gt;$G143,"",TRUE,MID($C143,$F143+2+(AI$10-1)*3,2))</f>
        <v>82</v>
      </c>
      <c r="AJ143" t="str" cm="1">
        <f t="array" aca="1" ref="AJ143" ca="1">_xlfn.IFS($C143=0,"",AJ$10*3+10&gt;$G143,"",TRUE,MID($C143,$F143+2+(AJ$10-1)*3,2))</f>
        <v>99</v>
      </c>
      <c r="AK143" t="str" cm="1">
        <f t="array" aca="1" ref="AK143" ca="1">_xlfn.IFS($C143=0,"",AK$10*3+10&gt;$G143,"",TRUE,MID($C143,$F143+2+(AK$10-1)*3,2))</f>
        <v>80</v>
      </c>
      <c r="AL143" t="str" cm="1">
        <f t="array" aca="1" ref="AL143" ca="1">_xlfn.IFS($C143=0,"",AL$10*3+10&gt;$G143,"",TRUE,MID($C143,$F143+2+(AL$10-1)*3,2))</f>
        <v>67</v>
      </c>
      <c r="AM143" t="str" cm="1">
        <f t="array" aca="1" ref="AM143" ca="1">_xlfn.IFS($C143=0,"",AM$10*3+10&gt;$G143,"",TRUE,MID($C143,$F143+2+(AM$10-1)*3,2))</f>
        <v>16</v>
      </c>
      <c r="AN143" t="str" cm="1">
        <f t="array" aca="1" ref="AN143" ca="1">_xlfn.IFS($C143=0,"",AN$10*3+10&gt;$G143,"",TRUE,MID($C143,$F143+2+(AN$10-1)*3,2))</f>
        <v xml:space="preserve"> 8</v>
      </c>
      <c r="AO143" s="21" t="str" cm="1">
        <f t="array" aca="1" ref="AO143" ca="1">_xlfn.IFS($C143=0,"",AO$10*3+10&gt;$G143,"",TRUE,MID($C143,$F143+2+(AO$10-1)*3,2))</f>
        <v>41</v>
      </c>
      <c r="AP143" s="33" cm="1">
        <f t="array" aca="1" ref="AP143" ca="1">_xlfn.IFS($C143=0,"",Q143="","",TRUE,IFERROR(_xlfn.XMATCH(Q143,$G143:$P143),0))</f>
        <v>0</v>
      </c>
      <c r="AQ143" s="33" cm="1">
        <f t="array" aca="1" ref="AQ143" ca="1">_xlfn.IFS($C143=0,"",R143="","",TRUE,IFERROR(_xlfn.XMATCH(R143,$G143:$P143),0))</f>
        <v>0</v>
      </c>
      <c r="AR143" s="33" cm="1">
        <f t="array" aca="1" ref="AR143" ca="1">_xlfn.IFS($C143=0,"",S143="","",TRUE,IFERROR(_xlfn.XMATCH(S143,$G143:$P143),0))</f>
        <v>0</v>
      </c>
      <c r="AS143" s="33" cm="1">
        <f t="array" aca="1" ref="AS143" ca="1">_xlfn.IFS($C143=0,"",T143="","",TRUE,IFERROR(_xlfn.XMATCH(T143,$G143:$P143),0))</f>
        <v>0</v>
      </c>
      <c r="AT143" s="33" cm="1">
        <f t="array" aca="1" ref="AT143" ca="1">_xlfn.IFS($C143=0,"",U143="","",TRUE,IFERROR(_xlfn.XMATCH(U143,$G143:$P143),0))</f>
        <v>0</v>
      </c>
      <c r="AU143" s="33" cm="1">
        <f t="array" aca="1" ref="AU143" ca="1">_xlfn.IFS($C143=0,"",V143="","",TRUE,IFERROR(_xlfn.XMATCH(V143,$G143:$P143),0))</f>
        <v>10</v>
      </c>
      <c r="AV143" s="33" cm="1">
        <f t="array" aca="1" ref="AV143" ca="1">_xlfn.IFS($C143=0,"",W143="","",TRUE,IFERROR(_xlfn.XMATCH(W143,$G143:$P143),0))</f>
        <v>0</v>
      </c>
      <c r="AW143" s="33" cm="1">
        <f t="array" aca="1" ref="AW143" ca="1">_xlfn.IFS($C143=0,"",X143="","",TRUE,IFERROR(_xlfn.XMATCH(X143,$G143:$P143),0))</f>
        <v>0</v>
      </c>
      <c r="AX143" s="33" cm="1">
        <f t="array" aca="1" ref="AX143" ca="1">_xlfn.IFS($C143=0,"",Y143="","",TRUE,IFERROR(_xlfn.XMATCH(Y143,$G143:$P143),0))</f>
        <v>0</v>
      </c>
      <c r="AY143" s="33" cm="1">
        <f t="array" aca="1" ref="AY143" ca="1">_xlfn.IFS($C143=0,"",Z143="","",TRUE,IFERROR(_xlfn.XMATCH(Z143,$G143:$P143),0))</f>
        <v>1</v>
      </c>
      <c r="AZ143" s="33" cm="1">
        <f t="array" aca="1" ref="AZ143" ca="1">_xlfn.IFS($C143=0,"",AA143="","",TRUE,IFERROR(_xlfn.XMATCH(AA143,$G143:$P143),0))</f>
        <v>0</v>
      </c>
      <c r="BA143" s="33" cm="1">
        <f t="array" aca="1" ref="BA143" ca="1">_xlfn.IFS($C143=0,"",AB143="","",TRUE,IFERROR(_xlfn.XMATCH(AB143,$G143:$P143),0))</f>
        <v>0</v>
      </c>
      <c r="BB143" s="33" cm="1">
        <f t="array" aca="1" ref="BB143" ca="1">_xlfn.IFS($C143=0,"",AC143="","",TRUE,IFERROR(_xlfn.XMATCH(AC143,$G143:$P143),0))</f>
        <v>0</v>
      </c>
      <c r="BC143" s="33" cm="1">
        <f t="array" aca="1" ref="BC143" ca="1">_xlfn.IFS($C143=0,"",AD143="","",TRUE,IFERROR(_xlfn.XMATCH(AD143,$G143:$P143),0))</f>
        <v>0</v>
      </c>
      <c r="BD143" s="33" cm="1">
        <f t="array" aca="1" ref="BD143" ca="1">_xlfn.IFS($C143=0,"",AE143="","",TRUE,IFERROR(_xlfn.XMATCH(AE143,$G143:$P143),0))</f>
        <v>0</v>
      </c>
      <c r="BE143" s="33" cm="1">
        <f t="array" aca="1" ref="BE143" ca="1">_xlfn.IFS($C143=0,"",AF143="","",TRUE,IFERROR(_xlfn.XMATCH(AF143,$G143:$P143),0))</f>
        <v>0</v>
      </c>
      <c r="BF143" s="33" cm="1">
        <f t="array" aca="1" ref="BF143" ca="1">_xlfn.IFS($C143=0,"",AG143="","",TRUE,IFERROR(_xlfn.XMATCH(AG143,$G143:$P143),0))</f>
        <v>0</v>
      </c>
      <c r="BG143" s="33" cm="1">
        <f t="array" aca="1" ref="BG143" ca="1">_xlfn.IFS($C143=0,"",AH143="","",TRUE,IFERROR(_xlfn.XMATCH(AH143,$G143:$P143),0))</f>
        <v>0</v>
      </c>
      <c r="BH143" s="33" cm="1">
        <f t="array" aca="1" ref="BH143" ca="1">_xlfn.IFS($C143=0,"",AI143="","",TRUE,IFERROR(_xlfn.XMATCH(AI143,$G143:$P143),0))</f>
        <v>0</v>
      </c>
      <c r="BI143" s="33" cm="1">
        <f t="array" aca="1" ref="BI143" ca="1">_xlfn.IFS($C143=0,"",AJ143="","",TRUE,IFERROR(_xlfn.XMATCH(AJ143,$G143:$P143),0))</f>
        <v>0</v>
      </c>
      <c r="BJ143" s="33" cm="1">
        <f t="array" aca="1" ref="BJ143" ca="1">_xlfn.IFS($C143=0,"",AK143="","",TRUE,IFERROR(_xlfn.XMATCH(AK143,$G143:$P143),0))</f>
        <v>0</v>
      </c>
      <c r="BK143" s="33" cm="1">
        <f t="array" aca="1" ref="BK143" ca="1">_xlfn.IFS($C143=0,"",AL143="","",TRUE,IFERROR(_xlfn.XMATCH(AL143,$G143:$P143),0))</f>
        <v>0</v>
      </c>
      <c r="BL143" s="33" cm="1">
        <f t="array" aca="1" ref="BL143" ca="1">_xlfn.IFS($C143=0,"",AM143="","",TRUE,IFERROR(_xlfn.XMATCH(AM143,$G143:$P143),0))</f>
        <v>0</v>
      </c>
      <c r="BM143" s="33" cm="1">
        <f t="array" aca="1" ref="BM143" ca="1">_xlfn.IFS($C143=0,"",AN143="","",TRUE,IFERROR(_xlfn.XMATCH(AN143,$G143:$P143),0))</f>
        <v>0</v>
      </c>
      <c r="BN143" s="34" cm="1">
        <f t="array" aca="1" ref="BN143" ca="1">_xlfn.IFS($C143=0,"",AO143="","",TRUE,IFERROR(_xlfn.XMATCH(AO143,$G143:$P143),0))</f>
        <v>0</v>
      </c>
      <c r="BO143" s="33">
        <f t="shared" ca="1" si="16"/>
        <v>2</v>
      </c>
      <c r="BP143" s="34" cm="1">
        <f t="array" aca="1" ref="BP143" ca="1">_xlfn.IFS($C143=0,"",BO143=0,0,TRUE,POWER(2,BO143-1))</f>
        <v>2</v>
      </c>
      <c r="BQ143">
        <f t="shared" ca="1" si="17"/>
        <v>2756</v>
      </c>
      <c r="EO143" s="21"/>
      <c r="EQ143"/>
      <c r="KC143" s="23"/>
      <c r="KZ143" s="21"/>
    </row>
    <row r="144" spans="1:312">
      <c r="A144">
        <v>134</v>
      </c>
      <c r="C144" s="9" t="str">
        <f t="shared" ca="1" si="12"/>
        <v>Card 134: 74 23  3 71 41 13 79 68 64 97 | 78 66 54 75 26 14 36 18 87  3 82 59  4 83 29  6 34 76 32 53 11 57 27 39 42</v>
      </c>
      <c r="D144">
        <f t="shared" ca="1" si="13"/>
        <v>116</v>
      </c>
      <c r="E144">
        <f t="shared" ca="1" si="14"/>
        <v>134</v>
      </c>
      <c r="F144" s="21">
        <f t="shared" ca="1" si="15"/>
        <v>41</v>
      </c>
      <c r="G144" t="str" cm="1">
        <f t="array" aca="1" ref="G144" ca="1">_xlfn.IFS($C144=0,"",G$10*3+9&gt;$F144,"",TRUE,MID($C144,IF($D$10&gt;100,11,9)+(G$10-1)*3,2))</f>
        <v>74</v>
      </c>
      <c r="H144" t="str" cm="1">
        <f t="array" aca="1" ref="H144" ca="1">_xlfn.IFS($C144=0,"",H$10*3+9&gt;$F144,"",TRUE,MID($C144,IF($D$10&gt;100,11,9)+(H$10-1)*3,2))</f>
        <v>23</v>
      </c>
      <c r="I144" t="str" cm="1">
        <f t="array" aca="1" ref="I144" ca="1">_xlfn.IFS($C144=0,"",I$10*3+9&gt;$F144,"",TRUE,MID($C144,IF($D$10&gt;100,11,9)+(I$10-1)*3,2))</f>
        <v xml:space="preserve"> 3</v>
      </c>
      <c r="J144" t="str" cm="1">
        <f t="array" aca="1" ref="J144" ca="1">_xlfn.IFS($C144=0,"",J$10*3+9&gt;$F144,"",TRUE,MID($C144,IF($D$10&gt;100,11,9)+(J$10-1)*3,2))</f>
        <v>71</v>
      </c>
      <c r="K144" t="str" cm="1">
        <f t="array" aca="1" ref="K144" ca="1">_xlfn.IFS($C144=0,"",K$10*3+9&gt;$F144,"",TRUE,MID($C144,IF($D$10&gt;100,11,9)+(K$10-1)*3,2))</f>
        <v>41</v>
      </c>
      <c r="L144" t="str" cm="1">
        <f t="array" aca="1" ref="L144" ca="1">_xlfn.IFS($C144=0,"",L$10*3+9&gt;$F144,"",TRUE,MID($C144,IF($D$10&gt;100,11,9)+(L$10-1)*3,2))</f>
        <v>13</v>
      </c>
      <c r="M144" t="str" cm="1">
        <f t="array" aca="1" ref="M144" ca="1">_xlfn.IFS($C144=0,"",M$10*3+9&gt;$F144,"",TRUE,MID($C144,IF($D$10&gt;100,11,9)+(M$10-1)*3,2))</f>
        <v>79</v>
      </c>
      <c r="N144" t="str" cm="1">
        <f t="array" aca="1" ref="N144" ca="1">_xlfn.IFS($C144=0,"",N$10*3+9&gt;$F144,"",TRUE,MID($C144,IF($D$10&gt;100,11,9)+(N$10-1)*3,2))</f>
        <v>68</v>
      </c>
      <c r="O144" t="str" cm="1">
        <f t="array" aca="1" ref="O144" ca="1">_xlfn.IFS($C144=0,"",O$10*3+9&gt;$F144,"",TRUE,MID($C144,IF($D$10&gt;100,11,9)+(O$10-1)*3,2))</f>
        <v>64</v>
      </c>
      <c r="P144" s="21" t="str" cm="1">
        <f t="array" aca="1" ref="P144" ca="1">_xlfn.IFS($C144=0,"",P$10*3+9&gt;$F144,"",TRUE,MID($C144,IF($D$10&gt;100,11,9)+(P$10-1)*3,2))</f>
        <v>97</v>
      </c>
      <c r="Q144" t="str" cm="1">
        <f t="array" aca="1" ref="Q144" ca="1">_xlfn.IFS($C144=0,"",Q$10*3+10&gt;$G144,"",TRUE,MID($C144,$F144+2+(Q$10-1)*3,2))</f>
        <v>78</v>
      </c>
      <c r="R144" t="str" cm="1">
        <f t="array" aca="1" ref="R144" ca="1">_xlfn.IFS($C144=0,"",R$10*3+10&gt;$G144,"",TRUE,MID($C144,$F144+2+(R$10-1)*3,2))</f>
        <v>66</v>
      </c>
      <c r="S144" t="str" cm="1">
        <f t="array" aca="1" ref="S144" ca="1">_xlfn.IFS($C144=0,"",S$10*3+10&gt;$G144,"",TRUE,MID($C144,$F144+2+(S$10-1)*3,2))</f>
        <v>54</v>
      </c>
      <c r="T144" t="str" cm="1">
        <f t="array" aca="1" ref="T144" ca="1">_xlfn.IFS($C144=0,"",T$10*3+10&gt;$G144,"",TRUE,MID($C144,$F144+2+(T$10-1)*3,2))</f>
        <v>75</v>
      </c>
      <c r="U144" t="str" cm="1">
        <f t="array" aca="1" ref="U144" ca="1">_xlfn.IFS($C144=0,"",U$10*3+10&gt;$G144,"",TRUE,MID($C144,$F144+2+(U$10-1)*3,2))</f>
        <v>26</v>
      </c>
      <c r="V144" t="str" cm="1">
        <f t="array" aca="1" ref="V144" ca="1">_xlfn.IFS($C144=0,"",V$10*3+10&gt;$G144,"",TRUE,MID($C144,$F144+2+(V$10-1)*3,2))</f>
        <v>14</v>
      </c>
      <c r="W144" t="str" cm="1">
        <f t="array" aca="1" ref="W144" ca="1">_xlfn.IFS($C144=0,"",W$10*3+10&gt;$G144,"",TRUE,MID($C144,$F144+2+(W$10-1)*3,2))</f>
        <v>36</v>
      </c>
      <c r="X144" t="str" cm="1">
        <f t="array" aca="1" ref="X144" ca="1">_xlfn.IFS($C144=0,"",X$10*3+10&gt;$G144,"",TRUE,MID($C144,$F144+2+(X$10-1)*3,2))</f>
        <v>18</v>
      </c>
      <c r="Y144" t="str" cm="1">
        <f t="array" aca="1" ref="Y144" ca="1">_xlfn.IFS($C144=0,"",Y$10*3+10&gt;$G144,"",TRUE,MID($C144,$F144+2+(Y$10-1)*3,2))</f>
        <v>87</v>
      </c>
      <c r="Z144" t="str" cm="1">
        <f t="array" aca="1" ref="Z144" ca="1">_xlfn.IFS($C144=0,"",Z$10*3+10&gt;$G144,"",TRUE,MID($C144,$F144+2+(Z$10-1)*3,2))</f>
        <v xml:space="preserve"> 3</v>
      </c>
      <c r="AA144" t="str" cm="1">
        <f t="array" aca="1" ref="AA144" ca="1">_xlfn.IFS($C144=0,"",AA$10*3+10&gt;$G144,"",TRUE,MID($C144,$F144+2+(AA$10-1)*3,2))</f>
        <v>82</v>
      </c>
      <c r="AB144" t="str" cm="1">
        <f t="array" aca="1" ref="AB144" ca="1">_xlfn.IFS($C144=0,"",AB$10*3+10&gt;$G144,"",TRUE,MID($C144,$F144+2+(AB$10-1)*3,2))</f>
        <v>59</v>
      </c>
      <c r="AC144" t="str" cm="1">
        <f t="array" aca="1" ref="AC144" ca="1">_xlfn.IFS($C144=0,"",AC$10*3+10&gt;$G144,"",TRUE,MID($C144,$F144+2+(AC$10-1)*3,2))</f>
        <v xml:space="preserve"> 4</v>
      </c>
      <c r="AD144" t="str" cm="1">
        <f t="array" aca="1" ref="AD144" ca="1">_xlfn.IFS($C144=0,"",AD$10*3+10&gt;$G144,"",TRUE,MID($C144,$F144+2+(AD$10-1)*3,2))</f>
        <v>83</v>
      </c>
      <c r="AE144" t="str" cm="1">
        <f t="array" aca="1" ref="AE144" ca="1">_xlfn.IFS($C144=0,"",AE$10*3+10&gt;$G144,"",TRUE,MID($C144,$F144+2+(AE$10-1)*3,2))</f>
        <v>29</v>
      </c>
      <c r="AF144" t="str" cm="1">
        <f t="array" aca="1" ref="AF144" ca="1">_xlfn.IFS($C144=0,"",AF$10*3+10&gt;$G144,"",TRUE,MID($C144,$F144+2+(AF$10-1)*3,2))</f>
        <v xml:space="preserve"> 6</v>
      </c>
      <c r="AG144" t="str" cm="1">
        <f t="array" aca="1" ref="AG144" ca="1">_xlfn.IFS($C144=0,"",AG$10*3+10&gt;$G144,"",TRUE,MID($C144,$F144+2+(AG$10-1)*3,2))</f>
        <v>34</v>
      </c>
      <c r="AH144" t="str" cm="1">
        <f t="array" aca="1" ref="AH144" ca="1">_xlfn.IFS($C144=0,"",AH$10*3+10&gt;$G144,"",TRUE,MID($C144,$F144+2+(AH$10-1)*3,2))</f>
        <v>76</v>
      </c>
      <c r="AI144" t="str" cm="1">
        <f t="array" aca="1" ref="AI144" ca="1">_xlfn.IFS($C144=0,"",AI$10*3+10&gt;$G144,"",TRUE,MID($C144,$F144+2+(AI$10-1)*3,2))</f>
        <v>32</v>
      </c>
      <c r="AJ144" t="str" cm="1">
        <f t="array" aca="1" ref="AJ144" ca="1">_xlfn.IFS($C144=0,"",AJ$10*3+10&gt;$G144,"",TRUE,MID($C144,$F144+2+(AJ$10-1)*3,2))</f>
        <v>53</v>
      </c>
      <c r="AK144" t="str" cm="1">
        <f t="array" aca="1" ref="AK144" ca="1">_xlfn.IFS($C144=0,"",AK$10*3+10&gt;$G144,"",TRUE,MID($C144,$F144+2+(AK$10-1)*3,2))</f>
        <v>11</v>
      </c>
      <c r="AL144" t="str" cm="1">
        <f t="array" aca="1" ref="AL144" ca="1">_xlfn.IFS($C144=0,"",AL$10*3+10&gt;$G144,"",TRUE,MID($C144,$F144+2+(AL$10-1)*3,2))</f>
        <v>57</v>
      </c>
      <c r="AM144" t="str" cm="1">
        <f t="array" aca="1" ref="AM144" ca="1">_xlfn.IFS($C144=0,"",AM$10*3+10&gt;$G144,"",TRUE,MID($C144,$F144+2+(AM$10-1)*3,2))</f>
        <v>27</v>
      </c>
      <c r="AN144" t="str" cm="1">
        <f t="array" aca="1" ref="AN144" ca="1">_xlfn.IFS($C144=0,"",AN$10*3+10&gt;$G144,"",TRUE,MID($C144,$F144+2+(AN$10-1)*3,2))</f>
        <v>39</v>
      </c>
      <c r="AO144" s="21" t="str" cm="1">
        <f t="array" aca="1" ref="AO144" ca="1">_xlfn.IFS($C144=0,"",AO$10*3+10&gt;$G144,"",TRUE,MID($C144,$F144+2+(AO$10-1)*3,2))</f>
        <v>42</v>
      </c>
      <c r="AP144" s="33" cm="1">
        <f t="array" aca="1" ref="AP144" ca="1">_xlfn.IFS($C144=0,"",Q144="","",TRUE,IFERROR(_xlfn.XMATCH(Q144,$G144:$P144),0))</f>
        <v>0</v>
      </c>
      <c r="AQ144" s="33" cm="1">
        <f t="array" aca="1" ref="AQ144" ca="1">_xlfn.IFS($C144=0,"",R144="","",TRUE,IFERROR(_xlfn.XMATCH(R144,$G144:$P144),0))</f>
        <v>0</v>
      </c>
      <c r="AR144" s="33" cm="1">
        <f t="array" aca="1" ref="AR144" ca="1">_xlfn.IFS($C144=0,"",S144="","",TRUE,IFERROR(_xlfn.XMATCH(S144,$G144:$P144),0))</f>
        <v>0</v>
      </c>
      <c r="AS144" s="33" cm="1">
        <f t="array" aca="1" ref="AS144" ca="1">_xlfn.IFS($C144=0,"",T144="","",TRUE,IFERROR(_xlfn.XMATCH(T144,$G144:$P144),0))</f>
        <v>0</v>
      </c>
      <c r="AT144" s="33" cm="1">
        <f t="array" aca="1" ref="AT144" ca="1">_xlfn.IFS($C144=0,"",U144="","",TRUE,IFERROR(_xlfn.XMATCH(U144,$G144:$P144),0))</f>
        <v>0</v>
      </c>
      <c r="AU144" s="33" cm="1">
        <f t="array" aca="1" ref="AU144" ca="1">_xlfn.IFS($C144=0,"",V144="","",TRUE,IFERROR(_xlfn.XMATCH(V144,$G144:$P144),0))</f>
        <v>0</v>
      </c>
      <c r="AV144" s="33" cm="1">
        <f t="array" aca="1" ref="AV144" ca="1">_xlfn.IFS($C144=0,"",W144="","",TRUE,IFERROR(_xlfn.XMATCH(W144,$G144:$P144),0))</f>
        <v>0</v>
      </c>
      <c r="AW144" s="33" cm="1">
        <f t="array" aca="1" ref="AW144" ca="1">_xlfn.IFS($C144=0,"",X144="","",TRUE,IFERROR(_xlfn.XMATCH(X144,$G144:$P144),0))</f>
        <v>0</v>
      </c>
      <c r="AX144" s="33" cm="1">
        <f t="array" aca="1" ref="AX144" ca="1">_xlfn.IFS($C144=0,"",Y144="","",TRUE,IFERROR(_xlfn.XMATCH(Y144,$G144:$P144),0))</f>
        <v>0</v>
      </c>
      <c r="AY144" s="33" cm="1">
        <f t="array" aca="1" ref="AY144" ca="1">_xlfn.IFS($C144=0,"",Z144="","",TRUE,IFERROR(_xlfn.XMATCH(Z144,$G144:$P144),0))</f>
        <v>3</v>
      </c>
      <c r="AZ144" s="33" cm="1">
        <f t="array" aca="1" ref="AZ144" ca="1">_xlfn.IFS($C144=0,"",AA144="","",TRUE,IFERROR(_xlfn.XMATCH(AA144,$G144:$P144),0))</f>
        <v>0</v>
      </c>
      <c r="BA144" s="33" cm="1">
        <f t="array" aca="1" ref="BA144" ca="1">_xlfn.IFS($C144=0,"",AB144="","",TRUE,IFERROR(_xlfn.XMATCH(AB144,$G144:$P144),0))</f>
        <v>0</v>
      </c>
      <c r="BB144" s="33" cm="1">
        <f t="array" aca="1" ref="BB144" ca="1">_xlfn.IFS($C144=0,"",AC144="","",TRUE,IFERROR(_xlfn.XMATCH(AC144,$G144:$P144),0))</f>
        <v>0</v>
      </c>
      <c r="BC144" s="33" cm="1">
        <f t="array" aca="1" ref="BC144" ca="1">_xlfn.IFS($C144=0,"",AD144="","",TRUE,IFERROR(_xlfn.XMATCH(AD144,$G144:$P144),0))</f>
        <v>0</v>
      </c>
      <c r="BD144" s="33" cm="1">
        <f t="array" aca="1" ref="BD144" ca="1">_xlfn.IFS($C144=0,"",AE144="","",TRUE,IFERROR(_xlfn.XMATCH(AE144,$G144:$P144),0))</f>
        <v>0</v>
      </c>
      <c r="BE144" s="33" cm="1">
        <f t="array" aca="1" ref="BE144" ca="1">_xlfn.IFS($C144=0,"",AF144="","",TRUE,IFERROR(_xlfn.XMATCH(AF144,$G144:$P144),0))</f>
        <v>0</v>
      </c>
      <c r="BF144" s="33" cm="1">
        <f t="array" aca="1" ref="BF144" ca="1">_xlfn.IFS($C144=0,"",AG144="","",TRUE,IFERROR(_xlfn.XMATCH(AG144,$G144:$P144),0))</f>
        <v>0</v>
      </c>
      <c r="BG144" s="33" cm="1">
        <f t="array" aca="1" ref="BG144" ca="1">_xlfn.IFS($C144=0,"",AH144="","",TRUE,IFERROR(_xlfn.XMATCH(AH144,$G144:$P144),0))</f>
        <v>0</v>
      </c>
      <c r="BH144" s="33" cm="1">
        <f t="array" aca="1" ref="BH144" ca="1">_xlfn.IFS($C144=0,"",AI144="","",TRUE,IFERROR(_xlfn.XMATCH(AI144,$G144:$P144),0))</f>
        <v>0</v>
      </c>
      <c r="BI144" s="33" cm="1">
        <f t="array" aca="1" ref="BI144" ca="1">_xlfn.IFS($C144=0,"",AJ144="","",TRUE,IFERROR(_xlfn.XMATCH(AJ144,$G144:$P144),0))</f>
        <v>0</v>
      </c>
      <c r="BJ144" s="33" cm="1">
        <f t="array" aca="1" ref="BJ144" ca="1">_xlfn.IFS($C144=0,"",AK144="","",TRUE,IFERROR(_xlfn.XMATCH(AK144,$G144:$P144),0))</f>
        <v>0</v>
      </c>
      <c r="BK144" s="33" cm="1">
        <f t="array" aca="1" ref="BK144" ca="1">_xlfn.IFS($C144=0,"",AL144="","",TRUE,IFERROR(_xlfn.XMATCH(AL144,$G144:$P144),0))</f>
        <v>0</v>
      </c>
      <c r="BL144" s="33" cm="1">
        <f t="array" aca="1" ref="BL144" ca="1">_xlfn.IFS($C144=0,"",AM144="","",TRUE,IFERROR(_xlfn.XMATCH(AM144,$G144:$P144),0))</f>
        <v>0</v>
      </c>
      <c r="BM144" s="33" cm="1">
        <f t="array" aca="1" ref="BM144" ca="1">_xlfn.IFS($C144=0,"",AN144="","",TRUE,IFERROR(_xlfn.XMATCH(AN144,$G144:$P144),0))</f>
        <v>0</v>
      </c>
      <c r="BN144" s="34" cm="1">
        <f t="array" aca="1" ref="BN144" ca="1">_xlfn.IFS($C144=0,"",AO144="","",TRUE,IFERROR(_xlfn.XMATCH(AO144,$G144:$P144),0))</f>
        <v>0</v>
      </c>
      <c r="BO144" s="33">
        <f t="shared" ca="1" si="16"/>
        <v>1</v>
      </c>
      <c r="BP144" s="34" cm="1">
        <f t="array" aca="1" ref="BP144" ca="1">_xlfn.IFS($C144=0,"",BO144=0,0,TRUE,POWER(2,BO144-1))</f>
        <v>1</v>
      </c>
      <c r="BQ144">
        <f t="shared" ca="1" si="17"/>
        <v>4529</v>
      </c>
      <c r="EO144" s="21"/>
      <c r="EQ144"/>
      <c r="KC144" s="23"/>
      <c r="KZ144" s="21"/>
    </row>
    <row r="145" spans="1:312">
      <c r="A145">
        <v>135</v>
      </c>
      <c r="C145" s="9" t="str">
        <f t="shared" ca="1" si="12"/>
        <v>Card 135: 79 92 41 97 24 76 12 73 70 89 | 53 55 81  9 86 20 98 27 22 18 59 82 26 10 74 31 58 62 75 44 93 68 23 14 83</v>
      </c>
      <c r="D145">
        <f t="shared" ca="1" si="13"/>
        <v>116</v>
      </c>
      <c r="E145">
        <f t="shared" ca="1" si="14"/>
        <v>135</v>
      </c>
      <c r="F145" s="21">
        <f t="shared" ca="1" si="15"/>
        <v>41</v>
      </c>
      <c r="G145" t="str" cm="1">
        <f t="array" aca="1" ref="G145" ca="1">_xlfn.IFS($C145=0,"",G$10*3+9&gt;$F145,"",TRUE,MID($C145,IF($D$10&gt;100,11,9)+(G$10-1)*3,2))</f>
        <v>79</v>
      </c>
      <c r="H145" t="str" cm="1">
        <f t="array" aca="1" ref="H145" ca="1">_xlfn.IFS($C145=0,"",H$10*3+9&gt;$F145,"",TRUE,MID($C145,IF($D$10&gt;100,11,9)+(H$10-1)*3,2))</f>
        <v>92</v>
      </c>
      <c r="I145" t="str" cm="1">
        <f t="array" aca="1" ref="I145" ca="1">_xlfn.IFS($C145=0,"",I$10*3+9&gt;$F145,"",TRUE,MID($C145,IF($D$10&gt;100,11,9)+(I$10-1)*3,2))</f>
        <v>41</v>
      </c>
      <c r="J145" t="str" cm="1">
        <f t="array" aca="1" ref="J145" ca="1">_xlfn.IFS($C145=0,"",J$10*3+9&gt;$F145,"",TRUE,MID($C145,IF($D$10&gt;100,11,9)+(J$10-1)*3,2))</f>
        <v>97</v>
      </c>
      <c r="K145" t="str" cm="1">
        <f t="array" aca="1" ref="K145" ca="1">_xlfn.IFS($C145=0,"",K$10*3+9&gt;$F145,"",TRUE,MID($C145,IF($D$10&gt;100,11,9)+(K$10-1)*3,2))</f>
        <v>24</v>
      </c>
      <c r="L145" t="str" cm="1">
        <f t="array" aca="1" ref="L145" ca="1">_xlfn.IFS($C145=0,"",L$10*3+9&gt;$F145,"",TRUE,MID($C145,IF($D$10&gt;100,11,9)+(L$10-1)*3,2))</f>
        <v>76</v>
      </c>
      <c r="M145" t="str" cm="1">
        <f t="array" aca="1" ref="M145" ca="1">_xlfn.IFS($C145=0,"",M$10*3+9&gt;$F145,"",TRUE,MID($C145,IF($D$10&gt;100,11,9)+(M$10-1)*3,2))</f>
        <v>12</v>
      </c>
      <c r="N145" t="str" cm="1">
        <f t="array" aca="1" ref="N145" ca="1">_xlfn.IFS($C145=0,"",N$10*3+9&gt;$F145,"",TRUE,MID($C145,IF($D$10&gt;100,11,9)+(N$10-1)*3,2))</f>
        <v>73</v>
      </c>
      <c r="O145" t="str" cm="1">
        <f t="array" aca="1" ref="O145" ca="1">_xlfn.IFS($C145=0,"",O$10*3+9&gt;$F145,"",TRUE,MID($C145,IF($D$10&gt;100,11,9)+(O$10-1)*3,2))</f>
        <v>70</v>
      </c>
      <c r="P145" s="21" t="str" cm="1">
        <f t="array" aca="1" ref="P145" ca="1">_xlfn.IFS($C145=0,"",P$10*3+9&gt;$F145,"",TRUE,MID($C145,IF($D$10&gt;100,11,9)+(P$10-1)*3,2))</f>
        <v>89</v>
      </c>
      <c r="Q145" t="str" cm="1">
        <f t="array" aca="1" ref="Q145" ca="1">_xlfn.IFS($C145=0,"",Q$10*3+10&gt;$G145,"",TRUE,MID($C145,$F145+2+(Q$10-1)*3,2))</f>
        <v>53</v>
      </c>
      <c r="R145" t="str" cm="1">
        <f t="array" aca="1" ref="R145" ca="1">_xlfn.IFS($C145=0,"",R$10*3+10&gt;$G145,"",TRUE,MID($C145,$F145+2+(R$10-1)*3,2))</f>
        <v>55</v>
      </c>
      <c r="S145" t="str" cm="1">
        <f t="array" aca="1" ref="S145" ca="1">_xlfn.IFS($C145=0,"",S$10*3+10&gt;$G145,"",TRUE,MID($C145,$F145+2+(S$10-1)*3,2))</f>
        <v>81</v>
      </c>
      <c r="T145" t="str" cm="1">
        <f t="array" aca="1" ref="T145" ca="1">_xlfn.IFS($C145=0,"",T$10*3+10&gt;$G145,"",TRUE,MID($C145,$F145+2+(T$10-1)*3,2))</f>
        <v xml:space="preserve"> 9</v>
      </c>
      <c r="U145" t="str" cm="1">
        <f t="array" aca="1" ref="U145" ca="1">_xlfn.IFS($C145=0,"",U$10*3+10&gt;$G145,"",TRUE,MID($C145,$F145+2+(U$10-1)*3,2))</f>
        <v>86</v>
      </c>
      <c r="V145" t="str" cm="1">
        <f t="array" aca="1" ref="V145" ca="1">_xlfn.IFS($C145=0,"",V$10*3+10&gt;$G145,"",TRUE,MID($C145,$F145+2+(V$10-1)*3,2))</f>
        <v>20</v>
      </c>
      <c r="W145" t="str" cm="1">
        <f t="array" aca="1" ref="W145" ca="1">_xlfn.IFS($C145=0,"",W$10*3+10&gt;$G145,"",TRUE,MID($C145,$F145+2+(W$10-1)*3,2))</f>
        <v>98</v>
      </c>
      <c r="X145" t="str" cm="1">
        <f t="array" aca="1" ref="X145" ca="1">_xlfn.IFS($C145=0,"",X$10*3+10&gt;$G145,"",TRUE,MID($C145,$F145+2+(X$10-1)*3,2))</f>
        <v>27</v>
      </c>
      <c r="Y145" t="str" cm="1">
        <f t="array" aca="1" ref="Y145" ca="1">_xlfn.IFS($C145=0,"",Y$10*3+10&gt;$G145,"",TRUE,MID($C145,$F145+2+(Y$10-1)*3,2))</f>
        <v>22</v>
      </c>
      <c r="Z145" t="str" cm="1">
        <f t="array" aca="1" ref="Z145" ca="1">_xlfn.IFS($C145=0,"",Z$10*3+10&gt;$G145,"",TRUE,MID($C145,$F145+2+(Z$10-1)*3,2))</f>
        <v>18</v>
      </c>
      <c r="AA145" t="str" cm="1">
        <f t="array" aca="1" ref="AA145" ca="1">_xlfn.IFS($C145=0,"",AA$10*3+10&gt;$G145,"",TRUE,MID($C145,$F145+2+(AA$10-1)*3,2))</f>
        <v>59</v>
      </c>
      <c r="AB145" t="str" cm="1">
        <f t="array" aca="1" ref="AB145" ca="1">_xlfn.IFS($C145=0,"",AB$10*3+10&gt;$G145,"",TRUE,MID($C145,$F145+2+(AB$10-1)*3,2))</f>
        <v>82</v>
      </c>
      <c r="AC145" t="str" cm="1">
        <f t="array" aca="1" ref="AC145" ca="1">_xlfn.IFS($C145=0,"",AC$10*3+10&gt;$G145,"",TRUE,MID($C145,$F145+2+(AC$10-1)*3,2))</f>
        <v>26</v>
      </c>
      <c r="AD145" t="str" cm="1">
        <f t="array" aca="1" ref="AD145" ca="1">_xlfn.IFS($C145=0,"",AD$10*3+10&gt;$G145,"",TRUE,MID($C145,$F145+2+(AD$10-1)*3,2))</f>
        <v>10</v>
      </c>
      <c r="AE145" t="str" cm="1">
        <f t="array" aca="1" ref="AE145" ca="1">_xlfn.IFS($C145=0,"",AE$10*3+10&gt;$G145,"",TRUE,MID($C145,$F145+2+(AE$10-1)*3,2))</f>
        <v>74</v>
      </c>
      <c r="AF145" t="str" cm="1">
        <f t="array" aca="1" ref="AF145" ca="1">_xlfn.IFS($C145=0,"",AF$10*3+10&gt;$G145,"",TRUE,MID($C145,$F145+2+(AF$10-1)*3,2))</f>
        <v>31</v>
      </c>
      <c r="AG145" t="str" cm="1">
        <f t="array" aca="1" ref="AG145" ca="1">_xlfn.IFS($C145=0,"",AG$10*3+10&gt;$G145,"",TRUE,MID($C145,$F145+2+(AG$10-1)*3,2))</f>
        <v>58</v>
      </c>
      <c r="AH145" t="str" cm="1">
        <f t="array" aca="1" ref="AH145" ca="1">_xlfn.IFS($C145=0,"",AH$10*3+10&gt;$G145,"",TRUE,MID($C145,$F145+2+(AH$10-1)*3,2))</f>
        <v>62</v>
      </c>
      <c r="AI145" t="str" cm="1">
        <f t="array" aca="1" ref="AI145" ca="1">_xlfn.IFS($C145=0,"",AI$10*3+10&gt;$G145,"",TRUE,MID($C145,$F145+2+(AI$10-1)*3,2))</f>
        <v>75</v>
      </c>
      <c r="AJ145" t="str" cm="1">
        <f t="array" aca="1" ref="AJ145" ca="1">_xlfn.IFS($C145=0,"",AJ$10*3+10&gt;$G145,"",TRUE,MID($C145,$F145+2+(AJ$10-1)*3,2))</f>
        <v>44</v>
      </c>
      <c r="AK145" t="str" cm="1">
        <f t="array" aca="1" ref="AK145" ca="1">_xlfn.IFS($C145=0,"",AK$10*3+10&gt;$G145,"",TRUE,MID($C145,$F145+2+(AK$10-1)*3,2))</f>
        <v>93</v>
      </c>
      <c r="AL145" t="str" cm="1">
        <f t="array" aca="1" ref="AL145" ca="1">_xlfn.IFS($C145=0,"",AL$10*3+10&gt;$G145,"",TRUE,MID($C145,$F145+2+(AL$10-1)*3,2))</f>
        <v>68</v>
      </c>
      <c r="AM145" t="str" cm="1">
        <f t="array" aca="1" ref="AM145" ca="1">_xlfn.IFS($C145=0,"",AM$10*3+10&gt;$G145,"",TRUE,MID($C145,$F145+2+(AM$10-1)*3,2))</f>
        <v>23</v>
      </c>
      <c r="AN145" t="str" cm="1">
        <f t="array" aca="1" ref="AN145" ca="1">_xlfn.IFS($C145=0,"",AN$10*3+10&gt;$G145,"",TRUE,MID($C145,$F145+2+(AN$10-1)*3,2))</f>
        <v>14</v>
      </c>
      <c r="AO145" s="21" t="str" cm="1">
        <f t="array" aca="1" ref="AO145" ca="1">_xlfn.IFS($C145=0,"",AO$10*3+10&gt;$G145,"",TRUE,MID($C145,$F145+2+(AO$10-1)*3,2))</f>
        <v>83</v>
      </c>
      <c r="AP145" s="33" cm="1">
        <f t="array" aca="1" ref="AP145" ca="1">_xlfn.IFS($C145=0,"",Q145="","",TRUE,IFERROR(_xlfn.XMATCH(Q145,$G145:$P145),0))</f>
        <v>0</v>
      </c>
      <c r="AQ145" s="33" cm="1">
        <f t="array" aca="1" ref="AQ145" ca="1">_xlfn.IFS($C145=0,"",R145="","",TRUE,IFERROR(_xlfn.XMATCH(R145,$G145:$P145),0))</f>
        <v>0</v>
      </c>
      <c r="AR145" s="33" cm="1">
        <f t="array" aca="1" ref="AR145" ca="1">_xlfn.IFS($C145=0,"",S145="","",TRUE,IFERROR(_xlfn.XMATCH(S145,$G145:$P145),0))</f>
        <v>0</v>
      </c>
      <c r="AS145" s="33" cm="1">
        <f t="array" aca="1" ref="AS145" ca="1">_xlfn.IFS($C145=0,"",T145="","",TRUE,IFERROR(_xlfn.XMATCH(T145,$G145:$P145),0))</f>
        <v>0</v>
      </c>
      <c r="AT145" s="33" cm="1">
        <f t="array" aca="1" ref="AT145" ca="1">_xlfn.IFS($C145=0,"",U145="","",TRUE,IFERROR(_xlfn.XMATCH(U145,$G145:$P145),0))</f>
        <v>0</v>
      </c>
      <c r="AU145" s="33" cm="1">
        <f t="array" aca="1" ref="AU145" ca="1">_xlfn.IFS($C145=0,"",V145="","",TRUE,IFERROR(_xlfn.XMATCH(V145,$G145:$P145),0))</f>
        <v>0</v>
      </c>
      <c r="AV145" s="33" cm="1">
        <f t="array" aca="1" ref="AV145" ca="1">_xlfn.IFS($C145=0,"",W145="","",TRUE,IFERROR(_xlfn.XMATCH(W145,$G145:$P145),0))</f>
        <v>0</v>
      </c>
      <c r="AW145" s="33" cm="1">
        <f t="array" aca="1" ref="AW145" ca="1">_xlfn.IFS($C145=0,"",X145="","",TRUE,IFERROR(_xlfn.XMATCH(X145,$G145:$P145),0))</f>
        <v>0</v>
      </c>
      <c r="AX145" s="33" cm="1">
        <f t="array" aca="1" ref="AX145" ca="1">_xlfn.IFS($C145=0,"",Y145="","",TRUE,IFERROR(_xlfn.XMATCH(Y145,$G145:$P145),0))</f>
        <v>0</v>
      </c>
      <c r="AY145" s="33" cm="1">
        <f t="array" aca="1" ref="AY145" ca="1">_xlfn.IFS($C145=0,"",Z145="","",TRUE,IFERROR(_xlfn.XMATCH(Z145,$G145:$P145),0))</f>
        <v>0</v>
      </c>
      <c r="AZ145" s="33" cm="1">
        <f t="array" aca="1" ref="AZ145" ca="1">_xlfn.IFS($C145=0,"",AA145="","",TRUE,IFERROR(_xlfn.XMATCH(AA145,$G145:$P145),0))</f>
        <v>0</v>
      </c>
      <c r="BA145" s="33" cm="1">
        <f t="array" aca="1" ref="BA145" ca="1">_xlfn.IFS($C145=0,"",AB145="","",TRUE,IFERROR(_xlfn.XMATCH(AB145,$G145:$P145),0))</f>
        <v>0</v>
      </c>
      <c r="BB145" s="33" cm="1">
        <f t="array" aca="1" ref="BB145" ca="1">_xlfn.IFS($C145=0,"",AC145="","",TRUE,IFERROR(_xlfn.XMATCH(AC145,$G145:$P145),0))</f>
        <v>0</v>
      </c>
      <c r="BC145" s="33" cm="1">
        <f t="array" aca="1" ref="BC145" ca="1">_xlfn.IFS($C145=0,"",AD145="","",TRUE,IFERROR(_xlfn.XMATCH(AD145,$G145:$P145),0))</f>
        <v>0</v>
      </c>
      <c r="BD145" s="33" cm="1">
        <f t="array" aca="1" ref="BD145" ca="1">_xlfn.IFS($C145=0,"",AE145="","",TRUE,IFERROR(_xlfn.XMATCH(AE145,$G145:$P145),0))</f>
        <v>0</v>
      </c>
      <c r="BE145" s="33" cm="1">
        <f t="array" aca="1" ref="BE145" ca="1">_xlfn.IFS($C145=0,"",AF145="","",TRUE,IFERROR(_xlfn.XMATCH(AF145,$G145:$P145),0))</f>
        <v>0</v>
      </c>
      <c r="BF145" s="33" cm="1">
        <f t="array" aca="1" ref="BF145" ca="1">_xlfn.IFS($C145=0,"",AG145="","",TRUE,IFERROR(_xlfn.XMATCH(AG145,$G145:$P145),0))</f>
        <v>0</v>
      </c>
      <c r="BG145" s="33" cm="1">
        <f t="array" aca="1" ref="BG145" ca="1">_xlfn.IFS($C145=0,"",AH145="","",TRUE,IFERROR(_xlfn.XMATCH(AH145,$G145:$P145),0))</f>
        <v>0</v>
      </c>
      <c r="BH145" s="33" cm="1">
        <f t="array" aca="1" ref="BH145" ca="1">_xlfn.IFS($C145=0,"",AI145="","",TRUE,IFERROR(_xlfn.XMATCH(AI145,$G145:$P145),0))</f>
        <v>0</v>
      </c>
      <c r="BI145" s="33" cm="1">
        <f t="array" aca="1" ref="BI145" ca="1">_xlfn.IFS($C145=0,"",AJ145="","",TRUE,IFERROR(_xlfn.XMATCH(AJ145,$G145:$P145),0))</f>
        <v>0</v>
      </c>
      <c r="BJ145" s="33" cm="1">
        <f t="array" aca="1" ref="BJ145" ca="1">_xlfn.IFS($C145=0,"",AK145="","",TRUE,IFERROR(_xlfn.XMATCH(AK145,$G145:$P145),0))</f>
        <v>0</v>
      </c>
      <c r="BK145" s="33" cm="1">
        <f t="array" aca="1" ref="BK145" ca="1">_xlfn.IFS($C145=0,"",AL145="","",TRUE,IFERROR(_xlfn.XMATCH(AL145,$G145:$P145),0))</f>
        <v>0</v>
      </c>
      <c r="BL145" s="33" cm="1">
        <f t="array" aca="1" ref="BL145" ca="1">_xlfn.IFS($C145=0,"",AM145="","",TRUE,IFERROR(_xlfn.XMATCH(AM145,$G145:$P145),0))</f>
        <v>0</v>
      </c>
      <c r="BM145" s="33" cm="1">
        <f t="array" aca="1" ref="BM145" ca="1">_xlfn.IFS($C145=0,"",AN145="","",TRUE,IFERROR(_xlfn.XMATCH(AN145,$G145:$P145),0))</f>
        <v>0</v>
      </c>
      <c r="BN145" s="34" cm="1">
        <f t="array" aca="1" ref="BN145" ca="1">_xlfn.IFS($C145=0,"",AO145="","",TRUE,IFERROR(_xlfn.XMATCH(AO145,$G145:$P145),0))</f>
        <v>0</v>
      </c>
      <c r="BO145" s="33">
        <f t="shared" ca="1" si="16"/>
        <v>0</v>
      </c>
      <c r="BP145" s="34" cm="1">
        <f t="array" aca="1" ref="BP145" ca="1">_xlfn.IFS($C145=0,"",BO145=0,0,TRUE,POWER(2,BO145-1))</f>
        <v>0</v>
      </c>
      <c r="BQ145">
        <f t="shared" ca="1" si="17"/>
        <v>8994</v>
      </c>
      <c r="EO145" s="21"/>
      <c r="EQ145"/>
      <c r="KC145" s="23"/>
      <c r="KZ145" s="21"/>
    </row>
    <row r="146" spans="1:312">
      <c r="A146">
        <v>136</v>
      </c>
      <c r="C146" s="9" t="str">
        <f t="shared" ca="1" si="12"/>
        <v>Card 136: 27 20 15 61 60 79 52 69 18 38 | 23 10 73 55 87 14 17 12 47 80 49 83 35 22 97 84 11 44 78 85 90 45 41 58  2</v>
      </c>
      <c r="D146">
        <f t="shared" ca="1" si="13"/>
        <v>116</v>
      </c>
      <c r="E146">
        <f t="shared" ca="1" si="14"/>
        <v>136</v>
      </c>
      <c r="F146" s="21">
        <f t="shared" ca="1" si="15"/>
        <v>41</v>
      </c>
      <c r="G146" t="str" cm="1">
        <f t="array" aca="1" ref="G146" ca="1">_xlfn.IFS($C146=0,"",G$10*3+9&gt;$F146,"",TRUE,MID($C146,IF($D$10&gt;100,11,9)+(G$10-1)*3,2))</f>
        <v>27</v>
      </c>
      <c r="H146" t="str" cm="1">
        <f t="array" aca="1" ref="H146" ca="1">_xlfn.IFS($C146=0,"",H$10*3+9&gt;$F146,"",TRUE,MID($C146,IF($D$10&gt;100,11,9)+(H$10-1)*3,2))</f>
        <v>20</v>
      </c>
      <c r="I146" t="str" cm="1">
        <f t="array" aca="1" ref="I146" ca="1">_xlfn.IFS($C146=0,"",I$10*3+9&gt;$F146,"",TRUE,MID($C146,IF($D$10&gt;100,11,9)+(I$10-1)*3,2))</f>
        <v>15</v>
      </c>
      <c r="J146" t="str" cm="1">
        <f t="array" aca="1" ref="J146" ca="1">_xlfn.IFS($C146=0,"",J$10*3+9&gt;$F146,"",TRUE,MID($C146,IF($D$10&gt;100,11,9)+(J$10-1)*3,2))</f>
        <v>61</v>
      </c>
      <c r="K146" t="str" cm="1">
        <f t="array" aca="1" ref="K146" ca="1">_xlfn.IFS($C146=0,"",K$10*3+9&gt;$F146,"",TRUE,MID($C146,IF($D$10&gt;100,11,9)+(K$10-1)*3,2))</f>
        <v>60</v>
      </c>
      <c r="L146" t="str" cm="1">
        <f t="array" aca="1" ref="L146" ca="1">_xlfn.IFS($C146=0,"",L$10*3+9&gt;$F146,"",TRUE,MID($C146,IF($D$10&gt;100,11,9)+(L$10-1)*3,2))</f>
        <v>79</v>
      </c>
      <c r="M146" t="str" cm="1">
        <f t="array" aca="1" ref="M146" ca="1">_xlfn.IFS($C146=0,"",M$10*3+9&gt;$F146,"",TRUE,MID($C146,IF($D$10&gt;100,11,9)+(M$10-1)*3,2))</f>
        <v>52</v>
      </c>
      <c r="N146" t="str" cm="1">
        <f t="array" aca="1" ref="N146" ca="1">_xlfn.IFS($C146=0,"",N$10*3+9&gt;$F146,"",TRUE,MID($C146,IF($D$10&gt;100,11,9)+(N$10-1)*3,2))</f>
        <v>69</v>
      </c>
      <c r="O146" t="str" cm="1">
        <f t="array" aca="1" ref="O146" ca="1">_xlfn.IFS($C146=0,"",O$10*3+9&gt;$F146,"",TRUE,MID($C146,IF($D$10&gt;100,11,9)+(O$10-1)*3,2))</f>
        <v>18</v>
      </c>
      <c r="P146" s="21" t="str" cm="1">
        <f t="array" aca="1" ref="P146" ca="1">_xlfn.IFS($C146=0,"",P$10*3+9&gt;$F146,"",TRUE,MID($C146,IF($D$10&gt;100,11,9)+(P$10-1)*3,2))</f>
        <v>38</v>
      </c>
      <c r="Q146" t="str" cm="1">
        <f t="array" aca="1" ref="Q146" ca="1">_xlfn.IFS($C146=0,"",Q$10*3+10&gt;$G146,"",TRUE,MID($C146,$F146+2+(Q$10-1)*3,2))</f>
        <v>23</v>
      </c>
      <c r="R146" t="str" cm="1">
        <f t="array" aca="1" ref="R146" ca="1">_xlfn.IFS($C146=0,"",R$10*3+10&gt;$G146,"",TRUE,MID($C146,$F146+2+(R$10-1)*3,2))</f>
        <v>10</v>
      </c>
      <c r="S146" t="str" cm="1">
        <f t="array" aca="1" ref="S146" ca="1">_xlfn.IFS($C146=0,"",S$10*3+10&gt;$G146,"",TRUE,MID($C146,$F146+2+(S$10-1)*3,2))</f>
        <v>73</v>
      </c>
      <c r="T146" t="str" cm="1">
        <f t="array" aca="1" ref="T146" ca="1">_xlfn.IFS($C146=0,"",T$10*3+10&gt;$G146,"",TRUE,MID($C146,$F146+2+(T$10-1)*3,2))</f>
        <v>55</v>
      </c>
      <c r="U146" t="str" cm="1">
        <f t="array" aca="1" ref="U146" ca="1">_xlfn.IFS($C146=0,"",U$10*3+10&gt;$G146,"",TRUE,MID($C146,$F146+2+(U$10-1)*3,2))</f>
        <v>87</v>
      </c>
      <c r="V146" t="str" cm="1">
        <f t="array" aca="1" ref="V146" ca="1">_xlfn.IFS($C146=0,"",V$10*3+10&gt;$G146,"",TRUE,MID($C146,$F146+2+(V$10-1)*3,2))</f>
        <v>14</v>
      </c>
      <c r="W146" t="str" cm="1">
        <f t="array" aca="1" ref="W146" ca="1">_xlfn.IFS($C146=0,"",W$10*3+10&gt;$G146,"",TRUE,MID($C146,$F146+2+(W$10-1)*3,2))</f>
        <v>17</v>
      </c>
      <c r="X146" t="str" cm="1">
        <f t="array" aca="1" ref="X146" ca="1">_xlfn.IFS($C146=0,"",X$10*3+10&gt;$G146,"",TRUE,MID($C146,$F146+2+(X$10-1)*3,2))</f>
        <v>12</v>
      </c>
      <c r="Y146" t="str" cm="1">
        <f t="array" aca="1" ref="Y146" ca="1">_xlfn.IFS($C146=0,"",Y$10*3+10&gt;$G146,"",TRUE,MID($C146,$F146+2+(Y$10-1)*3,2))</f>
        <v>47</v>
      </c>
      <c r="Z146" t="str" cm="1">
        <f t="array" aca="1" ref="Z146" ca="1">_xlfn.IFS($C146=0,"",Z$10*3+10&gt;$G146,"",TRUE,MID($C146,$F146+2+(Z$10-1)*3,2))</f>
        <v>80</v>
      </c>
      <c r="AA146" t="str" cm="1">
        <f t="array" aca="1" ref="AA146" ca="1">_xlfn.IFS($C146=0,"",AA$10*3+10&gt;$G146,"",TRUE,MID($C146,$F146+2+(AA$10-1)*3,2))</f>
        <v>49</v>
      </c>
      <c r="AB146" t="str" cm="1">
        <f t="array" aca="1" ref="AB146" ca="1">_xlfn.IFS($C146=0,"",AB$10*3+10&gt;$G146,"",TRUE,MID($C146,$F146+2+(AB$10-1)*3,2))</f>
        <v>83</v>
      </c>
      <c r="AC146" t="str" cm="1">
        <f t="array" aca="1" ref="AC146" ca="1">_xlfn.IFS($C146=0,"",AC$10*3+10&gt;$G146,"",TRUE,MID($C146,$F146+2+(AC$10-1)*3,2))</f>
        <v>35</v>
      </c>
      <c r="AD146" t="str" cm="1">
        <f t="array" aca="1" ref="AD146" ca="1">_xlfn.IFS($C146=0,"",AD$10*3+10&gt;$G146,"",TRUE,MID($C146,$F146+2+(AD$10-1)*3,2))</f>
        <v>22</v>
      </c>
      <c r="AE146" t="str" cm="1">
        <f t="array" aca="1" ref="AE146" ca="1">_xlfn.IFS($C146=0,"",AE$10*3+10&gt;$G146,"",TRUE,MID($C146,$F146+2+(AE$10-1)*3,2))</f>
        <v>97</v>
      </c>
      <c r="AF146" t="str" cm="1">
        <f t="array" aca="1" ref="AF146" ca="1">_xlfn.IFS($C146=0,"",AF$10*3+10&gt;$G146,"",TRUE,MID($C146,$F146+2+(AF$10-1)*3,2))</f>
        <v>84</v>
      </c>
      <c r="AG146" t="str" cm="1">
        <f t="array" aca="1" ref="AG146" ca="1">_xlfn.IFS($C146=0,"",AG$10*3+10&gt;$G146,"",TRUE,MID($C146,$F146+2+(AG$10-1)*3,2))</f>
        <v>11</v>
      </c>
      <c r="AH146" t="str" cm="1">
        <f t="array" aca="1" ref="AH146" ca="1">_xlfn.IFS($C146=0,"",AH$10*3+10&gt;$G146,"",TRUE,MID($C146,$F146+2+(AH$10-1)*3,2))</f>
        <v>44</v>
      </c>
      <c r="AI146" t="str" cm="1">
        <f t="array" aca="1" ref="AI146" ca="1">_xlfn.IFS($C146=0,"",AI$10*3+10&gt;$G146,"",TRUE,MID($C146,$F146+2+(AI$10-1)*3,2))</f>
        <v>78</v>
      </c>
      <c r="AJ146" t="str" cm="1">
        <f t="array" aca="1" ref="AJ146" ca="1">_xlfn.IFS($C146=0,"",AJ$10*3+10&gt;$G146,"",TRUE,MID($C146,$F146+2+(AJ$10-1)*3,2))</f>
        <v>85</v>
      </c>
      <c r="AK146" t="str" cm="1">
        <f t="array" aca="1" ref="AK146" ca="1">_xlfn.IFS($C146=0,"",AK$10*3+10&gt;$G146,"",TRUE,MID($C146,$F146+2+(AK$10-1)*3,2))</f>
        <v>90</v>
      </c>
      <c r="AL146" t="str" cm="1">
        <f t="array" aca="1" ref="AL146" ca="1">_xlfn.IFS($C146=0,"",AL$10*3+10&gt;$G146,"",TRUE,MID($C146,$F146+2+(AL$10-1)*3,2))</f>
        <v>45</v>
      </c>
      <c r="AM146" t="str" cm="1">
        <f t="array" aca="1" ref="AM146" ca="1">_xlfn.IFS($C146=0,"",AM$10*3+10&gt;$G146,"",TRUE,MID($C146,$F146+2+(AM$10-1)*3,2))</f>
        <v>41</v>
      </c>
      <c r="AN146" t="str" cm="1">
        <f t="array" aca="1" ref="AN146" ca="1">_xlfn.IFS($C146=0,"",AN$10*3+10&gt;$G146,"",TRUE,MID($C146,$F146+2+(AN$10-1)*3,2))</f>
        <v>58</v>
      </c>
      <c r="AO146" s="21" t="str" cm="1">
        <f t="array" aca="1" ref="AO146" ca="1">_xlfn.IFS($C146=0,"",AO$10*3+10&gt;$G146,"",TRUE,MID($C146,$F146+2+(AO$10-1)*3,2))</f>
        <v xml:space="preserve"> 2</v>
      </c>
      <c r="AP146" s="33" cm="1">
        <f t="array" aca="1" ref="AP146" ca="1">_xlfn.IFS($C146=0,"",Q146="","",TRUE,IFERROR(_xlfn.XMATCH(Q146,$G146:$P146),0))</f>
        <v>0</v>
      </c>
      <c r="AQ146" s="33" cm="1">
        <f t="array" aca="1" ref="AQ146" ca="1">_xlfn.IFS($C146=0,"",R146="","",TRUE,IFERROR(_xlfn.XMATCH(R146,$G146:$P146),0))</f>
        <v>0</v>
      </c>
      <c r="AR146" s="33" cm="1">
        <f t="array" aca="1" ref="AR146" ca="1">_xlfn.IFS($C146=0,"",S146="","",TRUE,IFERROR(_xlfn.XMATCH(S146,$G146:$P146),0))</f>
        <v>0</v>
      </c>
      <c r="AS146" s="33" cm="1">
        <f t="array" aca="1" ref="AS146" ca="1">_xlfn.IFS($C146=0,"",T146="","",TRUE,IFERROR(_xlfn.XMATCH(T146,$G146:$P146),0))</f>
        <v>0</v>
      </c>
      <c r="AT146" s="33" cm="1">
        <f t="array" aca="1" ref="AT146" ca="1">_xlfn.IFS($C146=0,"",U146="","",TRUE,IFERROR(_xlfn.XMATCH(U146,$G146:$P146),0))</f>
        <v>0</v>
      </c>
      <c r="AU146" s="33" cm="1">
        <f t="array" aca="1" ref="AU146" ca="1">_xlfn.IFS($C146=0,"",V146="","",TRUE,IFERROR(_xlfn.XMATCH(V146,$G146:$P146),0))</f>
        <v>0</v>
      </c>
      <c r="AV146" s="33" cm="1">
        <f t="array" aca="1" ref="AV146" ca="1">_xlfn.IFS($C146=0,"",W146="","",TRUE,IFERROR(_xlfn.XMATCH(W146,$G146:$P146),0))</f>
        <v>0</v>
      </c>
      <c r="AW146" s="33" cm="1">
        <f t="array" aca="1" ref="AW146" ca="1">_xlfn.IFS($C146=0,"",X146="","",TRUE,IFERROR(_xlfn.XMATCH(X146,$G146:$P146),0))</f>
        <v>0</v>
      </c>
      <c r="AX146" s="33" cm="1">
        <f t="array" aca="1" ref="AX146" ca="1">_xlfn.IFS($C146=0,"",Y146="","",TRUE,IFERROR(_xlfn.XMATCH(Y146,$G146:$P146),0))</f>
        <v>0</v>
      </c>
      <c r="AY146" s="33" cm="1">
        <f t="array" aca="1" ref="AY146" ca="1">_xlfn.IFS($C146=0,"",Z146="","",TRUE,IFERROR(_xlfn.XMATCH(Z146,$G146:$P146),0))</f>
        <v>0</v>
      </c>
      <c r="AZ146" s="33" cm="1">
        <f t="array" aca="1" ref="AZ146" ca="1">_xlfn.IFS($C146=0,"",AA146="","",TRUE,IFERROR(_xlfn.XMATCH(AA146,$G146:$P146),0))</f>
        <v>0</v>
      </c>
      <c r="BA146" s="33" cm="1">
        <f t="array" aca="1" ref="BA146" ca="1">_xlfn.IFS($C146=0,"",AB146="","",TRUE,IFERROR(_xlfn.XMATCH(AB146,$G146:$P146),0))</f>
        <v>0</v>
      </c>
      <c r="BB146" s="33" cm="1">
        <f t="array" aca="1" ref="BB146" ca="1">_xlfn.IFS($C146=0,"",AC146="","",TRUE,IFERROR(_xlfn.XMATCH(AC146,$G146:$P146),0))</f>
        <v>0</v>
      </c>
      <c r="BC146" s="33" cm="1">
        <f t="array" aca="1" ref="BC146" ca="1">_xlfn.IFS($C146=0,"",AD146="","",TRUE,IFERROR(_xlfn.XMATCH(AD146,$G146:$P146),0))</f>
        <v>0</v>
      </c>
      <c r="BD146" s="33" cm="1">
        <f t="array" aca="1" ref="BD146" ca="1">_xlfn.IFS($C146=0,"",AE146="","",TRUE,IFERROR(_xlfn.XMATCH(AE146,$G146:$P146),0))</f>
        <v>0</v>
      </c>
      <c r="BE146" s="33" cm="1">
        <f t="array" aca="1" ref="BE146" ca="1">_xlfn.IFS($C146=0,"",AF146="","",TRUE,IFERROR(_xlfn.XMATCH(AF146,$G146:$P146),0))</f>
        <v>0</v>
      </c>
      <c r="BF146" s="33" cm="1">
        <f t="array" aca="1" ref="BF146" ca="1">_xlfn.IFS($C146=0,"",AG146="","",TRUE,IFERROR(_xlfn.XMATCH(AG146,$G146:$P146),0))</f>
        <v>0</v>
      </c>
      <c r="BG146" s="33" cm="1">
        <f t="array" aca="1" ref="BG146" ca="1">_xlfn.IFS($C146=0,"",AH146="","",TRUE,IFERROR(_xlfn.XMATCH(AH146,$G146:$P146),0))</f>
        <v>0</v>
      </c>
      <c r="BH146" s="33" cm="1">
        <f t="array" aca="1" ref="BH146" ca="1">_xlfn.IFS($C146=0,"",AI146="","",TRUE,IFERROR(_xlfn.XMATCH(AI146,$G146:$P146),0))</f>
        <v>0</v>
      </c>
      <c r="BI146" s="33" cm="1">
        <f t="array" aca="1" ref="BI146" ca="1">_xlfn.IFS($C146=0,"",AJ146="","",TRUE,IFERROR(_xlfn.XMATCH(AJ146,$G146:$P146),0))</f>
        <v>0</v>
      </c>
      <c r="BJ146" s="33" cm="1">
        <f t="array" aca="1" ref="BJ146" ca="1">_xlfn.IFS($C146=0,"",AK146="","",TRUE,IFERROR(_xlfn.XMATCH(AK146,$G146:$P146),0))</f>
        <v>0</v>
      </c>
      <c r="BK146" s="33" cm="1">
        <f t="array" aca="1" ref="BK146" ca="1">_xlfn.IFS($C146=0,"",AL146="","",TRUE,IFERROR(_xlfn.XMATCH(AL146,$G146:$P146),0))</f>
        <v>0</v>
      </c>
      <c r="BL146" s="33" cm="1">
        <f t="array" aca="1" ref="BL146" ca="1">_xlfn.IFS($C146=0,"",AM146="","",TRUE,IFERROR(_xlfn.XMATCH(AM146,$G146:$P146),0))</f>
        <v>0</v>
      </c>
      <c r="BM146" s="33" cm="1">
        <f t="array" aca="1" ref="BM146" ca="1">_xlfn.IFS($C146=0,"",AN146="","",TRUE,IFERROR(_xlfn.XMATCH(AN146,$G146:$P146),0))</f>
        <v>0</v>
      </c>
      <c r="BN146" s="34" cm="1">
        <f t="array" aca="1" ref="BN146" ca="1">_xlfn.IFS($C146=0,"",AO146="","",TRUE,IFERROR(_xlfn.XMATCH(AO146,$G146:$P146),0))</f>
        <v>0</v>
      </c>
      <c r="BO146" s="33">
        <f t="shared" ca="1" si="16"/>
        <v>0</v>
      </c>
      <c r="BP146" s="34" cm="1">
        <f t="array" aca="1" ref="BP146" ca="1">_xlfn.IFS($C146=0,"",BO146=0,0,TRUE,POWER(2,BO146-1))</f>
        <v>0</v>
      </c>
      <c r="BQ146">
        <f t="shared" ca="1" si="17"/>
        <v>1</v>
      </c>
      <c r="EO146" s="21"/>
      <c r="EQ146"/>
      <c r="KC146" s="23"/>
      <c r="KZ146" s="21"/>
    </row>
    <row r="147" spans="1:312">
      <c r="A147">
        <v>137</v>
      </c>
      <c r="C147" s="9" t="str">
        <f t="shared" ca="1" si="12"/>
        <v>Card 137: 58 73 71 95 64 91 88 78 31 15 | 67 90 69 86 64 79 38 56 35 73 14 43 91 75 61 96 87 77 53 48 89 88 20 55 82</v>
      </c>
      <c r="D147">
        <f t="shared" ca="1" si="13"/>
        <v>116</v>
      </c>
      <c r="E147">
        <f t="shared" ca="1" si="14"/>
        <v>137</v>
      </c>
      <c r="F147" s="21">
        <f t="shared" ca="1" si="15"/>
        <v>41</v>
      </c>
      <c r="G147" t="str" cm="1">
        <f t="array" aca="1" ref="G147" ca="1">_xlfn.IFS($C147=0,"",G$10*3+9&gt;$F147,"",TRUE,MID($C147,IF($D$10&gt;100,11,9)+(G$10-1)*3,2))</f>
        <v>58</v>
      </c>
      <c r="H147" t="str" cm="1">
        <f t="array" aca="1" ref="H147" ca="1">_xlfn.IFS($C147=0,"",H$10*3+9&gt;$F147,"",TRUE,MID($C147,IF($D$10&gt;100,11,9)+(H$10-1)*3,2))</f>
        <v>73</v>
      </c>
      <c r="I147" t="str" cm="1">
        <f t="array" aca="1" ref="I147" ca="1">_xlfn.IFS($C147=0,"",I$10*3+9&gt;$F147,"",TRUE,MID($C147,IF($D$10&gt;100,11,9)+(I$10-1)*3,2))</f>
        <v>71</v>
      </c>
      <c r="J147" t="str" cm="1">
        <f t="array" aca="1" ref="J147" ca="1">_xlfn.IFS($C147=0,"",J$10*3+9&gt;$F147,"",TRUE,MID($C147,IF($D$10&gt;100,11,9)+(J$10-1)*3,2))</f>
        <v>95</v>
      </c>
      <c r="K147" t="str" cm="1">
        <f t="array" aca="1" ref="K147" ca="1">_xlfn.IFS($C147=0,"",K$10*3+9&gt;$F147,"",TRUE,MID($C147,IF($D$10&gt;100,11,9)+(K$10-1)*3,2))</f>
        <v>64</v>
      </c>
      <c r="L147" t="str" cm="1">
        <f t="array" aca="1" ref="L147" ca="1">_xlfn.IFS($C147=0,"",L$10*3+9&gt;$F147,"",TRUE,MID($C147,IF($D$10&gt;100,11,9)+(L$10-1)*3,2))</f>
        <v>91</v>
      </c>
      <c r="M147" t="str" cm="1">
        <f t="array" aca="1" ref="M147" ca="1">_xlfn.IFS($C147=0,"",M$10*3+9&gt;$F147,"",TRUE,MID($C147,IF($D$10&gt;100,11,9)+(M$10-1)*3,2))</f>
        <v>88</v>
      </c>
      <c r="N147" t="str" cm="1">
        <f t="array" aca="1" ref="N147" ca="1">_xlfn.IFS($C147=0,"",N$10*3+9&gt;$F147,"",TRUE,MID($C147,IF($D$10&gt;100,11,9)+(N$10-1)*3,2))</f>
        <v>78</v>
      </c>
      <c r="O147" t="str" cm="1">
        <f t="array" aca="1" ref="O147" ca="1">_xlfn.IFS($C147=0,"",O$10*3+9&gt;$F147,"",TRUE,MID($C147,IF($D$10&gt;100,11,9)+(O$10-1)*3,2))</f>
        <v>31</v>
      </c>
      <c r="P147" s="21" t="str" cm="1">
        <f t="array" aca="1" ref="P147" ca="1">_xlfn.IFS($C147=0,"",P$10*3+9&gt;$F147,"",TRUE,MID($C147,IF($D$10&gt;100,11,9)+(P$10-1)*3,2))</f>
        <v>15</v>
      </c>
      <c r="Q147" t="str" cm="1">
        <f t="array" aca="1" ref="Q147" ca="1">_xlfn.IFS($C147=0,"",Q$10*3+10&gt;$G147,"",TRUE,MID($C147,$F147+2+(Q$10-1)*3,2))</f>
        <v>67</v>
      </c>
      <c r="R147" t="str" cm="1">
        <f t="array" aca="1" ref="R147" ca="1">_xlfn.IFS($C147=0,"",R$10*3+10&gt;$G147,"",TRUE,MID($C147,$F147+2+(R$10-1)*3,2))</f>
        <v>90</v>
      </c>
      <c r="S147" t="str" cm="1">
        <f t="array" aca="1" ref="S147" ca="1">_xlfn.IFS($C147=0,"",S$10*3+10&gt;$G147,"",TRUE,MID($C147,$F147+2+(S$10-1)*3,2))</f>
        <v>69</v>
      </c>
      <c r="T147" t="str" cm="1">
        <f t="array" aca="1" ref="T147" ca="1">_xlfn.IFS($C147=0,"",T$10*3+10&gt;$G147,"",TRUE,MID($C147,$F147+2+(T$10-1)*3,2))</f>
        <v>86</v>
      </c>
      <c r="U147" t="str" cm="1">
        <f t="array" aca="1" ref="U147" ca="1">_xlfn.IFS($C147=0,"",U$10*3+10&gt;$G147,"",TRUE,MID($C147,$F147+2+(U$10-1)*3,2))</f>
        <v>64</v>
      </c>
      <c r="V147" t="str" cm="1">
        <f t="array" aca="1" ref="V147" ca="1">_xlfn.IFS($C147=0,"",V$10*3+10&gt;$G147,"",TRUE,MID($C147,$F147+2+(V$10-1)*3,2))</f>
        <v>79</v>
      </c>
      <c r="W147" t="str" cm="1">
        <f t="array" aca="1" ref="W147" ca="1">_xlfn.IFS($C147=0,"",W$10*3+10&gt;$G147,"",TRUE,MID($C147,$F147+2+(W$10-1)*3,2))</f>
        <v>38</v>
      </c>
      <c r="X147" t="str" cm="1">
        <f t="array" aca="1" ref="X147" ca="1">_xlfn.IFS($C147=0,"",X$10*3+10&gt;$G147,"",TRUE,MID($C147,$F147+2+(X$10-1)*3,2))</f>
        <v>56</v>
      </c>
      <c r="Y147" t="str" cm="1">
        <f t="array" aca="1" ref="Y147" ca="1">_xlfn.IFS($C147=0,"",Y$10*3+10&gt;$G147,"",TRUE,MID($C147,$F147+2+(Y$10-1)*3,2))</f>
        <v>35</v>
      </c>
      <c r="Z147" t="str" cm="1">
        <f t="array" aca="1" ref="Z147" ca="1">_xlfn.IFS($C147=0,"",Z$10*3+10&gt;$G147,"",TRUE,MID($C147,$F147+2+(Z$10-1)*3,2))</f>
        <v>73</v>
      </c>
      <c r="AA147" t="str" cm="1">
        <f t="array" aca="1" ref="AA147" ca="1">_xlfn.IFS($C147=0,"",AA$10*3+10&gt;$G147,"",TRUE,MID($C147,$F147+2+(AA$10-1)*3,2))</f>
        <v>14</v>
      </c>
      <c r="AB147" t="str" cm="1">
        <f t="array" aca="1" ref="AB147" ca="1">_xlfn.IFS($C147=0,"",AB$10*3+10&gt;$G147,"",TRUE,MID($C147,$F147+2+(AB$10-1)*3,2))</f>
        <v>43</v>
      </c>
      <c r="AC147" t="str" cm="1">
        <f t="array" aca="1" ref="AC147" ca="1">_xlfn.IFS($C147=0,"",AC$10*3+10&gt;$G147,"",TRUE,MID($C147,$F147+2+(AC$10-1)*3,2))</f>
        <v>91</v>
      </c>
      <c r="AD147" t="str" cm="1">
        <f t="array" aca="1" ref="AD147" ca="1">_xlfn.IFS($C147=0,"",AD$10*3+10&gt;$G147,"",TRUE,MID($C147,$F147+2+(AD$10-1)*3,2))</f>
        <v>75</v>
      </c>
      <c r="AE147" t="str" cm="1">
        <f t="array" aca="1" ref="AE147" ca="1">_xlfn.IFS($C147=0,"",AE$10*3+10&gt;$G147,"",TRUE,MID($C147,$F147+2+(AE$10-1)*3,2))</f>
        <v>61</v>
      </c>
      <c r="AF147" t="str" cm="1">
        <f t="array" aca="1" ref="AF147" ca="1">_xlfn.IFS($C147=0,"",AF$10*3+10&gt;$G147,"",TRUE,MID($C147,$F147+2+(AF$10-1)*3,2))</f>
        <v>96</v>
      </c>
      <c r="AG147" t="str" cm="1">
        <f t="array" aca="1" ref="AG147" ca="1">_xlfn.IFS($C147=0,"",AG$10*3+10&gt;$G147,"",TRUE,MID($C147,$F147+2+(AG$10-1)*3,2))</f>
        <v>87</v>
      </c>
      <c r="AH147" t="str" cm="1">
        <f t="array" aca="1" ref="AH147" ca="1">_xlfn.IFS($C147=0,"",AH$10*3+10&gt;$G147,"",TRUE,MID($C147,$F147+2+(AH$10-1)*3,2))</f>
        <v>77</v>
      </c>
      <c r="AI147" t="str" cm="1">
        <f t="array" aca="1" ref="AI147" ca="1">_xlfn.IFS($C147=0,"",AI$10*3+10&gt;$G147,"",TRUE,MID($C147,$F147+2+(AI$10-1)*3,2))</f>
        <v>53</v>
      </c>
      <c r="AJ147" t="str" cm="1">
        <f t="array" aca="1" ref="AJ147" ca="1">_xlfn.IFS($C147=0,"",AJ$10*3+10&gt;$G147,"",TRUE,MID($C147,$F147+2+(AJ$10-1)*3,2))</f>
        <v>48</v>
      </c>
      <c r="AK147" t="str" cm="1">
        <f t="array" aca="1" ref="AK147" ca="1">_xlfn.IFS($C147=0,"",AK$10*3+10&gt;$G147,"",TRUE,MID($C147,$F147+2+(AK$10-1)*3,2))</f>
        <v>89</v>
      </c>
      <c r="AL147" t="str" cm="1">
        <f t="array" aca="1" ref="AL147" ca="1">_xlfn.IFS($C147=0,"",AL$10*3+10&gt;$G147,"",TRUE,MID($C147,$F147+2+(AL$10-1)*3,2))</f>
        <v>88</v>
      </c>
      <c r="AM147" t="str" cm="1">
        <f t="array" aca="1" ref="AM147" ca="1">_xlfn.IFS($C147=0,"",AM$10*3+10&gt;$G147,"",TRUE,MID($C147,$F147+2+(AM$10-1)*3,2))</f>
        <v>20</v>
      </c>
      <c r="AN147" t="str" cm="1">
        <f t="array" aca="1" ref="AN147" ca="1">_xlfn.IFS($C147=0,"",AN$10*3+10&gt;$G147,"",TRUE,MID($C147,$F147+2+(AN$10-1)*3,2))</f>
        <v>55</v>
      </c>
      <c r="AO147" s="21" t="str" cm="1">
        <f t="array" aca="1" ref="AO147" ca="1">_xlfn.IFS($C147=0,"",AO$10*3+10&gt;$G147,"",TRUE,MID($C147,$F147+2+(AO$10-1)*3,2))</f>
        <v>82</v>
      </c>
      <c r="AP147" s="33" cm="1">
        <f t="array" aca="1" ref="AP147" ca="1">_xlfn.IFS($C147=0,"",Q147="","",TRUE,IFERROR(_xlfn.XMATCH(Q147,$G147:$P147),0))</f>
        <v>0</v>
      </c>
      <c r="AQ147" s="33" cm="1">
        <f t="array" aca="1" ref="AQ147" ca="1">_xlfn.IFS($C147=0,"",R147="","",TRUE,IFERROR(_xlfn.XMATCH(R147,$G147:$P147),0))</f>
        <v>0</v>
      </c>
      <c r="AR147" s="33" cm="1">
        <f t="array" aca="1" ref="AR147" ca="1">_xlfn.IFS($C147=0,"",S147="","",TRUE,IFERROR(_xlfn.XMATCH(S147,$G147:$P147),0))</f>
        <v>0</v>
      </c>
      <c r="AS147" s="33" cm="1">
        <f t="array" aca="1" ref="AS147" ca="1">_xlfn.IFS($C147=0,"",T147="","",TRUE,IFERROR(_xlfn.XMATCH(T147,$G147:$P147),0))</f>
        <v>0</v>
      </c>
      <c r="AT147" s="33" cm="1">
        <f t="array" aca="1" ref="AT147" ca="1">_xlfn.IFS($C147=0,"",U147="","",TRUE,IFERROR(_xlfn.XMATCH(U147,$G147:$P147),0))</f>
        <v>5</v>
      </c>
      <c r="AU147" s="33" cm="1">
        <f t="array" aca="1" ref="AU147" ca="1">_xlfn.IFS($C147=0,"",V147="","",TRUE,IFERROR(_xlfn.XMATCH(V147,$G147:$P147),0))</f>
        <v>0</v>
      </c>
      <c r="AV147" s="33" cm="1">
        <f t="array" aca="1" ref="AV147" ca="1">_xlfn.IFS($C147=0,"",W147="","",TRUE,IFERROR(_xlfn.XMATCH(W147,$G147:$P147),0))</f>
        <v>0</v>
      </c>
      <c r="AW147" s="33" cm="1">
        <f t="array" aca="1" ref="AW147" ca="1">_xlfn.IFS($C147=0,"",X147="","",TRUE,IFERROR(_xlfn.XMATCH(X147,$G147:$P147),0))</f>
        <v>0</v>
      </c>
      <c r="AX147" s="33" cm="1">
        <f t="array" aca="1" ref="AX147" ca="1">_xlfn.IFS($C147=0,"",Y147="","",TRUE,IFERROR(_xlfn.XMATCH(Y147,$G147:$P147),0))</f>
        <v>0</v>
      </c>
      <c r="AY147" s="33" cm="1">
        <f t="array" aca="1" ref="AY147" ca="1">_xlfn.IFS($C147=0,"",Z147="","",TRUE,IFERROR(_xlfn.XMATCH(Z147,$G147:$P147),0))</f>
        <v>2</v>
      </c>
      <c r="AZ147" s="33" cm="1">
        <f t="array" aca="1" ref="AZ147" ca="1">_xlfn.IFS($C147=0,"",AA147="","",TRUE,IFERROR(_xlfn.XMATCH(AA147,$G147:$P147),0))</f>
        <v>0</v>
      </c>
      <c r="BA147" s="33" cm="1">
        <f t="array" aca="1" ref="BA147" ca="1">_xlfn.IFS($C147=0,"",AB147="","",TRUE,IFERROR(_xlfn.XMATCH(AB147,$G147:$P147),0))</f>
        <v>0</v>
      </c>
      <c r="BB147" s="33" cm="1">
        <f t="array" aca="1" ref="BB147" ca="1">_xlfn.IFS($C147=0,"",AC147="","",TRUE,IFERROR(_xlfn.XMATCH(AC147,$G147:$P147),0))</f>
        <v>6</v>
      </c>
      <c r="BC147" s="33" cm="1">
        <f t="array" aca="1" ref="BC147" ca="1">_xlfn.IFS($C147=0,"",AD147="","",TRUE,IFERROR(_xlfn.XMATCH(AD147,$G147:$P147),0))</f>
        <v>0</v>
      </c>
      <c r="BD147" s="33" cm="1">
        <f t="array" aca="1" ref="BD147" ca="1">_xlfn.IFS($C147=0,"",AE147="","",TRUE,IFERROR(_xlfn.XMATCH(AE147,$G147:$P147),0))</f>
        <v>0</v>
      </c>
      <c r="BE147" s="33" cm="1">
        <f t="array" aca="1" ref="BE147" ca="1">_xlfn.IFS($C147=0,"",AF147="","",TRUE,IFERROR(_xlfn.XMATCH(AF147,$G147:$P147),0))</f>
        <v>0</v>
      </c>
      <c r="BF147" s="33" cm="1">
        <f t="array" aca="1" ref="BF147" ca="1">_xlfn.IFS($C147=0,"",AG147="","",TRUE,IFERROR(_xlfn.XMATCH(AG147,$G147:$P147),0))</f>
        <v>0</v>
      </c>
      <c r="BG147" s="33" cm="1">
        <f t="array" aca="1" ref="BG147" ca="1">_xlfn.IFS($C147=0,"",AH147="","",TRUE,IFERROR(_xlfn.XMATCH(AH147,$G147:$P147),0))</f>
        <v>0</v>
      </c>
      <c r="BH147" s="33" cm="1">
        <f t="array" aca="1" ref="BH147" ca="1">_xlfn.IFS($C147=0,"",AI147="","",TRUE,IFERROR(_xlfn.XMATCH(AI147,$G147:$P147),0))</f>
        <v>0</v>
      </c>
      <c r="BI147" s="33" cm="1">
        <f t="array" aca="1" ref="BI147" ca="1">_xlfn.IFS($C147=0,"",AJ147="","",TRUE,IFERROR(_xlfn.XMATCH(AJ147,$G147:$P147),0))</f>
        <v>0</v>
      </c>
      <c r="BJ147" s="33" cm="1">
        <f t="array" aca="1" ref="BJ147" ca="1">_xlfn.IFS($C147=0,"",AK147="","",TRUE,IFERROR(_xlfn.XMATCH(AK147,$G147:$P147),0))</f>
        <v>0</v>
      </c>
      <c r="BK147" s="33" cm="1">
        <f t="array" aca="1" ref="BK147" ca="1">_xlfn.IFS($C147=0,"",AL147="","",TRUE,IFERROR(_xlfn.XMATCH(AL147,$G147:$P147),0))</f>
        <v>7</v>
      </c>
      <c r="BL147" s="33" cm="1">
        <f t="array" aca="1" ref="BL147" ca="1">_xlfn.IFS($C147=0,"",AM147="","",TRUE,IFERROR(_xlfn.XMATCH(AM147,$G147:$P147),0))</f>
        <v>0</v>
      </c>
      <c r="BM147" s="33" cm="1">
        <f t="array" aca="1" ref="BM147" ca="1">_xlfn.IFS($C147=0,"",AN147="","",TRUE,IFERROR(_xlfn.XMATCH(AN147,$G147:$P147),0))</f>
        <v>0</v>
      </c>
      <c r="BN147" s="34" cm="1">
        <f t="array" aca="1" ref="BN147" ca="1">_xlfn.IFS($C147=0,"",AO147="","",TRUE,IFERROR(_xlfn.XMATCH(AO147,$G147:$P147),0))</f>
        <v>0</v>
      </c>
      <c r="BO147" s="33">
        <f t="shared" ca="1" si="16"/>
        <v>4</v>
      </c>
      <c r="BP147" s="34" cm="1">
        <f t="array" aca="1" ref="BP147" ca="1">_xlfn.IFS($C147=0,"",BO147=0,0,TRUE,POWER(2,BO147-1))</f>
        <v>8</v>
      </c>
      <c r="BQ147">
        <f t="shared" ca="1" si="17"/>
        <v>1</v>
      </c>
      <c r="EO147" s="21"/>
      <c r="EQ147"/>
      <c r="KC147" s="23"/>
      <c r="KZ147" s="21"/>
    </row>
    <row r="148" spans="1:312">
      <c r="A148">
        <v>138</v>
      </c>
      <c r="C148" s="9" t="str">
        <f t="shared" ca="1" si="12"/>
        <v>Card 138: 48 46 63 72 26 91 53 86 27 17 | 52 49 34 13 99 69  1 92 95 80  8  6 74 56 75 37 29 61 93 18 66 97  2 32 60</v>
      </c>
      <c r="D148">
        <f t="shared" ca="1" si="13"/>
        <v>116</v>
      </c>
      <c r="E148">
        <f t="shared" ca="1" si="14"/>
        <v>138</v>
      </c>
      <c r="F148" s="21">
        <f t="shared" ca="1" si="15"/>
        <v>41</v>
      </c>
      <c r="G148" t="str" cm="1">
        <f t="array" aca="1" ref="G148" ca="1">_xlfn.IFS($C148=0,"",G$10*3+9&gt;$F148,"",TRUE,MID($C148,IF($D$10&gt;100,11,9)+(G$10-1)*3,2))</f>
        <v>48</v>
      </c>
      <c r="H148" t="str" cm="1">
        <f t="array" aca="1" ref="H148" ca="1">_xlfn.IFS($C148=0,"",H$10*3+9&gt;$F148,"",TRUE,MID($C148,IF($D$10&gt;100,11,9)+(H$10-1)*3,2))</f>
        <v>46</v>
      </c>
      <c r="I148" t="str" cm="1">
        <f t="array" aca="1" ref="I148" ca="1">_xlfn.IFS($C148=0,"",I$10*3+9&gt;$F148,"",TRUE,MID($C148,IF($D$10&gt;100,11,9)+(I$10-1)*3,2))</f>
        <v>63</v>
      </c>
      <c r="J148" t="str" cm="1">
        <f t="array" aca="1" ref="J148" ca="1">_xlfn.IFS($C148=0,"",J$10*3+9&gt;$F148,"",TRUE,MID($C148,IF($D$10&gt;100,11,9)+(J$10-1)*3,2))</f>
        <v>72</v>
      </c>
      <c r="K148" t="str" cm="1">
        <f t="array" aca="1" ref="K148" ca="1">_xlfn.IFS($C148=0,"",K$10*3+9&gt;$F148,"",TRUE,MID($C148,IF($D$10&gt;100,11,9)+(K$10-1)*3,2))</f>
        <v>26</v>
      </c>
      <c r="L148" t="str" cm="1">
        <f t="array" aca="1" ref="L148" ca="1">_xlfn.IFS($C148=0,"",L$10*3+9&gt;$F148,"",TRUE,MID($C148,IF($D$10&gt;100,11,9)+(L$10-1)*3,2))</f>
        <v>91</v>
      </c>
      <c r="M148" t="str" cm="1">
        <f t="array" aca="1" ref="M148" ca="1">_xlfn.IFS($C148=0,"",M$10*3+9&gt;$F148,"",TRUE,MID($C148,IF($D$10&gt;100,11,9)+(M$10-1)*3,2))</f>
        <v>53</v>
      </c>
      <c r="N148" t="str" cm="1">
        <f t="array" aca="1" ref="N148" ca="1">_xlfn.IFS($C148=0,"",N$10*3+9&gt;$F148,"",TRUE,MID($C148,IF($D$10&gt;100,11,9)+(N$10-1)*3,2))</f>
        <v>86</v>
      </c>
      <c r="O148" t="str" cm="1">
        <f t="array" aca="1" ref="O148" ca="1">_xlfn.IFS($C148=0,"",O$10*3+9&gt;$F148,"",TRUE,MID($C148,IF($D$10&gt;100,11,9)+(O$10-1)*3,2))</f>
        <v>27</v>
      </c>
      <c r="P148" s="21" t="str" cm="1">
        <f t="array" aca="1" ref="P148" ca="1">_xlfn.IFS($C148=0,"",P$10*3+9&gt;$F148,"",TRUE,MID($C148,IF($D$10&gt;100,11,9)+(P$10-1)*3,2))</f>
        <v>17</v>
      </c>
      <c r="Q148" t="str" cm="1">
        <f t="array" aca="1" ref="Q148" ca="1">_xlfn.IFS($C148=0,"",Q$10*3+10&gt;$G148,"",TRUE,MID($C148,$F148+2+(Q$10-1)*3,2))</f>
        <v>52</v>
      </c>
      <c r="R148" t="str" cm="1">
        <f t="array" aca="1" ref="R148" ca="1">_xlfn.IFS($C148=0,"",R$10*3+10&gt;$G148,"",TRUE,MID($C148,$F148+2+(R$10-1)*3,2))</f>
        <v>49</v>
      </c>
      <c r="S148" t="str" cm="1">
        <f t="array" aca="1" ref="S148" ca="1">_xlfn.IFS($C148=0,"",S$10*3+10&gt;$G148,"",TRUE,MID($C148,$F148+2+(S$10-1)*3,2))</f>
        <v>34</v>
      </c>
      <c r="T148" t="str" cm="1">
        <f t="array" aca="1" ref="T148" ca="1">_xlfn.IFS($C148=0,"",T$10*3+10&gt;$G148,"",TRUE,MID($C148,$F148+2+(T$10-1)*3,2))</f>
        <v>13</v>
      </c>
      <c r="U148" t="str" cm="1">
        <f t="array" aca="1" ref="U148" ca="1">_xlfn.IFS($C148=0,"",U$10*3+10&gt;$G148,"",TRUE,MID($C148,$F148+2+(U$10-1)*3,2))</f>
        <v>99</v>
      </c>
      <c r="V148" t="str" cm="1">
        <f t="array" aca="1" ref="V148" ca="1">_xlfn.IFS($C148=0,"",V$10*3+10&gt;$G148,"",TRUE,MID($C148,$F148+2+(V$10-1)*3,2))</f>
        <v>69</v>
      </c>
      <c r="W148" t="str" cm="1">
        <f t="array" aca="1" ref="W148" ca="1">_xlfn.IFS($C148=0,"",W$10*3+10&gt;$G148,"",TRUE,MID($C148,$F148+2+(W$10-1)*3,2))</f>
        <v xml:space="preserve"> 1</v>
      </c>
      <c r="X148" t="str" cm="1">
        <f t="array" aca="1" ref="X148" ca="1">_xlfn.IFS($C148=0,"",X$10*3+10&gt;$G148,"",TRUE,MID($C148,$F148+2+(X$10-1)*3,2))</f>
        <v>92</v>
      </c>
      <c r="Y148" t="str" cm="1">
        <f t="array" aca="1" ref="Y148" ca="1">_xlfn.IFS($C148=0,"",Y$10*3+10&gt;$G148,"",TRUE,MID($C148,$F148+2+(Y$10-1)*3,2))</f>
        <v>95</v>
      </c>
      <c r="Z148" t="str" cm="1">
        <f t="array" aca="1" ref="Z148" ca="1">_xlfn.IFS($C148=0,"",Z$10*3+10&gt;$G148,"",TRUE,MID($C148,$F148+2+(Z$10-1)*3,2))</f>
        <v>80</v>
      </c>
      <c r="AA148" t="str" cm="1">
        <f t="array" aca="1" ref="AA148" ca="1">_xlfn.IFS($C148=0,"",AA$10*3+10&gt;$G148,"",TRUE,MID($C148,$F148+2+(AA$10-1)*3,2))</f>
        <v xml:space="preserve"> 8</v>
      </c>
      <c r="AB148" t="str" cm="1">
        <f t="array" aca="1" ref="AB148" ca="1">_xlfn.IFS($C148=0,"",AB$10*3+10&gt;$G148,"",TRUE,MID($C148,$F148+2+(AB$10-1)*3,2))</f>
        <v xml:space="preserve"> 6</v>
      </c>
      <c r="AC148" t="str" cm="1">
        <f t="array" aca="1" ref="AC148" ca="1">_xlfn.IFS($C148=0,"",AC$10*3+10&gt;$G148,"",TRUE,MID($C148,$F148+2+(AC$10-1)*3,2))</f>
        <v>74</v>
      </c>
      <c r="AD148" t="str" cm="1">
        <f t="array" aca="1" ref="AD148" ca="1">_xlfn.IFS($C148=0,"",AD$10*3+10&gt;$G148,"",TRUE,MID($C148,$F148+2+(AD$10-1)*3,2))</f>
        <v>56</v>
      </c>
      <c r="AE148" t="str" cm="1">
        <f t="array" aca="1" ref="AE148" ca="1">_xlfn.IFS($C148=0,"",AE$10*3+10&gt;$G148,"",TRUE,MID($C148,$F148+2+(AE$10-1)*3,2))</f>
        <v>75</v>
      </c>
      <c r="AF148" t="str" cm="1">
        <f t="array" aca="1" ref="AF148" ca="1">_xlfn.IFS($C148=0,"",AF$10*3+10&gt;$G148,"",TRUE,MID($C148,$F148+2+(AF$10-1)*3,2))</f>
        <v>37</v>
      </c>
      <c r="AG148" t="str" cm="1">
        <f t="array" aca="1" ref="AG148" ca="1">_xlfn.IFS($C148=0,"",AG$10*3+10&gt;$G148,"",TRUE,MID($C148,$F148+2+(AG$10-1)*3,2))</f>
        <v>29</v>
      </c>
      <c r="AH148" t="str" cm="1">
        <f t="array" aca="1" ref="AH148" ca="1">_xlfn.IFS($C148=0,"",AH$10*3+10&gt;$G148,"",TRUE,MID($C148,$F148+2+(AH$10-1)*3,2))</f>
        <v>61</v>
      </c>
      <c r="AI148" t="str" cm="1">
        <f t="array" aca="1" ref="AI148" ca="1">_xlfn.IFS($C148=0,"",AI$10*3+10&gt;$G148,"",TRUE,MID($C148,$F148+2+(AI$10-1)*3,2))</f>
        <v>93</v>
      </c>
      <c r="AJ148" t="str" cm="1">
        <f t="array" aca="1" ref="AJ148" ca="1">_xlfn.IFS($C148=0,"",AJ$10*3+10&gt;$G148,"",TRUE,MID($C148,$F148+2+(AJ$10-1)*3,2))</f>
        <v>18</v>
      </c>
      <c r="AK148" t="str" cm="1">
        <f t="array" aca="1" ref="AK148" ca="1">_xlfn.IFS($C148=0,"",AK$10*3+10&gt;$G148,"",TRUE,MID($C148,$F148+2+(AK$10-1)*3,2))</f>
        <v>66</v>
      </c>
      <c r="AL148" t="str" cm="1">
        <f t="array" aca="1" ref="AL148" ca="1">_xlfn.IFS($C148=0,"",AL$10*3+10&gt;$G148,"",TRUE,MID($C148,$F148+2+(AL$10-1)*3,2))</f>
        <v>97</v>
      </c>
      <c r="AM148" t="str" cm="1">
        <f t="array" aca="1" ref="AM148" ca="1">_xlfn.IFS($C148=0,"",AM$10*3+10&gt;$G148,"",TRUE,MID($C148,$F148+2+(AM$10-1)*3,2))</f>
        <v xml:space="preserve"> 2</v>
      </c>
      <c r="AN148" t="str" cm="1">
        <f t="array" aca="1" ref="AN148" ca="1">_xlfn.IFS($C148=0,"",AN$10*3+10&gt;$G148,"",TRUE,MID($C148,$F148+2+(AN$10-1)*3,2))</f>
        <v>32</v>
      </c>
      <c r="AO148" s="21" t="str" cm="1">
        <f t="array" aca="1" ref="AO148" ca="1">_xlfn.IFS($C148=0,"",AO$10*3+10&gt;$G148,"",TRUE,MID($C148,$F148+2+(AO$10-1)*3,2))</f>
        <v>60</v>
      </c>
      <c r="AP148" s="33" cm="1">
        <f t="array" aca="1" ref="AP148" ca="1">_xlfn.IFS($C148=0,"",Q148="","",TRUE,IFERROR(_xlfn.XMATCH(Q148,$G148:$P148),0))</f>
        <v>0</v>
      </c>
      <c r="AQ148" s="33" cm="1">
        <f t="array" aca="1" ref="AQ148" ca="1">_xlfn.IFS($C148=0,"",R148="","",TRUE,IFERROR(_xlfn.XMATCH(R148,$G148:$P148),0))</f>
        <v>0</v>
      </c>
      <c r="AR148" s="33" cm="1">
        <f t="array" aca="1" ref="AR148" ca="1">_xlfn.IFS($C148=0,"",S148="","",TRUE,IFERROR(_xlfn.XMATCH(S148,$G148:$P148),0))</f>
        <v>0</v>
      </c>
      <c r="AS148" s="33" cm="1">
        <f t="array" aca="1" ref="AS148" ca="1">_xlfn.IFS($C148=0,"",T148="","",TRUE,IFERROR(_xlfn.XMATCH(T148,$G148:$P148),0))</f>
        <v>0</v>
      </c>
      <c r="AT148" s="33" cm="1">
        <f t="array" aca="1" ref="AT148" ca="1">_xlfn.IFS($C148=0,"",U148="","",TRUE,IFERROR(_xlfn.XMATCH(U148,$G148:$P148),0))</f>
        <v>0</v>
      </c>
      <c r="AU148" s="33" cm="1">
        <f t="array" aca="1" ref="AU148" ca="1">_xlfn.IFS($C148=0,"",V148="","",TRUE,IFERROR(_xlfn.XMATCH(V148,$G148:$P148),0))</f>
        <v>0</v>
      </c>
      <c r="AV148" s="33" cm="1">
        <f t="array" aca="1" ref="AV148" ca="1">_xlfn.IFS($C148=0,"",W148="","",TRUE,IFERROR(_xlfn.XMATCH(W148,$G148:$P148),0))</f>
        <v>0</v>
      </c>
      <c r="AW148" s="33" cm="1">
        <f t="array" aca="1" ref="AW148" ca="1">_xlfn.IFS($C148=0,"",X148="","",TRUE,IFERROR(_xlfn.XMATCH(X148,$G148:$P148),0))</f>
        <v>0</v>
      </c>
      <c r="AX148" s="33" cm="1">
        <f t="array" aca="1" ref="AX148" ca="1">_xlfn.IFS($C148=0,"",Y148="","",TRUE,IFERROR(_xlfn.XMATCH(Y148,$G148:$P148),0))</f>
        <v>0</v>
      </c>
      <c r="AY148" s="33" cm="1">
        <f t="array" aca="1" ref="AY148" ca="1">_xlfn.IFS($C148=0,"",Z148="","",TRUE,IFERROR(_xlfn.XMATCH(Z148,$G148:$P148),0))</f>
        <v>0</v>
      </c>
      <c r="AZ148" s="33" cm="1">
        <f t="array" aca="1" ref="AZ148" ca="1">_xlfn.IFS($C148=0,"",AA148="","",TRUE,IFERROR(_xlfn.XMATCH(AA148,$G148:$P148),0))</f>
        <v>0</v>
      </c>
      <c r="BA148" s="33" cm="1">
        <f t="array" aca="1" ref="BA148" ca="1">_xlfn.IFS($C148=0,"",AB148="","",TRUE,IFERROR(_xlfn.XMATCH(AB148,$G148:$P148),0))</f>
        <v>0</v>
      </c>
      <c r="BB148" s="33" cm="1">
        <f t="array" aca="1" ref="BB148" ca="1">_xlfn.IFS($C148=0,"",AC148="","",TRUE,IFERROR(_xlfn.XMATCH(AC148,$G148:$P148),0))</f>
        <v>0</v>
      </c>
      <c r="BC148" s="33" cm="1">
        <f t="array" aca="1" ref="BC148" ca="1">_xlfn.IFS($C148=0,"",AD148="","",TRUE,IFERROR(_xlfn.XMATCH(AD148,$G148:$P148),0))</f>
        <v>0</v>
      </c>
      <c r="BD148" s="33" cm="1">
        <f t="array" aca="1" ref="BD148" ca="1">_xlfn.IFS($C148=0,"",AE148="","",TRUE,IFERROR(_xlfn.XMATCH(AE148,$G148:$P148),0))</f>
        <v>0</v>
      </c>
      <c r="BE148" s="33" cm="1">
        <f t="array" aca="1" ref="BE148" ca="1">_xlfn.IFS($C148=0,"",AF148="","",TRUE,IFERROR(_xlfn.XMATCH(AF148,$G148:$P148),0))</f>
        <v>0</v>
      </c>
      <c r="BF148" s="33" cm="1">
        <f t="array" aca="1" ref="BF148" ca="1">_xlfn.IFS($C148=0,"",AG148="","",TRUE,IFERROR(_xlfn.XMATCH(AG148,$G148:$P148),0))</f>
        <v>0</v>
      </c>
      <c r="BG148" s="33" cm="1">
        <f t="array" aca="1" ref="BG148" ca="1">_xlfn.IFS($C148=0,"",AH148="","",TRUE,IFERROR(_xlfn.XMATCH(AH148,$G148:$P148),0))</f>
        <v>0</v>
      </c>
      <c r="BH148" s="33" cm="1">
        <f t="array" aca="1" ref="BH148" ca="1">_xlfn.IFS($C148=0,"",AI148="","",TRUE,IFERROR(_xlfn.XMATCH(AI148,$G148:$P148),0))</f>
        <v>0</v>
      </c>
      <c r="BI148" s="33" cm="1">
        <f t="array" aca="1" ref="BI148" ca="1">_xlfn.IFS($C148=0,"",AJ148="","",TRUE,IFERROR(_xlfn.XMATCH(AJ148,$G148:$P148),0))</f>
        <v>0</v>
      </c>
      <c r="BJ148" s="33" cm="1">
        <f t="array" aca="1" ref="BJ148" ca="1">_xlfn.IFS($C148=0,"",AK148="","",TRUE,IFERROR(_xlfn.XMATCH(AK148,$G148:$P148),0))</f>
        <v>0</v>
      </c>
      <c r="BK148" s="33" cm="1">
        <f t="array" aca="1" ref="BK148" ca="1">_xlfn.IFS($C148=0,"",AL148="","",TRUE,IFERROR(_xlfn.XMATCH(AL148,$G148:$P148),0))</f>
        <v>0</v>
      </c>
      <c r="BL148" s="33" cm="1">
        <f t="array" aca="1" ref="BL148" ca="1">_xlfn.IFS($C148=0,"",AM148="","",TRUE,IFERROR(_xlfn.XMATCH(AM148,$G148:$P148),0))</f>
        <v>0</v>
      </c>
      <c r="BM148" s="33" cm="1">
        <f t="array" aca="1" ref="BM148" ca="1">_xlfn.IFS($C148=0,"",AN148="","",TRUE,IFERROR(_xlfn.XMATCH(AN148,$G148:$P148),0))</f>
        <v>0</v>
      </c>
      <c r="BN148" s="34" cm="1">
        <f t="array" aca="1" ref="BN148" ca="1">_xlfn.IFS($C148=0,"",AO148="","",TRUE,IFERROR(_xlfn.XMATCH(AO148,$G148:$P148),0))</f>
        <v>0</v>
      </c>
      <c r="BO148" s="33">
        <f t="shared" ca="1" si="16"/>
        <v>0</v>
      </c>
      <c r="BP148" s="34" cm="1">
        <f t="array" aca="1" ref="BP148" ca="1">_xlfn.IFS($C148=0,"",BO148=0,0,TRUE,POWER(2,BO148-1))</f>
        <v>0</v>
      </c>
      <c r="BQ148">
        <f t="shared" ca="1" si="17"/>
        <v>2</v>
      </c>
      <c r="EO148" s="21"/>
      <c r="EQ148"/>
      <c r="KC148" s="23"/>
      <c r="KZ148" s="21"/>
    </row>
    <row r="149" spans="1:312">
      <c r="A149">
        <v>139</v>
      </c>
      <c r="C149" s="9" t="str">
        <f t="shared" ca="1" si="12"/>
        <v>Card 139: 66 78 41 91 24 96 61 90 21 31 | 74  3 51 31 14 46 15 61 96 54 91 53 27 49 90 92 21 41 97 86 24 78 40 10 66</v>
      </c>
      <c r="D149">
        <f t="shared" ca="1" si="13"/>
        <v>116</v>
      </c>
      <c r="E149">
        <f t="shared" ca="1" si="14"/>
        <v>139</v>
      </c>
      <c r="F149" s="21">
        <f t="shared" ca="1" si="15"/>
        <v>41</v>
      </c>
      <c r="G149" t="str" cm="1">
        <f t="array" aca="1" ref="G149" ca="1">_xlfn.IFS($C149=0,"",G$10*3+9&gt;$F149,"",TRUE,MID($C149,IF($D$10&gt;100,11,9)+(G$10-1)*3,2))</f>
        <v>66</v>
      </c>
      <c r="H149" t="str" cm="1">
        <f t="array" aca="1" ref="H149" ca="1">_xlfn.IFS($C149=0,"",H$10*3+9&gt;$F149,"",TRUE,MID($C149,IF($D$10&gt;100,11,9)+(H$10-1)*3,2))</f>
        <v>78</v>
      </c>
      <c r="I149" t="str" cm="1">
        <f t="array" aca="1" ref="I149" ca="1">_xlfn.IFS($C149=0,"",I$10*3+9&gt;$F149,"",TRUE,MID($C149,IF($D$10&gt;100,11,9)+(I$10-1)*3,2))</f>
        <v>41</v>
      </c>
      <c r="J149" t="str" cm="1">
        <f t="array" aca="1" ref="J149" ca="1">_xlfn.IFS($C149=0,"",J$10*3+9&gt;$F149,"",TRUE,MID($C149,IF($D$10&gt;100,11,9)+(J$10-1)*3,2))</f>
        <v>91</v>
      </c>
      <c r="K149" t="str" cm="1">
        <f t="array" aca="1" ref="K149" ca="1">_xlfn.IFS($C149=0,"",K$10*3+9&gt;$F149,"",TRUE,MID($C149,IF($D$10&gt;100,11,9)+(K$10-1)*3,2))</f>
        <v>24</v>
      </c>
      <c r="L149" t="str" cm="1">
        <f t="array" aca="1" ref="L149" ca="1">_xlfn.IFS($C149=0,"",L$10*3+9&gt;$F149,"",TRUE,MID($C149,IF($D$10&gt;100,11,9)+(L$10-1)*3,2))</f>
        <v>96</v>
      </c>
      <c r="M149" t="str" cm="1">
        <f t="array" aca="1" ref="M149" ca="1">_xlfn.IFS($C149=0,"",M$10*3+9&gt;$F149,"",TRUE,MID($C149,IF($D$10&gt;100,11,9)+(M$10-1)*3,2))</f>
        <v>61</v>
      </c>
      <c r="N149" t="str" cm="1">
        <f t="array" aca="1" ref="N149" ca="1">_xlfn.IFS($C149=0,"",N$10*3+9&gt;$F149,"",TRUE,MID($C149,IF($D$10&gt;100,11,9)+(N$10-1)*3,2))</f>
        <v>90</v>
      </c>
      <c r="O149" t="str" cm="1">
        <f t="array" aca="1" ref="O149" ca="1">_xlfn.IFS($C149=0,"",O$10*3+9&gt;$F149,"",TRUE,MID($C149,IF($D$10&gt;100,11,9)+(O$10-1)*3,2))</f>
        <v>21</v>
      </c>
      <c r="P149" s="21" t="str" cm="1">
        <f t="array" aca="1" ref="P149" ca="1">_xlfn.IFS($C149=0,"",P$10*3+9&gt;$F149,"",TRUE,MID($C149,IF($D$10&gt;100,11,9)+(P$10-1)*3,2))</f>
        <v>31</v>
      </c>
      <c r="Q149" t="str" cm="1">
        <f t="array" aca="1" ref="Q149" ca="1">_xlfn.IFS($C149=0,"",Q$10*3+10&gt;$G149,"",TRUE,MID($C149,$F149+2+(Q$10-1)*3,2))</f>
        <v>74</v>
      </c>
      <c r="R149" t="str" cm="1">
        <f t="array" aca="1" ref="R149" ca="1">_xlfn.IFS($C149=0,"",R$10*3+10&gt;$G149,"",TRUE,MID($C149,$F149+2+(R$10-1)*3,2))</f>
        <v xml:space="preserve"> 3</v>
      </c>
      <c r="S149" t="str" cm="1">
        <f t="array" aca="1" ref="S149" ca="1">_xlfn.IFS($C149=0,"",S$10*3+10&gt;$G149,"",TRUE,MID($C149,$F149+2+(S$10-1)*3,2))</f>
        <v>51</v>
      </c>
      <c r="T149" t="str" cm="1">
        <f t="array" aca="1" ref="T149" ca="1">_xlfn.IFS($C149=0,"",T$10*3+10&gt;$G149,"",TRUE,MID($C149,$F149+2+(T$10-1)*3,2))</f>
        <v>31</v>
      </c>
      <c r="U149" t="str" cm="1">
        <f t="array" aca="1" ref="U149" ca="1">_xlfn.IFS($C149=0,"",U$10*3+10&gt;$G149,"",TRUE,MID($C149,$F149+2+(U$10-1)*3,2))</f>
        <v>14</v>
      </c>
      <c r="V149" t="str" cm="1">
        <f t="array" aca="1" ref="V149" ca="1">_xlfn.IFS($C149=0,"",V$10*3+10&gt;$G149,"",TRUE,MID($C149,$F149+2+(V$10-1)*3,2))</f>
        <v>46</v>
      </c>
      <c r="W149" t="str" cm="1">
        <f t="array" aca="1" ref="W149" ca="1">_xlfn.IFS($C149=0,"",W$10*3+10&gt;$G149,"",TRUE,MID($C149,$F149+2+(W$10-1)*3,2))</f>
        <v>15</v>
      </c>
      <c r="X149" t="str" cm="1">
        <f t="array" aca="1" ref="X149" ca="1">_xlfn.IFS($C149=0,"",X$10*3+10&gt;$G149,"",TRUE,MID($C149,$F149+2+(X$10-1)*3,2))</f>
        <v>61</v>
      </c>
      <c r="Y149" t="str" cm="1">
        <f t="array" aca="1" ref="Y149" ca="1">_xlfn.IFS($C149=0,"",Y$10*3+10&gt;$G149,"",TRUE,MID($C149,$F149+2+(Y$10-1)*3,2))</f>
        <v>96</v>
      </c>
      <c r="Z149" t="str" cm="1">
        <f t="array" aca="1" ref="Z149" ca="1">_xlfn.IFS($C149=0,"",Z$10*3+10&gt;$G149,"",TRUE,MID($C149,$F149+2+(Z$10-1)*3,2))</f>
        <v>54</v>
      </c>
      <c r="AA149" t="str" cm="1">
        <f t="array" aca="1" ref="AA149" ca="1">_xlfn.IFS($C149=0,"",AA$10*3+10&gt;$G149,"",TRUE,MID($C149,$F149+2+(AA$10-1)*3,2))</f>
        <v>91</v>
      </c>
      <c r="AB149" t="str" cm="1">
        <f t="array" aca="1" ref="AB149" ca="1">_xlfn.IFS($C149=0,"",AB$10*3+10&gt;$G149,"",TRUE,MID($C149,$F149+2+(AB$10-1)*3,2))</f>
        <v>53</v>
      </c>
      <c r="AC149" t="str" cm="1">
        <f t="array" aca="1" ref="AC149" ca="1">_xlfn.IFS($C149=0,"",AC$10*3+10&gt;$G149,"",TRUE,MID($C149,$F149+2+(AC$10-1)*3,2))</f>
        <v>27</v>
      </c>
      <c r="AD149" t="str" cm="1">
        <f t="array" aca="1" ref="AD149" ca="1">_xlfn.IFS($C149=0,"",AD$10*3+10&gt;$G149,"",TRUE,MID($C149,$F149+2+(AD$10-1)*3,2))</f>
        <v>49</v>
      </c>
      <c r="AE149" t="str" cm="1">
        <f t="array" aca="1" ref="AE149" ca="1">_xlfn.IFS($C149=0,"",AE$10*3+10&gt;$G149,"",TRUE,MID($C149,$F149+2+(AE$10-1)*3,2))</f>
        <v>90</v>
      </c>
      <c r="AF149" t="str" cm="1">
        <f t="array" aca="1" ref="AF149" ca="1">_xlfn.IFS($C149=0,"",AF$10*3+10&gt;$G149,"",TRUE,MID($C149,$F149+2+(AF$10-1)*3,2))</f>
        <v>92</v>
      </c>
      <c r="AG149" t="str" cm="1">
        <f t="array" aca="1" ref="AG149" ca="1">_xlfn.IFS($C149=0,"",AG$10*3+10&gt;$G149,"",TRUE,MID($C149,$F149+2+(AG$10-1)*3,2))</f>
        <v>21</v>
      </c>
      <c r="AH149" t="str" cm="1">
        <f t="array" aca="1" ref="AH149" ca="1">_xlfn.IFS($C149=0,"",AH$10*3+10&gt;$G149,"",TRUE,MID($C149,$F149+2+(AH$10-1)*3,2))</f>
        <v>41</v>
      </c>
      <c r="AI149" t="str" cm="1">
        <f t="array" aca="1" ref="AI149" ca="1">_xlfn.IFS($C149=0,"",AI$10*3+10&gt;$G149,"",TRUE,MID($C149,$F149+2+(AI$10-1)*3,2))</f>
        <v>97</v>
      </c>
      <c r="AJ149" t="str" cm="1">
        <f t="array" aca="1" ref="AJ149" ca="1">_xlfn.IFS($C149=0,"",AJ$10*3+10&gt;$G149,"",TRUE,MID($C149,$F149+2+(AJ$10-1)*3,2))</f>
        <v>86</v>
      </c>
      <c r="AK149" t="str" cm="1">
        <f t="array" aca="1" ref="AK149" ca="1">_xlfn.IFS($C149=0,"",AK$10*3+10&gt;$G149,"",TRUE,MID($C149,$F149+2+(AK$10-1)*3,2))</f>
        <v>24</v>
      </c>
      <c r="AL149" t="str" cm="1">
        <f t="array" aca="1" ref="AL149" ca="1">_xlfn.IFS($C149=0,"",AL$10*3+10&gt;$G149,"",TRUE,MID($C149,$F149+2+(AL$10-1)*3,2))</f>
        <v>78</v>
      </c>
      <c r="AM149" t="str" cm="1">
        <f t="array" aca="1" ref="AM149" ca="1">_xlfn.IFS($C149=0,"",AM$10*3+10&gt;$G149,"",TRUE,MID($C149,$F149+2+(AM$10-1)*3,2))</f>
        <v>40</v>
      </c>
      <c r="AN149" t="str" cm="1">
        <f t="array" aca="1" ref="AN149" ca="1">_xlfn.IFS($C149=0,"",AN$10*3+10&gt;$G149,"",TRUE,MID($C149,$F149+2+(AN$10-1)*3,2))</f>
        <v>10</v>
      </c>
      <c r="AO149" s="21" t="str" cm="1">
        <f t="array" aca="1" ref="AO149" ca="1">_xlfn.IFS($C149=0,"",AO$10*3+10&gt;$G149,"",TRUE,MID($C149,$F149+2+(AO$10-1)*3,2))</f>
        <v>66</v>
      </c>
      <c r="AP149" s="33" cm="1">
        <f t="array" aca="1" ref="AP149" ca="1">_xlfn.IFS($C149=0,"",Q149="","",TRUE,IFERROR(_xlfn.XMATCH(Q149,$G149:$P149),0))</f>
        <v>0</v>
      </c>
      <c r="AQ149" s="33" cm="1">
        <f t="array" aca="1" ref="AQ149" ca="1">_xlfn.IFS($C149=0,"",R149="","",TRUE,IFERROR(_xlfn.XMATCH(R149,$G149:$P149),0))</f>
        <v>0</v>
      </c>
      <c r="AR149" s="33" cm="1">
        <f t="array" aca="1" ref="AR149" ca="1">_xlfn.IFS($C149=0,"",S149="","",TRUE,IFERROR(_xlfn.XMATCH(S149,$G149:$P149),0))</f>
        <v>0</v>
      </c>
      <c r="AS149" s="33" cm="1">
        <f t="array" aca="1" ref="AS149" ca="1">_xlfn.IFS($C149=0,"",T149="","",TRUE,IFERROR(_xlfn.XMATCH(T149,$G149:$P149),0))</f>
        <v>10</v>
      </c>
      <c r="AT149" s="33" cm="1">
        <f t="array" aca="1" ref="AT149" ca="1">_xlfn.IFS($C149=0,"",U149="","",TRUE,IFERROR(_xlfn.XMATCH(U149,$G149:$P149),0))</f>
        <v>0</v>
      </c>
      <c r="AU149" s="33" cm="1">
        <f t="array" aca="1" ref="AU149" ca="1">_xlfn.IFS($C149=0,"",V149="","",TRUE,IFERROR(_xlfn.XMATCH(V149,$G149:$P149),0))</f>
        <v>0</v>
      </c>
      <c r="AV149" s="33" cm="1">
        <f t="array" aca="1" ref="AV149" ca="1">_xlfn.IFS($C149=0,"",W149="","",TRUE,IFERROR(_xlfn.XMATCH(W149,$G149:$P149),0))</f>
        <v>0</v>
      </c>
      <c r="AW149" s="33" cm="1">
        <f t="array" aca="1" ref="AW149" ca="1">_xlfn.IFS($C149=0,"",X149="","",TRUE,IFERROR(_xlfn.XMATCH(X149,$G149:$P149),0))</f>
        <v>7</v>
      </c>
      <c r="AX149" s="33" cm="1">
        <f t="array" aca="1" ref="AX149" ca="1">_xlfn.IFS($C149=0,"",Y149="","",TRUE,IFERROR(_xlfn.XMATCH(Y149,$G149:$P149),0))</f>
        <v>6</v>
      </c>
      <c r="AY149" s="33" cm="1">
        <f t="array" aca="1" ref="AY149" ca="1">_xlfn.IFS($C149=0,"",Z149="","",TRUE,IFERROR(_xlfn.XMATCH(Z149,$G149:$P149),0))</f>
        <v>0</v>
      </c>
      <c r="AZ149" s="33" cm="1">
        <f t="array" aca="1" ref="AZ149" ca="1">_xlfn.IFS($C149=0,"",AA149="","",TRUE,IFERROR(_xlfn.XMATCH(AA149,$G149:$P149),0))</f>
        <v>4</v>
      </c>
      <c r="BA149" s="33" cm="1">
        <f t="array" aca="1" ref="BA149" ca="1">_xlfn.IFS($C149=0,"",AB149="","",TRUE,IFERROR(_xlfn.XMATCH(AB149,$G149:$P149),0))</f>
        <v>0</v>
      </c>
      <c r="BB149" s="33" cm="1">
        <f t="array" aca="1" ref="BB149" ca="1">_xlfn.IFS($C149=0,"",AC149="","",TRUE,IFERROR(_xlfn.XMATCH(AC149,$G149:$P149),0))</f>
        <v>0</v>
      </c>
      <c r="BC149" s="33" cm="1">
        <f t="array" aca="1" ref="BC149" ca="1">_xlfn.IFS($C149=0,"",AD149="","",TRUE,IFERROR(_xlfn.XMATCH(AD149,$G149:$P149),0))</f>
        <v>0</v>
      </c>
      <c r="BD149" s="33" cm="1">
        <f t="array" aca="1" ref="BD149" ca="1">_xlfn.IFS($C149=0,"",AE149="","",TRUE,IFERROR(_xlfn.XMATCH(AE149,$G149:$P149),0))</f>
        <v>8</v>
      </c>
      <c r="BE149" s="33" cm="1">
        <f t="array" aca="1" ref="BE149" ca="1">_xlfn.IFS($C149=0,"",AF149="","",TRUE,IFERROR(_xlfn.XMATCH(AF149,$G149:$P149),0))</f>
        <v>0</v>
      </c>
      <c r="BF149" s="33" cm="1">
        <f t="array" aca="1" ref="BF149" ca="1">_xlfn.IFS($C149=0,"",AG149="","",TRUE,IFERROR(_xlfn.XMATCH(AG149,$G149:$P149),0))</f>
        <v>9</v>
      </c>
      <c r="BG149" s="33" cm="1">
        <f t="array" aca="1" ref="BG149" ca="1">_xlfn.IFS($C149=0,"",AH149="","",TRUE,IFERROR(_xlfn.XMATCH(AH149,$G149:$P149),0))</f>
        <v>3</v>
      </c>
      <c r="BH149" s="33" cm="1">
        <f t="array" aca="1" ref="BH149" ca="1">_xlfn.IFS($C149=0,"",AI149="","",TRUE,IFERROR(_xlfn.XMATCH(AI149,$G149:$P149),0))</f>
        <v>0</v>
      </c>
      <c r="BI149" s="33" cm="1">
        <f t="array" aca="1" ref="BI149" ca="1">_xlfn.IFS($C149=0,"",AJ149="","",TRUE,IFERROR(_xlfn.XMATCH(AJ149,$G149:$P149),0))</f>
        <v>0</v>
      </c>
      <c r="BJ149" s="33" cm="1">
        <f t="array" aca="1" ref="BJ149" ca="1">_xlfn.IFS($C149=0,"",AK149="","",TRUE,IFERROR(_xlfn.XMATCH(AK149,$G149:$P149),0))</f>
        <v>5</v>
      </c>
      <c r="BK149" s="33" cm="1">
        <f t="array" aca="1" ref="BK149" ca="1">_xlfn.IFS($C149=0,"",AL149="","",TRUE,IFERROR(_xlfn.XMATCH(AL149,$G149:$P149),0))</f>
        <v>2</v>
      </c>
      <c r="BL149" s="33" cm="1">
        <f t="array" aca="1" ref="BL149" ca="1">_xlfn.IFS($C149=0,"",AM149="","",TRUE,IFERROR(_xlfn.XMATCH(AM149,$G149:$P149),0))</f>
        <v>0</v>
      </c>
      <c r="BM149" s="33" cm="1">
        <f t="array" aca="1" ref="BM149" ca="1">_xlfn.IFS($C149=0,"",AN149="","",TRUE,IFERROR(_xlfn.XMATCH(AN149,$G149:$P149),0))</f>
        <v>0</v>
      </c>
      <c r="BN149" s="34" cm="1">
        <f t="array" aca="1" ref="BN149" ca="1">_xlfn.IFS($C149=0,"",AO149="","",TRUE,IFERROR(_xlfn.XMATCH(AO149,$G149:$P149),0))</f>
        <v>1</v>
      </c>
      <c r="BO149" s="33">
        <f t="shared" ca="1" si="16"/>
        <v>10</v>
      </c>
      <c r="BP149" s="34" cm="1">
        <f t="array" aca="1" ref="BP149" ca="1">_xlfn.IFS($C149=0,"",BO149=0,0,TRUE,POWER(2,BO149-1))</f>
        <v>512</v>
      </c>
      <c r="BQ149">
        <f t="shared" ca="1" si="17"/>
        <v>2</v>
      </c>
      <c r="EO149" s="21"/>
      <c r="EQ149"/>
      <c r="KC149" s="23"/>
      <c r="KZ149" s="21"/>
    </row>
    <row r="150" spans="1:312">
      <c r="A150">
        <v>140</v>
      </c>
      <c r="C150" s="9" t="str">
        <f t="shared" ca="1" si="12"/>
        <v>Card 140: 21 70 50 26 82  4 46 51 22 45 | 99 79 98 58 14 71 88 59 51 45  6 44 18 90 41 24 27  4 12 78 21 26 95 49 20</v>
      </c>
      <c r="D150">
        <f t="shared" ca="1" si="13"/>
        <v>116</v>
      </c>
      <c r="E150">
        <f t="shared" ca="1" si="14"/>
        <v>140</v>
      </c>
      <c r="F150" s="21">
        <f t="shared" ca="1" si="15"/>
        <v>41</v>
      </c>
      <c r="G150" t="str" cm="1">
        <f t="array" aca="1" ref="G150" ca="1">_xlfn.IFS($C150=0,"",G$10*3+9&gt;$F150,"",TRUE,MID($C150,IF($D$10&gt;100,11,9)+(G$10-1)*3,2))</f>
        <v>21</v>
      </c>
      <c r="H150" t="str" cm="1">
        <f t="array" aca="1" ref="H150" ca="1">_xlfn.IFS($C150=0,"",H$10*3+9&gt;$F150,"",TRUE,MID($C150,IF($D$10&gt;100,11,9)+(H$10-1)*3,2))</f>
        <v>70</v>
      </c>
      <c r="I150" t="str" cm="1">
        <f t="array" aca="1" ref="I150" ca="1">_xlfn.IFS($C150=0,"",I$10*3+9&gt;$F150,"",TRUE,MID($C150,IF($D$10&gt;100,11,9)+(I$10-1)*3,2))</f>
        <v>50</v>
      </c>
      <c r="J150" t="str" cm="1">
        <f t="array" aca="1" ref="J150" ca="1">_xlfn.IFS($C150=0,"",J$10*3+9&gt;$F150,"",TRUE,MID($C150,IF($D$10&gt;100,11,9)+(J$10-1)*3,2))</f>
        <v>26</v>
      </c>
      <c r="K150" t="str" cm="1">
        <f t="array" aca="1" ref="K150" ca="1">_xlfn.IFS($C150=0,"",K$10*3+9&gt;$F150,"",TRUE,MID($C150,IF($D$10&gt;100,11,9)+(K$10-1)*3,2))</f>
        <v>82</v>
      </c>
      <c r="L150" t="str" cm="1">
        <f t="array" aca="1" ref="L150" ca="1">_xlfn.IFS($C150=0,"",L$10*3+9&gt;$F150,"",TRUE,MID($C150,IF($D$10&gt;100,11,9)+(L$10-1)*3,2))</f>
        <v xml:space="preserve"> 4</v>
      </c>
      <c r="M150" t="str" cm="1">
        <f t="array" aca="1" ref="M150" ca="1">_xlfn.IFS($C150=0,"",M$10*3+9&gt;$F150,"",TRUE,MID($C150,IF($D$10&gt;100,11,9)+(M$10-1)*3,2))</f>
        <v>46</v>
      </c>
      <c r="N150" t="str" cm="1">
        <f t="array" aca="1" ref="N150" ca="1">_xlfn.IFS($C150=0,"",N$10*3+9&gt;$F150,"",TRUE,MID($C150,IF($D$10&gt;100,11,9)+(N$10-1)*3,2))</f>
        <v>51</v>
      </c>
      <c r="O150" t="str" cm="1">
        <f t="array" aca="1" ref="O150" ca="1">_xlfn.IFS($C150=0,"",O$10*3+9&gt;$F150,"",TRUE,MID($C150,IF($D$10&gt;100,11,9)+(O$10-1)*3,2))</f>
        <v>22</v>
      </c>
      <c r="P150" s="21" t="str" cm="1">
        <f t="array" aca="1" ref="P150" ca="1">_xlfn.IFS($C150=0,"",P$10*3+9&gt;$F150,"",TRUE,MID($C150,IF($D$10&gt;100,11,9)+(P$10-1)*3,2))</f>
        <v>45</v>
      </c>
      <c r="Q150" t="str" cm="1">
        <f t="array" aca="1" ref="Q150" ca="1">_xlfn.IFS($C150=0,"",Q$10*3+10&gt;$G150,"",TRUE,MID($C150,$F150+2+(Q$10-1)*3,2))</f>
        <v>99</v>
      </c>
      <c r="R150" t="str" cm="1">
        <f t="array" aca="1" ref="R150" ca="1">_xlfn.IFS($C150=0,"",R$10*3+10&gt;$G150,"",TRUE,MID($C150,$F150+2+(R$10-1)*3,2))</f>
        <v>79</v>
      </c>
      <c r="S150" t="str" cm="1">
        <f t="array" aca="1" ref="S150" ca="1">_xlfn.IFS($C150=0,"",S$10*3+10&gt;$G150,"",TRUE,MID($C150,$F150+2+(S$10-1)*3,2))</f>
        <v>98</v>
      </c>
      <c r="T150" t="str" cm="1">
        <f t="array" aca="1" ref="T150" ca="1">_xlfn.IFS($C150=0,"",T$10*3+10&gt;$G150,"",TRUE,MID($C150,$F150+2+(T$10-1)*3,2))</f>
        <v>58</v>
      </c>
      <c r="U150" t="str" cm="1">
        <f t="array" aca="1" ref="U150" ca="1">_xlfn.IFS($C150=0,"",U$10*3+10&gt;$G150,"",TRUE,MID($C150,$F150+2+(U$10-1)*3,2))</f>
        <v>14</v>
      </c>
      <c r="V150" t="str" cm="1">
        <f t="array" aca="1" ref="V150" ca="1">_xlfn.IFS($C150=0,"",V$10*3+10&gt;$G150,"",TRUE,MID($C150,$F150+2+(V$10-1)*3,2))</f>
        <v>71</v>
      </c>
      <c r="W150" t="str" cm="1">
        <f t="array" aca="1" ref="W150" ca="1">_xlfn.IFS($C150=0,"",W$10*3+10&gt;$G150,"",TRUE,MID($C150,$F150+2+(W$10-1)*3,2))</f>
        <v>88</v>
      </c>
      <c r="X150" t="str" cm="1">
        <f t="array" aca="1" ref="X150" ca="1">_xlfn.IFS($C150=0,"",X$10*3+10&gt;$G150,"",TRUE,MID($C150,$F150+2+(X$10-1)*3,2))</f>
        <v>59</v>
      </c>
      <c r="Y150" t="str" cm="1">
        <f t="array" aca="1" ref="Y150" ca="1">_xlfn.IFS($C150=0,"",Y$10*3+10&gt;$G150,"",TRUE,MID($C150,$F150+2+(Y$10-1)*3,2))</f>
        <v>51</v>
      </c>
      <c r="Z150" t="str" cm="1">
        <f t="array" aca="1" ref="Z150" ca="1">_xlfn.IFS($C150=0,"",Z$10*3+10&gt;$G150,"",TRUE,MID($C150,$F150+2+(Z$10-1)*3,2))</f>
        <v>45</v>
      </c>
      <c r="AA150" t="str" cm="1">
        <f t="array" aca="1" ref="AA150" ca="1">_xlfn.IFS($C150=0,"",AA$10*3+10&gt;$G150,"",TRUE,MID($C150,$F150+2+(AA$10-1)*3,2))</f>
        <v xml:space="preserve"> 6</v>
      </c>
      <c r="AB150" t="str" cm="1">
        <f t="array" aca="1" ref="AB150" ca="1">_xlfn.IFS($C150=0,"",AB$10*3+10&gt;$G150,"",TRUE,MID($C150,$F150+2+(AB$10-1)*3,2))</f>
        <v>44</v>
      </c>
      <c r="AC150" t="str" cm="1">
        <f t="array" aca="1" ref="AC150" ca="1">_xlfn.IFS($C150=0,"",AC$10*3+10&gt;$G150,"",TRUE,MID($C150,$F150+2+(AC$10-1)*3,2))</f>
        <v>18</v>
      </c>
      <c r="AD150" t="str" cm="1">
        <f t="array" aca="1" ref="AD150" ca="1">_xlfn.IFS($C150=0,"",AD$10*3+10&gt;$G150,"",TRUE,MID($C150,$F150+2+(AD$10-1)*3,2))</f>
        <v>90</v>
      </c>
      <c r="AE150" t="str" cm="1">
        <f t="array" aca="1" ref="AE150" ca="1">_xlfn.IFS($C150=0,"",AE$10*3+10&gt;$G150,"",TRUE,MID($C150,$F150+2+(AE$10-1)*3,2))</f>
        <v>41</v>
      </c>
      <c r="AF150" t="str" cm="1">
        <f t="array" aca="1" ref="AF150" ca="1">_xlfn.IFS($C150=0,"",AF$10*3+10&gt;$G150,"",TRUE,MID($C150,$F150+2+(AF$10-1)*3,2))</f>
        <v>24</v>
      </c>
      <c r="AG150" t="str" cm="1">
        <f t="array" aca="1" ref="AG150" ca="1">_xlfn.IFS($C150=0,"",AG$10*3+10&gt;$G150,"",TRUE,MID($C150,$F150+2+(AG$10-1)*3,2))</f>
        <v>27</v>
      </c>
      <c r="AH150" t="str" cm="1">
        <f t="array" aca="1" ref="AH150" ca="1">_xlfn.IFS($C150=0,"",AH$10*3+10&gt;$G150,"",TRUE,MID($C150,$F150+2+(AH$10-1)*3,2))</f>
        <v xml:space="preserve"> 4</v>
      </c>
      <c r="AI150" t="str" cm="1">
        <f t="array" aca="1" ref="AI150" ca="1">_xlfn.IFS($C150=0,"",AI$10*3+10&gt;$G150,"",TRUE,MID($C150,$F150+2+(AI$10-1)*3,2))</f>
        <v>12</v>
      </c>
      <c r="AJ150" t="str" cm="1">
        <f t="array" aca="1" ref="AJ150" ca="1">_xlfn.IFS($C150=0,"",AJ$10*3+10&gt;$G150,"",TRUE,MID($C150,$F150+2+(AJ$10-1)*3,2))</f>
        <v>78</v>
      </c>
      <c r="AK150" t="str" cm="1">
        <f t="array" aca="1" ref="AK150" ca="1">_xlfn.IFS($C150=0,"",AK$10*3+10&gt;$G150,"",TRUE,MID($C150,$F150+2+(AK$10-1)*3,2))</f>
        <v>21</v>
      </c>
      <c r="AL150" t="str" cm="1">
        <f t="array" aca="1" ref="AL150" ca="1">_xlfn.IFS($C150=0,"",AL$10*3+10&gt;$G150,"",TRUE,MID($C150,$F150+2+(AL$10-1)*3,2))</f>
        <v>26</v>
      </c>
      <c r="AM150" t="str" cm="1">
        <f t="array" aca="1" ref="AM150" ca="1">_xlfn.IFS($C150=0,"",AM$10*3+10&gt;$G150,"",TRUE,MID($C150,$F150+2+(AM$10-1)*3,2))</f>
        <v>95</v>
      </c>
      <c r="AN150" t="str" cm="1">
        <f t="array" aca="1" ref="AN150" ca="1">_xlfn.IFS($C150=0,"",AN$10*3+10&gt;$G150,"",TRUE,MID($C150,$F150+2+(AN$10-1)*3,2))</f>
        <v>49</v>
      </c>
      <c r="AO150" s="21" t="str" cm="1">
        <f t="array" aca="1" ref="AO150" ca="1">_xlfn.IFS($C150=0,"",AO$10*3+10&gt;$G150,"",TRUE,MID($C150,$F150+2+(AO$10-1)*3,2))</f>
        <v>20</v>
      </c>
      <c r="AP150" s="33" cm="1">
        <f t="array" aca="1" ref="AP150" ca="1">_xlfn.IFS($C150=0,"",Q150="","",TRUE,IFERROR(_xlfn.XMATCH(Q150,$G150:$P150),0))</f>
        <v>0</v>
      </c>
      <c r="AQ150" s="33" cm="1">
        <f t="array" aca="1" ref="AQ150" ca="1">_xlfn.IFS($C150=0,"",R150="","",TRUE,IFERROR(_xlfn.XMATCH(R150,$G150:$P150),0))</f>
        <v>0</v>
      </c>
      <c r="AR150" s="33" cm="1">
        <f t="array" aca="1" ref="AR150" ca="1">_xlfn.IFS($C150=0,"",S150="","",TRUE,IFERROR(_xlfn.XMATCH(S150,$G150:$P150),0))</f>
        <v>0</v>
      </c>
      <c r="AS150" s="33" cm="1">
        <f t="array" aca="1" ref="AS150" ca="1">_xlfn.IFS($C150=0,"",T150="","",TRUE,IFERROR(_xlfn.XMATCH(T150,$G150:$P150),0))</f>
        <v>0</v>
      </c>
      <c r="AT150" s="33" cm="1">
        <f t="array" aca="1" ref="AT150" ca="1">_xlfn.IFS($C150=0,"",U150="","",TRUE,IFERROR(_xlfn.XMATCH(U150,$G150:$P150),0))</f>
        <v>0</v>
      </c>
      <c r="AU150" s="33" cm="1">
        <f t="array" aca="1" ref="AU150" ca="1">_xlfn.IFS($C150=0,"",V150="","",TRUE,IFERROR(_xlfn.XMATCH(V150,$G150:$P150),0))</f>
        <v>0</v>
      </c>
      <c r="AV150" s="33" cm="1">
        <f t="array" aca="1" ref="AV150" ca="1">_xlfn.IFS($C150=0,"",W150="","",TRUE,IFERROR(_xlfn.XMATCH(W150,$G150:$P150),0))</f>
        <v>0</v>
      </c>
      <c r="AW150" s="33" cm="1">
        <f t="array" aca="1" ref="AW150" ca="1">_xlfn.IFS($C150=0,"",X150="","",TRUE,IFERROR(_xlfn.XMATCH(X150,$G150:$P150),0))</f>
        <v>0</v>
      </c>
      <c r="AX150" s="33" cm="1">
        <f t="array" aca="1" ref="AX150" ca="1">_xlfn.IFS($C150=0,"",Y150="","",TRUE,IFERROR(_xlfn.XMATCH(Y150,$G150:$P150),0))</f>
        <v>8</v>
      </c>
      <c r="AY150" s="33" cm="1">
        <f t="array" aca="1" ref="AY150" ca="1">_xlfn.IFS($C150=0,"",Z150="","",TRUE,IFERROR(_xlfn.XMATCH(Z150,$G150:$P150),0))</f>
        <v>10</v>
      </c>
      <c r="AZ150" s="33" cm="1">
        <f t="array" aca="1" ref="AZ150" ca="1">_xlfn.IFS($C150=0,"",AA150="","",TRUE,IFERROR(_xlfn.XMATCH(AA150,$G150:$P150),0))</f>
        <v>0</v>
      </c>
      <c r="BA150" s="33" cm="1">
        <f t="array" aca="1" ref="BA150" ca="1">_xlfn.IFS($C150=0,"",AB150="","",TRUE,IFERROR(_xlfn.XMATCH(AB150,$G150:$P150),0))</f>
        <v>0</v>
      </c>
      <c r="BB150" s="33" cm="1">
        <f t="array" aca="1" ref="BB150" ca="1">_xlfn.IFS($C150=0,"",AC150="","",TRUE,IFERROR(_xlfn.XMATCH(AC150,$G150:$P150),0))</f>
        <v>0</v>
      </c>
      <c r="BC150" s="33" cm="1">
        <f t="array" aca="1" ref="BC150" ca="1">_xlfn.IFS($C150=0,"",AD150="","",TRUE,IFERROR(_xlfn.XMATCH(AD150,$G150:$P150),0))</f>
        <v>0</v>
      </c>
      <c r="BD150" s="33" cm="1">
        <f t="array" aca="1" ref="BD150" ca="1">_xlfn.IFS($C150=0,"",AE150="","",TRUE,IFERROR(_xlfn.XMATCH(AE150,$G150:$P150),0))</f>
        <v>0</v>
      </c>
      <c r="BE150" s="33" cm="1">
        <f t="array" aca="1" ref="BE150" ca="1">_xlfn.IFS($C150=0,"",AF150="","",TRUE,IFERROR(_xlfn.XMATCH(AF150,$G150:$P150),0))</f>
        <v>0</v>
      </c>
      <c r="BF150" s="33" cm="1">
        <f t="array" aca="1" ref="BF150" ca="1">_xlfn.IFS($C150=0,"",AG150="","",TRUE,IFERROR(_xlfn.XMATCH(AG150,$G150:$P150),0))</f>
        <v>0</v>
      </c>
      <c r="BG150" s="33" cm="1">
        <f t="array" aca="1" ref="BG150" ca="1">_xlfn.IFS($C150=0,"",AH150="","",TRUE,IFERROR(_xlfn.XMATCH(AH150,$G150:$P150),0))</f>
        <v>6</v>
      </c>
      <c r="BH150" s="33" cm="1">
        <f t="array" aca="1" ref="BH150" ca="1">_xlfn.IFS($C150=0,"",AI150="","",TRUE,IFERROR(_xlfn.XMATCH(AI150,$G150:$P150),0))</f>
        <v>0</v>
      </c>
      <c r="BI150" s="33" cm="1">
        <f t="array" aca="1" ref="BI150" ca="1">_xlfn.IFS($C150=0,"",AJ150="","",TRUE,IFERROR(_xlfn.XMATCH(AJ150,$G150:$P150),0))</f>
        <v>0</v>
      </c>
      <c r="BJ150" s="33" cm="1">
        <f t="array" aca="1" ref="BJ150" ca="1">_xlfn.IFS($C150=0,"",AK150="","",TRUE,IFERROR(_xlfn.XMATCH(AK150,$G150:$P150),0))</f>
        <v>1</v>
      </c>
      <c r="BK150" s="33" cm="1">
        <f t="array" aca="1" ref="BK150" ca="1">_xlfn.IFS($C150=0,"",AL150="","",TRUE,IFERROR(_xlfn.XMATCH(AL150,$G150:$P150),0))</f>
        <v>4</v>
      </c>
      <c r="BL150" s="33" cm="1">
        <f t="array" aca="1" ref="BL150" ca="1">_xlfn.IFS($C150=0,"",AM150="","",TRUE,IFERROR(_xlfn.XMATCH(AM150,$G150:$P150),0))</f>
        <v>0</v>
      </c>
      <c r="BM150" s="33" cm="1">
        <f t="array" aca="1" ref="BM150" ca="1">_xlfn.IFS($C150=0,"",AN150="","",TRUE,IFERROR(_xlfn.XMATCH(AN150,$G150:$P150),0))</f>
        <v>0</v>
      </c>
      <c r="BN150" s="34" cm="1">
        <f t="array" aca="1" ref="BN150" ca="1">_xlfn.IFS($C150=0,"",AO150="","",TRUE,IFERROR(_xlfn.XMATCH(AO150,$G150:$P150),0))</f>
        <v>0</v>
      </c>
      <c r="BO150" s="33">
        <f t="shared" ca="1" si="16"/>
        <v>5</v>
      </c>
      <c r="BP150" s="34" cm="1">
        <f t="array" aca="1" ref="BP150" ca="1">_xlfn.IFS($C150=0,"",BO150=0,0,TRUE,POWER(2,BO150-1))</f>
        <v>16</v>
      </c>
      <c r="BQ150">
        <f t="shared" ca="1" si="17"/>
        <v>4</v>
      </c>
      <c r="EO150" s="21"/>
      <c r="EQ150"/>
      <c r="KC150" s="23"/>
      <c r="KZ150" s="21"/>
    </row>
    <row r="151" spans="1:312">
      <c r="A151">
        <v>141</v>
      </c>
      <c r="C151" s="9" t="str">
        <f t="shared" ca="1" si="12"/>
        <v>Card 141: 68 92 49 78  1 31 87 40 67 94 | 29 78 26 96 40 67 94 20  1 27 12 31 87 68 92 35 18 22 81 86 60 49  5 32 99</v>
      </c>
      <c r="D151">
        <f t="shared" ca="1" si="13"/>
        <v>116</v>
      </c>
      <c r="E151">
        <f t="shared" ca="1" si="14"/>
        <v>141</v>
      </c>
      <c r="F151" s="21">
        <f t="shared" ca="1" si="15"/>
        <v>41</v>
      </c>
      <c r="G151" t="str" cm="1">
        <f t="array" aca="1" ref="G151" ca="1">_xlfn.IFS($C151=0,"",G$10*3+9&gt;$F151,"",TRUE,MID($C151,IF($D$10&gt;100,11,9)+(G$10-1)*3,2))</f>
        <v>68</v>
      </c>
      <c r="H151" t="str" cm="1">
        <f t="array" aca="1" ref="H151" ca="1">_xlfn.IFS($C151=0,"",H$10*3+9&gt;$F151,"",TRUE,MID($C151,IF($D$10&gt;100,11,9)+(H$10-1)*3,2))</f>
        <v>92</v>
      </c>
      <c r="I151" t="str" cm="1">
        <f t="array" aca="1" ref="I151" ca="1">_xlfn.IFS($C151=0,"",I$10*3+9&gt;$F151,"",TRUE,MID($C151,IF($D$10&gt;100,11,9)+(I$10-1)*3,2))</f>
        <v>49</v>
      </c>
      <c r="J151" t="str" cm="1">
        <f t="array" aca="1" ref="J151" ca="1">_xlfn.IFS($C151=0,"",J$10*3+9&gt;$F151,"",TRUE,MID($C151,IF($D$10&gt;100,11,9)+(J$10-1)*3,2))</f>
        <v>78</v>
      </c>
      <c r="K151" t="str" cm="1">
        <f t="array" aca="1" ref="K151" ca="1">_xlfn.IFS($C151=0,"",K$10*3+9&gt;$F151,"",TRUE,MID($C151,IF($D$10&gt;100,11,9)+(K$10-1)*3,2))</f>
        <v xml:space="preserve"> 1</v>
      </c>
      <c r="L151" t="str" cm="1">
        <f t="array" aca="1" ref="L151" ca="1">_xlfn.IFS($C151=0,"",L$10*3+9&gt;$F151,"",TRUE,MID($C151,IF($D$10&gt;100,11,9)+(L$10-1)*3,2))</f>
        <v>31</v>
      </c>
      <c r="M151" t="str" cm="1">
        <f t="array" aca="1" ref="M151" ca="1">_xlfn.IFS($C151=0,"",M$10*3+9&gt;$F151,"",TRUE,MID($C151,IF($D$10&gt;100,11,9)+(M$10-1)*3,2))</f>
        <v>87</v>
      </c>
      <c r="N151" t="str" cm="1">
        <f t="array" aca="1" ref="N151" ca="1">_xlfn.IFS($C151=0,"",N$10*3+9&gt;$F151,"",TRUE,MID($C151,IF($D$10&gt;100,11,9)+(N$10-1)*3,2))</f>
        <v>40</v>
      </c>
      <c r="O151" t="str" cm="1">
        <f t="array" aca="1" ref="O151" ca="1">_xlfn.IFS($C151=0,"",O$10*3+9&gt;$F151,"",TRUE,MID($C151,IF($D$10&gt;100,11,9)+(O$10-1)*3,2))</f>
        <v>67</v>
      </c>
      <c r="P151" s="21" t="str" cm="1">
        <f t="array" aca="1" ref="P151" ca="1">_xlfn.IFS($C151=0,"",P$10*3+9&gt;$F151,"",TRUE,MID($C151,IF($D$10&gt;100,11,9)+(P$10-1)*3,2))</f>
        <v>94</v>
      </c>
      <c r="Q151" t="str" cm="1">
        <f t="array" aca="1" ref="Q151" ca="1">_xlfn.IFS($C151=0,"",Q$10*3+10&gt;$G151,"",TRUE,MID($C151,$F151+2+(Q$10-1)*3,2))</f>
        <v>29</v>
      </c>
      <c r="R151" t="str" cm="1">
        <f t="array" aca="1" ref="R151" ca="1">_xlfn.IFS($C151=0,"",R$10*3+10&gt;$G151,"",TRUE,MID($C151,$F151+2+(R$10-1)*3,2))</f>
        <v>78</v>
      </c>
      <c r="S151" t="str" cm="1">
        <f t="array" aca="1" ref="S151" ca="1">_xlfn.IFS($C151=0,"",S$10*3+10&gt;$G151,"",TRUE,MID($C151,$F151+2+(S$10-1)*3,2))</f>
        <v>26</v>
      </c>
      <c r="T151" t="str" cm="1">
        <f t="array" aca="1" ref="T151" ca="1">_xlfn.IFS($C151=0,"",T$10*3+10&gt;$G151,"",TRUE,MID($C151,$F151+2+(T$10-1)*3,2))</f>
        <v>96</v>
      </c>
      <c r="U151" t="str" cm="1">
        <f t="array" aca="1" ref="U151" ca="1">_xlfn.IFS($C151=0,"",U$10*3+10&gt;$G151,"",TRUE,MID($C151,$F151+2+(U$10-1)*3,2))</f>
        <v>40</v>
      </c>
      <c r="V151" t="str" cm="1">
        <f t="array" aca="1" ref="V151" ca="1">_xlfn.IFS($C151=0,"",V$10*3+10&gt;$G151,"",TRUE,MID($C151,$F151+2+(V$10-1)*3,2))</f>
        <v>67</v>
      </c>
      <c r="W151" t="str" cm="1">
        <f t="array" aca="1" ref="W151" ca="1">_xlfn.IFS($C151=0,"",W$10*3+10&gt;$G151,"",TRUE,MID($C151,$F151+2+(W$10-1)*3,2))</f>
        <v>94</v>
      </c>
      <c r="X151" t="str" cm="1">
        <f t="array" aca="1" ref="X151" ca="1">_xlfn.IFS($C151=0,"",X$10*3+10&gt;$G151,"",TRUE,MID($C151,$F151+2+(X$10-1)*3,2))</f>
        <v>20</v>
      </c>
      <c r="Y151" t="str" cm="1">
        <f t="array" aca="1" ref="Y151" ca="1">_xlfn.IFS($C151=0,"",Y$10*3+10&gt;$G151,"",TRUE,MID($C151,$F151+2+(Y$10-1)*3,2))</f>
        <v xml:space="preserve"> 1</v>
      </c>
      <c r="Z151" t="str" cm="1">
        <f t="array" aca="1" ref="Z151" ca="1">_xlfn.IFS($C151=0,"",Z$10*3+10&gt;$G151,"",TRUE,MID($C151,$F151+2+(Z$10-1)*3,2))</f>
        <v>27</v>
      </c>
      <c r="AA151" t="str" cm="1">
        <f t="array" aca="1" ref="AA151" ca="1">_xlfn.IFS($C151=0,"",AA$10*3+10&gt;$G151,"",TRUE,MID($C151,$F151+2+(AA$10-1)*3,2))</f>
        <v>12</v>
      </c>
      <c r="AB151" t="str" cm="1">
        <f t="array" aca="1" ref="AB151" ca="1">_xlfn.IFS($C151=0,"",AB$10*3+10&gt;$G151,"",TRUE,MID($C151,$F151+2+(AB$10-1)*3,2))</f>
        <v>31</v>
      </c>
      <c r="AC151" t="str" cm="1">
        <f t="array" aca="1" ref="AC151" ca="1">_xlfn.IFS($C151=0,"",AC$10*3+10&gt;$G151,"",TRUE,MID($C151,$F151+2+(AC$10-1)*3,2))</f>
        <v>87</v>
      </c>
      <c r="AD151" t="str" cm="1">
        <f t="array" aca="1" ref="AD151" ca="1">_xlfn.IFS($C151=0,"",AD$10*3+10&gt;$G151,"",TRUE,MID($C151,$F151+2+(AD$10-1)*3,2))</f>
        <v>68</v>
      </c>
      <c r="AE151" t="str" cm="1">
        <f t="array" aca="1" ref="AE151" ca="1">_xlfn.IFS($C151=0,"",AE$10*3+10&gt;$G151,"",TRUE,MID($C151,$F151+2+(AE$10-1)*3,2))</f>
        <v>92</v>
      </c>
      <c r="AF151" t="str" cm="1">
        <f t="array" aca="1" ref="AF151" ca="1">_xlfn.IFS($C151=0,"",AF$10*3+10&gt;$G151,"",TRUE,MID($C151,$F151+2+(AF$10-1)*3,2))</f>
        <v>35</v>
      </c>
      <c r="AG151" t="str" cm="1">
        <f t="array" aca="1" ref="AG151" ca="1">_xlfn.IFS($C151=0,"",AG$10*3+10&gt;$G151,"",TRUE,MID($C151,$F151+2+(AG$10-1)*3,2))</f>
        <v>18</v>
      </c>
      <c r="AH151" t="str" cm="1">
        <f t="array" aca="1" ref="AH151" ca="1">_xlfn.IFS($C151=0,"",AH$10*3+10&gt;$G151,"",TRUE,MID($C151,$F151+2+(AH$10-1)*3,2))</f>
        <v>22</v>
      </c>
      <c r="AI151" t="str" cm="1">
        <f t="array" aca="1" ref="AI151" ca="1">_xlfn.IFS($C151=0,"",AI$10*3+10&gt;$G151,"",TRUE,MID($C151,$F151+2+(AI$10-1)*3,2))</f>
        <v>81</v>
      </c>
      <c r="AJ151" t="str" cm="1">
        <f t="array" aca="1" ref="AJ151" ca="1">_xlfn.IFS($C151=0,"",AJ$10*3+10&gt;$G151,"",TRUE,MID($C151,$F151+2+(AJ$10-1)*3,2))</f>
        <v>86</v>
      </c>
      <c r="AK151" t="str" cm="1">
        <f t="array" aca="1" ref="AK151" ca="1">_xlfn.IFS($C151=0,"",AK$10*3+10&gt;$G151,"",TRUE,MID($C151,$F151+2+(AK$10-1)*3,2))</f>
        <v>60</v>
      </c>
      <c r="AL151" t="str" cm="1">
        <f t="array" aca="1" ref="AL151" ca="1">_xlfn.IFS($C151=0,"",AL$10*3+10&gt;$G151,"",TRUE,MID($C151,$F151+2+(AL$10-1)*3,2))</f>
        <v>49</v>
      </c>
      <c r="AM151" t="str" cm="1">
        <f t="array" aca="1" ref="AM151" ca="1">_xlfn.IFS($C151=0,"",AM$10*3+10&gt;$G151,"",TRUE,MID($C151,$F151+2+(AM$10-1)*3,2))</f>
        <v xml:space="preserve"> 5</v>
      </c>
      <c r="AN151" t="str" cm="1">
        <f t="array" aca="1" ref="AN151" ca="1">_xlfn.IFS($C151=0,"",AN$10*3+10&gt;$G151,"",TRUE,MID($C151,$F151+2+(AN$10-1)*3,2))</f>
        <v>32</v>
      </c>
      <c r="AO151" s="21" t="str" cm="1">
        <f t="array" aca="1" ref="AO151" ca="1">_xlfn.IFS($C151=0,"",AO$10*3+10&gt;$G151,"",TRUE,MID($C151,$F151+2+(AO$10-1)*3,2))</f>
        <v>99</v>
      </c>
      <c r="AP151" s="33" cm="1">
        <f t="array" aca="1" ref="AP151" ca="1">_xlfn.IFS($C151=0,"",Q151="","",TRUE,IFERROR(_xlfn.XMATCH(Q151,$G151:$P151),0))</f>
        <v>0</v>
      </c>
      <c r="AQ151" s="33" cm="1">
        <f t="array" aca="1" ref="AQ151" ca="1">_xlfn.IFS($C151=0,"",R151="","",TRUE,IFERROR(_xlfn.XMATCH(R151,$G151:$P151),0))</f>
        <v>4</v>
      </c>
      <c r="AR151" s="33" cm="1">
        <f t="array" aca="1" ref="AR151" ca="1">_xlfn.IFS($C151=0,"",S151="","",TRUE,IFERROR(_xlfn.XMATCH(S151,$G151:$P151),0))</f>
        <v>0</v>
      </c>
      <c r="AS151" s="33" cm="1">
        <f t="array" aca="1" ref="AS151" ca="1">_xlfn.IFS($C151=0,"",T151="","",TRUE,IFERROR(_xlfn.XMATCH(T151,$G151:$P151),0))</f>
        <v>0</v>
      </c>
      <c r="AT151" s="33" cm="1">
        <f t="array" aca="1" ref="AT151" ca="1">_xlfn.IFS($C151=0,"",U151="","",TRUE,IFERROR(_xlfn.XMATCH(U151,$G151:$P151),0))</f>
        <v>8</v>
      </c>
      <c r="AU151" s="33" cm="1">
        <f t="array" aca="1" ref="AU151" ca="1">_xlfn.IFS($C151=0,"",V151="","",TRUE,IFERROR(_xlfn.XMATCH(V151,$G151:$P151),0))</f>
        <v>9</v>
      </c>
      <c r="AV151" s="33" cm="1">
        <f t="array" aca="1" ref="AV151" ca="1">_xlfn.IFS($C151=0,"",W151="","",TRUE,IFERROR(_xlfn.XMATCH(W151,$G151:$P151),0))</f>
        <v>10</v>
      </c>
      <c r="AW151" s="33" cm="1">
        <f t="array" aca="1" ref="AW151" ca="1">_xlfn.IFS($C151=0,"",X151="","",TRUE,IFERROR(_xlfn.XMATCH(X151,$G151:$P151),0))</f>
        <v>0</v>
      </c>
      <c r="AX151" s="33" cm="1">
        <f t="array" aca="1" ref="AX151" ca="1">_xlfn.IFS($C151=0,"",Y151="","",TRUE,IFERROR(_xlfn.XMATCH(Y151,$G151:$P151),0))</f>
        <v>5</v>
      </c>
      <c r="AY151" s="33" cm="1">
        <f t="array" aca="1" ref="AY151" ca="1">_xlfn.IFS($C151=0,"",Z151="","",TRUE,IFERROR(_xlfn.XMATCH(Z151,$G151:$P151),0))</f>
        <v>0</v>
      </c>
      <c r="AZ151" s="33" cm="1">
        <f t="array" aca="1" ref="AZ151" ca="1">_xlfn.IFS($C151=0,"",AA151="","",TRUE,IFERROR(_xlfn.XMATCH(AA151,$G151:$P151),0))</f>
        <v>0</v>
      </c>
      <c r="BA151" s="33" cm="1">
        <f t="array" aca="1" ref="BA151" ca="1">_xlfn.IFS($C151=0,"",AB151="","",TRUE,IFERROR(_xlfn.XMATCH(AB151,$G151:$P151),0))</f>
        <v>6</v>
      </c>
      <c r="BB151" s="33" cm="1">
        <f t="array" aca="1" ref="BB151" ca="1">_xlfn.IFS($C151=0,"",AC151="","",TRUE,IFERROR(_xlfn.XMATCH(AC151,$G151:$P151),0))</f>
        <v>7</v>
      </c>
      <c r="BC151" s="33" cm="1">
        <f t="array" aca="1" ref="BC151" ca="1">_xlfn.IFS($C151=0,"",AD151="","",TRUE,IFERROR(_xlfn.XMATCH(AD151,$G151:$P151),0))</f>
        <v>1</v>
      </c>
      <c r="BD151" s="33" cm="1">
        <f t="array" aca="1" ref="BD151" ca="1">_xlfn.IFS($C151=0,"",AE151="","",TRUE,IFERROR(_xlfn.XMATCH(AE151,$G151:$P151),0))</f>
        <v>2</v>
      </c>
      <c r="BE151" s="33" cm="1">
        <f t="array" aca="1" ref="BE151" ca="1">_xlfn.IFS($C151=0,"",AF151="","",TRUE,IFERROR(_xlfn.XMATCH(AF151,$G151:$P151),0))</f>
        <v>0</v>
      </c>
      <c r="BF151" s="33" cm="1">
        <f t="array" aca="1" ref="BF151" ca="1">_xlfn.IFS($C151=0,"",AG151="","",TRUE,IFERROR(_xlfn.XMATCH(AG151,$G151:$P151),0))</f>
        <v>0</v>
      </c>
      <c r="BG151" s="33" cm="1">
        <f t="array" aca="1" ref="BG151" ca="1">_xlfn.IFS($C151=0,"",AH151="","",TRUE,IFERROR(_xlfn.XMATCH(AH151,$G151:$P151),0))</f>
        <v>0</v>
      </c>
      <c r="BH151" s="33" cm="1">
        <f t="array" aca="1" ref="BH151" ca="1">_xlfn.IFS($C151=0,"",AI151="","",TRUE,IFERROR(_xlfn.XMATCH(AI151,$G151:$P151),0))</f>
        <v>0</v>
      </c>
      <c r="BI151" s="33" cm="1">
        <f t="array" aca="1" ref="BI151" ca="1">_xlfn.IFS($C151=0,"",AJ151="","",TRUE,IFERROR(_xlfn.XMATCH(AJ151,$G151:$P151),0))</f>
        <v>0</v>
      </c>
      <c r="BJ151" s="33" cm="1">
        <f t="array" aca="1" ref="BJ151" ca="1">_xlfn.IFS($C151=0,"",AK151="","",TRUE,IFERROR(_xlfn.XMATCH(AK151,$G151:$P151),0))</f>
        <v>0</v>
      </c>
      <c r="BK151" s="33" cm="1">
        <f t="array" aca="1" ref="BK151" ca="1">_xlfn.IFS($C151=0,"",AL151="","",TRUE,IFERROR(_xlfn.XMATCH(AL151,$G151:$P151),0))</f>
        <v>3</v>
      </c>
      <c r="BL151" s="33" cm="1">
        <f t="array" aca="1" ref="BL151" ca="1">_xlfn.IFS($C151=0,"",AM151="","",TRUE,IFERROR(_xlfn.XMATCH(AM151,$G151:$P151),0))</f>
        <v>0</v>
      </c>
      <c r="BM151" s="33" cm="1">
        <f t="array" aca="1" ref="BM151" ca="1">_xlfn.IFS($C151=0,"",AN151="","",TRUE,IFERROR(_xlfn.XMATCH(AN151,$G151:$P151),0))</f>
        <v>0</v>
      </c>
      <c r="BN151" s="34" cm="1">
        <f t="array" aca="1" ref="BN151" ca="1">_xlfn.IFS($C151=0,"",AO151="","",TRUE,IFERROR(_xlfn.XMATCH(AO151,$G151:$P151),0))</f>
        <v>0</v>
      </c>
      <c r="BO151" s="33">
        <f t="shared" ca="1" si="16"/>
        <v>10</v>
      </c>
      <c r="BP151" s="34" cm="1">
        <f t="array" aca="1" ref="BP151" ca="1">_xlfn.IFS($C151=0,"",BO151=0,0,TRUE,POWER(2,BO151-1))</f>
        <v>512</v>
      </c>
      <c r="BQ151">
        <f t="shared" ca="1" si="17"/>
        <v>8</v>
      </c>
      <c r="EO151" s="21"/>
      <c r="EQ151"/>
      <c r="KC151" s="23"/>
      <c r="KZ151" s="21"/>
    </row>
    <row r="152" spans="1:312">
      <c r="A152">
        <v>142</v>
      </c>
      <c r="C152" s="9" t="str">
        <f t="shared" ca="1" si="12"/>
        <v>Card 142: 64  6 96 90 88 27 77 41 72 13 | 41 14 82 46 28 86 84 63 76 75 32 90 13  6 30 77 44 88 27 78 60 79 64 96 70</v>
      </c>
      <c r="D152">
        <f t="shared" ca="1" si="13"/>
        <v>116</v>
      </c>
      <c r="E152">
        <f t="shared" ca="1" si="14"/>
        <v>142</v>
      </c>
      <c r="F152" s="21">
        <f t="shared" ca="1" si="15"/>
        <v>41</v>
      </c>
      <c r="G152" t="str" cm="1">
        <f t="array" aca="1" ref="G152" ca="1">_xlfn.IFS($C152=0,"",G$10*3+9&gt;$F152,"",TRUE,MID($C152,IF($D$10&gt;100,11,9)+(G$10-1)*3,2))</f>
        <v>64</v>
      </c>
      <c r="H152" t="str" cm="1">
        <f t="array" aca="1" ref="H152" ca="1">_xlfn.IFS($C152=0,"",H$10*3+9&gt;$F152,"",TRUE,MID($C152,IF($D$10&gt;100,11,9)+(H$10-1)*3,2))</f>
        <v xml:space="preserve"> 6</v>
      </c>
      <c r="I152" t="str" cm="1">
        <f t="array" aca="1" ref="I152" ca="1">_xlfn.IFS($C152=0,"",I$10*3+9&gt;$F152,"",TRUE,MID($C152,IF($D$10&gt;100,11,9)+(I$10-1)*3,2))</f>
        <v>96</v>
      </c>
      <c r="J152" t="str" cm="1">
        <f t="array" aca="1" ref="J152" ca="1">_xlfn.IFS($C152=0,"",J$10*3+9&gt;$F152,"",TRUE,MID($C152,IF($D$10&gt;100,11,9)+(J$10-1)*3,2))</f>
        <v>90</v>
      </c>
      <c r="K152" t="str" cm="1">
        <f t="array" aca="1" ref="K152" ca="1">_xlfn.IFS($C152=0,"",K$10*3+9&gt;$F152,"",TRUE,MID($C152,IF($D$10&gt;100,11,9)+(K$10-1)*3,2))</f>
        <v>88</v>
      </c>
      <c r="L152" t="str" cm="1">
        <f t="array" aca="1" ref="L152" ca="1">_xlfn.IFS($C152=0,"",L$10*3+9&gt;$F152,"",TRUE,MID($C152,IF($D$10&gt;100,11,9)+(L$10-1)*3,2))</f>
        <v>27</v>
      </c>
      <c r="M152" t="str" cm="1">
        <f t="array" aca="1" ref="M152" ca="1">_xlfn.IFS($C152=0,"",M$10*3+9&gt;$F152,"",TRUE,MID($C152,IF($D$10&gt;100,11,9)+(M$10-1)*3,2))</f>
        <v>77</v>
      </c>
      <c r="N152" t="str" cm="1">
        <f t="array" aca="1" ref="N152" ca="1">_xlfn.IFS($C152=0,"",N$10*3+9&gt;$F152,"",TRUE,MID($C152,IF($D$10&gt;100,11,9)+(N$10-1)*3,2))</f>
        <v>41</v>
      </c>
      <c r="O152" t="str" cm="1">
        <f t="array" aca="1" ref="O152" ca="1">_xlfn.IFS($C152=0,"",O$10*3+9&gt;$F152,"",TRUE,MID($C152,IF($D$10&gt;100,11,9)+(O$10-1)*3,2))</f>
        <v>72</v>
      </c>
      <c r="P152" s="21" t="str" cm="1">
        <f t="array" aca="1" ref="P152" ca="1">_xlfn.IFS($C152=0,"",P$10*3+9&gt;$F152,"",TRUE,MID($C152,IF($D$10&gt;100,11,9)+(P$10-1)*3,2))</f>
        <v>13</v>
      </c>
      <c r="Q152" t="str" cm="1">
        <f t="array" aca="1" ref="Q152" ca="1">_xlfn.IFS($C152=0,"",Q$10*3+10&gt;$G152,"",TRUE,MID($C152,$F152+2+(Q$10-1)*3,2))</f>
        <v>41</v>
      </c>
      <c r="R152" t="str" cm="1">
        <f t="array" aca="1" ref="R152" ca="1">_xlfn.IFS($C152=0,"",R$10*3+10&gt;$G152,"",TRUE,MID($C152,$F152+2+(R$10-1)*3,2))</f>
        <v>14</v>
      </c>
      <c r="S152" t="str" cm="1">
        <f t="array" aca="1" ref="S152" ca="1">_xlfn.IFS($C152=0,"",S$10*3+10&gt;$G152,"",TRUE,MID($C152,$F152+2+(S$10-1)*3,2))</f>
        <v>82</v>
      </c>
      <c r="T152" t="str" cm="1">
        <f t="array" aca="1" ref="T152" ca="1">_xlfn.IFS($C152=0,"",T$10*3+10&gt;$G152,"",TRUE,MID($C152,$F152+2+(T$10-1)*3,2))</f>
        <v>46</v>
      </c>
      <c r="U152" t="str" cm="1">
        <f t="array" aca="1" ref="U152" ca="1">_xlfn.IFS($C152=0,"",U$10*3+10&gt;$G152,"",TRUE,MID($C152,$F152+2+(U$10-1)*3,2))</f>
        <v>28</v>
      </c>
      <c r="V152" t="str" cm="1">
        <f t="array" aca="1" ref="V152" ca="1">_xlfn.IFS($C152=0,"",V$10*3+10&gt;$G152,"",TRUE,MID($C152,$F152+2+(V$10-1)*3,2))</f>
        <v>86</v>
      </c>
      <c r="W152" t="str" cm="1">
        <f t="array" aca="1" ref="W152" ca="1">_xlfn.IFS($C152=0,"",W$10*3+10&gt;$G152,"",TRUE,MID($C152,$F152+2+(W$10-1)*3,2))</f>
        <v>84</v>
      </c>
      <c r="X152" t="str" cm="1">
        <f t="array" aca="1" ref="X152" ca="1">_xlfn.IFS($C152=0,"",X$10*3+10&gt;$G152,"",TRUE,MID($C152,$F152+2+(X$10-1)*3,2))</f>
        <v>63</v>
      </c>
      <c r="Y152" t="str" cm="1">
        <f t="array" aca="1" ref="Y152" ca="1">_xlfn.IFS($C152=0,"",Y$10*3+10&gt;$G152,"",TRUE,MID($C152,$F152+2+(Y$10-1)*3,2))</f>
        <v>76</v>
      </c>
      <c r="Z152" t="str" cm="1">
        <f t="array" aca="1" ref="Z152" ca="1">_xlfn.IFS($C152=0,"",Z$10*3+10&gt;$G152,"",TRUE,MID($C152,$F152+2+(Z$10-1)*3,2))</f>
        <v>75</v>
      </c>
      <c r="AA152" t="str" cm="1">
        <f t="array" aca="1" ref="AA152" ca="1">_xlfn.IFS($C152=0,"",AA$10*3+10&gt;$G152,"",TRUE,MID($C152,$F152+2+(AA$10-1)*3,2))</f>
        <v>32</v>
      </c>
      <c r="AB152" t="str" cm="1">
        <f t="array" aca="1" ref="AB152" ca="1">_xlfn.IFS($C152=0,"",AB$10*3+10&gt;$G152,"",TRUE,MID($C152,$F152+2+(AB$10-1)*3,2))</f>
        <v>90</v>
      </c>
      <c r="AC152" t="str" cm="1">
        <f t="array" aca="1" ref="AC152" ca="1">_xlfn.IFS($C152=0,"",AC$10*3+10&gt;$G152,"",TRUE,MID($C152,$F152+2+(AC$10-1)*3,2))</f>
        <v>13</v>
      </c>
      <c r="AD152" t="str" cm="1">
        <f t="array" aca="1" ref="AD152" ca="1">_xlfn.IFS($C152=0,"",AD$10*3+10&gt;$G152,"",TRUE,MID($C152,$F152+2+(AD$10-1)*3,2))</f>
        <v xml:space="preserve"> 6</v>
      </c>
      <c r="AE152" t="str" cm="1">
        <f t="array" aca="1" ref="AE152" ca="1">_xlfn.IFS($C152=0,"",AE$10*3+10&gt;$G152,"",TRUE,MID($C152,$F152+2+(AE$10-1)*3,2))</f>
        <v>30</v>
      </c>
      <c r="AF152" t="str" cm="1">
        <f t="array" aca="1" ref="AF152" ca="1">_xlfn.IFS($C152=0,"",AF$10*3+10&gt;$G152,"",TRUE,MID($C152,$F152+2+(AF$10-1)*3,2))</f>
        <v>77</v>
      </c>
      <c r="AG152" t="str" cm="1">
        <f t="array" aca="1" ref="AG152" ca="1">_xlfn.IFS($C152=0,"",AG$10*3+10&gt;$G152,"",TRUE,MID($C152,$F152+2+(AG$10-1)*3,2))</f>
        <v>44</v>
      </c>
      <c r="AH152" t="str" cm="1">
        <f t="array" aca="1" ref="AH152" ca="1">_xlfn.IFS($C152=0,"",AH$10*3+10&gt;$G152,"",TRUE,MID($C152,$F152+2+(AH$10-1)*3,2))</f>
        <v>88</v>
      </c>
      <c r="AI152" t="str" cm="1">
        <f t="array" aca="1" ref="AI152" ca="1">_xlfn.IFS($C152=0,"",AI$10*3+10&gt;$G152,"",TRUE,MID($C152,$F152+2+(AI$10-1)*3,2))</f>
        <v>27</v>
      </c>
      <c r="AJ152" t="str" cm="1">
        <f t="array" aca="1" ref="AJ152" ca="1">_xlfn.IFS($C152=0,"",AJ$10*3+10&gt;$G152,"",TRUE,MID($C152,$F152+2+(AJ$10-1)*3,2))</f>
        <v>78</v>
      </c>
      <c r="AK152" t="str" cm="1">
        <f t="array" aca="1" ref="AK152" ca="1">_xlfn.IFS($C152=0,"",AK$10*3+10&gt;$G152,"",TRUE,MID($C152,$F152+2+(AK$10-1)*3,2))</f>
        <v>60</v>
      </c>
      <c r="AL152" t="str" cm="1">
        <f t="array" aca="1" ref="AL152" ca="1">_xlfn.IFS($C152=0,"",AL$10*3+10&gt;$G152,"",TRUE,MID($C152,$F152+2+(AL$10-1)*3,2))</f>
        <v>79</v>
      </c>
      <c r="AM152" t="str" cm="1">
        <f t="array" aca="1" ref="AM152" ca="1">_xlfn.IFS($C152=0,"",AM$10*3+10&gt;$G152,"",TRUE,MID($C152,$F152+2+(AM$10-1)*3,2))</f>
        <v>64</v>
      </c>
      <c r="AN152" t="str" cm="1">
        <f t="array" aca="1" ref="AN152" ca="1">_xlfn.IFS($C152=0,"",AN$10*3+10&gt;$G152,"",TRUE,MID($C152,$F152+2+(AN$10-1)*3,2))</f>
        <v>96</v>
      </c>
      <c r="AO152" s="21" t="str" cm="1">
        <f t="array" aca="1" ref="AO152" ca="1">_xlfn.IFS($C152=0,"",AO$10*3+10&gt;$G152,"",TRUE,MID($C152,$F152+2+(AO$10-1)*3,2))</f>
        <v>70</v>
      </c>
      <c r="AP152" s="33" cm="1">
        <f t="array" aca="1" ref="AP152" ca="1">_xlfn.IFS($C152=0,"",Q152="","",TRUE,IFERROR(_xlfn.XMATCH(Q152,$G152:$P152),0))</f>
        <v>8</v>
      </c>
      <c r="AQ152" s="33" cm="1">
        <f t="array" aca="1" ref="AQ152" ca="1">_xlfn.IFS($C152=0,"",R152="","",TRUE,IFERROR(_xlfn.XMATCH(R152,$G152:$P152),0))</f>
        <v>0</v>
      </c>
      <c r="AR152" s="33" cm="1">
        <f t="array" aca="1" ref="AR152" ca="1">_xlfn.IFS($C152=0,"",S152="","",TRUE,IFERROR(_xlfn.XMATCH(S152,$G152:$P152),0))</f>
        <v>0</v>
      </c>
      <c r="AS152" s="33" cm="1">
        <f t="array" aca="1" ref="AS152" ca="1">_xlfn.IFS($C152=0,"",T152="","",TRUE,IFERROR(_xlfn.XMATCH(T152,$G152:$P152),0))</f>
        <v>0</v>
      </c>
      <c r="AT152" s="33" cm="1">
        <f t="array" aca="1" ref="AT152" ca="1">_xlfn.IFS($C152=0,"",U152="","",TRUE,IFERROR(_xlfn.XMATCH(U152,$G152:$P152),0))</f>
        <v>0</v>
      </c>
      <c r="AU152" s="33" cm="1">
        <f t="array" aca="1" ref="AU152" ca="1">_xlfn.IFS($C152=0,"",V152="","",TRUE,IFERROR(_xlfn.XMATCH(V152,$G152:$P152),0))</f>
        <v>0</v>
      </c>
      <c r="AV152" s="33" cm="1">
        <f t="array" aca="1" ref="AV152" ca="1">_xlfn.IFS($C152=0,"",W152="","",TRUE,IFERROR(_xlfn.XMATCH(W152,$G152:$P152),0))</f>
        <v>0</v>
      </c>
      <c r="AW152" s="33" cm="1">
        <f t="array" aca="1" ref="AW152" ca="1">_xlfn.IFS($C152=0,"",X152="","",TRUE,IFERROR(_xlfn.XMATCH(X152,$G152:$P152),0))</f>
        <v>0</v>
      </c>
      <c r="AX152" s="33" cm="1">
        <f t="array" aca="1" ref="AX152" ca="1">_xlfn.IFS($C152=0,"",Y152="","",TRUE,IFERROR(_xlfn.XMATCH(Y152,$G152:$P152),0))</f>
        <v>0</v>
      </c>
      <c r="AY152" s="33" cm="1">
        <f t="array" aca="1" ref="AY152" ca="1">_xlfn.IFS($C152=0,"",Z152="","",TRUE,IFERROR(_xlfn.XMATCH(Z152,$G152:$P152),0))</f>
        <v>0</v>
      </c>
      <c r="AZ152" s="33" cm="1">
        <f t="array" aca="1" ref="AZ152" ca="1">_xlfn.IFS($C152=0,"",AA152="","",TRUE,IFERROR(_xlfn.XMATCH(AA152,$G152:$P152),0))</f>
        <v>0</v>
      </c>
      <c r="BA152" s="33" cm="1">
        <f t="array" aca="1" ref="BA152" ca="1">_xlfn.IFS($C152=0,"",AB152="","",TRUE,IFERROR(_xlfn.XMATCH(AB152,$G152:$P152),0))</f>
        <v>4</v>
      </c>
      <c r="BB152" s="33" cm="1">
        <f t="array" aca="1" ref="BB152" ca="1">_xlfn.IFS($C152=0,"",AC152="","",TRUE,IFERROR(_xlfn.XMATCH(AC152,$G152:$P152),0))</f>
        <v>10</v>
      </c>
      <c r="BC152" s="33" cm="1">
        <f t="array" aca="1" ref="BC152" ca="1">_xlfn.IFS($C152=0,"",AD152="","",TRUE,IFERROR(_xlfn.XMATCH(AD152,$G152:$P152),0))</f>
        <v>2</v>
      </c>
      <c r="BD152" s="33" cm="1">
        <f t="array" aca="1" ref="BD152" ca="1">_xlfn.IFS($C152=0,"",AE152="","",TRUE,IFERROR(_xlfn.XMATCH(AE152,$G152:$P152),0))</f>
        <v>0</v>
      </c>
      <c r="BE152" s="33" cm="1">
        <f t="array" aca="1" ref="BE152" ca="1">_xlfn.IFS($C152=0,"",AF152="","",TRUE,IFERROR(_xlfn.XMATCH(AF152,$G152:$P152),0))</f>
        <v>7</v>
      </c>
      <c r="BF152" s="33" cm="1">
        <f t="array" aca="1" ref="BF152" ca="1">_xlfn.IFS($C152=0,"",AG152="","",TRUE,IFERROR(_xlfn.XMATCH(AG152,$G152:$P152),0))</f>
        <v>0</v>
      </c>
      <c r="BG152" s="33" cm="1">
        <f t="array" aca="1" ref="BG152" ca="1">_xlfn.IFS($C152=0,"",AH152="","",TRUE,IFERROR(_xlfn.XMATCH(AH152,$G152:$P152),0))</f>
        <v>5</v>
      </c>
      <c r="BH152" s="33" cm="1">
        <f t="array" aca="1" ref="BH152" ca="1">_xlfn.IFS($C152=0,"",AI152="","",TRUE,IFERROR(_xlfn.XMATCH(AI152,$G152:$P152),0))</f>
        <v>6</v>
      </c>
      <c r="BI152" s="33" cm="1">
        <f t="array" aca="1" ref="BI152" ca="1">_xlfn.IFS($C152=0,"",AJ152="","",TRUE,IFERROR(_xlfn.XMATCH(AJ152,$G152:$P152),0))</f>
        <v>0</v>
      </c>
      <c r="BJ152" s="33" cm="1">
        <f t="array" aca="1" ref="BJ152" ca="1">_xlfn.IFS($C152=0,"",AK152="","",TRUE,IFERROR(_xlfn.XMATCH(AK152,$G152:$P152),0))</f>
        <v>0</v>
      </c>
      <c r="BK152" s="33" cm="1">
        <f t="array" aca="1" ref="BK152" ca="1">_xlfn.IFS($C152=0,"",AL152="","",TRUE,IFERROR(_xlfn.XMATCH(AL152,$G152:$P152),0))</f>
        <v>0</v>
      </c>
      <c r="BL152" s="33" cm="1">
        <f t="array" aca="1" ref="BL152" ca="1">_xlfn.IFS($C152=0,"",AM152="","",TRUE,IFERROR(_xlfn.XMATCH(AM152,$G152:$P152),0))</f>
        <v>1</v>
      </c>
      <c r="BM152" s="33" cm="1">
        <f t="array" aca="1" ref="BM152" ca="1">_xlfn.IFS($C152=0,"",AN152="","",TRUE,IFERROR(_xlfn.XMATCH(AN152,$G152:$P152),0))</f>
        <v>3</v>
      </c>
      <c r="BN152" s="34" cm="1">
        <f t="array" aca="1" ref="BN152" ca="1">_xlfn.IFS($C152=0,"",AO152="","",TRUE,IFERROR(_xlfn.XMATCH(AO152,$G152:$P152),0))</f>
        <v>0</v>
      </c>
      <c r="BO152" s="33">
        <f t="shared" ca="1" si="16"/>
        <v>9</v>
      </c>
      <c r="BP152" s="34" cm="1">
        <f t="array" aca="1" ref="BP152" ca="1">_xlfn.IFS($C152=0,"",BO152=0,0,TRUE,POWER(2,BO152-1))</f>
        <v>256</v>
      </c>
      <c r="BQ152">
        <f t="shared" ca="1" si="17"/>
        <v>15</v>
      </c>
      <c r="EO152" s="21"/>
      <c r="EQ152"/>
      <c r="KC152" s="23"/>
      <c r="KZ152" s="21"/>
    </row>
    <row r="153" spans="1:312">
      <c r="A153">
        <v>143</v>
      </c>
      <c r="C153" s="9" t="str">
        <f t="shared" ca="1" si="12"/>
        <v>Card 143: 11 41 77 59 60 80 93 10 94 96 | 80 47 59 40 57 22 98 44 91 38 41 53 62  1 35 27 66 78 21 68 42 34 14 81 60</v>
      </c>
      <c r="D153">
        <f t="shared" ca="1" si="13"/>
        <v>116</v>
      </c>
      <c r="E153">
        <f t="shared" ca="1" si="14"/>
        <v>143</v>
      </c>
      <c r="F153" s="21">
        <f t="shared" ca="1" si="15"/>
        <v>41</v>
      </c>
      <c r="G153" t="str" cm="1">
        <f t="array" aca="1" ref="G153" ca="1">_xlfn.IFS($C153=0,"",G$10*3+9&gt;$F153,"",TRUE,MID($C153,IF($D$10&gt;100,11,9)+(G$10-1)*3,2))</f>
        <v>11</v>
      </c>
      <c r="H153" t="str" cm="1">
        <f t="array" aca="1" ref="H153" ca="1">_xlfn.IFS($C153=0,"",H$10*3+9&gt;$F153,"",TRUE,MID($C153,IF($D$10&gt;100,11,9)+(H$10-1)*3,2))</f>
        <v>41</v>
      </c>
      <c r="I153" t="str" cm="1">
        <f t="array" aca="1" ref="I153" ca="1">_xlfn.IFS($C153=0,"",I$10*3+9&gt;$F153,"",TRUE,MID($C153,IF($D$10&gt;100,11,9)+(I$10-1)*3,2))</f>
        <v>77</v>
      </c>
      <c r="J153" t="str" cm="1">
        <f t="array" aca="1" ref="J153" ca="1">_xlfn.IFS($C153=0,"",J$10*3+9&gt;$F153,"",TRUE,MID($C153,IF($D$10&gt;100,11,9)+(J$10-1)*3,2))</f>
        <v>59</v>
      </c>
      <c r="K153" t="str" cm="1">
        <f t="array" aca="1" ref="K153" ca="1">_xlfn.IFS($C153=0,"",K$10*3+9&gt;$F153,"",TRUE,MID($C153,IF($D$10&gt;100,11,9)+(K$10-1)*3,2))</f>
        <v>60</v>
      </c>
      <c r="L153" t="str" cm="1">
        <f t="array" aca="1" ref="L153" ca="1">_xlfn.IFS($C153=0,"",L$10*3+9&gt;$F153,"",TRUE,MID($C153,IF($D$10&gt;100,11,9)+(L$10-1)*3,2))</f>
        <v>80</v>
      </c>
      <c r="M153" t="str" cm="1">
        <f t="array" aca="1" ref="M153" ca="1">_xlfn.IFS($C153=0,"",M$10*3+9&gt;$F153,"",TRUE,MID($C153,IF($D$10&gt;100,11,9)+(M$10-1)*3,2))</f>
        <v>93</v>
      </c>
      <c r="N153" t="str" cm="1">
        <f t="array" aca="1" ref="N153" ca="1">_xlfn.IFS($C153=0,"",N$10*3+9&gt;$F153,"",TRUE,MID($C153,IF($D$10&gt;100,11,9)+(N$10-1)*3,2))</f>
        <v>10</v>
      </c>
      <c r="O153" t="str" cm="1">
        <f t="array" aca="1" ref="O153" ca="1">_xlfn.IFS($C153=0,"",O$10*3+9&gt;$F153,"",TRUE,MID($C153,IF($D$10&gt;100,11,9)+(O$10-1)*3,2))</f>
        <v>94</v>
      </c>
      <c r="P153" s="21" t="str" cm="1">
        <f t="array" aca="1" ref="P153" ca="1">_xlfn.IFS($C153=0,"",P$10*3+9&gt;$F153,"",TRUE,MID($C153,IF($D$10&gt;100,11,9)+(P$10-1)*3,2))</f>
        <v>96</v>
      </c>
      <c r="Q153" t="str" cm="1">
        <f t="array" aca="1" ref="Q153" ca="1">_xlfn.IFS($C153=0,"",Q$10*3+10&gt;$G153,"",TRUE,MID($C153,$F153+2+(Q$10-1)*3,2))</f>
        <v>80</v>
      </c>
      <c r="R153" t="str" cm="1">
        <f t="array" aca="1" ref="R153" ca="1">_xlfn.IFS($C153=0,"",R$10*3+10&gt;$G153,"",TRUE,MID($C153,$F153+2+(R$10-1)*3,2))</f>
        <v>47</v>
      </c>
      <c r="S153" t="str" cm="1">
        <f t="array" aca="1" ref="S153" ca="1">_xlfn.IFS($C153=0,"",S$10*3+10&gt;$G153,"",TRUE,MID($C153,$F153+2+(S$10-1)*3,2))</f>
        <v>59</v>
      </c>
      <c r="T153" t="str" cm="1">
        <f t="array" aca="1" ref="T153" ca="1">_xlfn.IFS($C153=0,"",T$10*3+10&gt;$G153,"",TRUE,MID($C153,$F153+2+(T$10-1)*3,2))</f>
        <v>40</v>
      </c>
      <c r="U153" t="str" cm="1">
        <f t="array" aca="1" ref="U153" ca="1">_xlfn.IFS($C153=0,"",U$10*3+10&gt;$G153,"",TRUE,MID($C153,$F153+2+(U$10-1)*3,2))</f>
        <v>57</v>
      </c>
      <c r="V153" t="str" cm="1">
        <f t="array" aca="1" ref="V153" ca="1">_xlfn.IFS($C153=0,"",V$10*3+10&gt;$G153,"",TRUE,MID($C153,$F153+2+(V$10-1)*3,2))</f>
        <v>22</v>
      </c>
      <c r="W153" t="str" cm="1">
        <f t="array" aca="1" ref="W153" ca="1">_xlfn.IFS($C153=0,"",W$10*3+10&gt;$G153,"",TRUE,MID($C153,$F153+2+(W$10-1)*3,2))</f>
        <v>98</v>
      </c>
      <c r="X153" t="str" cm="1">
        <f t="array" aca="1" ref="X153" ca="1">_xlfn.IFS($C153=0,"",X$10*3+10&gt;$G153,"",TRUE,MID($C153,$F153+2+(X$10-1)*3,2))</f>
        <v>44</v>
      </c>
      <c r="Y153" t="str" cm="1">
        <f t="array" aca="1" ref="Y153" ca="1">_xlfn.IFS($C153=0,"",Y$10*3+10&gt;$G153,"",TRUE,MID($C153,$F153+2+(Y$10-1)*3,2))</f>
        <v>91</v>
      </c>
      <c r="Z153" t="str" cm="1">
        <f t="array" aca="1" ref="Z153" ca="1">_xlfn.IFS($C153=0,"",Z$10*3+10&gt;$G153,"",TRUE,MID($C153,$F153+2+(Z$10-1)*3,2))</f>
        <v>38</v>
      </c>
      <c r="AA153" t="str" cm="1">
        <f t="array" aca="1" ref="AA153" ca="1">_xlfn.IFS($C153=0,"",AA$10*3+10&gt;$G153,"",TRUE,MID($C153,$F153+2+(AA$10-1)*3,2))</f>
        <v>41</v>
      </c>
      <c r="AB153" t="str" cm="1">
        <f t="array" aca="1" ref="AB153" ca="1">_xlfn.IFS($C153=0,"",AB$10*3+10&gt;$G153,"",TRUE,MID($C153,$F153+2+(AB$10-1)*3,2))</f>
        <v>53</v>
      </c>
      <c r="AC153" t="str" cm="1">
        <f t="array" aca="1" ref="AC153" ca="1">_xlfn.IFS($C153=0,"",AC$10*3+10&gt;$G153,"",TRUE,MID($C153,$F153+2+(AC$10-1)*3,2))</f>
        <v>62</v>
      </c>
      <c r="AD153" t="str" cm="1">
        <f t="array" aca="1" ref="AD153" ca="1">_xlfn.IFS($C153=0,"",AD$10*3+10&gt;$G153,"",TRUE,MID($C153,$F153+2+(AD$10-1)*3,2))</f>
        <v xml:space="preserve"> 1</v>
      </c>
      <c r="AE153" t="str" cm="1">
        <f t="array" aca="1" ref="AE153" ca="1">_xlfn.IFS($C153=0,"",AE$10*3+10&gt;$G153,"",TRUE,MID($C153,$F153+2+(AE$10-1)*3,2))</f>
        <v>35</v>
      </c>
      <c r="AF153" t="str" cm="1">
        <f t="array" aca="1" ref="AF153" ca="1">_xlfn.IFS($C153=0,"",AF$10*3+10&gt;$G153,"",TRUE,MID($C153,$F153+2+(AF$10-1)*3,2))</f>
        <v>27</v>
      </c>
      <c r="AG153" t="str" cm="1">
        <f t="array" aca="1" ref="AG153" ca="1">_xlfn.IFS($C153=0,"",AG$10*3+10&gt;$G153,"",TRUE,MID($C153,$F153+2+(AG$10-1)*3,2))</f>
        <v>66</v>
      </c>
      <c r="AH153" t="str" cm="1">
        <f t="array" aca="1" ref="AH153" ca="1">_xlfn.IFS($C153=0,"",AH$10*3+10&gt;$G153,"",TRUE,MID($C153,$F153+2+(AH$10-1)*3,2))</f>
        <v>78</v>
      </c>
      <c r="AI153" t="str" cm="1">
        <f t="array" aca="1" ref="AI153" ca="1">_xlfn.IFS($C153=0,"",AI$10*3+10&gt;$G153,"",TRUE,MID($C153,$F153+2+(AI$10-1)*3,2))</f>
        <v>21</v>
      </c>
      <c r="AJ153" t="str" cm="1">
        <f t="array" aca="1" ref="AJ153" ca="1">_xlfn.IFS($C153=0,"",AJ$10*3+10&gt;$G153,"",TRUE,MID($C153,$F153+2+(AJ$10-1)*3,2))</f>
        <v>68</v>
      </c>
      <c r="AK153" t="str" cm="1">
        <f t="array" aca="1" ref="AK153" ca="1">_xlfn.IFS($C153=0,"",AK$10*3+10&gt;$G153,"",TRUE,MID($C153,$F153+2+(AK$10-1)*3,2))</f>
        <v>42</v>
      </c>
      <c r="AL153" t="str" cm="1">
        <f t="array" aca="1" ref="AL153" ca="1">_xlfn.IFS($C153=0,"",AL$10*3+10&gt;$G153,"",TRUE,MID($C153,$F153+2+(AL$10-1)*3,2))</f>
        <v>34</v>
      </c>
      <c r="AM153" t="str" cm="1">
        <f t="array" aca="1" ref="AM153" ca="1">_xlfn.IFS($C153=0,"",AM$10*3+10&gt;$G153,"",TRUE,MID($C153,$F153+2+(AM$10-1)*3,2))</f>
        <v>14</v>
      </c>
      <c r="AN153" t="str" cm="1">
        <f t="array" aca="1" ref="AN153" ca="1">_xlfn.IFS($C153=0,"",AN$10*3+10&gt;$G153,"",TRUE,MID($C153,$F153+2+(AN$10-1)*3,2))</f>
        <v>81</v>
      </c>
      <c r="AO153" s="21" t="str" cm="1">
        <f t="array" aca="1" ref="AO153" ca="1">_xlfn.IFS($C153=0,"",AO$10*3+10&gt;$G153,"",TRUE,MID($C153,$F153+2+(AO$10-1)*3,2))</f>
        <v>60</v>
      </c>
      <c r="AP153" s="33" cm="1">
        <f t="array" aca="1" ref="AP153" ca="1">_xlfn.IFS($C153=0,"",Q153="","",TRUE,IFERROR(_xlfn.XMATCH(Q153,$G153:$P153),0))</f>
        <v>6</v>
      </c>
      <c r="AQ153" s="33" cm="1">
        <f t="array" aca="1" ref="AQ153" ca="1">_xlfn.IFS($C153=0,"",R153="","",TRUE,IFERROR(_xlfn.XMATCH(R153,$G153:$P153),0))</f>
        <v>0</v>
      </c>
      <c r="AR153" s="33" cm="1">
        <f t="array" aca="1" ref="AR153" ca="1">_xlfn.IFS($C153=0,"",S153="","",TRUE,IFERROR(_xlfn.XMATCH(S153,$G153:$P153),0))</f>
        <v>4</v>
      </c>
      <c r="AS153" s="33" cm="1">
        <f t="array" aca="1" ref="AS153" ca="1">_xlfn.IFS($C153=0,"",T153="","",TRUE,IFERROR(_xlfn.XMATCH(T153,$G153:$P153),0))</f>
        <v>0</v>
      </c>
      <c r="AT153" s="33" cm="1">
        <f t="array" aca="1" ref="AT153" ca="1">_xlfn.IFS($C153=0,"",U153="","",TRUE,IFERROR(_xlfn.XMATCH(U153,$G153:$P153),0))</f>
        <v>0</v>
      </c>
      <c r="AU153" s="33" cm="1">
        <f t="array" aca="1" ref="AU153" ca="1">_xlfn.IFS($C153=0,"",V153="","",TRUE,IFERROR(_xlfn.XMATCH(V153,$G153:$P153),0))</f>
        <v>0</v>
      </c>
      <c r="AV153" s="33" cm="1">
        <f t="array" aca="1" ref="AV153" ca="1">_xlfn.IFS($C153=0,"",W153="","",TRUE,IFERROR(_xlfn.XMATCH(W153,$G153:$P153),0))</f>
        <v>0</v>
      </c>
      <c r="AW153" s="33" cm="1">
        <f t="array" aca="1" ref="AW153" ca="1">_xlfn.IFS($C153=0,"",X153="","",TRUE,IFERROR(_xlfn.XMATCH(X153,$G153:$P153),0))</f>
        <v>0</v>
      </c>
      <c r="AX153" s="33" cm="1">
        <f t="array" aca="1" ref="AX153" ca="1">_xlfn.IFS($C153=0,"",Y153="","",TRUE,IFERROR(_xlfn.XMATCH(Y153,$G153:$P153),0))</f>
        <v>0</v>
      </c>
      <c r="AY153" s="33" cm="1">
        <f t="array" aca="1" ref="AY153" ca="1">_xlfn.IFS($C153=0,"",Z153="","",TRUE,IFERROR(_xlfn.XMATCH(Z153,$G153:$P153),0))</f>
        <v>0</v>
      </c>
      <c r="AZ153" s="33" cm="1">
        <f t="array" aca="1" ref="AZ153" ca="1">_xlfn.IFS($C153=0,"",AA153="","",TRUE,IFERROR(_xlfn.XMATCH(AA153,$G153:$P153),0))</f>
        <v>2</v>
      </c>
      <c r="BA153" s="33" cm="1">
        <f t="array" aca="1" ref="BA153" ca="1">_xlfn.IFS($C153=0,"",AB153="","",TRUE,IFERROR(_xlfn.XMATCH(AB153,$G153:$P153),0))</f>
        <v>0</v>
      </c>
      <c r="BB153" s="33" cm="1">
        <f t="array" aca="1" ref="BB153" ca="1">_xlfn.IFS($C153=0,"",AC153="","",TRUE,IFERROR(_xlfn.XMATCH(AC153,$G153:$P153),0))</f>
        <v>0</v>
      </c>
      <c r="BC153" s="33" cm="1">
        <f t="array" aca="1" ref="BC153" ca="1">_xlfn.IFS($C153=0,"",AD153="","",TRUE,IFERROR(_xlfn.XMATCH(AD153,$G153:$P153),0))</f>
        <v>0</v>
      </c>
      <c r="BD153" s="33" cm="1">
        <f t="array" aca="1" ref="BD153" ca="1">_xlfn.IFS($C153=0,"",AE153="","",TRUE,IFERROR(_xlfn.XMATCH(AE153,$G153:$P153),0))</f>
        <v>0</v>
      </c>
      <c r="BE153" s="33" cm="1">
        <f t="array" aca="1" ref="BE153" ca="1">_xlfn.IFS($C153=0,"",AF153="","",TRUE,IFERROR(_xlfn.XMATCH(AF153,$G153:$P153),0))</f>
        <v>0</v>
      </c>
      <c r="BF153" s="33" cm="1">
        <f t="array" aca="1" ref="BF153" ca="1">_xlfn.IFS($C153=0,"",AG153="","",TRUE,IFERROR(_xlfn.XMATCH(AG153,$G153:$P153),0))</f>
        <v>0</v>
      </c>
      <c r="BG153" s="33" cm="1">
        <f t="array" aca="1" ref="BG153" ca="1">_xlfn.IFS($C153=0,"",AH153="","",TRUE,IFERROR(_xlfn.XMATCH(AH153,$G153:$P153),0))</f>
        <v>0</v>
      </c>
      <c r="BH153" s="33" cm="1">
        <f t="array" aca="1" ref="BH153" ca="1">_xlfn.IFS($C153=0,"",AI153="","",TRUE,IFERROR(_xlfn.XMATCH(AI153,$G153:$P153),0))</f>
        <v>0</v>
      </c>
      <c r="BI153" s="33" cm="1">
        <f t="array" aca="1" ref="BI153" ca="1">_xlfn.IFS($C153=0,"",AJ153="","",TRUE,IFERROR(_xlfn.XMATCH(AJ153,$G153:$P153),0))</f>
        <v>0</v>
      </c>
      <c r="BJ153" s="33" cm="1">
        <f t="array" aca="1" ref="BJ153" ca="1">_xlfn.IFS($C153=0,"",AK153="","",TRUE,IFERROR(_xlfn.XMATCH(AK153,$G153:$P153),0))</f>
        <v>0</v>
      </c>
      <c r="BK153" s="33" cm="1">
        <f t="array" aca="1" ref="BK153" ca="1">_xlfn.IFS($C153=0,"",AL153="","",TRUE,IFERROR(_xlfn.XMATCH(AL153,$G153:$P153),0))</f>
        <v>0</v>
      </c>
      <c r="BL153" s="33" cm="1">
        <f t="array" aca="1" ref="BL153" ca="1">_xlfn.IFS($C153=0,"",AM153="","",TRUE,IFERROR(_xlfn.XMATCH(AM153,$G153:$P153),0))</f>
        <v>0</v>
      </c>
      <c r="BM153" s="33" cm="1">
        <f t="array" aca="1" ref="BM153" ca="1">_xlfn.IFS($C153=0,"",AN153="","",TRUE,IFERROR(_xlfn.XMATCH(AN153,$G153:$P153),0))</f>
        <v>0</v>
      </c>
      <c r="BN153" s="34" cm="1">
        <f t="array" aca="1" ref="BN153" ca="1">_xlfn.IFS($C153=0,"",AO153="","",TRUE,IFERROR(_xlfn.XMATCH(AO153,$G153:$P153),0))</f>
        <v>5</v>
      </c>
      <c r="BO153" s="33">
        <f t="shared" ca="1" si="16"/>
        <v>4</v>
      </c>
      <c r="BP153" s="34" cm="1">
        <f t="array" aca="1" ref="BP153" ca="1">_xlfn.IFS($C153=0,"",BO153=0,0,TRUE,POWER(2,BO153-1))</f>
        <v>8</v>
      </c>
      <c r="BQ153">
        <f t="shared" ca="1" si="17"/>
        <v>30</v>
      </c>
      <c r="EO153" s="21"/>
      <c r="EQ153"/>
      <c r="KC153" s="23"/>
      <c r="KZ153" s="21"/>
    </row>
    <row r="154" spans="1:312">
      <c r="A154">
        <v>144</v>
      </c>
      <c r="C154" s="9" t="str">
        <f t="shared" ca="1" si="12"/>
        <v>Card 144: 30 83 21 64 54 33 95 44 61 74 | 34  9  8 14 47 62 82 28 84 68  2 50 66 59 26 64 41 57 70 23 46 88 79 44 95</v>
      </c>
      <c r="D154">
        <f t="shared" ca="1" si="13"/>
        <v>116</v>
      </c>
      <c r="E154">
        <f t="shared" ca="1" si="14"/>
        <v>144</v>
      </c>
      <c r="F154" s="21">
        <f t="shared" ca="1" si="15"/>
        <v>41</v>
      </c>
      <c r="G154" t="str" cm="1">
        <f t="array" aca="1" ref="G154" ca="1">_xlfn.IFS($C154=0,"",G$10*3+9&gt;$F154,"",TRUE,MID($C154,IF($D$10&gt;100,11,9)+(G$10-1)*3,2))</f>
        <v>30</v>
      </c>
      <c r="H154" t="str" cm="1">
        <f t="array" aca="1" ref="H154" ca="1">_xlfn.IFS($C154=0,"",H$10*3+9&gt;$F154,"",TRUE,MID($C154,IF($D$10&gt;100,11,9)+(H$10-1)*3,2))</f>
        <v>83</v>
      </c>
      <c r="I154" t="str" cm="1">
        <f t="array" aca="1" ref="I154" ca="1">_xlfn.IFS($C154=0,"",I$10*3+9&gt;$F154,"",TRUE,MID($C154,IF($D$10&gt;100,11,9)+(I$10-1)*3,2))</f>
        <v>21</v>
      </c>
      <c r="J154" t="str" cm="1">
        <f t="array" aca="1" ref="J154" ca="1">_xlfn.IFS($C154=0,"",J$10*3+9&gt;$F154,"",TRUE,MID($C154,IF($D$10&gt;100,11,9)+(J$10-1)*3,2))</f>
        <v>64</v>
      </c>
      <c r="K154" t="str" cm="1">
        <f t="array" aca="1" ref="K154" ca="1">_xlfn.IFS($C154=0,"",K$10*3+9&gt;$F154,"",TRUE,MID($C154,IF($D$10&gt;100,11,9)+(K$10-1)*3,2))</f>
        <v>54</v>
      </c>
      <c r="L154" t="str" cm="1">
        <f t="array" aca="1" ref="L154" ca="1">_xlfn.IFS($C154=0,"",L$10*3+9&gt;$F154,"",TRUE,MID($C154,IF($D$10&gt;100,11,9)+(L$10-1)*3,2))</f>
        <v>33</v>
      </c>
      <c r="M154" t="str" cm="1">
        <f t="array" aca="1" ref="M154" ca="1">_xlfn.IFS($C154=0,"",M$10*3+9&gt;$F154,"",TRUE,MID($C154,IF($D$10&gt;100,11,9)+(M$10-1)*3,2))</f>
        <v>95</v>
      </c>
      <c r="N154" t="str" cm="1">
        <f t="array" aca="1" ref="N154" ca="1">_xlfn.IFS($C154=0,"",N$10*3+9&gt;$F154,"",TRUE,MID($C154,IF($D$10&gt;100,11,9)+(N$10-1)*3,2))</f>
        <v>44</v>
      </c>
      <c r="O154" t="str" cm="1">
        <f t="array" aca="1" ref="O154" ca="1">_xlfn.IFS($C154=0,"",O$10*3+9&gt;$F154,"",TRUE,MID($C154,IF($D$10&gt;100,11,9)+(O$10-1)*3,2))</f>
        <v>61</v>
      </c>
      <c r="P154" s="21" t="str" cm="1">
        <f t="array" aca="1" ref="P154" ca="1">_xlfn.IFS($C154=0,"",P$10*3+9&gt;$F154,"",TRUE,MID($C154,IF($D$10&gt;100,11,9)+(P$10-1)*3,2))</f>
        <v>74</v>
      </c>
      <c r="Q154" t="str" cm="1">
        <f t="array" aca="1" ref="Q154" ca="1">_xlfn.IFS($C154=0,"",Q$10*3+10&gt;$G154,"",TRUE,MID($C154,$F154+2+(Q$10-1)*3,2))</f>
        <v>34</v>
      </c>
      <c r="R154" t="str" cm="1">
        <f t="array" aca="1" ref="R154" ca="1">_xlfn.IFS($C154=0,"",R$10*3+10&gt;$G154,"",TRUE,MID($C154,$F154+2+(R$10-1)*3,2))</f>
        <v xml:space="preserve"> 9</v>
      </c>
      <c r="S154" t="str" cm="1">
        <f t="array" aca="1" ref="S154" ca="1">_xlfn.IFS($C154=0,"",S$10*3+10&gt;$G154,"",TRUE,MID($C154,$F154+2+(S$10-1)*3,2))</f>
        <v xml:space="preserve"> 8</v>
      </c>
      <c r="T154" t="str" cm="1">
        <f t="array" aca="1" ref="T154" ca="1">_xlfn.IFS($C154=0,"",T$10*3+10&gt;$G154,"",TRUE,MID($C154,$F154+2+(T$10-1)*3,2))</f>
        <v>14</v>
      </c>
      <c r="U154" t="str" cm="1">
        <f t="array" aca="1" ref="U154" ca="1">_xlfn.IFS($C154=0,"",U$10*3+10&gt;$G154,"",TRUE,MID($C154,$F154+2+(U$10-1)*3,2))</f>
        <v>47</v>
      </c>
      <c r="V154" t="str" cm="1">
        <f t="array" aca="1" ref="V154" ca="1">_xlfn.IFS($C154=0,"",V$10*3+10&gt;$G154,"",TRUE,MID($C154,$F154+2+(V$10-1)*3,2))</f>
        <v>62</v>
      </c>
      <c r="W154" t="str" cm="1">
        <f t="array" aca="1" ref="W154" ca="1">_xlfn.IFS($C154=0,"",W$10*3+10&gt;$G154,"",TRUE,MID($C154,$F154+2+(W$10-1)*3,2))</f>
        <v>82</v>
      </c>
      <c r="X154" t="str" cm="1">
        <f t="array" aca="1" ref="X154" ca="1">_xlfn.IFS($C154=0,"",X$10*3+10&gt;$G154,"",TRUE,MID($C154,$F154+2+(X$10-1)*3,2))</f>
        <v>28</v>
      </c>
      <c r="Y154" t="str" cm="1">
        <f t="array" aca="1" ref="Y154" ca="1">_xlfn.IFS($C154=0,"",Y$10*3+10&gt;$G154,"",TRUE,MID($C154,$F154+2+(Y$10-1)*3,2))</f>
        <v>84</v>
      </c>
      <c r="Z154" t="str" cm="1">
        <f t="array" aca="1" ref="Z154" ca="1">_xlfn.IFS($C154=0,"",Z$10*3+10&gt;$G154,"",TRUE,MID($C154,$F154+2+(Z$10-1)*3,2))</f>
        <v>68</v>
      </c>
      <c r="AA154" t="str" cm="1">
        <f t="array" aca="1" ref="AA154" ca="1">_xlfn.IFS($C154=0,"",AA$10*3+10&gt;$G154,"",TRUE,MID($C154,$F154+2+(AA$10-1)*3,2))</f>
        <v xml:space="preserve"> 2</v>
      </c>
      <c r="AB154" t="str" cm="1">
        <f t="array" aca="1" ref="AB154" ca="1">_xlfn.IFS($C154=0,"",AB$10*3+10&gt;$G154,"",TRUE,MID($C154,$F154+2+(AB$10-1)*3,2))</f>
        <v>50</v>
      </c>
      <c r="AC154" t="str" cm="1">
        <f t="array" aca="1" ref="AC154" ca="1">_xlfn.IFS($C154=0,"",AC$10*3+10&gt;$G154,"",TRUE,MID($C154,$F154+2+(AC$10-1)*3,2))</f>
        <v>66</v>
      </c>
      <c r="AD154" t="str" cm="1">
        <f t="array" aca="1" ref="AD154" ca="1">_xlfn.IFS($C154=0,"",AD$10*3+10&gt;$G154,"",TRUE,MID($C154,$F154+2+(AD$10-1)*3,2))</f>
        <v>59</v>
      </c>
      <c r="AE154" t="str" cm="1">
        <f t="array" aca="1" ref="AE154" ca="1">_xlfn.IFS($C154=0,"",AE$10*3+10&gt;$G154,"",TRUE,MID($C154,$F154+2+(AE$10-1)*3,2))</f>
        <v>26</v>
      </c>
      <c r="AF154" t="str" cm="1">
        <f t="array" aca="1" ref="AF154" ca="1">_xlfn.IFS($C154=0,"",AF$10*3+10&gt;$G154,"",TRUE,MID($C154,$F154+2+(AF$10-1)*3,2))</f>
        <v>64</v>
      </c>
      <c r="AG154" t="str" cm="1">
        <f t="array" aca="1" ref="AG154" ca="1">_xlfn.IFS($C154=0,"",AG$10*3+10&gt;$G154,"",TRUE,MID($C154,$F154+2+(AG$10-1)*3,2))</f>
        <v>41</v>
      </c>
      <c r="AH154" t="str" cm="1">
        <f t="array" aca="1" ref="AH154" ca="1">_xlfn.IFS($C154=0,"",AH$10*3+10&gt;$G154,"",TRUE,MID($C154,$F154+2+(AH$10-1)*3,2))</f>
        <v>57</v>
      </c>
      <c r="AI154" t="str" cm="1">
        <f t="array" aca="1" ref="AI154" ca="1">_xlfn.IFS($C154=0,"",AI$10*3+10&gt;$G154,"",TRUE,MID($C154,$F154+2+(AI$10-1)*3,2))</f>
        <v>70</v>
      </c>
      <c r="AJ154" t="str" cm="1">
        <f t="array" aca="1" ref="AJ154" ca="1">_xlfn.IFS($C154=0,"",AJ$10*3+10&gt;$G154,"",TRUE,MID($C154,$F154+2+(AJ$10-1)*3,2))</f>
        <v>23</v>
      </c>
      <c r="AK154" t="str" cm="1">
        <f t="array" aca="1" ref="AK154" ca="1">_xlfn.IFS($C154=0,"",AK$10*3+10&gt;$G154,"",TRUE,MID($C154,$F154+2+(AK$10-1)*3,2))</f>
        <v>46</v>
      </c>
      <c r="AL154" t="str" cm="1">
        <f t="array" aca="1" ref="AL154" ca="1">_xlfn.IFS($C154=0,"",AL$10*3+10&gt;$G154,"",TRUE,MID($C154,$F154+2+(AL$10-1)*3,2))</f>
        <v>88</v>
      </c>
      <c r="AM154" t="str" cm="1">
        <f t="array" aca="1" ref="AM154" ca="1">_xlfn.IFS($C154=0,"",AM$10*3+10&gt;$G154,"",TRUE,MID($C154,$F154+2+(AM$10-1)*3,2))</f>
        <v>79</v>
      </c>
      <c r="AN154" t="str" cm="1">
        <f t="array" aca="1" ref="AN154" ca="1">_xlfn.IFS($C154=0,"",AN$10*3+10&gt;$G154,"",TRUE,MID($C154,$F154+2+(AN$10-1)*3,2))</f>
        <v>44</v>
      </c>
      <c r="AO154" s="21" t="str" cm="1">
        <f t="array" aca="1" ref="AO154" ca="1">_xlfn.IFS($C154=0,"",AO$10*3+10&gt;$G154,"",TRUE,MID($C154,$F154+2+(AO$10-1)*3,2))</f>
        <v>95</v>
      </c>
      <c r="AP154" s="33" cm="1">
        <f t="array" aca="1" ref="AP154" ca="1">_xlfn.IFS($C154=0,"",Q154="","",TRUE,IFERROR(_xlfn.XMATCH(Q154,$G154:$P154),0))</f>
        <v>0</v>
      </c>
      <c r="AQ154" s="33" cm="1">
        <f t="array" aca="1" ref="AQ154" ca="1">_xlfn.IFS($C154=0,"",R154="","",TRUE,IFERROR(_xlfn.XMATCH(R154,$G154:$P154),0))</f>
        <v>0</v>
      </c>
      <c r="AR154" s="33" cm="1">
        <f t="array" aca="1" ref="AR154" ca="1">_xlfn.IFS($C154=0,"",S154="","",TRUE,IFERROR(_xlfn.XMATCH(S154,$G154:$P154),0))</f>
        <v>0</v>
      </c>
      <c r="AS154" s="33" cm="1">
        <f t="array" aca="1" ref="AS154" ca="1">_xlfn.IFS($C154=0,"",T154="","",TRUE,IFERROR(_xlfn.XMATCH(T154,$G154:$P154),0))</f>
        <v>0</v>
      </c>
      <c r="AT154" s="33" cm="1">
        <f t="array" aca="1" ref="AT154" ca="1">_xlfn.IFS($C154=0,"",U154="","",TRUE,IFERROR(_xlfn.XMATCH(U154,$G154:$P154),0))</f>
        <v>0</v>
      </c>
      <c r="AU154" s="33" cm="1">
        <f t="array" aca="1" ref="AU154" ca="1">_xlfn.IFS($C154=0,"",V154="","",TRUE,IFERROR(_xlfn.XMATCH(V154,$G154:$P154),0))</f>
        <v>0</v>
      </c>
      <c r="AV154" s="33" cm="1">
        <f t="array" aca="1" ref="AV154" ca="1">_xlfn.IFS($C154=0,"",W154="","",TRUE,IFERROR(_xlfn.XMATCH(W154,$G154:$P154),0))</f>
        <v>0</v>
      </c>
      <c r="AW154" s="33" cm="1">
        <f t="array" aca="1" ref="AW154" ca="1">_xlfn.IFS($C154=0,"",X154="","",TRUE,IFERROR(_xlfn.XMATCH(X154,$G154:$P154),0))</f>
        <v>0</v>
      </c>
      <c r="AX154" s="33" cm="1">
        <f t="array" aca="1" ref="AX154" ca="1">_xlfn.IFS($C154=0,"",Y154="","",TRUE,IFERROR(_xlfn.XMATCH(Y154,$G154:$P154),0))</f>
        <v>0</v>
      </c>
      <c r="AY154" s="33" cm="1">
        <f t="array" aca="1" ref="AY154" ca="1">_xlfn.IFS($C154=0,"",Z154="","",TRUE,IFERROR(_xlfn.XMATCH(Z154,$G154:$P154),0))</f>
        <v>0</v>
      </c>
      <c r="AZ154" s="33" cm="1">
        <f t="array" aca="1" ref="AZ154" ca="1">_xlfn.IFS($C154=0,"",AA154="","",TRUE,IFERROR(_xlfn.XMATCH(AA154,$G154:$P154),0))</f>
        <v>0</v>
      </c>
      <c r="BA154" s="33" cm="1">
        <f t="array" aca="1" ref="BA154" ca="1">_xlfn.IFS($C154=0,"",AB154="","",TRUE,IFERROR(_xlfn.XMATCH(AB154,$G154:$P154),0))</f>
        <v>0</v>
      </c>
      <c r="BB154" s="33" cm="1">
        <f t="array" aca="1" ref="BB154" ca="1">_xlfn.IFS($C154=0,"",AC154="","",TRUE,IFERROR(_xlfn.XMATCH(AC154,$G154:$P154),0))</f>
        <v>0</v>
      </c>
      <c r="BC154" s="33" cm="1">
        <f t="array" aca="1" ref="BC154" ca="1">_xlfn.IFS($C154=0,"",AD154="","",TRUE,IFERROR(_xlfn.XMATCH(AD154,$G154:$P154),0))</f>
        <v>0</v>
      </c>
      <c r="BD154" s="33" cm="1">
        <f t="array" aca="1" ref="BD154" ca="1">_xlfn.IFS($C154=0,"",AE154="","",TRUE,IFERROR(_xlfn.XMATCH(AE154,$G154:$P154),0))</f>
        <v>0</v>
      </c>
      <c r="BE154" s="33" cm="1">
        <f t="array" aca="1" ref="BE154" ca="1">_xlfn.IFS($C154=0,"",AF154="","",TRUE,IFERROR(_xlfn.XMATCH(AF154,$G154:$P154),0))</f>
        <v>4</v>
      </c>
      <c r="BF154" s="33" cm="1">
        <f t="array" aca="1" ref="BF154" ca="1">_xlfn.IFS($C154=0,"",AG154="","",TRUE,IFERROR(_xlfn.XMATCH(AG154,$G154:$P154),0))</f>
        <v>0</v>
      </c>
      <c r="BG154" s="33" cm="1">
        <f t="array" aca="1" ref="BG154" ca="1">_xlfn.IFS($C154=0,"",AH154="","",TRUE,IFERROR(_xlfn.XMATCH(AH154,$G154:$P154),0))</f>
        <v>0</v>
      </c>
      <c r="BH154" s="33" cm="1">
        <f t="array" aca="1" ref="BH154" ca="1">_xlfn.IFS($C154=0,"",AI154="","",TRUE,IFERROR(_xlfn.XMATCH(AI154,$G154:$P154),0))</f>
        <v>0</v>
      </c>
      <c r="BI154" s="33" cm="1">
        <f t="array" aca="1" ref="BI154" ca="1">_xlfn.IFS($C154=0,"",AJ154="","",TRUE,IFERROR(_xlfn.XMATCH(AJ154,$G154:$P154),0))</f>
        <v>0</v>
      </c>
      <c r="BJ154" s="33" cm="1">
        <f t="array" aca="1" ref="BJ154" ca="1">_xlfn.IFS($C154=0,"",AK154="","",TRUE,IFERROR(_xlfn.XMATCH(AK154,$G154:$P154),0))</f>
        <v>0</v>
      </c>
      <c r="BK154" s="33" cm="1">
        <f t="array" aca="1" ref="BK154" ca="1">_xlfn.IFS($C154=0,"",AL154="","",TRUE,IFERROR(_xlfn.XMATCH(AL154,$G154:$P154),0))</f>
        <v>0</v>
      </c>
      <c r="BL154" s="33" cm="1">
        <f t="array" aca="1" ref="BL154" ca="1">_xlfn.IFS($C154=0,"",AM154="","",TRUE,IFERROR(_xlfn.XMATCH(AM154,$G154:$P154),0))</f>
        <v>0</v>
      </c>
      <c r="BM154" s="33" cm="1">
        <f t="array" aca="1" ref="BM154" ca="1">_xlfn.IFS($C154=0,"",AN154="","",TRUE,IFERROR(_xlfn.XMATCH(AN154,$G154:$P154),0))</f>
        <v>8</v>
      </c>
      <c r="BN154" s="34" cm="1">
        <f t="array" aca="1" ref="BN154" ca="1">_xlfn.IFS($C154=0,"",AO154="","",TRUE,IFERROR(_xlfn.XMATCH(AO154,$G154:$P154),0))</f>
        <v>7</v>
      </c>
      <c r="BO154" s="33">
        <f t="shared" ca="1" si="16"/>
        <v>3</v>
      </c>
      <c r="BP154" s="34" cm="1">
        <f t="array" aca="1" ref="BP154" ca="1">_xlfn.IFS($C154=0,"",BO154=0,0,TRUE,POWER(2,BO154-1))</f>
        <v>4</v>
      </c>
      <c r="BQ154">
        <f t="shared" ca="1" si="17"/>
        <v>60</v>
      </c>
      <c r="EO154" s="21"/>
      <c r="EQ154"/>
      <c r="KC154" s="23"/>
      <c r="KZ154" s="21"/>
    </row>
    <row r="155" spans="1:312">
      <c r="A155">
        <v>145</v>
      </c>
      <c r="C155" s="9" t="str">
        <f t="shared" ca="1" si="12"/>
        <v>Card 145: 50 43 99 92 15  9 12 82 88 57 | 43 82 38 98 94 60 11 25  3 52  2  4 49 89 57 88 18 97 68 27 15 70  9 80 99</v>
      </c>
      <c r="D155">
        <f t="shared" ca="1" si="13"/>
        <v>116</v>
      </c>
      <c r="E155">
        <f t="shared" ca="1" si="14"/>
        <v>145</v>
      </c>
      <c r="F155" s="21">
        <f t="shared" ca="1" si="15"/>
        <v>41</v>
      </c>
      <c r="G155" t="str" cm="1">
        <f t="array" aca="1" ref="G155" ca="1">_xlfn.IFS($C155=0,"",G$10*3+9&gt;$F155,"",TRUE,MID($C155,IF($D$10&gt;100,11,9)+(G$10-1)*3,2))</f>
        <v>50</v>
      </c>
      <c r="H155" t="str" cm="1">
        <f t="array" aca="1" ref="H155" ca="1">_xlfn.IFS($C155=0,"",H$10*3+9&gt;$F155,"",TRUE,MID($C155,IF($D$10&gt;100,11,9)+(H$10-1)*3,2))</f>
        <v>43</v>
      </c>
      <c r="I155" t="str" cm="1">
        <f t="array" aca="1" ref="I155" ca="1">_xlfn.IFS($C155=0,"",I$10*3+9&gt;$F155,"",TRUE,MID($C155,IF($D$10&gt;100,11,9)+(I$10-1)*3,2))</f>
        <v>99</v>
      </c>
      <c r="J155" t="str" cm="1">
        <f t="array" aca="1" ref="J155" ca="1">_xlfn.IFS($C155=0,"",J$10*3+9&gt;$F155,"",TRUE,MID($C155,IF($D$10&gt;100,11,9)+(J$10-1)*3,2))</f>
        <v>92</v>
      </c>
      <c r="K155" t="str" cm="1">
        <f t="array" aca="1" ref="K155" ca="1">_xlfn.IFS($C155=0,"",K$10*3+9&gt;$F155,"",TRUE,MID($C155,IF($D$10&gt;100,11,9)+(K$10-1)*3,2))</f>
        <v>15</v>
      </c>
      <c r="L155" t="str" cm="1">
        <f t="array" aca="1" ref="L155" ca="1">_xlfn.IFS($C155=0,"",L$10*3+9&gt;$F155,"",TRUE,MID($C155,IF($D$10&gt;100,11,9)+(L$10-1)*3,2))</f>
        <v xml:space="preserve"> 9</v>
      </c>
      <c r="M155" t="str" cm="1">
        <f t="array" aca="1" ref="M155" ca="1">_xlfn.IFS($C155=0,"",M$10*3+9&gt;$F155,"",TRUE,MID($C155,IF($D$10&gt;100,11,9)+(M$10-1)*3,2))</f>
        <v>12</v>
      </c>
      <c r="N155" t="str" cm="1">
        <f t="array" aca="1" ref="N155" ca="1">_xlfn.IFS($C155=0,"",N$10*3+9&gt;$F155,"",TRUE,MID($C155,IF($D$10&gt;100,11,9)+(N$10-1)*3,2))</f>
        <v>82</v>
      </c>
      <c r="O155" t="str" cm="1">
        <f t="array" aca="1" ref="O155" ca="1">_xlfn.IFS($C155=0,"",O$10*3+9&gt;$F155,"",TRUE,MID($C155,IF($D$10&gt;100,11,9)+(O$10-1)*3,2))</f>
        <v>88</v>
      </c>
      <c r="P155" s="21" t="str" cm="1">
        <f t="array" aca="1" ref="P155" ca="1">_xlfn.IFS($C155=0,"",P$10*3+9&gt;$F155,"",TRUE,MID($C155,IF($D$10&gt;100,11,9)+(P$10-1)*3,2))</f>
        <v>57</v>
      </c>
      <c r="Q155" t="str" cm="1">
        <f t="array" aca="1" ref="Q155" ca="1">_xlfn.IFS($C155=0,"",Q$10*3+10&gt;$G155,"",TRUE,MID($C155,$F155+2+(Q$10-1)*3,2))</f>
        <v>43</v>
      </c>
      <c r="R155" t="str" cm="1">
        <f t="array" aca="1" ref="R155" ca="1">_xlfn.IFS($C155=0,"",R$10*3+10&gt;$G155,"",TRUE,MID($C155,$F155+2+(R$10-1)*3,2))</f>
        <v>82</v>
      </c>
      <c r="S155" t="str" cm="1">
        <f t="array" aca="1" ref="S155" ca="1">_xlfn.IFS($C155=0,"",S$10*3+10&gt;$G155,"",TRUE,MID($C155,$F155+2+(S$10-1)*3,2))</f>
        <v>38</v>
      </c>
      <c r="T155" t="str" cm="1">
        <f t="array" aca="1" ref="T155" ca="1">_xlfn.IFS($C155=0,"",T$10*3+10&gt;$G155,"",TRUE,MID($C155,$F155+2+(T$10-1)*3,2))</f>
        <v>98</v>
      </c>
      <c r="U155" t="str" cm="1">
        <f t="array" aca="1" ref="U155" ca="1">_xlfn.IFS($C155=0,"",U$10*3+10&gt;$G155,"",TRUE,MID($C155,$F155+2+(U$10-1)*3,2))</f>
        <v>94</v>
      </c>
      <c r="V155" t="str" cm="1">
        <f t="array" aca="1" ref="V155" ca="1">_xlfn.IFS($C155=0,"",V$10*3+10&gt;$G155,"",TRUE,MID($C155,$F155+2+(V$10-1)*3,2))</f>
        <v>60</v>
      </c>
      <c r="W155" t="str" cm="1">
        <f t="array" aca="1" ref="W155" ca="1">_xlfn.IFS($C155=0,"",W$10*3+10&gt;$G155,"",TRUE,MID($C155,$F155+2+(W$10-1)*3,2))</f>
        <v>11</v>
      </c>
      <c r="X155" t="str" cm="1">
        <f t="array" aca="1" ref="X155" ca="1">_xlfn.IFS($C155=0,"",X$10*3+10&gt;$G155,"",TRUE,MID($C155,$F155+2+(X$10-1)*3,2))</f>
        <v>25</v>
      </c>
      <c r="Y155" t="str" cm="1">
        <f t="array" aca="1" ref="Y155" ca="1">_xlfn.IFS($C155=0,"",Y$10*3+10&gt;$G155,"",TRUE,MID($C155,$F155+2+(Y$10-1)*3,2))</f>
        <v xml:space="preserve"> 3</v>
      </c>
      <c r="Z155" t="str" cm="1">
        <f t="array" aca="1" ref="Z155" ca="1">_xlfn.IFS($C155=0,"",Z$10*3+10&gt;$G155,"",TRUE,MID($C155,$F155+2+(Z$10-1)*3,2))</f>
        <v>52</v>
      </c>
      <c r="AA155" t="str" cm="1">
        <f t="array" aca="1" ref="AA155" ca="1">_xlfn.IFS($C155=0,"",AA$10*3+10&gt;$G155,"",TRUE,MID($C155,$F155+2+(AA$10-1)*3,2))</f>
        <v xml:space="preserve"> 2</v>
      </c>
      <c r="AB155" t="str" cm="1">
        <f t="array" aca="1" ref="AB155" ca="1">_xlfn.IFS($C155=0,"",AB$10*3+10&gt;$G155,"",TRUE,MID($C155,$F155+2+(AB$10-1)*3,2))</f>
        <v xml:space="preserve"> 4</v>
      </c>
      <c r="AC155" t="str" cm="1">
        <f t="array" aca="1" ref="AC155" ca="1">_xlfn.IFS($C155=0,"",AC$10*3+10&gt;$G155,"",TRUE,MID($C155,$F155+2+(AC$10-1)*3,2))</f>
        <v>49</v>
      </c>
      <c r="AD155" t="str" cm="1">
        <f t="array" aca="1" ref="AD155" ca="1">_xlfn.IFS($C155=0,"",AD$10*3+10&gt;$G155,"",TRUE,MID($C155,$F155+2+(AD$10-1)*3,2))</f>
        <v>89</v>
      </c>
      <c r="AE155" t="str" cm="1">
        <f t="array" aca="1" ref="AE155" ca="1">_xlfn.IFS($C155=0,"",AE$10*3+10&gt;$G155,"",TRUE,MID($C155,$F155+2+(AE$10-1)*3,2))</f>
        <v>57</v>
      </c>
      <c r="AF155" t="str" cm="1">
        <f t="array" aca="1" ref="AF155" ca="1">_xlfn.IFS($C155=0,"",AF$10*3+10&gt;$G155,"",TRUE,MID($C155,$F155+2+(AF$10-1)*3,2))</f>
        <v>88</v>
      </c>
      <c r="AG155" t="str" cm="1">
        <f t="array" aca="1" ref="AG155" ca="1">_xlfn.IFS($C155=0,"",AG$10*3+10&gt;$G155,"",TRUE,MID($C155,$F155+2+(AG$10-1)*3,2))</f>
        <v>18</v>
      </c>
      <c r="AH155" t="str" cm="1">
        <f t="array" aca="1" ref="AH155" ca="1">_xlfn.IFS($C155=0,"",AH$10*3+10&gt;$G155,"",TRUE,MID($C155,$F155+2+(AH$10-1)*3,2))</f>
        <v>97</v>
      </c>
      <c r="AI155" t="str" cm="1">
        <f t="array" aca="1" ref="AI155" ca="1">_xlfn.IFS($C155=0,"",AI$10*3+10&gt;$G155,"",TRUE,MID($C155,$F155+2+(AI$10-1)*3,2))</f>
        <v>68</v>
      </c>
      <c r="AJ155" t="str" cm="1">
        <f t="array" aca="1" ref="AJ155" ca="1">_xlfn.IFS($C155=0,"",AJ$10*3+10&gt;$G155,"",TRUE,MID($C155,$F155+2+(AJ$10-1)*3,2))</f>
        <v>27</v>
      </c>
      <c r="AK155" t="str" cm="1">
        <f t="array" aca="1" ref="AK155" ca="1">_xlfn.IFS($C155=0,"",AK$10*3+10&gt;$G155,"",TRUE,MID($C155,$F155+2+(AK$10-1)*3,2))</f>
        <v>15</v>
      </c>
      <c r="AL155" t="str" cm="1">
        <f t="array" aca="1" ref="AL155" ca="1">_xlfn.IFS($C155=0,"",AL$10*3+10&gt;$G155,"",TRUE,MID($C155,$F155+2+(AL$10-1)*3,2))</f>
        <v>70</v>
      </c>
      <c r="AM155" t="str" cm="1">
        <f t="array" aca="1" ref="AM155" ca="1">_xlfn.IFS($C155=0,"",AM$10*3+10&gt;$G155,"",TRUE,MID($C155,$F155+2+(AM$10-1)*3,2))</f>
        <v xml:space="preserve"> 9</v>
      </c>
      <c r="AN155" t="str" cm="1">
        <f t="array" aca="1" ref="AN155" ca="1">_xlfn.IFS($C155=0,"",AN$10*3+10&gt;$G155,"",TRUE,MID($C155,$F155+2+(AN$10-1)*3,2))</f>
        <v>80</v>
      </c>
      <c r="AO155" s="21" t="str" cm="1">
        <f t="array" aca="1" ref="AO155" ca="1">_xlfn.IFS($C155=0,"",AO$10*3+10&gt;$G155,"",TRUE,MID($C155,$F155+2+(AO$10-1)*3,2))</f>
        <v>99</v>
      </c>
      <c r="AP155" s="33" cm="1">
        <f t="array" aca="1" ref="AP155" ca="1">_xlfn.IFS($C155=0,"",Q155="","",TRUE,IFERROR(_xlfn.XMATCH(Q155,$G155:$P155),0))</f>
        <v>2</v>
      </c>
      <c r="AQ155" s="33" cm="1">
        <f t="array" aca="1" ref="AQ155" ca="1">_xlfn.IFS($C155=0,"",R155="","",TRUE,IFERROR(_xlfn.XMATCH(R155,$G155:$P155),0))</f>
        <v>8</v>
      </c>
      <c r="AR155" s="33" cm="1">
        <f t="array" aca="1" ref="AR155" ca="1">_xlfn.IFS($C155=0,"",S155="","",TRUE,IFERROR(_xlfn.XMATCH(S155,$G155:$P155),0))</f>
        <v>0</v>
      </c>
      <c r="AS155" s="33" cm="1">
        <f t="array" aca="1" ref="AS155" ca="1">_xlfn.IFS($C155=0,"",T155="","",TRUE,IFERROR(_xlfn.XMATCH(T155,$G155:$P155),0))</f>
        <v>0</v>
      </c>
      <c r="AT155" s="33" cm="1">
        <f t="array" aca="1" ref="AT155" ca="1">_xlfn.IFS($C155=0,"",U155="","",TRUE,IFERROR(_xlfn.XMATCH(U155,$G155:$P155),0))</f>
        <v>0</v>
      </c>
      <c r="AU155" s="33" cm="1">
        <f t="array" aca="1" ref="AU155" ca="1">_xlfn.IFS($C155=0,"",V155="","",TRUE,IFERROR(_xlfn.XMATCH(V155,$G155:$P155),0))</f>
        <v>0</v>
      </c>
      <c r="AV155" s="33" cm="1">
        <f t="array" aca="1" ref="AV155" ca="1">_xlfn.IFS($C155=0,"",W155="","",TRUE,IFERROR(_xlfn.XMATCH(W155,$G155:$P155),0))</f>
        <v>0</v>
      </c>
      <c r="AW155" s="33" cm="1">
        <f t="array" aca="1" ref="AW155" ca="1">_xlfn.IFS($C155=0,"",X155="","",TRUE,IFERROR(_xlfn.XMATCH(X155,$G155:$P155),0))</f>
        <v>0</v>
      </c>
      <c r="AX155" s="33" cm="1">
        <f t="array" aca="1" ref="AX155" ca="1">_xlfn.IFS($C155=0,"",Y155="","",TRUE,IFERROR(_xlfn.XMATCH(Y155,$G155:$P155),0))</f>
        <v>0</v>
      </c>
      <c r="AY155" s="33" cm="1">
        <f t="array" aca="1" ref="AY155" ca="1">_xlfn.IFS($C155=0,"",Z155="","",TRUE,IFERROR(_xlfn.XMATCH(Z155,$G155:$P155),0))</f>
        <v>0</v>
      </c>
      <c r="AZ155" s="33" cm="1">
        <f t="array" aca="1" ref="AZ155" ca="1">_xlfn.IFS($C155=0,"",AA155="","",TRUE,IFERROR(_xlfn.XMATCH(AA155,$G155:$P155),0))</f>
        <v>0</v>
      </c>
      <c r="BA155" s="33" cm="1">
        <f t="array" aca="1" ref="BA155" ca="1">_xlfn.IFS($C155=0,"",AB155="","",TRUE,IFERROR(_xlfn.XMATCH(AB155,$G155:$P155),0))</f>
        <v>0</v>
      </c>
      <c r="BB155" s="33" cm="1">
        <f t="array" aca="1" ref="BB155" ca="1">_xlfn.IFS($C155=0,"",AC155="","",TRUE,IFERROR(_xlfn.XMATCH(AC155,$G155:$P155),0))</f>
        <v>0</v>
      </c>
      <c r="BC155" s="33" cm="1">
        <f t="array" aca="1" ref="BC155" ca="1">_xlfn.IFS($C155=0,"",AD155="","",TRUE,IFERROR(_xlfn.XMATCH(AD155,$G155:$P155),0))</f>
        <v>0</v>
      </c>
      <c r="BD155" s="33" cm="1">
        <f t="array" aca="1" ref="BD155" ca="1">_xlfn.IFS($C155=0,"",AE155="","",TRUE,IFERROR(_xlfn.XMATCH(AE155,$G155:$P155),0))</f>
        <v>10</v>
      </c>
      <c r="BE155" s="33" cm="1">
        <f t="array" aca="1" ref="BE155" ca="1">_xlfn.IFS($C155=0,"",AF155="","",TRUE,IFERROR(_xlfn.XMATCH(AF155,$G155:$P155),0))</f>
        <v>9</v>
      </c>
      <c r="BF155" s="33" cm="1">
        <f t="array" aca="1" ref="BF155" ca="1">_xlfn.IFS($C155=0,"",AG155="","",TRUE,IFERROR(_xlfn.XMATCH(AG155,$G155:$P155),0))</f>
        <v>0</v>
      </c>
      <c r="BG155" s="33" cm="1">
        <f t="array" aca="1" ref="BG155" ca="1">_xlfn.IFS($C155=0,"",AH155="","",TRUE,IFERROR(_xlfn.XMATCH(AH155,$G155:$P155),0))</f>
        <v>0</v>
      </c>
      <c r="BH155" s="33" cm="1">
        <f t="array" aca="1" ref="BH155" ca="1">_xlfn.IFS($C155=0,"",AI155="","",TRUE,IFERROR(_xlfn.XMATCH(AI155,$G155:$P155),0))</f>
        <v>0</v>
      </c>
      <c r="BI155" s="33" cm="1">
        <f t="array" aca="1" ref="BI155" ca="1">_xlfn.IFS($C155=0,"",AJ155="","",TRUE,IFERROR(_xlfn.XMATCH(AJ155,$G155:$P155),0))</f>
        <v>0</v>
      </c>
      <c r="BJ155" s="33" cm="1">
        <f t="array" aca="1" ref="BJ155" ca="1">_xlfn.IFS($C155=0,"",AK155="","",TRUE,IFERROR(_xlfn.XMATCH(AK155,$G155:$P155),0))</f>
        <v>5</v>
      </c>
      <c r="BK155" s="33" cm="1">
        <f t="array" aca="1" ref="BK155" ca="1">_xlfn.IFS($C155=0,"",AL155="","",TRUE,IFERROR(_xlfn.XMATCH(AL155,$G155:$P155),0))</f>
        <v>0</v>
      </c>
      <c r="BL155" s="33" cm="1">
        <f t="array" aca="1" ref="BL155" ca="1">_xlfn.IFS($C155=0,"",AM155="","",TRUE,IFERROR(_xlfn.XMATCH(AM155,$G155:$P155),0))</f>
        <v>6</v>
      </c>
      <c r="BM155" s="33" cm="1">
        <f t="array" aca="1" ref="BM155" ca="1">_xlfn.IFS($C155=0,"",AN155="","",TRUE,IFERROR(_xlfn.XMATCH(AN155,$G155:$P155),0))</f>
        <v>0</v>
      </c>
      <c r="BN155" s="34" cm="1">
        <f t="array" aca="1" ref="BN155" ca="1">_xlfn.IFS($C155=0,"",AO155="","",TRUE,IFERROR(_xlfn.XMATCH(AO155,$G155:$P155),0))</f>
        <v>3</v>
      </c>
      <c r="BO155" s="33">
        <f t="shared" ca="1" si="16"/>
        <v>7</v>
      </c>
      <c r="BP155" s="34" cm="1">
        <f t="array" aca="1" ref="BP155" ca="1">_xlfn.IFS($C155=0,"",BO155=0,0,TRUE,POWER(2,BO155-1))</f>
        <v>64</v>
      </c>
      <c r="BQ155">
        <f t="shared" ca="1" si="17"/>
        <v>120</v>
      </c>
      <c r="EO155" s="21"/>
      <c r="EQ155"/>
      <c r="KC155" s="23"/>
      <c r="KZ155" s="21"/>
    </row>
    <row r="156" spans="1:312">
      <c r="A156">
        <v>146</v>
      </c>
      <c r="C156" s="9" t="str">
        <f t="shared" ca="1" si="12"/>
        <v>Card 146: 93 98 19 66 94 17 92 15 69  3 | 62 57 65 69 92 60 44 54 79 42 45 36 19 37 33 81 83 98 94 90 77  3 85 56 87</v>
      </c>
      <c r="D156">
        <f t="shared" ca="1" si="13"/>
        <v>116</v>
      </c>
      <c r="E156">
        <f t="shared" ca="1" si="14"/>
        <v>146</v>
      </c>
      <c r="F156" s="21">
        <f t="shared" ca="1" si="15"/>
        <v>41</v>
      </c>
      <c r="G156" t="str" cm="1">
        <f t="array" aca="1" ref="G156" ca="1">_xlfn.IFS($C156=0,"",G$10*3+9&gt;$F156,"",TRUE,MID($C156,IF($D$10&gt;100,11,9)+(G$10-1)*3,2))</f>
        <v>93</v>
      </c>
      <c r="H156" t="str" cm="1">
        <f t="array" aca="1" ref="H156" ca="1">_xlfn.IFS($C156=0,"",H$10*3+9&gt;$F156,"",TRUE,MID($C156,IF($D$10&gt;100,11,9)+(H$10-1)*3,2))</f>
        <v>98</v>
      </c>
      <c r="I156" t="str" cm="1">
        <f t="array" aca="1" ref="I156" ca="1">_xlfn.IFS($C156=0,"",I$10*3+9&gt;$F156,"",TRUE,MID($C156,IF($D$10&gt;100,11,9)+(I$10-1)*3,2))</f>
        <v>19</v>
      </c>
      <c r="J156" t="str" cm="1">
        <f t="array" aca="1" ref="J156" ca="1">_xlfn.IFS($C156=0,"",J$10*3+9&gt;$F156,"",TRUE,MID($C156,IF($D$10&gt;100,11,9)+(J$10-1)*3,2))</f>
        <v>66</v>
      </c>
      <c r="K156" t="str" cm="1">
        <f t="array" aca="1" ref="K156" ca="1">_xlfn.IFS($C156=0,"",K$10*3+9&gt;$F156,"",TRUE,MID($C156,IF($D$10&gt;100,11,9)+(K$10-1)*3,2))</f>
        <v>94</v>
      </c>
      <c r="L156" t="str" cm="1">
        <f t="array" aca="1" ref="L156" ca="1">_xlfn.IFS($C156=0,"",L$10*3+9&gt;$F156,"",TRUE,MID($C156,IF($D$10&gt;100,11,9)+(L$10-1)*3,2))</f>
        <v>17</v>
      </c>
      <c r="M156" t="str" cm="1">
        <f t="array" aca="1" ref="M156" ca="1">_xlfn.IFS($C156=0,"",M$10*3+9&gt;$F156,"",TRUE,MID($C156,IF($D$10&gt;100,11,9)+(M$10-1)*3,2))</f>
        <v>92</v>
      </c>
      <c r="N156" t="str" cm="1">
        <f t="array" aca="1" ref="N156" ca="1">_xlfn.IFS($C156=0,"",N$10*3+9&gt;$F156,"",TRUE,MID($C156,IF($D$10&gt;100,11,9)+(N$10-1)*3,2))</f>
        <v>15</v>
      </c>
      <c r="O156" t="str" cm="1">
        <f t="array" aca="1" ref="O156" ca="1">_xlfn.IFS($C156=0,"",O$10*3+9&gt;$F156,"",TRUE,MID($C156,IF($D$10&gt;100,11,9)+(O$10-1)*3,2))</f>
        <v>69</v>
      </c>
      <c r="P156" s="21" t="str" cm="1">
        <f t="array" aca="1" ref="P156" ca="1">_xlfn.IFS($C156=0,"",P$10*3+9&gt;$F156,"",TRUE,MID($C156,IF($D$10&gt;100,11,9)+(P$10-1)*3,2))</f>
        <v xml:space="preserve"> 3</v>
      </c>
      <c r="Q156" t="str" cm="1">
        <f t="array" aca="1" ref="Q156" ca="1">_xlfn.IFS($C156=0,"",Q$10*3+10&gt;$G156,"",TRUE,MID($C156,$F156+2+(Q$10-1)*3,2))</f>
        <v>62</v>
      </c>
      <c r="R156" t="str" cm="1">
        <f t="array" aca="1" ref="R156" ca="1">_xlfn.IFS($C156=0,"",R$10*3+10&gt;$G156,"",TRUE,MID($C156,$F156+2+(R$10-1)*3,2))</f>
        <v>57</v>
      </c>
      <c r="S156" t="str" cm="1">
        <f t="array" aca="1" ref="S156" ca="1">_xlfn.IFS($C156=0,"",S$10*3+10&gt;$G156,"",TRUE,MID($C156,$F156+2+(S$10-1)*3,2))</f>
        <v>65</v>
      </c>
      <c r="T156" t="str" cm="1">
        <f t="array" aca="1" ref="T156" ca="1">_xlfn.IFS($C156=0,"",T$10*3+10&gt;$G156,"",TRUE,MID($C156,$F156+2+(T$10-1)*3,2))</f>
        <v>69</v>
      </c>
      <c r="U156" t="str" cm="1">
        <f t="array" aca="1" ref="U156" ca="1">_xlfn.IFS($C156=0,"",U$10*3+10&gt;$G156,"",TRUE,MID($C156,$F156+2+(U$10-1)*3,2))</f>
        <v>92</v>
      </c>
      <c r="V156" t="str" cm="1">
        <f t="array" aca="1" ref="V156" ca="1">_xlfn.IFS($C156=0,"",V$10*3+10&gt;$G156,"",TRUE,MID($C156,$F156+2+(V$10-1)*3,2))</f>
        <v>60</v>
      </c>
      <c r="W156" t="str" cm="1">
        <f t="array" aca="1" ref="W156" ca="1">_xlfn.IFS($C156=0,"",W$10*3+10&gt;$G156,"",TRUE,MID($C156,$F156+2+(W$10-1)*3,2))</f>
        <v>44</v>
      </c>
      <c r="X156" t="str" cm="1">
        <f t="array" aca="1" ref="X156" ca="1">_xlfn.IFS($C156=0,"",X$10*3+10&gt;$G156,"",TRUE,MID($C156,$F156+2+(X$10-1)*3,2))</f>
        <v>54</v>
      </c>
      <c r="Y156" t="str" cm="1">
        <f t="array" aca="1" ref="Y156" ca="1">_xlfn.IFS($C156=0,"",Y$10*3+10&gt;$G156,"",TRUE,MID($C156,$F156+2+(Y$10-1)*3,2))</f>
        <v>79</v>
      </c>
      <c r="Z156" t="str" cm="1">
        <f t="array" aca="1" ref="Z156" ca="1">_xlfn.IFS($C156=0,"",Z$10*3+10&gt;$G156,"",TRUE,MID($C156,$F156+2+(Z$10-1)*3,2))</f>
        <v>42</v>
      </c>
      <c r="AA156" t="str" cm="1">
        <f t="array" aca="1" ref="AA156" ca="1">_xlfn.IFS($C156=0,"",AA$10*3+10&gt;$G156,"",TRUE,MID($C156,$F156+2+(AA$10-1)*3,2))</f>
        <v>45</v>
      </c>
      <c r="AB156" t="str" cm="1">
        <f t="array" aca="1" ref="AB156" ca="1">_xlfn.IFS($C156=0,"",AB$10*3+10&gt;$G156,"",TRUE,MID($C156,$F156+2+(AB$10-1)*3,2))</f>
        <v>36</v>
      </c>
      <c r="AC156" t="str" cm="1">
        <f t="array" aca="1" ref="AC156" ca="1">_xlfn.IFS($C156=0,"",AC$10*3+10&gt;$G156,"",TRUE,MID($C156,$F156+2+(AC$10-1)*3,2))</f>
        <v>19</v>
      </c>
      <c r="AD156" t="str" cm="1">
        <f t="array" aca="1" ref="AD156" ca="1">_xlfn.IFS($C156=0,"",AD$10*3+10&gt;$G156,"",TRUE,MID($C156,$F156+2+(AD$10-1)*3,2))</f>
        <v>37</v>
      </c>
      <c r="AE156" t="str" cm="1">
        <f t="array" aca="1" ref="AE156" ca="1">_xlfn.IFS($C156=0,"",AE$10*3+10&gt;$G156,"",TRUE,MID($C156,$F156+2+(AE$10-1)*3,2))</f>
        <v>33</v>
      </c>
      <c r="AF156" t="str" cm="1">
        <f t="array" aca="1" ref="AF156" ca="1">_xlfn.IFS($C156=0,"",AF$10*3+10&gt;$G156,"",TRUE,MID($C156,$F156+2+(AF$10-1)*3,2))</f>
        <v>81</v>
      </c>
      <c r="AG156" t="str" cm="1">
        <f t="array" aca="1" ref="AG156" ca="1">_xlfn.IFS($C156=0,"",AG$10*3+10&gt;$G156,"",TRUE,MID($C156,$F156+2+(AG$10-1)*3,2))</f>
        <v>83</v>
      </c>
      <c r="AH156" t="str" cm="1">
        <f t="array" aca="1" ref="AH156" ca="1">_xlfn.IFS($C156=0,"",AH$10*3+10&gt;$G156,"",TRUE,MID($C156,$F156+2+(AH$10-1)*3,2))</f>
        <v>98</v>
      </c>
      <c r="AI156" t="str" cm="1">
        <f t="array" aca="1" ref="AI156" ca="1">_xlfn.IFS($C156=0,"",AI$10*3+10&gt;$G156,"",TRUE,MID($C156,$F156+2+(AI$10-1)*3,2))</f>
        <v>94</v>
      </c>
      <c r="AJ156" t="str" cm="1">
        <f t="array" aca="1" ref="AJ156" ca="1">_xlfn.IFS($C156=0,"",AJ$10*3+10&gt;$G156,"",TRUE,MID($C156,$F156+2+(AJ$10-1)*3,2))</f>
        <v>90</v>
      </c>
      <c r="AK156" t="str" cm="1">
        <f t="array" aca="1" ref="AK156" ca="1">_xlfn.IFS($C156=0,"",AK$10*3+10&gt;$G156,"",TRUE,MID($C156,$F156+2+(AK$10-1)*3,2))</f>
        <v>77</v>
      </c>
      <c r="AL156" t="str" cm="1">
        <f t="array" aca="1" ref="AL156" ca="1">_xlfn.IFS($C156=0,"",AL$10*3+10&gt;$G156,"",TRUE,MID($C156,$F156+2+(AL$10-1)*3,2))</f>
        <v xml:space="preserve"> 3</v>
      </c>
      <c r="AM156" t="str" cm="1">
        <f t="array" aca="1" ref="AM156" ca="1">_xlfn.IFS($C156=0,"",AM$10*3+10&gt;$G156,"",TRUE,MID($C156,$F156+2+(AM$10-1)*3,2))</f>
        <v>85</v>
      </c>
      <c r="AN156" t="str" cm="1">
        <f t="array" aca="1" ref="AN156" ca="1">_xlfn.IFS($C156=0,"",AN$10*3+10&gt;$G156,"",TRUE,MID($C156,$F156+2+(AN$10-1)*3,2))</f>
        <v>56</v>
      </c>
      <c r="AO156" s="21" t="str" cm="1">
        <f t="array" aca="1" ref="AO156" ca="1">_xlfn.IFS($C156=0,"",AO$10*3+10&gt;$G156,"",TRUE,MID($C156,$F156+2+(AO$10-1)*3,2))</f>
        <v>87</v>
      </c>
      <c r="AP156" s="33" cm="1">
        <f t="array" aca="1" ref="AP156" ca="1">_xlfn.IFS($C156=0,"",Q156="","",TRUE,IFERROR(_xlfn.XMATCH(Q156,$G156:$P156),0))</f>
        <v>0</v>
      </c>
      <c r="AQ156" s="33" cm="1">
        <f t="array" aca="1" ref="AQ156" ca="1">_xlfn.IFS($C156=0,"",R156="","",TRUE,IFERROR(_xlfn.XMATCH(R156,$G156:$P156),0))</f>
        <v>0</v>
      </c>
      <c r="AR156" s="33" cm="1">
        <f t="array" aca="1" ref="AR156" ca="1">_xlfn.IFS($C156=0,"",S156="","",TRUE,IFERROR(_xlfn.XMATCH(S156,$G156:$P156),0))</f>
        <v>0</v>
      </c>
      <c r="AS156" s="33" cm="1">
        <f t="array" aca="1" ref="AS156" ca="1">_xlfn.IFS($C156=0,"",T156="","",TRUE,IFERROR(_xlfn.XMATCH(T156,$G156:$P156),0))</f>
        <v>9</v>
      </c>
      <c r="AT156" s="33" cm="1">
        <f t="array" aca="1" ref="AT156" ca="1">_xlfn.IFS($C156=0,"",U156="","",TRUE,IFERROR(_xlfn.XMATCH(U156,$G156:$P156),0))</f>
        <v>7</v>
      </c>
      <c r="AU156" s="33" cm="1">
        <f t="array" aca="1" ref="AU156" ca="1">_xlfn.IFS($C156=0,"",V156="","",TRUE,IFERROR(_xlfn.XMATCH(V156,$G156:$P156),0))</f>
        <v>0</v>
      </c>
      <c r="AV156" s="33" cm="1">
        <f t="array" aca="1" ref="AV156" ca="1">_xlfn.IFS($C156=0,"",W156="","",TRUE,IFERROR(_xlfn.XMATCH(W156,$G156:$P156),0))</f>
        <v>0</v>
      </c>
      <c r="AW156" s="33" cm="1">
        <f t="array" aca="1" ref="AW156" ca="1">_xlfn.IFS($C156=0,"",X156="","",TRUE,IFERROR(_xlfn.XMATCH(X156,$G156:$P156),0))</f>
        <v>0</v>
      </c>
      <c r="AX156" s="33" cm="1">
        <f t="array" aca="1" ref="AX156" ca="1">_xlfn.IFS($C156=0,"",Y156="","",TRUE,IFERROR(_xlfn.XMATCH(Y156,$G156:$P156),0))</f>
        <v>0</v>
      </c>
      <c r="AY156" s="33" cm="1">
        <f t="array" aca="1" ref="AY156" ca="1">_xlfn.IFS($C156=0,"",Z156="","",TRUE,IFERROR(_xlfn.XMATCH(Z156,$G156:$P156),0))</f>
        <v>0</v>
      </c>
      <c r="AZ156" s="33" cm="1">
        <f t="array" aca="1" ref="AZ156" ca="1">_xlfn.IFS($C156=0,"",AA156="","",TRUE,IFERROR(_xlfn.XMATCH(AA156,$G156:$P156),0))</f>
        <v>0</v>
      </c>
      <c r="BA156" s="33" cm="1">
        <f t="array" aca="1" ref="BA156" ca="1">_xlfn.IFS($C156=0,"",AB156="","",TRUE,IFERROR(_xlfn.XMATCH(AB156,$G156:$P156),0))</f>
        <v>0</v>
      </c>
      <c r="BB156" s="33" cm="1">
        <f t="array" aca="1" ref="BB156" ca="1">_xlfn.IFS($C156=0,"",AC156="","",TRUE,IFERROR(_xlfn.XMATCH(AC156,$G156:$P156),0))</f>
        <v>3</v>
      </c>
      <c r="BC156" s="33" cm="1">
        <f t="array" aca="1" ref="BC156" ca="1">_xlfn.IFS($C156=0,"",AD156="","",TRUE,IFERROR(_xlfn.XMATCH(AD156,$G156:$P156),0))</f>
        <v>0</v>
      </c>
      <c r="BD156" s="33" cm="1">
        <f t="array" aca="1" ref="BD156" ca="1">_xlfn.IFS($C156=0,"",AE156="","",TRUE,IFERROR(_xlfn.XMATCH(AE156,$G156:$P156),0))</f>
        <v>0</v>
      </c>
      <c r="BE156" s="33" cm="1">
        <f t="array" aca="1" ref="BE156" ca="1">_xlfn.IFS($C156=0,"",AF156="","",TRUE,IFERROR(_xlfn.XMATCH(AF156,$G156:$P156),0))</f>
        <v>0</v>
      </c>
      <c r="BF156" s="33" cm="1">
        <f t="array" aca="1" ref="BF156" ca="1">_xlfn.IFS($C156=0,"",AG156="","",TRUE,IFERROR(_xlfn.XMATCH(AG156,$G156:$P156),0))</f>
        <v>0</v>
      </c>
      <c r="BG156" s="33" cm="1">
        <f t="array" aca="1" ref="BG156" ca="1">_xlfn.IFS($C156=0,"",AH156="","",TRUE,IFERROR(_xlfn.XMATCH(AH156,$G156:$P156),0))</f>
        <v>2</v>
      </c>
      <c r="BH156" s="33" cm="1">
        <f t="array" aca="1" ref="BH156" ca="1">_xlfn.IFS($C156=0,"",AI156="","",TRUE,IFERROR(_xlfn.XMATCH(AI156,$G156:$P156),0))</f>
        <v>5</v>
      </c>
      <c r="BI156" s="33" cm="1">
        <f t="array" aca="1" ref="BI156" ca="1">_xlfn.IFS($C156=0,"",AJ156="","",TRUE,IFERROR(_xlfn.XMATCH(AJ156,$G156:$P156),0))</f>
        <v>0</v>
      </c>
      <c r="BJ156" s="33" cm="1">
        <f t="array" aca="1" ref="BJ156" ca="1">_xlfn.IFS($C156=0,"",AK156="","",TRUE,IFERROR(_xlfn.XMATCH(AK156,$G156:$P156),0))</f>
        <v>0</v>
      </c>
      <c r="BK156" s="33" cm="1">
        <f t="array" aca="1" ref="BK156" ca="1">_xlfn.IFS($C156=0,"",AL156="","",TRUE,IFERROR(_xlfn.XMATCH(AL156,$G156:$P156),0))</f>
        <v>10</v>
      </c>
      <c r="BL156" s="33" cm="1">
        <f t="array" aca="1" ref="BL156" ca="1">_xlfn.IFS($C156=0,"",AM156="","",TRUE,IFERROR(_xlfn.XMATCH(AM156,$G156:$P156),0))</f>
        <v>0</v>
      </c>
      <c r="BM156" s="33" cm="1">
        <f t="array" aca="1" ref="BM156" ca="1">_xlfn.IFS($C156=0,"",AN156="","",TRUE,IFERROR(_xlfn.XMATCH(AN156,$G156:$P156),0))</f>
        <v>0</v>
      </c>
      <c r="BN156" s="34" cm="1">
        <f t="array" aca="1" ref="BN156" ca="1">_xlfn.IFS($C156=0,"",AO156="","",TRUE,IFERROR(_xlfn.XMATCH(AO156,$G156:$P156),0))</f>
        <v>0</v>
      </c>
      <c r="BO156" s="33">
        <f t="shared" ca="1" si="16"/>
        <v>6</v>
      </c>
      <c r="BP156" s="34" cm="1">
        <f t="array" aca="1" ref="BP156" ca="1">_xlfn.IFS($C156=0,"",BO156=0,0,TRUE,POWER(2,BO156-1))</f>
        <v>32</v>
      </c>
      <c r="BQ156">
        <f t="shared" ca="1" si="17"/>
        <v>236</v>
      </c>
      <c r="EO156" s="21"/>
      <c r="KC156" s="23"/>
    </row>
    <row r="157" spans="1:312">
      <c r="A157">
        <v>147</v>
      </c>
      <c r="C157" s="9" t="str">
        <f t="shared" ca="1" si="12"/>
        <v>Card 147: 92  6 22 88 54 76 25 21  3 33 | 39 68 15 63 29 62 97 27 59 14 76 44 56 41 26 90 43 57 73 24  7 52 31  8 53</v>
      </c>
      <c r="D157">
        <f t="shared" ca="1" si="13"/>
        <v>116</v>
      </c>
      <c r="E157">
        <f t="shared" ca="1" si="14"/>
        <v>147</v>
      </c>
      <c r="F157" s="21">
        <f t="shared" ca="1" si="15"/>
        <v>41</v>
      </c>
      <c r="G157" t="str" cm="1">
        <f t="array" aca="1" ref="G157" ca="1">_xlfn.IFS($C157=0,"",G$10*3+9&gt;$F157,"",TRUE,MID($C157,IF($D$10&gt;100,11,9)+(G$10-1)*3,2))</f>
        <v>92</v>
      </c>
      <c r="H157" t="str" cm="1">
        <f t="array" aca="1" ref="H157" ca="1">_xlfn.IFS($C157=0,"",H$10*3+9&gt;$F157,"",TRUE,MID($C157,IF($D$10&gt;100,11,9)+(H$10-1)*3,2))</f>
        <v xml:space="preserve"> 6</v>
      </c>
      <c r="I157" t="str" cm="1">
        <f t="array" aca="1" ref="I157" ca="1">_xlfn.IFS($C157=0,"",I$10*3+9&gt;$F157,"",TRUE,MID($C157,IF($D$10&gt;100,11,9)+(I$10-1)*3,2))</f>
        <v>22</v>
      </c>
      <c r="J157" t="str" cm="1">
        <f t="array" aca="1" ref="J157" ca="1">_xlfn.IFS($C157=0,"",J$10*3+9&gt;$F157,"",TRUE,MID($C157,IF($D$10&gt;100,11,9)+(J$10-1)*3,2))</f>
        <v>88</v>
      </c>
      <c r="K157" t="str" cm="1">
        <f t="array" aca="1" ref="K157" ca="1">_xlfn.IFS($C157=0,"",K$10*3+9&gt;$F157,"",TRUE,MID($C157,IF($D$10&gt;100,11,9)+(K$10-1)*3,2))</f>
        <v>54</v>
      </c>
      <c r="L157" t="str" cm="1">
        <f t="array" aca="1" ref="L157" ca="1">_xlfn.IFS($C157=0,"",L$10*3+9&gt;$F157,"",TRUE,MID($C157,IF($D$10&gt;100,11,9)+(L$10-1)*3,2))</f>
        <v>76</v>
      </c>
      <c r="M157" t="str" cm="1">
        <f t="array" aca="1" ref="M157" ca="1">_xlfn.IFS($C157=0,"",M$10*3+9&gt;$F157,"",TRUE,MID($C157,IF($D$10&gt;100,11,9)+(M$10-1)*3,2))</f>
        <v>25</v>
      </c>
      <c r="N157" t="str" cm="1">
        <f t="array" aca="1" ref="N157" ca="1">_xlfn.IFS($C157=0,"",N$10*3+9&gt;$F157,"",TRUE,MID($C157,IF($D$10&gt;100,11,9)+(N$10-1)*3,2))</f>
        <v>21</v>
      </c>
      <c r="O157" t="str" cm="1">
        <f t="array" aca="1" ref="O157" ca="1">_xlfn.IFS($C157=0,"",O$10*3+9&gt;$F157,"",TRUE,MID($C157,IF($D$10&gt;100,11,9)+(O$10-1)*3,2))</f>
        <v xml:space="preserve"> 3</v>
      </c>
      <c r="P157" s="21" t="str" cm="1">
        <f t="array" aca="1" ref="P157" ca="1">_xlfn.IFS($C157=0,"",P$10*3+9&gt;$F157,"",TRUE,MID($C157,IF($D$10&gt;100,11,9)+(P$10-1)*3,2))</f>
        <v>33</v>
      </c>
      <c r="Q157" t="str" cm="1">
        <f t="array" aca="1" ref="Q157" ca="1">_xlfn.IFS($C157=0,"",Q$10*3+10&gt;$G157,"",TRUE,MID($C157,$F157+2+(Q$10-1)*3,2))</f>
        <v>39</v>
      </c>
      <c r="R157" t="str" cm="1">
        <f t="array" aca="1" ref="R157" ca="1">_xlfn.IFS($C157=0,"",R$10*3+10&gt;$G157,"",TRUE,MID($C157,$F157+2+(R$10-1)*3,2))</f>
        <v>68</v>
      </c>
      <c r="S157" t="str" cm="1">
        <f t="array" aca="1" ref="S157" ca="1">_xlfn.IFS($C157=0,"",S$10*3+10&gt;$G157,"",TRUE,MID($C157,$F157+2+(S$10-1)*3,2))</f>
        <v>15</v>
      </c>
      <c r="T157" t="str" cm="1">
        <f t="array" aca="1" ref="T157" ca="1">_xlfn.IFS($C157=0,"",T$10*3+10&gt;$G157,"",TRUE,MID($C157,$F157+2+(T$10-1)*3,2))</f>
        <v>63</v>
      </c>
      <c r="U157" t="str" cm="1">
        <f t="array" aca="1" ref="U157" ca="1">_xlfn.IFS($C157=0,"",U$10*3+10&gt;$G157,"",TRUE,MID($C157,$F157+2+(U$10-1)*3,2))</f>
        <v>29</v>
      </c>
      <c r="V157" t="str" cm="1">
        <f t="array" aca="1" ref="V157" ca="1">_xlfn.IFS($C157=0,"",V$10*3+10&gt;$G157,"",TRUE,MID($C157,$F157+2+(V$10-1)*3,2))</f>
        <v>62</v>
      </c>
      <c r="W157" t="str" cm="1">
        <f t="array" aca="1" ref="W157" ca="1">_xlfn.IFS($C157=0,"",W$10*3+10&gt;$G157,"",TRUE,MID($C157,$F157+2+(W$10-1)*3,2))</f>
        <v>97</v>
      </c>
      <c r="X157" t="str" cm="1">
        <f t="array" aca="1" ref="X157" ca="1">_xlfn.IFS($C157=0,"",X$10*3+10&gt;$G157,"",TRUE,MID($C157,$F157+2+(X$10-1)*3,2))</f>
        <v>27</v>
      </c>
      <c r="Y157" t="str" cm="1">
        <f t="array" aca="1" ref="Y157" ca="1">_xlfn.IFS($C157=0,"",Y$10*3+10&gt;$G157,"",TRUE,MID($C157,$F157+2+(Y$10-1)*3,2))</f>
        <v>59</v>
      </c>
      <c r="Z157" t="str" cm="1">
        <f t="array" aca="1" ref="Z157" ca="1">_xlfn.IFS($C157=0,"",Z$10*3+10&gt;$G157,"",TRUE,MID($C157,$F157+2+(Z$10-1)*3,2))</f>
        <v>14</v>
      </c>
      <c r="AA157" t="str" cm="1">
        <f t="array" aca="1" ref="AA157" ca="1">_xlfn.IFS($C157=0,"",AA$10*3+10&gt;$G157,"",TRUE,MID($C157,$F157+2+(AA$10-1)*3,2))</f>
        <v>76</v>
      </c>
      <c r="AB157" t="str" cm="1">
        <f t="array" aca="1" ref="AB157" ca="1">_xlfn.IFS($C157=0,"",AB$10*3+10&gt;$G157,"",TRUE,MID($C157,$F157+2+(AB$10-1)*3,2))</f>
        <v>44</v>
      </c>
      <c r="AC157" t="str" cm="1">
        <f t="array" aca="1" ref="AC157" ca="1">_xlfn.IFS($C157=0,"",AC$10*3+10&gt;$G157,"",TRUE,MID($C157,$F157+2+(AC$10-1)*3,2))</f>
        <v>56</v>
      </c>
      <c r="AD157" t="str" cm="1">
        <f t="array" aca="1" ref="AD157" ca="1">_xlfn.IFS($C157=0,"",AD$10*3+10&gt;$G157,"",TRUE,MID($C157,$F157+2+(AD$10-1)*3,2))</f>
        <v>41</v>
      </c>
      <c r="AE157" t="str" cm="1">
        <f t="array" aca="1" ref="AE157" ca="1">_xlfn.IFS($C157=0,"",AE$10*3+10&gt;$G157,"",TRUE,MID($C157,$F157+2+(AE$10-1)*3,2))</f>
        <v>26</v>
      </c>
      <c r="AF157" t="str" cm="1">
        <f t="array" aca="1" ref="AF157" ca="1">_xlfn.IFS($C157=0,"",AF$10*3+10&gt;$G157,"",TRUE,MID($C157,$F157+2+(AF$10-1)*3,2))</f>
        <v>90</v>
      </c>
      <c r="AG157" t="str" cm="1">
        <f t="array" aca="1" ref="AG157" ca="1">_xlfn.IFS($C157=0,"",AG$10*3+10&gt;$G157,"",TRUE,MID($C157,$F157+2+(AG$10-1)*3,2))</f>
        <v>43</v>
      </c>
      <c r="AH157" t="str" cm="1">
        <f t="array" aca="1" ref="AH157" ca="1">_xlfn.IFS($C157=0,"",AH$10*3+10&gt;$G157,"",TRUE,MID($C157,$F157+2+(AH$10-1)*3,2))</f>
        <v>57</v>
      </c>
      <c r="AI157" t="str" cm="1">
        <f t="array" aca="1" ref="AI157" ca="1">_xlfn.IFS($C157=0,"",AI$10*3+10&gt;$G157,"",TRUE,MID($C157,$F157+2+(AI$10-1)*3,2))</f>
        <v>73</v>
      </c>
      <c r="AJ157" t="str" cm="1">
        <f t="array" aca="1" ref="AJ157" ca="1">_xlfn.IFS($C157=0,"",AJ$10*3+10&gt;$G157,"",TRUE,MID($C157,$F157+2+(AJ$10-1)*3,2))</f>
        <v>24</v>
      </c>
      <c r="AK157" t="str" cm="1">
        <f t="array" aca="1" ref="AK157" ca="1">_xlfn.IFS($C157=0,"",AK$10*3+10&gt;$G157,"",TRUE,MID($C157,$F157+2+(AK$10-1)*3,2))</f>
        <v xml:space="preserve"> 7</v>
      </c>
      <c r="AL157" t="str" cm="1">
        <f t="array" aca="1" ref="AL157" ca="1">_xlfn.IFS($C157=0,"",AL$10*3+10&gt;$G157,"",TRUE,MID($C157,$F157+2+(AL$10-1)*3,2))</f>
        <v>52</v>
      </c>
      <c r="AM157" t="str" cm="1">
        <f t="array" aca="1" ref="AM157" ca="1">_xlfn.IFS($C157=0,"",AM$10*3+10&gt;$G157,"",TRUE,MID($C157,$F157+2+(AM$10-1)*3,2))</f>
        <v>31</v>
      </c>
      <c r="AN157" t="str" cm="1">
        <f t="array" aca="1" ref="AN157" ca="1">_xlfn.IFS($C157=0,"",AN$10*3+10&gt;$G157,"",TRUE,MID($C157,$F157+2+(AN$10-1)*3,2))</f>
        <v xml:space="preserve"> 8</v>
      </c>
      <c r="AO157" s="21" t="str" cm="1">
        <f t="array" aca="1" ref="AO157" ca="1">_xlfn.IFS($C157=0,"",AO$10*3+10&gt;$G157,"",TRUE,MID($C157,$F157+2+(AO$10-1)*3,2))</f>
        <v>53</v>
      </c>
      <c r="AP157" s="33" cm="1">
        <f t="array" aca="1" ref="AP157" ca="1">_xlfn.IFS($C157=0,"",Q157="","",TRUE,IFERROR(_xlfn.XMATCH(Q157,$G157:$P157),0))</f>
        <v>0</v>
      </c>
      <c r="AQ157" s="33" cm="1">
        <f t="array" aca="1" ref="AQ157" ca="1">_xlfn.IFS($C157=0,"",R157="","",TRUE,IFERROR(_xlfn.XMATCH(R157,$G157:$P157),0))</f>
        <v>0</v>
      </c>
      <c r="AR157" s="33" cm="1">
        <f t="array" aca="1" ref="AR157" ca="1">_xlfn.IFS($C157=0,"",S157="","",TRUE,IFERROR(_xlfn.XMATCH(S157,$G157:$P157),0))</f>
        <v>0</v>
      </c>
      <c r="AS157" s="33" cm="1">
        <f t="array" aca="1" ref="AS157" ca="1">_xlfn.IFS($C157=0,"",T157="","",TRUE,IFERROR(_xlfn.XMATCH(T157,$G157:$P157),0))</f>
        <v>0</v>
      </c>
      <c r="AT157" s="33" cm="1">
        <f t="array" aca="1" ref="AT157" ca="1">_xlfn.IFS($C157=0,"",U157="","",TRUE,IFERROR(_xlfn.XMATCH(U157,$G157:$P157),0))</f>
        <v>0</v>
      </c>
      <c r="AU157" s="33" cm="1">
        <f t="array" aca="1" ref="AU157" ca="1">_xlfn.IFS($C157=0,"",V157="","",TRUE,IFERROR(_xlfn.XMATCH(V157,$G157:$P157),0))</f>
        <v>0</v>
      </c>
      <c r="AV157" s="33" cm="1">
        <f t="array" aca="1" ref="AV157" ca="1">_xlfn.IFS($C157=0,"",W157="","",TRUE,IFERROR(_xlfn.XMATCH(W157,$G157:$P157),0))</f>
        <v>0</v>
      </c>
      <c r="AW157" s="33" cm="1">
        <f t="array" aca="1" ref="AW157" ca="1">_xlfn.IFS($C157=0,"",X157="","",TRUE,IFERROR(_xlfn.XMATCH(X157,$G157:$P157),0))</f>
        <v>0</v>
      </c>
      <c r="AX157" s="33" cm="1">
        <f t="array" aca="1" ref="AX157" ca="1">_xlfn.IFS($C157=0,"",Y157="","",TRUE,IFERROR(_xlfn.XMATCH(Y157,$G157:$P157),0))</f>
        <v>0</v>
      </c>
      <c r="AY157" s="33" cm="1">
        <f t="array" aca="1" ref="AY157" ca="1">_xlfn.IFS($C157=0,"",Z157="","",TRUE,IFERROR(_xlfn.XMATCH(Z157,$G157:$P157),0))</f>
        <v>0</v>
      </c>
      <c r="AZ157" s="33" cm="1">
        <f t="array" aca="1" ref="AZ157" ca="1">_xlfn.IFS($C157=0,"",AA157="","",TRUE,IFERROR(_xlfn.XMATCH(AA157,$G157:$P157),0))</f>
        <v>6</v>
      </c>
      <c r="BA157" s="33" cm="1">
        <f t="array" aca="1" ref="BA157" ca="1">_xlfn.IFS($C157=0,"",AB157="","",TRUE,IFERROR(_xlfn.XMATCH(AB157,$G157:$P157),0))</f>
        <v>0</v>
      </c>
      <c r="BB157" s="33" cm="1">
        <f t="array" aca="1" ref="BB157" ca="1">_xlfn.IFS($C157=0,"",AC157="","",TRUE,IFERROR(_xlfn.XMATCH(AC157,$G157:$P157),0))</f>
        <v>0</v>
      </c>
      <c r="BC157" s="33" cm="1">
        <f t="array" aca="1" ref="BC157" ca="1">_xlfn.IFS($C157=0,"",AD157="","",TRUE,IFERROR(_xlfn.XMATCH(AD157,$G157:$P157),0))</f>
        <v>0</v>
      </c>
      <c r="BD157" s="33" cm="1">
        <f t="array" aca="1" ref="BD157" ca="1">_xlfn.IFS($C157=0,"",AE157="","",TRUE,IFERROR(_xlfn.XMATCH(AE157,$G157:$P157),0))</f>
        <v>0</v>
      </c>
      <c r="BE157" s="33" cm="1">
        <f t="array" aca="1" ref="BE157" ca="1">_xlfn.IFS($C157=0,"",AF157="","",TRUE,IFERROR(_xlfn.XMATCH(AF157,$G157:$P157),0))</f>
        <v>0</v>
      </c>
      <c r="BF157" s="33" cm="1">
        <f t="array" aca="1" ref="BF157" ca="1">_xlfn.IFS($C157=0,"",AG157="","",TRUE,IFERROR(_xlfn.XMATCH(AG157,$G157:$P157),0))</f>
        <v>0</v>
      </c>
      <c r="BG157" s="33" cm="1">
        <f t="array" aca="1" ref="BG157" ca="1">_xlfn.IFS($C157=0,"",AH157="","",TRUE,IFERROR(_xlfn.XMATCH(AH157,$G157:$P157),0))</f>
        <v>0</v>
      </c>
      <c r="BH157" s="33" cm="1">
        <f t="array" aca="1" ref="BH157" ca="1">_xlfn.IFS($C157=0,"",AI157="","",TRUE,IFERROR(_xlfn.XMATCH(AI157,$G157:$P157),0))</f>
        <v>0</v>
      </c>
      <c r="BI157" s="33" cm="1">
        <f t="array" aca="1" ref="BI157" ca="1">_xlfn.IFS($C157=0,"",AJ157="","",TRUE,IFERROR(_xlfn.XMATCH(AJ157,$G157:$P157),0))</f>
        <v>0</v>
      </c>
      <c r="BJ157" s="33" cm="1">
        <f t="array" aca="1" ref="BJ157" ca="1">_xlfn.IFS($C157=0,"",AK157="","",TRUE,IFERROR(_xlfn.XMATCH(AK157,$G157:$P157),0))</f>
        <v>0</v>
      </c>
      <c r="BK157" s="33" cm="1">
        <f t="array" aca="1" ref="BK157" ca="1">_xlfn.IFS($C157=0,"",AL157="","",TRUE,IFERROR(_xlfn.XMATCH(AL157,$G157:$P157),0))</f>
        <v>0</v>
      </c>
      <c r="BL157" s="33" cm="1">
        <f t="array" aca="1" ref="BL157" ca="1">_xlfn.IFS($C157=0,"",AM157="","",TRUE,IFERROR(_xlfn.XMATCH(AM157,$G157:$P157),0))</f>
        <v>0</v>
      </c>
      <c r="BM157" s="33" cm="1">
        <f t="array" aca="1" ref="BM157" ca="1">_xlfn.IFS($C157=0,"",AN157="","",TRUE,IFERROR(_xlfn.XMATCH(AN157,$G157:$P157),0))</f>
        <v>0</v>
      </c>
      <c r="BN157" s="34" cm="1">
        <f t="array" aca="1" ref="BN157" ca="1">_xlfn.IFS($C157=0,"",AO157="","",TRUE,IFERROR(_xlfn.XMATCH(AO157,$G157:$P157),0))</f>
        <v>0</v>
      </c>
      <c r="BO157" s="33">
        <f t="shared" ca="1" si="16"/>
        <v>1</v>
      </c>
      <c r="BP157" s="34" cm="1">
        <f t="array" aca="1" ref="BP157" ca="1">_xlfn.IFS($C157=0,"",BO157=0,0,TRUE,POWER(2,BO157-1))</f>
        <v>1</v>
      </c>
      <c r="BQ157">
        <f t="shared" ca="1" si="17"/>
        <v>472</v>
      </c>
      <c r="EO157" s="21"/>
      <c r="KC157" s="23"/>
    </row>
    <row r="158" spans="1:312">
      <c r="A158">
        <v>148</v>
      </c>
      <c r="C158" s="9" t="str">
        <f t="shared" ca="1" si="12"/>
        <v>Card 148: 95 69 83 87 55 43 25 73 39 76 | 39 94 99 77 32 58 53 68  1 72 50 26 38 41  5 37 52 35 67 83  2 69 19 73 93</v>
      </c>
      <c r="D158">
        <f t="shared" ca="1" si="13"/>
        <v>116</v>
      </c>
      <c r="E158">
        <f t="shared" ca="1" si="14"/>
        <v>148</v>
      </c>
      <c r="F158" s="21">
        <f t="shared" ca="1" si="15"/>
        <v>41</v>
      </c>
      <c r="G158" t="str" cm="1">
        <f t="array" aca="1" ref="G158" ca="1">_xlfn.IFS($C158=0,"",G$10*3+9&gt;$F158,"",TRUE,MID($C158,IF($D$10&gt;100,11,9)+(G$10-1)*3,2))</f>
        <v>95</v>
      </c>
      <c r="H158" t="str" cm="1">
        <f t="array" aca="1" ref="H158" ca="1">_xlfn.IFS($C158=0,"",H$10*3+9&gt;$F158,"",TRUE,MID($C158,IF($D$10&gt;100,11,9)+(H$10-1)*3,2))</f>
        <v>69</v>
      </c>
      <c r="I158" t="str" cm="1">
        <f t="array" aca="1" ref="I158" ca="1">_xlfn.IFS($C158=0,"",I$10*3+9&gt;$F158,"",TRUE,MID($C158,IF($D$10&gt;100,11,9)+(I$10-1)*3,2))</f>
        <v>83</v>
      </c>
      <c r="J158" t="str" cm="1">
        <f t="array" aca="1" ref="J158" ca="1">_xlfn.IFS($C158=0,"",J$10*3+9&gt;$F158,"",TRUE,MID($C158,IF($D$10&gt;100,11,9)+(J$10-1)*3,2))</f>
        <v>87</v>
      </c>
      <c r="K158" t="str" cm="1">
        <f t="array" aca="1" ref="K158" ca="1">_xlfn.IFS($C158=0,"",K$10*3+9&gt;$F158,"",TRUE,MID($C158,IF($D$10&gt;100,11,9)+(K$10-1)*3,2))</f>
        <v>55</v>
      </c>
      <c r="L158" t="str" cm="1">
        <f t="array" aca="1" ref="L158" ca="1">_xlfn.IFS($C158=0,"",L$10*3+9&gt;$F158,"",TRUE,MID($C158,IF($D$10&gt;100,11,9)+(L$10-1)*3,2))</f>
        <v>43</v>
      </c>
      <c r="M158" t="str" cm="1">
        <f t="array" aca="1" ref="M158" ca="1">_xlfn.IFS($C158=0,"",M$10*3+9&gt;$F158,"",TRUE,MID($C158,IF($D$10&gt;100,11,9)+(M$10-1)*3,2))</f>
        <v>25</v>
      </c>
      <c r="N158" t="str" cm="1">
        <f t="array" aca="1" ref="N158" ca="1">_xlfn.IFS($C158=0,"",N$10*3+9&gt;$F158,"",TRUE,MID($C158,IF($D$10&gt;100,11,9)+(N$10-1)*3,2))</f>
        <v>73</v>
      </c>
      <c r="O158" t="str" cm="1">
        <f t="array" aca="1" ref="O158" ca="1">_xlfn.IFS($C158=0,"",O$10*3+9&gt;$F158,"",TRUE,MID($C158,IF($D$10&gt;100,11,9)+(O$10-1)*3,2))</f>
        <v>39</v>
      </c>
      <c r="P158" s="21" t="str" cm="1">
        <f t="array" aca="1" ref="P158" ca="1">_xlfn.IFS($C158=0,"",P$10*3+9&gt;$F158,"",TRUE,MID($C158,IF($D$10&gt;100,11,9)+(P$10-1)*3,2))</f>
        <v>76</v>
      </c>
      <c r="Q158" t="str" cm="1">
        <f t="array" aca="1" ref="Q158" ca="1">_xlfn.IFS($C158=0,"",Q$10*3+10&gt;$G158,"",TRUE,MID($C158,$F158+2+(Q$10-1)*3,2))</f>
        <v>39</v>
      </c>
      <c r="R158" t="str" cm="1">
        <f t="array" aca="1" ref="R158" ca="1">_xlfn.IFS($C158=0,"",R$10*3+10&gt;$G158,"",TRUE,MID($C158,$F158+2+(R$10-1)*3,2))</f>
        <v>94</v>
      </c>
      <c r="S158" t="str" cm="1">
        <f t="array" aca="1" ref="S158" ca="1">_xlfn.IFS($C158=0,"",S$10*3+10&gt;$G158,"",TRUE,MID($C158,$F158+2+(S$10-1)*3,2))</f>
        <v>99</v>
      </c>
      <c r="T158" t="str" cm="1">
        <f t="array" aca="1" ref="T158" ca="1">_xlfn.IFS($C158=0,"",T$10*3+10&gt;$G158,"",TRUE,MID($C158,$F158+2+(T$10-1)*3,2))</f>
        <v>77</v>
      </c>
      <c r="U158" t="str" cm="1">
        <f t="array" aca="1" ref="U158" ca="1">_xlfn.IFS($C158=0,"",U$10*3+10&gt;$G158,"",TRUE,MID($C158,$F158+2+(U$10-1)*3,2))</f>
        <v>32</v>
      </c>
      <c r="V158" t="str" cm="1">
        <f t="array" aca="1" ref="V158" ca="1">_xlfn.IFS($C158=0,"",V$10*3+10&gt;$G158,"",TRUE,MID($C158,$F158+2+(V$10-1)*3,2))</f>
        <v>58</v>
      </c>
      <c r="W158" t="str" cm="1">
        <f t="array" aca="1" ref="W158" ca="1">_xlfn.IFS($C158=0,"",W$10*3+10&gt;$G158,"",TRUE,MID($C158,$F158+2+(W$10-1)*3,2))</f>
        <v>53</v>
      </c>
      <c r="X158" t="str" cm="1">
        <f t="array" aca="1" ref="X158" ca="1">_xlfn.IFS($C158=0,"",X$10*3+10&gt;$G158,"",TRUE,MID($C158,$F158+2+(X$10-1)*3,2))</f>
        <v>68</v>
      </c>
      <c r="Y158" t="str" cm="1">
        <f t="array" aca="1" ref="Y158" ca="1">_xlfn.IFS($C158=0,"",Y$10*3+10&gt;$G158,"",TRUE,MID($C158,$F158+2+(Y$10-1)*3,2))</f>
        <v xml:space="preserve"> 1</v>
      </c>
      <c r="Z158" t="str" cm="1">
        <f t="array" aca="1" ref="Z158" ca="1">_xlfn.IFS($C158=0,"",Z$10*3+10&gt;$G158,"",TRUE,MID($C158,$F158+2+(Z$10-1)*3,2))</f>
        <v>72</v>
      </c>
      <c r="AA158" t="str" cm="1">
        <f t="array" aca="1" ref="AA158" ca="1">_xlfn.IFS($C158=0,"",AA$10*3+10&gt;$G158,"",TRUE,MID($C158,$F158+2+(AA$10-1)*3,2))</f>
        <v>50</v>
      </c>
      <c r="AB158" t="str" cm="1">
        <f t="array" aca="1" ref="AB158" ca="1">_xlfn.IFS($C158=0,"",AB$10*3+10&gt;$G158,"",TRUE,MID($C158,$F158+2+(AB$10-1)*3,2))</f>
        <v>26</v>
      </c>
      <c r="AC158" t="str" cm="1">
        <f t="array" aca="1" ref="AC158" ca="1">_xlfn.IFS($C158=0,"",AC$10*3+10&gt;$G158,"",TRUE,MID($C158,$F158+2+(AC$10-1)*3,2))</f>
        <v>38</v>
      </c>
      <c r="AD158" t="str" cm="1">
        <f t="array" aca="1" ref="AD158" ca="1">_xlfn.IFS($C158=0,"",AD$10*3+10&gt;$G158,"",TRUE,MID($C158,$F158+2+(AD$10-1)*3,2))</f>
        <v>41</v>
      </c>
      <c r="AE158" t="str" cm="1">
        <f t="array" aca="1" ref="AE158" ca="1">_xlfn.IFS($C158=0,"",AE$10*3+10&gt;$G158,"",TRUE,MID($C158,$F158+2+(AE$10-1)*3,2))</f>
        <v xml:space="preserve"> 5</v>
      </c>
      <c r="AF158" t="str" cm="1">
        <f t="array" aca="1" ref="AF158" ca="1">_xlfn.IFS($C158=0,"",AF$10*3+10&gt;$G158,"",TRUE,MID($C158,$F158+2+(AF$10-1)*3,2))</f>
        <v>37</v>
      </c>
      <c r="AG158" t="str" cm="1">
        <f t="array" aca="1" ref="AG158" ca="1">_xlfn.IFS($C158=0,"",AG$10*3+10&gt;$G158,"",TRUE,MID($C158,$F158+2+(AG$10-1)*3,2))</f>
        <v>52</v>
      </c>
      <c r="AH158" t="str" cm="1">
        <f t="array" aca="1" ref="AH158" ca="1">_xlfn.IFS($C158=0,"",AH$10*3+10&gt;$G158,"",TRUE,MID($C158,$F158+2+(AH$10-1)*3,2))</f>
        <v>35</v>
      </c>
      <c r="AI158" t="str" cm="1">
        <f t="array" aca="1" ref="AI158" ca="1">_xlfn.IFS($C158=0,"",AI$10*3+10&gt;$G158,"",TRUE,MID($C158,$F158+2+(AI$10-1)*3,2))</f>
        <v>67</v>
      </c>
      <c r="AJ158" t="str" cm="1">
        <f t="array" aca="1" ref="AJ158" ca="1">_xlfn.IFS($C158=0,"",AJ$10*3+10&gt;$G158,"",TRUE,MID($C158,$F158+2+(AJ$10-1)*3,2))</f>
        <v>83</v>
      </c>
      <c r="AK158" t="str" cm="1">
        <f t="array" aca="1" ref="AK158" ca="1">_xlfn.IFS($C158=0,"",AK$10*3+10&gt;$G158,"",TRUE,MID($C158,$F158+2+(AK$10-1)*3,2))</f>
        <v xml:space="preserve"> 2</v>
      </c>
      <c r="AL158" t="str" cm="1">
        <f t="array" aca="1" ref="AL158" ca="1">_xlfn.IFS($C158=0,"",AL$10*3+10&gt;$G158,"",TRUE,MID($C158,$F158+2+(AL$10-1)*3,2))</f>
        <v>69</v>
      </c>
      <c r="AM158" t="str" cm="1">
        <f t="array" aca="1" ref="AM158" ca="1">_xlfn.IFS($C158=0,"",AM$10*3+10&gt;$G158,"",TRUE,MID($C158,$F158+2+(AM$10-1)*3,2))</f>
        <v>19</v>
      </c>
      <c r="AN158" t="str" cm="1">
        <f t="array" aca="1" ref="AN158" ca="1">_xlfn.IFS($C158=0,"",AN$10*3+10&gt;$G158,"",TRUE,MID($C158,$F158+2+(AN$10-1)*3,2))</f>
        <v>73</v>
      </c>
      <c r="AO158" s="21" t="str" cm="1">
        <f t="array" aca="1" ref="AO158" ca="1">_xlfn.IFS($C158=0,"",AO$10*3+10&gt;$G158,"",TRUE,MID($C158,$F158+2+(AO$10-1)*3,2))</f>
        <v>93</v>
      </c>
      <c r="AP158" s="33" cm="1">
        <f t="array" aca="1" ref="AP158" ca="1">_xlfn.IFS($C158=0,"",Q158="","",TRUE,IFERROR(_xlfn.XMATCH(Q158,$G158:$P158),0))</f>
        <v>9</v>
      </c>
      <c r="AQ158" s="33" cm="1">
        <f t="array" aca="1" ref="AQ158" ca="1">_xlfn.IFS($C158=0,"",R158="","",TRUE,IFERROR(_xlfn.XMATCH(R158,$G158:$P158),0))</f>
        <v>0</v>
      </c>
      <c r="AR158" s="33" cm="1">
        <f t="array" aca="1" ref="AR158" ca="1">_xlfn.IFS($C158=0,"",S158="","",TRUE,IFERROR(_xlfn.XMATCH(S158,$G158:$P158),0))</f>
        <v>0</v>
      </c>
      <c r="AS158" s="33" cm="1">
        <f t="array" aca="1" ref="AS158" ca="1">_xlfn.IFS($C158=0,"",T158="","",TRUE,IFERROR(_xlfn.XMATCH(T158,$G158:$P158),0))</f>
        <v>0</v>
      </c>
      <c r="AT158" s="33" cm="1">
        <f t="array" aca="1" ref="AT158" ca="1">_xlfn.IFS($C158=0,"",U158="","",TRUE,IFERROR(_xlfn.XMATCH(U158,$G158:$P158),0))</f>
        <v>0</v>
      </c>
      <c r="AU158" s="33" cm="1">
        <f t="array" aca="1" ref="AU158" ca="1">_xlfn.IFS($C158=0,"",V158="","",TRUE,IFERROR(_xlfn.XMATCH(V158,$G158:$P158),0))</f>
        <v>0</v>
      </c>
      <c r="AV158" s="33" cm="1">
        <f t="array" aca="1" ref="AV158" ca="1">_xlfn.IFS($C158=0,"",W158="","",TRUE,IFERROR(_xlfn.XMATCH(W158,$G158:$P158),0))</f>
        <v>0</v>
      </c>
      <c r="AW158" s="33" cm="1">
        <f t="array" aca="1" ref="AW158" ca="1">_xlfn.IFS($C158=0,"",X158="","",TRUE,IFERROR(_xlfn.XMATCH(X158,$G158:$P158),0))</f>
        <v>0</v>
      </c>
      <c r="AX158" s="33" cm="1">
        <f t="array" aca="1" ref="AX158" ca="1">_xlfn.IFS($C158=0,"",Y158="","",TRUE,IFERROR(_xlfn.XMATCH(Y158,$G158:$P158),0))</f>
        <v>0</v>
      </c>
      <c r="AY158" s="33" cm="1">
        <f t="array" aca="1" ref="AY158" ca="1">_xlfn.IFS($C158=0,"",Z158="","",TRUE,IFERROR(_xlfn.XMATCH(Z158,$G158:$P158),0))</f>
        <v>0</v>
      </c>
      <c r="AZ158" s="33" cm="1">
        <f t="array" aca="1" ref="AZ158" ca="1">_xlfn.IFS($C158=0,"",AA158="","",TRUE,IFERROR(_xlfn.XMATCH(AA158,$G158:$P158),0))</f>
        <v>0</v>
      </c>
      <c r="BA158" s="33" cm="1">
        <f t="array" aca="1" ref="BA158" ca="1">_xlfn.IFS($C158=0,"",AB158="","",TRUE,IFERROR(_xlfn.XMATCH(AB158,$G158:$P158),0))</f>
        <v>0</v>
      </c>
      <c r="BB158" s="33" cm="1">
        <f t="array" aca="1" ref="BB158" ca="1">_xlfn.IFS($C158=0,"",AC158="","",TRUE,IFERROR(_xlfn.XMATCH(AC158,$G158:$P158),0))</f>
        <v>0</v>
      </c>
      <c r="BC158" s="33" cm="1">
        <f t="array" aca="1" ref="BC158" ca="1">_xlfn.IFS($C158=0,"",AD158="","",TRUE,IFERROR(_xlfn.XMATCH(AD158,$G158:$P158),0))</f>
        <v>0</v>
      </c>
      <c r="BD158" s="33" cm="1">
        <f t="array" aca="1" ref="BD158" ca="1">_xlfn.IFS($C158=0,"",AE158="","",TRUE,IFERROR(_xlfn.XMATCH(AE158,$G158:$P158),0))</f>
        <v>0</v>
      </c>
      <c r="BE158" s="33" cm="1">
        <f t="array" aca="1" ref="BE158" ca="1">_xlfn.IFS($C158=0,"",AF158="","",TRUE,IFERROR(_xlfn.XMATCH(AF158,$G158:$P158),0))</f>
        <v>0</v>
      </c>
      <c r="BF158" s="33" cm="1">
        <f t="array" aca="1" ref="BF158" ca="1">_xlfn.IFS($C158=0,"",AG158="","",TRUE,IFERROR(_xlfn.XMATCH(AG158,$G158:$P158),0))</f>
        <v>0</v>
      </c>
      <c r="BG158" s="33" cm="1">
        <f t="array" aca="1" ref="BG158" ca="1">_xlfn.IFS($C158=0,"",AH158="","",TRUE,IFERROR(_xlfn.XMATCH(AH158,$G158:$P158),0))</f>
        <v>0</v>
      </c>
      <c r="BH158" s="33" cm="1">
        <f t="array" aca="1" ref="BH158" ca="1">_xlfn.IFS($C158=0,"",AI158="","",TRUE,IFERROR(_xlfn.XMATCH(AI158,$G158:$P158),0))</f>
        <v>0</v>
      </c>
      <c r="BI158" s="33" cm="1">
        <f t="array" aca="1" ref="BI158" ca="1">_xlfn.IFS($C158=0,"",AJ158="","",TRUE,IFERROR(_xlfn.XMATCH(AJ158,$G158:$P158),0))</f>
        <v>3</v>
      </c>
      <c r="BJ158" s="33" cm="1">
        <f t="array" aca="1" ref="BJ158" ca="1">_xlfn.IFS($C158=0,"",AK158="","",TRUE,IFERROR(_xlfn.XMATCH(AK158,$G158:$P158),0))</f>
        <v>0</v>
      </c>
      <c r="BK158" s="33" cm="1">
        <f t="array" aca="1" ref="BK158" ca="1">_xlfn.IFS($C158=0,"",AL158="","",TRUE,IFERROR(_xlfn.XMATCH(AL158,$G158:$P158),0))</f>
        <v>2</v>
      </c>
      <c r="BL158" s="33" cm="1">
        <f t="array" aca="1" ref="BL158" ca="1">_xlfn.IFS($C158=0,"",AM158="","",TRUE,IFERROR(_xlfn.XMATCH(AM158,$G158:$P158),0))</f>
        <v>0</v>
      </c>
      <c r="BM158" s="33" cm="1">
        <f t="array" aca="1" ref="BM158" ca="1">_xlfn.IFS($C158=0,"",AN158="","",TRUE,IFERROR(_xlfn.XMATCH(AN158,$G158:$P158),0))</f>
        <v>8</v>
      </c>
      <c r="BN158" s="34" cm="1">
        <f t="array" aca="1" ref="BN158" ca="1">_xlfn.IFS($C158=0,"",AO158="","",TRUE,IFERROR(_xlfn.XMATCH(AO158,$G158:$P158),0))</f>
        <v>0</v>
      </c>
      <c r="BO158" s="33">
        <f t="shared" ca="1" si="16"/>
        <v>4</v>
      </c>
      <c r="BP158" s="34" cm="1">
        <f t="array" aca="1" ref="BP158" ca="1">_xlfn.IFS($C158=0,"",BO158=0,0,TRUE,POWER(2,BO158-1))</f>
        <v>8</v>
      </c>
      <c r="BQ158">
        <f t="shared" ca="1" si="17"/>
        <v>854</v>
      </c>
      <c r="EO158" s="21"/>
      <c r="KC158" s="23"/>
    </row>
    <row r="159" spans="1:312">
      <c r="A159">
        <v>149</v>
      </c>
      <c r="C159" s="9" t="str">
        <f t="shared" ca="1" si="12"/>
        <v>Card 149:  9  4  2 76 45  6 83 68 66 99 | 38 73 32 31 35 43 12 16 80 98 55 17 82 20 91 19 56 36 33  5 63 65 77 28 40</v>
      </c>
      <c r="D159">
        <f t="shared" ca="1" si="13"/>
        <v>116</v>
      </c>
      <c r="E159">
        <f t="shared" ca="1" si="14"/>
        <v>149</v>
      </c>
      <c r="F159" s="21">
        <f t="shared" ca="1" si="15"/>
        <v>41</v>
      </c>
      <c r="G159" t="str" cm="1">
        <f t="array" aca="1" ref="G159" ca="1">_xlfn.IFS($C159=0,"",G$10*3+9&gt;$F159,"",TRUE,MID($C159,IF($D$10&gt;100,11,9)+(G$10-1)*3,2))</f>
        <v xml:space="preserve"> 9</v>
      </c>
      <c r="H159" t="str" cm="1">
        <f t="array" aca="1" ref="H159" ca="1">_xlfn.IFS($C159=0,"",H$10*3+9&gt;$F159,"",TRUE,MID($C159,IF($D$10&gt;100,11,9)+(H$10-1)*3,2))</f>
        <v xml:space="preserve"> 4</v>
      </c>
      <c r="I159" t="str" cm="1">
        <f t="array" aca="1" ref="I159" ca="1">_xlfn.IFS($C159=0,"",I$10*3+9&gt;$F159,"",TRUE,MID($C159,IF($D$10&gt;100,11,9)+(I$10-1)*3,2))</f>
        <v xml:space="preserve"> 2</v>
      </c>
      <c r="J159" t="str" cm="1">
        <f t="array" aca="1" ref="J159" ca="1">_xlfn.IFS($C159=0,"",J$10*3+9&gt;$F159,"",TRUE,MID($C159,IF($D$10&gt;100,11,9)+(J$10-1)*3,2))</f>
        <v>76</v>
      </c>
      <c r="K159" t="str" cm="1">
        <f t="array" aca="1" ref="K159" ca="1">_xlfn.IFS($C159=0,"",K$10*3+9&gt;$F159,"",TRUE,MID($C159,IF($D$10&gt;100,11,9)+(K$10-1)*3,2))</f>
        <v>45</v>
      </c>
      <c r="L159" t="str" cm="1">
        <f t="array" aca="1" ref="L159" ca="1">_xlfn.IFS($C159=0,"",L$10*3+9&gt;$F159,"",TRUE,MID($C159,IF($D$10&gt;100,11,9)+(L$10-1)*3,2))</f>
        <v xml:space="preserve"> 6</v>
      </c>
      <c r="M159" t="str" cm="1">
        <f t="array" aca="1" ref="M159" ca="1">_xlfn.IFS($C159=0,"",M$10*3+9&gt;$F159,"",TRUE,MID($C159,IF($D$10&gt;100,11,9)+(M$10-1)*3,2))</f>
        <v>83</v>
      </c>
      <c r="N159" t="str" cm="1">
        <f t="array" aca="1" ref="N159" ca="1">_xlfn.IFS($C159=0,"",N$10*3+9&gt;$F159,"",TRUE,MID($C159,IF($D$10&gt;100,11,9)+(N$10-1)*3,2))</f>
        <v>68</v>
      </c>
      <c r="O159" t="str" cm="1">
        <f t="array" aca="1" ref="O159" ca="1">_xlfn.IFS($C159=0,"",O$10*3+9&gt;$F159,"",TRUE,MID($C159,IF($D$10&gt;100,11,9)+(O$10-1)*3,2))</f>
        <v>66</v>
      </c>
      <c r="P159" s="21" t="str" cm="1">
        <f t="array" aca="1" ref="P159" ca="1">_xlfn.IFS($C159=0,"",P$10*3+9&gt;$F159,"",TRUE,MID($C159,IF($D$10&gt;100,11,9)+(P$10-1)*3,2))</f>
        <v>99</v>
      </c>
      <c r="Q159" t="str" cm="1">
        <f t="array" aca="1" ref="Q159" ca="1">_xlfn.IFS($C159=0,"",Q$10*3+10&gt;$G159,"",TRUE,MID($C159,$F159+2+(Q$10-1)*3,2))</f>
        <v>38</v>
      </c>
      <c r="R159" t="str" cm="1">
        <f t="array" aca="1" ref="R159" ca="1">_xlfn.IFS($C159=0,"",R$10*3+10&gt;$G159,"",TRUE,MID($C159,$F159+2+(R$10-1)*3,2))</f>
        <v>73</v>
      </c>
      <c r="S159" t="str" cm="1">
        <f t="array" aca="1" ref="S159" ca="1">_xlfn.IFS($C159=0,"",S$10*3+10&gt;$G159,"",TRUE,MID($C159,$F159+2+(S$10-1)*3,2))</f>
        <v>32</v>
      </c>
      <c r="T159" t="str" cm="1">
        <f t="array" aca="1" ref="T159" ca="1">_xlfn.IFS($C159=0,"",T$10*3+10&gt;$G159,"",TRUE,MID($C159,$F159+2+(T$10-1)*3,2))</f>
        <v>31</v>
      </c>
      <c r="U159" t="str" cm="1">
        <f t="array" aca="1" ref="U159" ca="1">_xlfn.IFS($C159=0,"",U$10*3+10&gt;$G159,"",TRUE,MID($C159,$F159+2+(U$10-1)*3,2))</f>
        <v>35</v>
      </c>
      <c r="V159" t="str" cm="1">
        <f t="array" aca="1" ref="V159" ca="1">_xlfn.IFS($C159=0,"",V$10*3+10&gt;$G159,"",TRUE,MID($C159,$F159+2+(V$10-1)*3,2))</f>
        <v>43</v>
      </c>
      <c r="W159" t="str" cm="1">
        <f t="array" aca="1" ref="W159" ca="1">_xlfn.IFS($C159=0,"",W$10*3+10&gt;$G159,"",TRUE,MID($C159,$F159+2+(W$10-1)*3,2))</f>
        <v>12</v>
      </c>
      <c r="X159" t="str" cm="1">
        <f t="array" aca="1" ref="X159" ca="1">_xlfn.IFS($C159=0,"",X$10*3+10&gt;$G159,"",TRUE,MID($C159,$F159+2+(X$10-1)*3,2))</f>
        <v>16</v>
      </c>
      <c r="Y159" t="str" cm="1">
        <f t="array" aca="1" ref="Y159" ca="1">_xlfn.IFS($C159=0,"",Y$10*3+10&gt;$G159,"",TRUE,MID($C159,$F159+2+(Y$10-1)*3,2))</f>
        <v>80</v>
      </c>
      <c r="Z159" t="str" cm="1">
        <f t="array" aca="1" ref="Z159" ca="1">_xlfn.IFS($C159=0,"",Z$10*3+10&gt;$G159,"",TRUE,MID($C159,$F159+2+(Z$10-1)*3,2))</f>
        <v>98</v>
      </c>
      <c r="AA159" t="str" cm="1">
        <f t="array" aca="1" ref="AA159" ca="1">_xlfn.IFS($C159=0,"",AA$10*3+10&gt;$G159,"",TRUE,MID($C159,$F159+2+(AA$10-1)*3,2))</f>
        <v>55</v>
      </c>
      <c r="AB159" t="str" cm="1">
        <f t="array" aca="1" ref="AB159" ca="1">_xlfn.IFS($C159=0,"",AB$10*3+10&gt;$G159,"",TRUE,MID($C159,$F159+2+(AB$10-1)*3,2))</f>
        <v>17</v>
      </c>
      <c r="AC159" t="str" cm="1">
        <f t="array" aca="1" ref="AC159" ca="1">_xlfn.IFS($C159=0,"",AC$10*3+10&gt;$G159,"",TRUE,MID($C159,$F159+2+(AC$10-1)*3,2))</f>
        <v>82</v>
      </c>
      <c r="AD159" t="str" cm="1">
        <f t="array" aca="1" ref="AD159" ca="1">_xlfn.IFS($C159=0,"",AD$10*3+10&gt;$G159,"",TRUE,MID($C159,$F159+2+(AD$10-1)*3,2))</f>
        <v>20</v>
      </c>
      <c r="AE159" t="str" cm="1">
        <f t="array" aca="1" ref="AE159" ca="1">_xlfn.IFS($C159=0,"",AE$10*3+10&gt;$G159,"",TRUE,MID($C159,$F159+2+(AE$10-1)*3,2))</f>
        <v>91</v>
      </c>
      <c r="AF159" t="str" cm="1">
        <f t="array" aca="1" ref="AF159" ca="1">_xlfn.IFS($C159=0,"",AF$10*3+10&gt;$G159,"",TRUE,MID($C159,$F159+2+(AF$10-1)*3,2))</f>
        <v>19</v>
      </c>
      <c r="AG159" t="str" cm="1">
        <f t="array" aca="1" ref="AG159" ca="1">_xlfn.IFS($C159=0,"",AG$10*3+10&gt;$G159,"",TRUE,MID($C159,$F159+2+(AG$10-1)*3,2))</f>
        <v>56</v>
      </c>
      <c r="AH159" t="str" cm="1">
        <f t="array" aca="1" ref="AH159" ca="1">_xlfn.IFS($C159=0,"",AH$10*3+10&gt;$G159,"",TRUE,MID($C159,$F159+2+(AH$10-1)*3,2))</f>
        <v>36</v>
      </c>
      <c r="AI159" t="str" cm="1">
        <f t="array" aca="1" ref="AI159" ca="1">_xlfn.IFS($C159=0,"",AI$10*3+10&gt;$G159,"",TRUE,MID($C159,$F159+2+(AI$10-1)*3,2))</f>
        <v>33</v>
      </c>
      <c r="AJ159" t="str" cm="1">
        <f t="array" aca="1" ref="AJ159" ca="1">_xlfn.IFS($C159=0,"",AJ$10*3+10&gt;$G159,"",TRUE,MID($C159,$F159+2+(AJ$10-1)*3,2))</f>
        <v xml:space="preserve"> 5</v>
      </c>
      <c r="AK159" t="str" cm="1">
        <f t="array" aca="1" ref="AK159" ca="1">_xlfn.IFS($C159=0,"",AK$10*3+10&gt;$G159,"",TRUE,MID($C159,$F159+2+(AK$10-1)*3,2))</f>
        <v>63</v>
      </c>
      <c r="AL159" t="str" cm="1">
        <f t="array" aca="1" ref="AL159" ca="1">_xlfn.IFS($C159=0,"",AL$10*3+10&gt;$G159,"",TRUE,MID($C159,$F159+2+(AL$10-1)*3,2))</f>
        <v>65</v>
      </c>
      <c r="AM159" t="str" cm="1">
        <f t="array" aca="1" ref="AM159" ca="1">_xlfn.IFS($C159=0,"",AM$10*3+10&gt;$G159,"",TRUE,MID($C159,$F159+2+(AM$10-1)*3,2))</f>
        <v>77</v>
      </c>
      <c r="AN159" t="str" cm="1">
        <f t="array" aca="1" ref="AN159" ca="1">_xlfn.IFS($C159=0,"",AN$10*3+10&gt;$G159,"",TRUE,MID($C159,$F159+2+(AN$10-1)*3,2))</f>
        <v>28</v>
      </c>
      <c r="AO159" s="21" t="str" cm="1">
        <f t="array" aca="1" ref="AO159" ca="1">_xlfn.IFS($C159=0,"",AO$10*3+10&gt;$G159,"",TRUE,MID($C159,$F159+2+(AO$10-1)*3,2))</f>
        <v>40</v>
      </c>
      <c r="AP159" s="33" cm="1">
        <f t="array" aca="1" ref="AP159" ca="1">_xlfn.IFS($C159=0,"",Q159="","",TRUE,IFERROR(_xlfn.XMATCH(Q159,$G159:$P159),0))</f>
        <v>0</v>
      </c>
      <c r="AQ159" s="33" cm="1">
        <f t="array" aca="1" ref="AQ159" ca="1">_xlfn.IFS($C159=0,"",R159="","",TRUE,IFERROR(_xlfn.XMATCH(R159,$G159:$P159),0))</f>
        <v>0</v>
      </c>
      <c r="AR159" s="33" cm="1">
        <f t="array" aca="1" ref="AR159" ca="1">_xlfn.IFS($C159=0,"",S159="","",TRUE,IFERROR(_xlfn.XMATCH(S159,$G159:$P159),0))</f>
        <v>0</v>
      </c>
      <c r="AS159" s="33" cm="1">
        <f t="array" aca="1" ref="AS159" ca="1">_xlfn.IFS($C159=0,"",T159="","",TRUE,IFERROR(_xlfn.XMATCH(T159,$G159:$P159),0))</f>
        <v>0</v>
      </c>
      <c r="AT159" s="33" cm="1">
        <f t="array" aca="1" ref="AT159" ca="1">_xlfn.IFS($C159=0,"",U159="","",TRUE,IFERROR(_xlfn.XMATCH(U159,$G159:$P159),0))</f>
        <v>0</v>
      </c>
      <c r="AU159" s="33" cm="1">
        <f t="array" aca="1" ref="AU159" ca="1">_xlfn.IFS($C159=0,"",V159="","",TRUE,IFERROR(_xlfn.XMATCH(V159,$G159:$P159),0))</f>
        <v>0</v>
      </c>
      <c r="AV159" s="33" cm="1">
        <f t="array" aca="1" ref="AV159" ca="1">_xlfn.IFS($C159=0,"",W159="","",TRUE,IFERROR(_xlfn.XMATCH(W159,$G159:$P159),0))</f>
        <v>0</v>
      </c>
      <c r="AW159" s="33" cm="1">
        <f t="array" aca="1" ref="AW159" ca="1">_xlfn.IFS($C159=0,"",X159="","",TRUE,IFERROR(_xlfn.XMATCH(X159,$G159:$P159),0))</f>
        <v>0</v>
      </c>
      <c r="AX159" s="33" cm="1">
        <f t="array" aca="1" ref="AX159" ca="1">_xlfn.IFS($C159=0,"",Y159="","",TRUE,IFERROR(_xlfn.XMATCH(Y159,$G159:$P159),0))</f>
        <v>0</v>
      </c>
      <c r="AY159" s="33" cm="1">
        <f t="array" aca="1" ref="AY159" ca="1">_xlfn.IFS($C159=0,"",Z159="","",TRUE,IFERROR(_xlfn.XMATCH(Z159,$G159:$P159),0))</f>
        <v>0</v>
      </c>
      <c r="AZ159" s="33" cm="1">
        <f t="array" aca="1" ref="AZ159" ca="1">_xlfn.IFS($C159=0,"",AA159="","",TRUE,IFERROR(_xlfn.XMATCH(AA159,$G159:$P159),0))</f>
        <v>0</v>
      </c>
      <c r="BA159" s="33" cm="1">
        <f t="array" aca="1" ref="BA159" ca="1">_xlfn.IFS($C159=0,"",AB159="","",TRUE,IFERROR(_xlfn.XMATCH(AB159,$G159:$P159),0))</f>
        <v>0</v>
      </c>
      <c r="BB159" s="33" cm="1">
        <f t="array" aca="1" ref="BB159" ca="1">_xlfn.IFS($C159=0,"",AC159="","",TRUE,IFERROR(_xlfn.XMATCH(AC159,$G159:$P159),0))</f>
        <v>0</v>
      </c>
      <c r="BC159" s="33" cm="1">
        <f t="array" aca="1" ref="BC159" ca="1">_xlfn.IFS($C159=0,"",AD159="","",TRUE,IFERROR(_xlfn.XMATCH(AD159,$G159:$P159),0))</f>
        <v>0</v>
      </c>
      <c r="BD159" s="33" cm="1">
        <f t="array" aca="1" ref="BD159" ca="1">_xlfn.IFS($C159=0,"",AE159="","",TRUE,IFERROR(_xlfn.XMATCH(AE159,$G159:$P159),0))</f>
        <v>0</v>
      </c>
      <c r="BE159" s="33" cm="1">
        <f t="array" aca="1" ref="BE159" ca="1">_xlfn.IFS($C159=0,"",AF159="","",TRUE,IFERROR(_xlfn.XMATCH(AF159,$G159:$P159),0))</f>
        <v>0</v>
      </c>
      <c r="BF159" s="33" cm="1">
        <f t="array" aca="1" ref="BF159" ca="1">_xlfn.IFS($C159=0,"",AG159="","",TRUE,IFERROR(_xlfn.XMATCH(AG159,$G159:$P159),0))</f>
        <v>0</v>
      </c>
      <c r="BG159" s="33" cm="1">
        <f t="array" aca="1" ref="BG159" ca="1">_xlfn.IFS($C159=0,"",AH159="","",TRUE,IFERROR(_xlfn.XMATCH(AH159,$G159:$P159),0))</f>
        <v>0</v>
      </c>
      <c r="BH159" s="33" cm="1">
        <f t="array" aca="1" ref="BH159" ca="1">_xlfn.IFS($C159=0,"",AI159="","",TRUE,IFERROR(_xlfn.XMATCH(AI159,$G159:$P159),0))</f>
        <v>0</v>
      </c>
      <c r="BI159" s="33" cm="1">
        <f t="array" aca="1" ref="BI159" ca="1">_xlfn.IFS($C159=0,"",AJ159="","",TRUE,IFERROR(_xlfn.XMATCH(AJ159,$G159:$P159),0))</f>
        <v>0</v>
      </c>
      <c r="BJ159" s="33" cm="1">
        <f t="array" aca="1" ref="BJ159" ca="1">_xlfn.IFS($C159=0,"",AK159="","",TRUE,IFERROR(_xlfn.XMATCH(AK159,$G159:$P159),0))</f>
        <v>0</v>
      </c>
      <c r="BK159" s="33" cm="1">
        <f t="array" aca="1" ref="BK159" ca="1">_xlfn.IFS($C159=0,"",AL159="","",TRUE,IFERROR(_xlfn.XMATCH(AL159,$G159:$P159),0))</f>
        <v>0</v>
      </c>
      <c r="BL159" s="33" cm="1">
        <f t="array" aca="1" ref="BL159" ca="1">_xlfn.IFS($C159=0,"",AM159="","",TRUE,IFERROR(_xlfn.XMATCH(AM159,$G159:$P159),0))</f>
        <v>0</v>
      </c>
      <c r="BM159" s="33" cm="1">
        <f t="array" aca="1" ref="BM159" ca="1">_xlfn.IFS($C159=0,"",AN159="","",TRUE,IFERROR(_xlfn.XMATCH(AN159,$G159:$P159),0))</f>
        <v>0</v>
      </c>
      <c r="BN159" s="34" cm="1">
        <f t="array" aca="1" ref="BN159" ca="1">_xlfn.IFS($C159=0,"",AO159="","",TRUE,IFERROR(_xlfn.XMATCH(AO159,$G159:$P159),0))</f>
        <v>0</v>
      </c>
      <c r="BO159" s="33">
        <f t="shared" ca="1" si="16"/>
        <v>0</v>
      </c>
      <c r="BP159" s="34" cm="1">
        <f t="array" aca="1" ref="BP159" ca="1">_xlfn.IFS($C159=0,"",BO159=0,0,TRUE,POWER(2,BO159-1))</f>
        <v>0</v>
      </c>
      <c r="BQ159">
        <f t="shared" ca="1" si="17"/>
        <v>1236</v>
      </c>
      <c r="EO159" s="21"/>
      <c r="KC159" s="23"/>
    </row>
    <row r="160" spans="1:312">
      <c r="A160">
        <v>150</v>
      </c>
      <c r="C160" s="9" t="str">
        <f t="shared" ca="1" si="12"/>
        <v>Card 150: 89 58 46 72 43 40 73 50 85 91 | 96 28 57 24 20 79 42 21  6 47 48  2 41 23 38 54 45 69 26 56 65 99 74 78  4</v>
      </c>
      <c r="D160">
        <f t="shared" ca="1" si="13"/>
        <v>116</v>
      </c>
      <c r="E160">
        <f t="shared" ca="1" si="14"/>
        <v>150</v>
      </c>
      <c r="F160" s="21">
        <f t="shared" ca="1" si="15"/>
        <v>41</v>
      </c>
      <c r="G160" t="str" cm="1">
        <f t="array" aca="1" ref="G160" ca="1">_xlfn.IFS($C160=0,"",G$10*3+9&gt;$F160,"",TRUE,MID($C160,IF($D$10&gt;100,11,9)+(G$10-1)*3,2))</f>
        <v>89</v>
      </c>
      <c r="H160" t="str" cm="1">
        <f t="array" aca="1" ref="H160" ca="1">_xlfn.IFS($C160=0,"",H$10*3+9&gt;$F160,"",TRUE,MID($C160,IF($D$10&gt;100,11,9)+(H$10-1)*3,2))</f>
        <v>58</v>
      </c>
      <c r="I160" t="str" cm="1">
        <f t="array" aca="1" ref="I160" ca="1">_xlfn.IFS($C160=0,"",I$10*3+9&gt;$F160,"",TRUE,MID($C160,IF($D$10&gt;100,11,9)+(I$10-1)*3,2))</f>
        <v>46</v>
      </c>
      <c r="J160" t="str" cm="1">
        <f t="array" aca="1" ref="J160" ca="1">_xlfn.IFS($C160=0,"",J$10*3+9&gt;$F160,"",TRUE,MID($C160,IF($D$10&gt;100,11,9)+(J$10-1)*3,2))</f>
        <v>72</v>
      </c>
      <c r="K160" t="str" cm="1">
        <f t="array" aca="1" ref="K160" ca="1">_xlfn.IFS($C160=0,"",K$10*3+9&gt;$F160,"",TRUE,MID($C160,IF($D$10&gt;100,11,9)+(K$10-1)*3,2))</f>
        <v>43</v>
      </c>
      <c r="L160" t="str" cm="1">
        <f t="array" aca="1" ref="L160" ca="1">_xlfn.IFS($C160=0,"",L$10*3+9&gt;$F160,"",TRUE,MID($C160,IF($D$10&gt;100,11,9)+(L$10-1)*3,2))</f>
        <v>40</v>
      </c>
      <c r="M160" t="str" cm="1">
        <f t="array" aca="1" ref="M160" ca="1">_xlfn.IFS($C160=0,"",M$10*3+9&gt;$F160,"",TRUE,MID($C160,IF($D$10&gt;100,11,9)+(M$10-1)*3,2))</f>
        <v>73</v>
      </c>
      <c r="N160" t="str" cm="1">
        <f t="array" aca="1" ref="N160" ca="1">_xlfn.IFS($C160=0,"",N$10*3+9&gt;$F160,"",TRUE,MID($C160,IF($D$10&gt;100,11,9)+(N$10-1)*3,2))</f>
        <v>50</v>
      </c>
      <c r="O160" t="str" cm="1">
        <f t="array" aca="1" ref="O160" ca="1">_xlfn.IFS($C160=0,"",O$10*3+9&gt;$F160,"",TRUE,MID($C160,IF($D$10&gt;100,11,9)+(O$10-1)*3,2))</f>
        <v>85</v>
      </c>
      <c r="P160" s="21" t="str" cm="1">
        <f t="array" aca="1" ref="P160" ca="1">_xlfn.IFS($C160=0,"",P$10*3+9&gt;$F160,"",TRUE,MID($C160,IF($D$10&gt;100,11,9)+(P$10-1)*3,2))</f>
        <v>91</v>
      </c>
      <c r="Q160" t="str" cm="1">
        <f t="array" aca="1" ref="Q160" ca="1">_xlfn.IFS($C160=0,"",Q$10*3+10&gt;$G160,"",TRUE,MID($C160,$F160+2+(Q$10-1)*3,2))</f>
        <v>96</v>
      </c>
      <c r="R160" t="str" cm="1">
        <f t="array" aca="1" ref="R160" ca="1">_xlfn.IFS($C160=0,"",R$10*3+10&gt;$G160,"",TRUE,MID($C160,$F160+2+(R$10-1)*3,2))</f>
        <v>28</v>
      </c>
      <c r="S160" t="str" cm="1">
        <f t="array" aca="1" ref="S160" ca="1">_xlfn.IFS($C160=0,"",S$10*3+10&gt;$G160,"",TRUE,MID($C160,$F160+2+(S$10-1)*3,2))</f>
        <v>57</v>
      </c>
      <c r="T160" t="str" cm="1">
        <f t="array" aca="1" ref="T160" ca="1">_xlfn.IFS($C160=0,"",T$10*3+10&gt;$G160,"",TRUE,MID($C160,$F160+2+(T$10-1)*3,2))</f>
        <v>24</v>
      </c>
      <c r="U160" t="str" cm="1">
        <f t="array" aca="1" ref="U160" ca="1">_xlfn.IFS($C160=0,"",U$10*3+10&gt;$G160,"",TRUE,MID($C160,$F160+2+(U$10-1)*3,2))</f>
        <v>20</v>
      </c>
      <c r="V160" t="str" cm="1">
        <f t="array" aca="1" ref="V160" ca="1">_xlfn.IFS($C160=0,"",V$10*3+10&gt;$G160,"",TRUE,MID($C160,$F160+2+(V$10-1)*3,2))</f>
        <v>79</v>
      </c>
      <c r="W160" t="str" cm="1">
        <f t="array" aca="1" ref="W160" ca="1">_xlfn.IFS($C160=0,"",W$10*3+10&gt;$G160,"",TRUE,MID($C160,$F160+2+(W$10-1)*3,2))</f>
        <v>42</v>
      </c>
      <c r="X160" t="str" cm="1">
        <f t="array" aca="1" ref="X160" ca="1">_xlfn.IFS($C160=0,"",X$10*3+10&gt;$G160,"",TRUE,MID($C160,$F160+2+(X$10-1)*3,2))</f>
        <v>21</v>
      </c>
      <c r="Y160" t="str" cm="1">
        <f t="array" aca="1" ref="Y160" ca="1">_xlfn.IFS($C160=0,"",Y$10*3+10&gt;$G160,"",TRUE,MID($C160,$F160+2+(Y$10-1)*3,2))</f>
        <v xml:space="preserve"> 6</v>
      </c>
      <c r="Z160" t="str" cm="1">
        <f t="array" aca="1" ref="Z160" ca="1">_xlfn.IFS($C160=0,"",Z$10*3+10&gt;$G160,"",TRUE,MID($C160,$F160+2+(Z$10-1)*3,2))</f>
        <v>47</v>
      </c>
      <c r="AA160" t="str" cm="1">
        <f t="array" aca="1" ref="AA160" ca="1">_xlfn.IFS($C160=0,"",AA$10*3+10&gt;$G160,"",TRUE,MID($C160,$F160+2+(AA$10-1)*3,2))</f>
        <v>48</v>
      </c>
      <c r="AB160" t="str" cm="1">
        <f t="array" aca="1" ref="AB160" ca="1">_xlfn.IFS($C160=0,"",AB$10*3+10&gt;$G160,"",TRUE,MID($C160,$F160+2+(AB$10-1)*3,2))</f>
        <v xml:space="preserve"> 2</v>
      </c>
      <c r="AC160" t="str" cm="1">
        <f t="array" aca="1" ref="AC160" ca="1">_xlfn.IFS($C160=0,"",AC$10*3+10&gt;$G160,"",TRUE,MID($C160,$F160+2+(AC$10-1)*3,2))</f>
        <v>41</v>
      </c>
      <c r="AD160" t="str" cm="1">
        <f t="array" aca="1" ref="AD160" ca="1">_xlfn.IFS($C160=0,"",AD$10*3+10&gt;$G160,"",TRUE,MID($C160,$F160+2+(AD$10-1)*3,2))</f>
        <v>23</v>
      </c>
      <c r="AE160" t="str" cm="1">
        <f t="array" aca="1" ref="AE160" ca="1">_xlfn.IFS($C160=0,"",AE$10*3+10&gt;$G160,"",TRUE,MID($C160,$F160+2+(AE$10-1)*3,2))</f>
        <v>38</v>
      </c>
      <c r="AF160" t="str" cm="1">
        <f t="array" aca="1" ref="AF160" ca="1">_xlfn.IFS($C160=0,"",AF$10*3+10&gt;$G160,"",TRUE,MID($C160,$F160+2+(AF$10-1)*3,2))</f>
        <v>54</v>
      </c>
      <c r="AG160" t="str" cm="1">
        <f t="array" aca="1" ref="AG160" ca="1">_xlfn.IFS($C160=0,"",AG$10*3+10&gt;$G160,"",TRUE,MID($C160,$F160+2+(AG$10-1)*3,2))</f>
        <v>45</v>
      </c>
      <c r="AH160" t="str" cm="1">
        <f t="array" aca="1" ref="AH160" ca="1">_xlfn.IFS($C160=0,"",AH$10*3+10&gt;$G160,"",TRUE,MID($C160,$F160+2+(AH$10-1)*3,2))</f>
        <v>69</v>
      </c>
      <c r="AI160" t="str" cm="1">
        <f t="array" aca="1" ref="AI160" ca="1">_xlfn.IFS($C160=0,"",AI$10*3+10&gt;$G160,"",TRUE,MID($C160,$F160+2+(AI$10-1)*3,2))</f>
        <v>26</v>
      </c>
      <c r="AJ160" t="str" cm="1">
        <f t="array" aca="1" ref="AJ160" ca="1">_xlfn.IFS($C160=0,"",AJ$10*3+10&gt;$G160,"",TRUE,MID($C160,$F160+2+(AJ$10-1)*3,2))</f>
        <v>56</v>
      </c>
      <c r="AK160" t="str" cm="1">
        <f t="array" aca="1" ref="AK160" ca="1">_xlfn.IFS($C160=0,"",AK$10*3+10&gt;$G160,"",TRUE,MID($C160,$F160+2+(AK$10-1)*3,2))</f>
        <v>65</v>
      </c>
      <c r="AL160" t="str" cm="1">
        <f t="array" aca="1" ref="AL160" ca="1">_xlfn.IFS($C160=0,"",AL$10*3+10&gt;$G160,"",TRUE,MID($C160,$F160+2+(AL$10-1)*3,2))</f>
        <v>99</v>
      </c>
      <c r="AM160" t="str" cm="1">
        <f t="array" aca="1" ref="AM160" ca="1">_xlfn.IFS($C160=0,"",AM$10*3+10&gt;$G160,"",TRUE,MID($C160,$F160+2+(AM$10-1)*3,2))</f>
        <v>74</v>
      </c>
      <c r="AN160" t="str" cm="1">
        <f t="array" aca="1" ref="AN160" ca="1">_xlfn.IFS($C160=0,"",AN$10*3+10&gt;$G160,"",TRUE,MID($C160,$F160+2+(AN$10-1)*3,2))</f>
        <v>78</v>
      </c>
      <c r="AO160" s="21" t="str" cm="1">
        <f t="array" aca="1" ref="AO160" ca="1">_xlfn.IFS($C160=0,"",AO$10*3+10&gt;$G160,"",TRUE,MID($C160,$F160+2+(AO$10-1)*3,2))</f>
        <v xml:space="preserve"> 4</v>
      </c>
      <c r="AP160" s="33" cm="1">
        <f t="array" aca="1" ref="AP160" ca="1">_xlfn.IFS($C160=0,"",Q160="","",TRUE,IFERROR(_xlfn.XMATCH(Q160,$G160:$P160),0))</f>
        <v>0</v>
      </c>
      <c r="AQ160" s="33" cm="1">
        <f t="array" aca="1" ref="AQ160" ca="1">_xlfn.IFS($C160=0,"",R160="","",TRUE,IFERROR(_xlfn.XMATCH(R160,$G160:$P160),0))</f>
        <v>0</v>
      </c>
      <c r="AR160" s="33" cm="1">
        <f t="array" aca="1" ref="AR160" ca="1">_xlfn.IFS($C160=0,"",S160="","",TRUE,IFERROR(_xlfn.XMATCH(S160,$G160:$P160),0))</f>
        <v>0</v>
      </c>
      <c r="AS160" s="33" cm="1">
        <f t="array" aca="1" ref="AS160" ca="1">_xlfn.IFS($C160=0,"",T160="","",TRUE,IFERROR(_xlfn.XMATCH(T160,$G160:$P160),0))</f>
        <v>0</v>
      </c>
      <c r="AT160" s="33" cm="1">
        <f t="array" aca="1" ref="AT160" ca="1">_xlfn.IFS($C160=0,"",U160="","",TRUE,IFERROR(_xlfn.XMATCH(U160,$G160:$P160),0))</f>
        <v>0</v>
      </c>
      <c r="AU160" s="33" cm="1">
        <f t="array" aca="1" ref="AU160" ca="1">_xlfn.IFS($C160=0,"",V160="","",TRUE,IFERROR(_xlfn.XMATCH(V160,$G160:$P160),0))</f>
        <v>0</v>
      </c>
      <c r="AV160" s="33" cm="1">
        <f t="array" aca="1" ref="AV160" ca="1">_xlfn.IFS($C160=0,"",W160="","",TRUE,IFERROR(_xlfn.XMATCH(W160,$G160:$P160),0))</f>
        <v>0</v>
      </c>
      <c r="AW160" s="33" cm="1">
        <f t="array" aca="1" ref="AW160" ca="1">_xlfn.IFS($C160=0,"",X160="","",TRUE,IFERROR(_xlfn.XMATCH(X160,$G160:$P160),0))</f>
        <v>0</v>
      </c>
      <c r="AX160" s="33" cm="1">
        <f t="array" aca="1" ref="AX160" ca="1">_xlfn.IFS($C160=0,"",Y160="","",TRUE,IFERROR(_xlfn.XMATCH(Y160,$G160:$P160),0))</f>
        <v>0</v>
      </c>
      <c r="AY160" s="33" cm="1">
        <f t="array" aca="1" ref="AY160" ca="1">_xlfn.IFS($C160=0,"",Z160="","",TRUE,IFERROR(_xlfn.XMATCH(Z160,$G160:$P160),0))</f>
        <v>0</v>
      </c>
      <c r="AZ160" s="33" cm="1">
        <f t="array" aca="1" ref="AZ160" ca="1">_xlfn.IFS($C160=0,"",AA160="","",TRUE,IFERROR(_xlfn.XMATCH(AA160,$G160:$P160),0))</f>
        <v>0</v>
      </c>
      <c r="BA160" s="33" cm="1">
        <f t="array" aca="1" ref="BA160" ca="1">_xlfn.IFS($C160=0,"",AB160="","",TRUE,IFERROR(_xlfn.XMATCH(AB160,$G160:$P160),0))</f>
        <v>0</v>
      </c>
      <c r="BB160" s="33" cm="1">
        <f t="array" aca="1" ref="BB160" ca="1">_xlfn.IFS($C160=0,"",AC160="","",TRUE,IFERROR(_xlfn.XMATCH(AC160,$G160:$P160),0))</f>
        <v>0</v>
      </c>
      <c r="BC160" s="33" cm="1">
        <f t="array" aca="1" ref="BC160" ca="1">_xlfn.IFS($C160=0,"",AD160="","",TRUE,IFERROR(_xlfn.XMATCH(AD160,$G160:$P160),0))</f>
        <v>0</v>
      </c>
      <c r="BD160" s="33" cm="1">
        <f t="array" aca="1" ref="BD160" ca="1">_xlfn.IFS($C160=0,"",AE160="","",TRUE,IFERROR(_xlfn.XMATCH(AE160,$G160:$P160),0))</f>
        <v>0</v>
      </c>
      <c r="BE160" s="33" cm="1">
        <f t="array" aca="1" ref="BE160" ca="1">_xlfn.IFS($C160=0,"",AF160="","",TRUE,IFERROR(_xlfn.XMATCH(AF160,$G160:$P160),0))</f>
        <v>0</v>
      </c>
      <c r="BF160" s="33" cm="1">
        <f t="array" aca="1" ref="BF160" ca="1">_xlfn.IFS($C160=0,"",AG160="","",TRUE,IFERROR(_xlfn.XMATCH(AG160,$G160:$P160),0))</f>
        <v>0</v>
      </c>
      <c r="BG160" s="33" cm="1">
        <f t="array" aca="1" ref="BG160" ca="1">_xlfn.IFS($C160=0,"",AH160="","",TRUE,IFERROR(_xlfn.XMATCH(AH160,$G160:$P160),0))</f>
        <v>0</v>
      </c>
      <c r="BH160" s="33" cm="1">
        <f t="array" aca="1" ref="BH160" ca="1">_xlfn.IFS($C160=0,"",AI160="","",TRUE,IFERROR(_xlfn.XMATCH(AI160,$G160:$P160),0))</f>
        <v>0</v>
      </c>
      <c r="BI160" s="33" cm="1">
        <f t="array" aca="1" ref="BI160" ca="1">_xlfn.IFS($C160=0,"",AJ160="","",TRUE,IFERROR(_xlfn.XMATCH(AJ160,$G160:$P160),0))</f>
        <v>0</v>
      </c>
      <c r="BJ160" s="33" cm="1">
        <f t="array" aca="1" ref="BJ160" ca="1">_xlfn.IFS($C160=0,"",AK160="","",TRUE,IFERROR(_xlfn.XMATCH(AK160,$G160:$P160),0))</f>
        <v>0</v>
      </c>
      <c r="BK160" s="33" cm="1">
        <f t="array" aca="1" ref="BK160" ca="1">_xlfn.IFS($C160=0,"",AL160="","",TRUE,IFERROR(_xlfn.XMATCH(AL160,$G160:$P160),0))</f>
        <v>0</v>
      </c>
      <c r="BL160" s="33" cm="1">
        <f t="array" aca="1" ref="BL160" ca="1">_xlfn.IFS($C160=0,"",AM160="","",TRUE,IFERROR(_xlfn.XMATCH(AM160,$G160:$P160),0))</f>
        <v>0</v>
      </c>
      <c r="BM160" s="33" cm="1">
        <f t="array" aca="1" ref="BM160" ca="1">_xlfn.IFS($C160=0,"",AN160="","",TRUE,IFERROR(_xlfn.XMATCH(AN160,$G160:$P160),0))</f>
        <v>0</v>
      </c>
      <c r="BN160" s="34" cm="1">
        <f t="array" aca="1" ref="BN160" ca="1">_xlfn.IFS($C160=0,"",AO160="","",TRUE,IFERROR(_xlfn.XMATCH(AO160,$G160:$P160),0))</f>
        <v>0</v>
      </c>
      <c r="BO160" s="33">
        <f t="shared" ca="1" si="16"/>
        <v>0</v>
      </c>
      <c r="BP160" s="34" cm="1">
        <f t="array" aca="1" ref="BP160" ca="1">_xlfn.IFS($C160=0,"",BO160=0,0,TRUE,POWER(2,BO160-1))</f>
        <v>0</v>
      </c>
      <c r="BQ160">
        <f t="shared" ca="1" si="17"/>
        <v>1234</v>
      </c>
      <c r="EO160" s="21"/>
      <c r="KC160" s="23"/>
    </row>
    <row r="161" spans="1:145">
      <c r="A161">
        <v>151</v>
      </c>
      <c r="C161" s="9" t="str">
        <f t="shared" ca="1" si="12"/>
        <v>Card 151: 79 62 74 63 69 93 61 73 76 20 | 99  4 85 43 78  8 83  9 70 77 21 79  2 92 91 35 60 42 38 84 72 66 18 36 56</v>
      </c>
      <c r="D161">
        <f t="shared" ca="1" si="13"/>
        <v>116</v>
      </c>
      <c r="E161">
        <f t="shared" ca="1" si="14"/>
        <v>151</v>
      </c>
      <c r="F161" s="21">
        <f t="shared" ca="1" si="15"/>
        <v>41</v>
      </c>
      <c r="G161" t="str" cm="1">
        <f t="array" aca="1" ref="G161" ca="1">_xlfn.IFS($C161=0,"",G$10*3+9&gt;$F161,"",TRUE,MID($C161,IF($D$10&gt;100,11,9)+(G$10-1)*3,2))</f>
        <v>79</v>
      </c>
      <c r="H161" t="str" cm="1">
        <f t="array" aca="1" ref="H161" ca="1">_xlfn.IFS($C161=0,"",H$10*3+9&gt;$F161,"",TRUE,MID($C161,IF($D$10&gt;100,11,9)+(H$10-1)*3,2))</f>
        <v>62</v>
      </c>
      <c r="I161" t="str" cm="1">
        <f t="array" aca="1" ref="I161" ca="1">_xlfn.IFS($C161=0,"",I$10*3+9&gt;$F161,"",TRUE,MID($C161,IF($D$10&gt;100,11,9)+(I$10-1)*3,2))</f>
        <v>74</v>
      </c>
      <c r="J161" t="str" cm="1">
        <f t="array" aca="1" ref="J161" ca="1">_xlfn.IFS($C161=0,"",J$10*3+9&gt;$F161,"",TRUE,MID($C161,IF($D$10&gt;100,11,9)+(J$10-1)*3,2))</f>
        <v>63</v>
      </c>
      <c r="K161" t="str" cm="1">
        <f t="array" aca="1" ref="K161" ca="1">_xlfn.IFS($C161=0,"",K$10*3+9&gt;$F161,"",TRUE,MID($C161,IF($D$10&gt;100,11,9)+(K$10-1)*3,2))</f>
        <v>69</v>
      </c>
      <c r="L161" t="str" cm="1">
        <f t="array" aca="1" ref="L161" ca="1">_xlfn.IFS($C161=0,"",L$10*3+9&gt;$F161,"",TRUE,MID($C161,IF($D$10&gt;100,11,9)+(L$10-1)*3,2))</f>
        <v>93</v>
      </c>
      <c r="M161" t="str" cm="1">
        <f t="array" aca="1" ref="M161" ca="1">_xlfn.IFS($C161=0,"",M$10*3+9&gt;$F161,"",TRUE,MID($C161,IF($D$10&gt;100,11,9)+(M$10-1)*3,2))</f>
        <v>61</v>
      </c>
      <c r="N161" t="str" cm="1">
        <f t="array" aca="1" ref="N161" ca="1">_xlfn.IFS($C161=0,"",N$10*3+9&gt;$F161,"",TRUE,MID($C161,IF($D$10&gt;100,11,9)+(N$10-1)*3,2))</f>
        <v>73</v>
      </c>
      <c r="O161" t="str" cm="1">
        <f t="array" aca="1" ref="O161" ca="1">_xlfn.IFS($C161=0,"",O$10*3+9&gt;$F161,"",TRUE,MID($C161,IF($D$10&gt;100,11,9)+(O$10-1)*3,2))</f>
        <v>76</v>
      </c>
      <c r="P161" s="21" t="str" cm="1">
        <f t="array" aca="1" ref="P161" ca="1">_xlfn.IFS($C161=0,"",P$10*3+9&gt;$F161,"",TRUE,MID($C161,IF($D$10&gt;100,11,9)+(P$10-1)*3,2))</f>
        <v>20</v>
      </c>
      <c r="Q161" t="str" cm="1">
        <f t="array" aca="1" ref="Q161" ca="1">_xlfn.IFS($C161=0,"",Q$10*3+10&gt;$G161,"",TRUE,MID($C161,$F161+2+(Q$10-1)*3,2))</f>
        <v>99</v>
      </c>
      <c r="R161" t="str" cm="1">
        <f t="array" aca="1" ref="R161" ca="1">_xlfn.IFS($C161=0,"",R$10*3+10&gt;$G161,"",TRUE,MID($C161,$F161+2+(R$10-1)*3,2))</f>
        <v xml:space="preserve"> 4</v>
      </c>
      <c r="S161" t="str" cm="1">
        <f t="array" aca="1" ref="S161" ca="1">_xlfn.IFS($C161=0,"",S$10*3+10&gt;$G161,"",TRUE,MID($C161,$F161+2+(S$10-1)*3,2))</f>
        <v>85</v>
      </c>
      <c r="T161" t="str" cm="1">
        <f t="array" aca="1" ref="T161" ca="1">_xlfn.IFS($C161=0,"",T$10*3+10&gt;$G161,"",TRUE,MID($C161,$F161+2+(T$10-1)*3,2))</f>
        <v>43</v>
      </c>
      <c r="U161" t="str" cm="1">
        <f t="array" aca="1" ref="U161" ca="1">_xlfn.IFS($C161=0,"",U$10*3+10&gt;$G161,"",TRUE,MID($C161,$F161+2+(U$10-1)*3,2))</f>
        <v>78</v>
      </c>
      <c r="V161" t="str" cm="1">
        <f t="array" aca="1" ref="V161" ca="1">_xlfn.IFS($C161=0,"",V$10*3+10&gt;$G161,"",TRUE,MID($C161,$F161+2+(V$10-1)*3,2))</f>
        <v xml:space="preserve"> 8</v>
      </c>
      <c r="W161" t="str" cm="1">
        <f t="array" aca="1" ref="W161" ca="1">_xlfn.IFS($C161=0,"",W$10*3+10&gt;$G161,"",TRUE,MID($C161,$F161+2+(W$10-1)*3,2))</f>
        <v>83</v>
      </c>
      <c r="X161" t="str" cm="1">
        <f t="array" aca="1" ref="X161" ca="1">_xlfn.IFS($C161=0,"",X$10*3+10&gt;$G161,"",TRUE,MID($C161,$F161+2+(X$10-1)*3,2))</f>
        <v xml:space="preserve"> 9</v>
      </c>
      <c r="Y161" t="str" cm="1">
        <f t="array" aca="1" ref="Y161" ca="1">_xlfn.IFS($C161=0,"",Y$10*3+10&gt;$G161,"",TRUE,MID($C161,$F161+2+(Y$10-1)*3,2))</f>
        <v>70</v>
      </c>
      <c r="Z161" t="str" cm="1">
        <f t="array" aca="1" ref="Z161" ca="1">_xlfn.IFS($C161=0,"",Z$10*3+10&gt;$G161,"",TRUE,MID($C161,$F161+2+(Z$10-1)*3,2))</f>
        <v>77</v>
      </c>
      <c r="AA161" t="str" cm="1">
        <f t="array" aca="1" ref="AA161" ca="1">_xlfn.IFS($C161=0,"",AA$10*3+10&gt;$G161,"",TRUE,MID($C161,$F161+2+(AA$10-1)*3,2))</f>
        <v>21</v>
      </c>
      <c r="AB161" t="str" cm="1">
        <f t="array" aca="1" ref="AB161" ca="1">_xlfn.IFS($C161=0,"",AB$10*3+10&gt;$G161,"",TRUE,MID($C161,$F161+2+(AB$10-1)*3,2))</f>
        <v>79</v>
      </c>
      <c r="AC161" t="str" cm="1">
        <f t="array" aca="1" ref="AC161" ca="1">_xlfn.IFS($C161=0,"",AC$10*3+10&gt;$G161,"",TRUE,MID($C161,$F161+2+(AC$10-1)*3,2))</f>
        <v xml:space="preserve"> 2</v>
      </c>
      <c r="AD161" t="str" cm="1">
        <f t="array" aca="1" ref="AD161" ca="1">_xlfn.IFS($C161=0,"",AD$10*3+10&gt;$G161,"",TRUE,MID($C161,$F161+2+(AD$10-1)*3,2))</f>
        <v>92</v>
      </c>
      <c r="AE161" t="str" cm="1">
        <f t="array" aca="1" ref="AE161" ca="1">_xlfn.IFS($C161=0,"",AE$10*3+10&gt;$G161,"",TRUE,MID($C161,$F161+2+(AE$10-1)*3,2))</f>
        <v>91</v>
      </c>
      <c r="AF161" t="str" cm="1">
        <f t="array" aca="1" ref="AF161" ca="1">_xlfn.IFS($C161=0,"",AF$10*3+10&gt;$G161,"",TRUE,MID($C161,$F161+2+(AF$10-1)*3,2))</f>
        <v>35</v>
      </c>
      <c r="AG161" t="str" cm="1">
        <f t="array" aca="1" ref="AG161" ca="1">_xlfn.IFS($C161=0,"",AG$10*3+10&gt;$G161,"",TRUE,MID($C161,$F161+2+(AG$10-1)*3,2))</f>
        <v>60</v>
      </c>
      <c r="AH161" t="str" cm="1">
        <f t="array" aca="1" ref="AH161" ca="1">_xlfn.IFS($C161=0,"",AH$10*3+10&gt;$G161,"",TRUE,MID($C161,$F161+2+(AH$10-1)*3,2))</f>
        <v>42</v>
      </c>
      <c r="AI161" t="str" cm="1">
        <f t="array" aca="1" ref="AI161" ca="1">_xlfn.IFS($C161=0,"",AI$10*3+10&gt;$G161,"",TRUE,MID($C161,$F161+2+(AI$10-1)*3,2))</f>
        <v>38</v>
      </c>
      <c r="AJ161" t="str" cm="1">
        <f t="array" aca="1" ref="AJ161" ca="1">_xlfn.IFS($C161=0,"",AJ$10*3+10&gt;$G161,"",TRUE,MID($C161,$F161+2+(AJ$10-1)*3,2))</f>
        <v>84</v>
      </c>
      <c r="AK161" t="str" cm="1">
        <f t="array" aca="1" ref="AK161" ca="1">_xlfn.IFS($C161=0,"",AK$10*3+10&gt;$G161,"",TRUE,MID($C161,$F161+2+(AK$10-1)*3,2))</f>
        <v>72</v>
      </c>
      <c r="AL161" t="str" cm="1">
        <f t="array" aca="1" ref="AL161" ca="1">_xlfn.IFS($C161=0,"",AL$10*3+10&gt;$G161,"",TRUE,MID($C161,$F161+2+(AL$10-1)*3,2))</f>
        <v>66</v>
      </c>
      <c r="AM161" t="str" cm="1">
        <f t="array" aca="1" ref="AM161" ca="1">_xlfn.IFS($C161=0,"",AM$10*3+10&gt;$G161,"",TRUE,MID($C161,$F161+2+(AM$10-1)*3,2))</f>
        <v>18</v>
      </c>
      <c r="AN161" t="str" cm="1">
        <f t="array" aca="1" ref="AN161" ca="1">_xlfn.IFS($C161=0,"",AN$10*3+10&gt;$G161,"",TRUE,MID($C161,$F161+2+(AN$10-1)*3,2))</f>
        <v>36</v>
      </c>
      <c r="AO161" s="21" t="str" cm="1">
        <f t="array" aca="1" ref="AO161" ca="1">_xlfn.IFS($C161=0,"",AO$10*3+10&gt;$G161,"",TRUE,MID($C161,$F161+2+(AO$10-1)*3,2))</f>
        <v>56</v>
      </c>
      <c r="AP161" s="33" cm="1">
        <f t="array" aca="1" ref="AP161" ca="1">_xlfn.IFS($C161=0,"",Q161="","",TRUE,IFERROR(_xlfn.XMATCH(Q161,$G161:$P161),0))</f>
        <v>0</v>
      </c>
      <c r="AQ161" s="33" cm="1">
        <f t="array" aca="1" ref="AQ161" ca="1">_xlfn.IFS($C161=0,"",R161="","",TRUE,IFERROR(_xlfn.XMATCH(R161,$G161:$P161),0))</f>
        <v>0</v>
      </c>
      <c r="AR161" s="33" cm="1">
        <f t="array" aca="1" ref="AR161" ca="1">_xlfn.IFS($C161=0,"",S161="","",TRUE,IFERROR(_xlfn.XMATCH(S161,$G161:$P161),0))</f>
        <v>0</v>
      </c>
      <c r="AS161" s="33" cm="1">
        <f t="array" aca="1" ref="AS161" ca="1">_xlfn.IFS($C161=0,"",T161="","",TRUE,IFERROR(_xlfn.XMATCH(T161,$G161:$P161),0))</f>
        <v>0</v>
      </c>
      <c r="AT161" s="33" cm="1">
        <f t="array" aca="1" ref="AT161" ca="1">_xlfn.IFS($C161=0,"",U161="","",TRUE,IFERROR(_xlfn.XMATCH(U161,$G161:$P161),0))</f>
        <v>0</v>
      </c>
      <c r="AU161" s="33" cm="1">
        <f t="array" aca="1" ref="AU161" ca="1">_xlfn.IFS($C161=0,"",V161="","",TRUE,IFERROR(_xlfn.XMATCH(V161,$G161:$P161),0))</f>
        <v>0</v>
      </c>
      <c r="AV161" s="33" cm="1">
        <f t="array" aca="1" ref="AV161" ca="1">_xlfn.IFS($C161=0,"",W161="","",TRUE,IFERROR(_xlfn.XMATCH(W161,$G161:$P161),0))</f>
        <v>0</v>
      </c>
      <c r="AW161" s="33" cm="1">
        <f t="array" aca="1" ref="AW161" ca="1">_xlfn.IFS($C161=0,"",X161="","",TRUE,IFERROR(_xlfn.XMATCH(X161,$G161:$P161),0))</f>
        <v>0</v>
      </c>
      <c r="AX161" s="33" cm="1">
        <f t="array" aca="1" ref="AX161" ca="1">_xlfn.IFS($C161=0,"",Y161="","",TRUE,IFERROR(_xlfn.XMATCH(Y161,$G161:$P161),0))</f>
        <v>0</v>
      </c>
      <c r="AY161" s="33" cm="1">
        <f t="array" aca="1" ref="AY161" ca="1">_xlfn.IFS($C161=0,"",Z161="","",TRUE,IFERROR(_xlfn.XMATCH(Z161,$G161:$P161),0))</f>
        <v>0</v>
      </c>
      <c r="AZ161" s="33" cm="1">
        <f t="array" aca="1" ref="AZ161" ca="1">_xlfn.IFS($C161=0,"",AA161="","",TRUE,IFERROR(_xlfn.XMATCH(AA161,$G161:$P161),0))</f>
        <v>0</v>
      </c>
      <c r="BA161" s="33" cm="1">
        <f t="array" aca="1" ref="BA161" ca="1">_xlfn.IFS($C161=0,"",AB161="","",TRUE,IFERROR(_xlfn.XMATCH(AB161,$G161:$P161),0))</f>
        <v>1</v>
      </c>
      <c r="BB161" s="33" cm="1">
        <f t="array" aca="1" ref="BB161" ca="1">_xlfn.IFS($C161=0,"",AC161="","",TRUE,IFERROR(_xlfn.XMATCH(AC161,$G161:$P161),0))</f>
        <v>0</v>
      </c>
      <c r="BC161" s="33" cm="1">
        <f t="array" aca="1" ref="BC161" ca="1">_xlfn.IFS($C161=0,"",AD161="","",TRUE,IFERROR(_xlfn.XMATCH(AD161,$G161:$P161),0))</f>
        <v>0</v>
      </c>
      <c r="BD161" s="33" cm="1">
        <f t="array" aca="1" ref="BD161" ca="1">_xlfn.IFS($C161=0,"",AE161="","",TRUE,IFERROR(_xlfn.XMATCH(AE161,$G161:$P161),0))</f>
        <v>0</v>
      </c>
      <c r="BE161" s="33" cm="1">
        <f t="array" aca="1" ref="BE161" ca="1">_xlfn.IFS($C161=0,"",AF161="","",TRUE,IFERROR(_xlfn.XMATCH(AF161,$G161:$P161),0))</f>
        <v>0</v>
      </c>
      <c r="BF161" s="33" cm="1">
        <f t="array" aca="1" ref="BF161" ca="1">_xlfn.IFS($C161=0,"",AG161="","",TRUE,IFERROR(_xlfn.XMATCH(AG161,$G161:$P161),0))</f>
        <v>0</v>
      </c>
      <c r="BG161" s="33" cm="1">
        <f t="array" aca="1" ref="BG161" ca="1">_xlfn.IFS($C161=0,"",AH161="","",TRUE,IFERROR(_xlfn.XMATCH(AH161,$G161:$P161),0))</f>
        <v>0</v>
      </c>
      <c r="BH161" s="33" cm="1">
        <f t="array" aca="1" ref="BH161" ca="1">_xlfn.IFS($C161=0,"",AI161="","",TRUE,IFERROR(_xlfn.XMATCH(AI161,$G161:$P161),0))</f>
        <v>0</v>
      </c>
      <c r="BI161" s="33" cm="1">
        <f t="array" aca="1" ref="BI161" ca="1">_xlfn.IFS($C161=0,"",AJ161="","",TRUE,IFERROR(_xlfn.XMATCH(AJ161,$G161:$P161),0))</f>
        <v>0</v>
      </c>
      <c r="BJ161" s="33" cm="1">
        <f t="array" aca="1" ref="BJ161" ca="1">_xlfn.IFS($C161=0,"",AK161="","",TRUE,IFERROR(_xlfn.XMATCH(AK161,$G161:$P161),0))</f>
        <v>0</v>
      </c>
      <c r="BK161" s="33" cm="1">
        <f t="array" aca="1" ref="BK161" ca="1">_xlfn.IFS($C161=0,"",AL161="","",TRUE,IFERROR(_xlfn.XMATCH(AL161,$G161:$P161),0))</f>
        <v>0</v>
      </c>
      <c r="BL161" s="33" cm="1">
        <f t="array" aca="1" ref="BL161" ca="1">_xlfn.IFS($C161=0,"",AM161="","",TRUE,IFERROR(_xlfn.XMATCH(AM161,$G161:$P161),0))</f>
        <v>0</v>
      </c>
      <c r="BM161" s="33" cm="1">
        <f t="array" aca="1" ref="BM161" ca="1">_xlfn.IFS($C161=0,"",AN161="","",TRUE,IFERROR(_xlfn.XMATCH(AN161,$G161:$P161),0))</f>
        <v>0</v>
      </c>
      <c r="BN161" s="34" cm="1">
        <f t="array" aca="1" ref="BN161" ca="1">_xlfn.IFS($C161=0,"",AO161="","",TRUE,IFERROR(_xlfn.XMATCH(AO161,$G161:$P161),0))</f>
        <v>0</v>
      </c>
      <c r="BO161" s="33">
        <f t="shared" ca="1" si="16"/>
        <v>1</v>
      </c>
      <c r="BP161" s="34" cm="1">
        <f t="array" aca="1" ref="BP161" ca="1">_xlfn.IFS($C161=0,"",BO161=0,0,TRUE,POWER(2,BO161-1))</f>
        <v>1</v>
      </c>
      <c r="BQ161">
        <f t="shared" ca="1" si="17"/>
        <v>1234</v>
      </c>
      <c r="EO161" s="21"/>
    </row>
    <row r="162" spans="1:145">
      <c r="A162">
        <v>152</v>
      </c>
      <c r="C162" s="9" t="str">
        <f t="shared" ca="1" si="12"/>
        <v>Card 152: 58 16 29 44 57 30  3 43 62 86 | 93 22 87 38 20 64 26 21 51 63 14 15 61 89 40 96 83 74 10 66 31 69 92 19 18</v>
      </c>
      <c r="D162">
        <f t="shared" ca="1" si="13"/>
        <v>116</v>
      </c>
      <c r="E162">
        <f t="shared" ca="1" si="14"/>
        <v>152</v>
      </c>
      <c r="F162" s="21">
        <f t="shared" ca="1" si="15"/>
        <v>41</v>
      </c>
      <c r="G162" t="str" cm="1">
        <f t="array" aca="1" ref="G162" ca="1">_xlfn.IFS($C162=0,"",G$10*3+9&gt;$F162,"",TRUE,MID($C162,IF($D$10&gt;100,11,9)+(G$10-1)*3,2))</f>
        <v>58</v>
      </c>
      <c r="H162" t="str" cm="1">
        <f t="array" aca="1" ref="H162" ca="1">_xlfn.IFS($C162=0,"",H$10*3+9&gt;$F162,"",TRUE,MID($C162,IF($D$10&gt;100,11,9)+(H$10-1)*3,2))</f>
        <v>16</v>
      </c>
      <c r="I162" t="str" cm="1">
        <f t="array" aca="1" ref="I162" ca="1">_xlfn.IFS($C162=0,"",I$10*3+9&gt;$F162,"",TRUE,MID($C162,IF($D$10&gt;100,11,9)+(I$10-1)*3,2))</f>
        <v>29</v>
      </c>
      <c r="J162" t="str" cm="1">
        <f t="array" aca="1" ref="J162" ca="1">_xlfn.IFS($C162=0,"",J$10*3+9&gt;$F162,"",TRUE,MID($C162,IF($D$10&gt;100,11,9)+(J$10-1)*3,2))</f>
        <v>44</v>
      </c>
      <c r="K162" t="str" cm="1">
        <f t="array" aca="1" ref="K162" ca="1">_xlfn.IFS($C162=0,"",K$10*3+9&gt;$F162,"",TRUE,MID($C162,IF($D$10&gt;100,11,9)+(K$10-1)*3,2))</f>
        <v>57</v>
      </c>
      <c r="L162" t="str" cm="1">
        <f t="array" aca="1" ref="L162" ca="1">_xlfn.IFS($C162=0,"",L$10*3+9&gt;$F162,"",TRUE,MID($C162,IF($D$10&gt;100,11,9)+(L$10-1)*3,2))</f>
        <v>30</v>
      </c>
      <c r="M162" t="str" cm="1">
        <f t="array" aca="1" ref="M162" ca="1">_xlfn.IFS($C162=0,"",M$10*3+9&gt;$F162,"",TRUE,MID($C162,IF($D$10&gt;100,11,9)+(M$10-1)*3,2))</f>
        <v xml:space="preserve"> 3</v>
      </c>
      <c r="N162" t="str" cm="1">
        <f t="array" aca="1" ref="N162" ca="1">_xlfn.IFS($C162=0,"",N$10*3+9&gt;$F162,"",TRUE,MID($C162,IF($D$10&gt;100,11,9)+(N$10-1)*3,2))</f>
        <v>43</v>
      </c>
      <c r="O162" t="str" cm="1">
        <f t="array" aca="1" ref="O162" ca="1">_xlfn.IFS($C162=0,"",O$10*3+9&gt;$F162,"",TRUE,MID($C162,IF($D$10&gt;100,11,9)+(O$10-1)*3,2))</f>
        <v>62</v>
      </c>
      <c r="P162" s="21" t="str" cm="1">
        <f t="array" aca="1" ref="P162" ca="1">_xlfn.IFS($C162=0,"",P$10*3+9&gt;$F162,"",TRUE,MID($C162,IF($D$10&gt;100,11,9)+(P$10-1)*3,2))</f>
        <v>86</v>
      </c>
      <c r="Q162" t="str" cm="1">
        <f t="array" aca="1" ref="Q162" ca="1">_xlfn.IFS($C162=0,"",Q$10*3+10&gt;$G162,"",TRUE,MID($C162,$F162+2+(Q$10-1)*3,2))</f>
        <v>93</v>
      </c>
      <c r="R162" t="str" cm="1">
        <f t="array" aca="1" ref="R162" ca="1">_xlfn.IFS($C162=0,"",R$10*3+10&gt;$G162,"",TRUE,MID($C162,$F162+2+(R$10-1)*3,2))</f>
        <v>22</v>
      </c>
      <c r="S162" t="str" cm="1">
        <f t="array" aca="1" ref="S162" ca="1">_xlfn.IFS($C162=0,"",S$10*3+10&gt;$G162,"",TRUE,MID($C162,$F162+2+(S$10-1)*3,2))</f>
        <v>87</v>
      </c>
      <c r="T162" t="str" cm="1">
        <f t="array" aca="1" ref="T162" ca="1">_xlfn.IFS($C162=0,"",T$10*3+10&gt;$G162,"",TRUE,MID($C162,$F162+2+(T$10-1)*3,2))</f>
        <v>38</v>
      </c>
      <c r="U162" t="str" cm="1">
        <f t="array" aca="1" ref="U162" ca="1">_xlfn.IFS($C162=0,"",U$10*3+10&gt;$G162,"",TRUE,MID($C162,$F162+2+(U$10-1)*3,2))</f>
        <v>20</v>
      </c>
      <c r="V162" t="str" cm="1">
        <f t="array" aca="1" ref="V162" ca="1">_xlfn.IFS($C162=0,"",V$10*3+10&gt;$G162,"",TRUE,MID($C162,$F162+2+(V$10-1)*3,2))</f>
        <v>64</v>
      </c>
      <c r="W162" t="str" cm="1">
        <f t="array" aca="1" ref="W162" ca="1">_xlfn.IFS($C162=0,"",W$10*3+10&gt;$G162,"",TRUE,MID($C162,$F162+2+(W$10-1)*3,2))</f>
        <v>26</v>
      </c>
      <c r="X162" t="str" cm="1">
        <f t="array" aca="1" ref="X162" ca="1">_xlfn.IFS($C162=0,"",X$10*3+10&gt;$G162,"",TRUE,MID($C162,$F162+2+(X$10-1)*3,2))</f>
        <v>21</v>
      </c>
      <c r="Y162" t="str" cm="1">
        <f t="array" aca="1" ref="Y162" ca="1">_xlfn.IFS($C162=0,"",Y$10*3+10&gt;$G162,"",TRUE,MID($C162,$F162+2+(Y$10-1)*3,2))</f>
        <v>51</v>
      </c>
      <c r="Z162" t="str" cm="1">
        <f t="array" aca="1" ref="Z162" ca="1">_xlfn.IFS($C162=0,"",Z$10*3+10&gt;$G162,"",TRUE,MID($C162,$F162+2+(Z$10-1)*3,2))</f>
        <v>63</v>
      </c>
      <c r="AA162" t="str" cm="1">
        <f t="array" aca="1" ref="AA162" ca="1">_xlfn.IFS($C162=0,"",AA$10*3+10&gt;$G162,"",TRUE,MID($C162,$F162+2+(AA$10-1)*3,2))</f>
        <v>14</v>
      </c>
      <c r="AB162" t="str" cm="1">
        <f t="array" aca="1" ref="AB162" ca="1">_xlfn.IFS($C162=0,"",AB$10*3+10&gt;$G162,"",TRUE,MID($C162,$F162+2+(AB$10-1)*3,2))</f>
        <v>15</v>
      </c>
      <c r="AC162" t="str" cm="1">
        <f t="array" aca="1" ref="AC162" ca="1">_xlfn.IFS($C162=0,"",AC$10*3+10&gt;$G162,"",TRUE,MID($C162,$F162+2+(AC$10-1)*3,2))</f>
        <v>61</v>
      </c>
      <c r="AD162" t="str" cm="1">
        <f t="array" aca="1" ref="AD162" ca="1">_xlfn.IFS($C162=0,"",AD$10*3+10&gt;$G162,"",TRUE,MID($C162,$F162+2+(AD$10-1)*3,2))</f>
        <v>89</v>
      </c>
      <c r="AE162" t="str" cm="1">
        <f t="array" aca="1" ref="AE162" ca="1">_xlfn.IFS($C162=0,"",AE$10*3+10&gt;$G162,"",TRUE,MID($C162,$F162+2+(AE$10-1)*3,2))</f>
        <v>40</v>
      </c>
      <c r="AF162" t="str" cm="1">
        <f t="array" aca="1" ref="AF162" ca="1">_xlfn.IFS($C162=0,"",AF$10*3+10&gt;$G162,"",TRUE,MID($C162,$F162+2+(AF$10-1)*3,2))</f>
        <v>96</v>
      </c>
      <c r="AG162" t="str" cm="1">
        <f t="array" aca="1" ref="AG162" ca="1">_xlfn.IFS($C162=0,"",AG$10*3+10&gt;$G162,"",TRUE,MID($C162,$F162+2+(AG$10-1)*3,2))</f>
        <v>83</v>
      </c>
      <c r="AH162" t="str" cm="1">
        <f t="array" aca="1" ref="AH162" ca="1">_xlfn.IFS($C162=0,"",AH$10*3+10&gt;$G162,"",TRUE,MID($C162,$F162+2+(AH$10-1)*3,2))</f>
        <v>74</v>
      </c>
      <c r="AI162" t="str" cm="1">
        <f t="array" aca="1" ref="AI162" ca="1">_xlfn.IFS($C162=0,"",AI$10*3+10&gt;$G162,"",TRUE,MID($C162,$F162+2+(AI$10-1)*3,2))</f>
        <v>10</v>
      </c>
      <c r="AJ162" t="str" cm="1">
        <f t="array" aca="1" ref="AJ162" ca="1">_xlfn.IFS($C162=0,"",AJ$10*3+10&gt;$G162,"",TRUE,MID($C162,$F162+2+(AJ$10-1)*3,2))</f>
        <v>66</v>
      </c>
      <c r="AK162" t="str" cm="1">
        <f t="array" aca="1" ref="AK162" ca="1">_xlfn.IFS($C162=0,"",AK$10*3+10&gt;$G162,"",TRUE,MID($C162,$F162+2+(AK$10-1)*3,2))</f>
        <v>31</v>
      </c>
      <c r="AL162" t="str" cm="1">
        <f t="array" aca="1" ref="AL162" ca="1">_xlfn.IFS($C162=0,"",AL$10*3+10&gt;$G162,"",TRUE,MID($C162,$F162+2+(AL$10-1)*3,2))</f>
        <v>69</v>
      </c>
      <c r="AM162" t="str" cm="1">
        <f t="array" aca="1" ref="AM162" ca="1">_xlfn.IFS($C162=0,"",AM$10*3+10&gt;$G162,"",TRUE,MID($C162,$F162+2+(AM$10-1)*3,2))</f>
        <v>92</v>
      </c>
      <c r="AN162" t="str" cm="1">
        <f t="array" aca="1" ref="AN162" ca="1">_xlfn.IFS($C162=0,"",AN$10*3+10&gt;$G162,"",TRUE,MID($C162,$F162+2+(AN$10-1)*3,2))</f>
        <v>19</v>
      </c>
      <c r="AO162" s="21" t="str" cm="1">
        <f t="array" aca="1" ref="AO162" ca="1">_xlfn.IFS($C162=0,"",AO$10*3+10&gt;$G162,"",TRUE,MID($C162,$F162+2+(AO$10-1)*3,2))</f>
        <v>18</v>
      </c>
      <c r="AP162" s="33" cm="1">
        <f t="array" aca="1" ref="AP162" ca="1">_xlfn.IFS($C162=0,"",Q162="","",TRUE,IFERROR(_xlfn.XMATCH(Q162,$G162:$P162),0))</f>
        <v>0</v>
      </c>
      <c r="AQ162" s="33" cm="1">
        <f t="array" aca="1" ref="AQ162" ca="1">_xlfn.IFS($C162=0,"",R162="","",TRUE,IFERROR(_xlfn.XMATCH(R162,$G162:$P162),0))</f>
        <v>0</v>
      </c>
      <c r="AR162" s="33" cm="1">
        <f t="array" aca="1" ref="AR162" ca="1">_xlfn.IFS($C162=0,"",S162="","",TRUE,IFERROR(_xlfn.XMATCH(S162,$G162:$P162),0))</f>
        <v>0</v>
      </c>
      <c r="AS162" s="33" cm="1">
        <f t="array" aca="1" ref="AS162" ca="1">_xlfn.IFS($C162=0,"",T162="","",TRUE,IFERROR(_xlfn.XMATCH(T162,$G162:$P162),0))</f>
        <v>0</v>
      </c>
      <c r="AT162" s="33" cm="1">
        <f t="array" aca="1" ref="AT162" ca="1">_xlfn.IFS($C162=0,"",U162="","",TRUE,IFERROR(_xlfn.XMATCH(U162,$G162:$P162),0))</f>
        <v>0</v>
      </c>
      <c r="AU162" s="33" cm="1">
        <f t="array" aca="1" ref="AU162" ca="1">_xlfn.IFS($C162=0,"",V162="","",TRUE,IFERROR(_xlfn.XMATCH(V162,$G162:$P162),0))</f>
        <v>0</v>
      </c>
      <c r="AV162" s="33" cm="1">
        <f t="array" aca="1" ref="AV162" ca="1">_xlfn.IFS($C162=0,"",W162="","",TRUE,IFERROR(_xlfn.XMATCH(W162,$G162:$P162),0))</f>
        <v>0</v>
      </c>
      <c r="AW162" s="33" cm="1">
        <f t="array" aca="1" ref="AW162" ca="1">_xlfn.IFS($C162=0,"",X162="","",TRUE,IFERROR(_xlfn.XMATCH(X162,$G162:$P162),0))</f>
        <v>0</v>
      </c>
      <c r="AX162" s="33" cm="1">
        <f t="array" aca="1" ref="AX162" ca="1">_xlfn.IFS($C162=0,"",Y162="","",TRUE,IFERROR(_xlfn.XMATCH(Y162,$G162:$P162),0))</f>
        <v>0</v>
      </c>
      <c r="AY162" s="33" cm="1">
        <f t="array" aca="1" ref="AY162" ca="1">_xlfn.IFS($C162=0,"",Z162="","",TRUE,IFERROR(_xlfn.XMATCH(Z162,$G162:$P162),0))</f>
        <v>0</v>
      </c>
      <c r="AZ162" s="33" cm="1">
        <f t="array" aca="1" ref="AZ162" ca="1">_xlfn.IFS($C162=0,"",AA162="","",TRUE,IFERROR(_xlfn.XMATCH(AA162,$G162:$P162),0))</f>
        <v>0</v>
      </c>
      <c r="BA162" s="33" cm="1">
        <f t="array" aca="1" ref="BA162" ca="1">_xlfn.IFS($C162=0,"",AB162="","",TRUE,IFERROR(_xlfn.XMATCH(AB162,$G162:$P162),0))</f>
        <v>0</v>
      </c>
      <c r="BB162" s="33" cm="1">
        <f t="array" aca="1" ref="BB162" ca="1">_xlfn.IFS($C162=0,"",AC162="","",TRUE,IFERROR(_xlfn.XMATCH(AC162,$G162:$P162),0))</f>
        <v>0</v>
      </c>
      <c r="BC162" s="33" cm="1">
        <f t="array" aca="1" ref="BC162" ca="1">_xlfn.IFS($C162=0,"",AD162="","",TRUE,IFERROR(_xlfn.XMATCH(AD162,$G162:$P162),0))</f>
        <v>0</v>
      </c>
      <c r="BD162" s="33" cm="1">
        <f t="array" aca="1" ref="BD162" ca="1">_xlfn.IFS($C162=0,"",AE162="","",TRUE,IFERROR(_xlfn.XMATCH(AE162,$G162:$P162),0))</f>
        <v>0</v>
      </c>
      <c r="BE162" s="33" cm="1">
        <f t="array" aca="1" ref="BE162" ca="1">_xlfn.IFS($C162=0,"",AF162="","",TRUE,IFERROR(_xlfn.XMATCH(AF162,$G162:$P162),0))</f>
        <v>0</v>
      </c>
      <c r="BF162" s="33" cm="1">
        <f t="array" aca="1" ref="BF162" ca="1">_xlfn.IFS($C162=0,"",AG162="","",TRUE,IFERROR(_xlfn.XMATCH(AG162,$G162:$P162),0))</f>
        <v>0</v>
      </c>
      <c r="BG162" s="33" cm="1">
        <f t="array" aca="1" ref="BG162" ca="1">_xlfn.IFS($C162=0,"",AH162="","",TRUE,IFERROR(_xlfn.XMATCH(AH162,$G162:$P162),0))</f>
        <v>0</v>
      </c>
      <c r="BH162" s="33" cm="1">
        <f t="array" aca="1" ref="BH162" ca="1">_xlfn.IFS($C162=0,"",AI162="","",TRUE,IFERROR(_xlfn.XMATCH(AI162,$G162:$P162),0))</f>
        <v>0</v>
      </c>
      <c r="BI162" s="33" cm="1">
        <f t="array" aca="1" ref="BI162" ca="1">_xlfn.IFS($C162=0,"",AJ162="","",TRUE,IFERROR(_xlfn.XMATCH(AJ162,$G162:$P162),0))</f>
        <v>0</v>
      </c>
      <c r="BJ162" s="33" cm="1">
        <f t="array" aca="1" ref="BJ162" ca="1">_xlfn.IFS($C162=0,"",AK162="","",TRUE,IFERROR(_xlfn.XMATCH(AK162,$G162:$P162),0))</f>
        <v>0</v>
      </c>
      <c r="BK162" s="33" cm="1">
        <f t="array" aca="1" ref="BK162" ca="1">_xlfn.IFS($C162=0,"",AL162="","",TRUE,IFERROR(_xlfn.XMATCH(AL162,$G162:$P162),0))</f>
        <v>0</v>
      </c>
      <c r="BL162" s="33" cm="1">
        <f t="array" aca="1" ref="BL162" ca="1">_xlfn.IFS($C162=0,"",AM162="","",TRUE,IFERROR(_xlfn.XMATCH(AM162,$G162:$P162),0))</f>
        <v>0</v>
      </c>
      <c r="BM162" s="33" cm="1">
        <f t="array" aca="1" ref="BM162" ca="1">_xlfn.IFS($C162=0,"",AN162="","",TRUE,IFERROR(_xlfn.XMATCH(AN162,$G162:$P162),0))</f>
        <v>0</v>
      </c>
      <c r="BN162" s="34" cm="1">
        <f t="array" aca="1" ref="BN162" ca="1">_xlfn.IFS($C162=0,"",AO162="","",TRUE,IFERROR(_xlfn.XMATCH(AO162,$G162:$P162),0))</f>
        <v>0</v>
      </c>
      <c r="BO162" s="33">
        <f t="shared" ca="1" si="16"/>
        <v>0</v>
      </c>
      <c r="BP162" s="34" cm="1">
        <f t="array" aca="1" ref="BP162" ca="1">_xlfn.IFS($C162=0,"",BO162=0,0,TRUE,POWER(2,BO162-1))</f>
        <v>0</v>
      </c>
      <c r="BQ162">
        <f t="shared" ca="1" si="17"/>
        <v>2445</v>
      </c>
      <c r="EO162" s="21"/>
    </row>
    <row r="163" spans="1:145">
      <c r="A163">
        <v>153</v>
      </c>
      <c r="C163" s="9" t="str">
        <f t="shared" ca="1" si="12"/>
        <v>Card 153: 28 60 76 64 15 55 13 22 56 51 | 17 19 88 15 83 72 49 50 96  6 89  1 78 18 94 29 30 22 79 60 64 13 80 85 38</v>
      </c>
      <c r="D163">
        <f t="shared" ca="1" si="13"/>
        <v>116</v>
      </c>
      <c r="E163">
        <f t="shared" ca="1" si="14"/>
        <v>153</v>
      </c>
      <c r="F163" s="21">
        <f t="shared" ca="1" si="15"/>
        <v>41</v>
      </c>
      <c r="G163" t="str" cm="1">
        <f t="array" aca="1" ref="G163" ca="1">_xlfn.IFS($C163=0,"",G$10*3+9&gt;$F163,"",TRUE,MID($C163,IF($D$10&gt;100,11,9)+(G$10-1)*3,2))</f>
        <v>28</v>
      </c>
      <c r="H163" t="str" cm="1">
        <f t="array" aca="1" ref="H163" ca="1">_xlfn.IFS($C163=0,"",H$10*3+9&gt;$F163,"",TRUE,MID($C163,IF($D$10&gt;100,11,9)+(H$10-1)*3,2))</f>
        <v>60</v>
      </c>
      <c r="I163" t="str" cm="1">
        <f t="array" aca="1" ref="I163" ca="1">_xlfn.IFS($C163=0,"",I$10*3+9&gt;$F163,"",TRUE,MID($C163,IF($D$10&gt;100,11,9)+(I$10-1)*3,2))</f>
        <v>76</v>
      </c>
      <c r="J163" t="str" cm="1">
        <f t="array" aca="1" ref="J163" ca="1">_xlfn.IFS($C163=0,"",J$10*3+9&gt;$F163,"",TRUE,MID($C163,IF($D$10&gt;100,11,9)+(J$10-1)*3,2))</f>
        <v>64</v>
      </c>
      <c r="K163" t="str" cm="1">
        <f t="array" aca="1" ref="K163" ca="1">_xlfn.IFS($C163=0,"",K$10*3+9&gt;$F163,"",TRUE,MID($C163,IF($D$10&gt;100,11,9)+(K$10-1)*3,2))</f>
        <v>15</v>
      </c>
      <c r="L163" t="str" cm="1">
        <f t="array" aca="1" ref="L163" ca="1">_xlfn.IFS($C163=0,"",L$10*3+9&gt;$F163,"",TRUE,MID($C163,IF($D$10&gt;100,11,9)+(L$10-1)*3,2))</f>
        <v>55</v>
      </c>
      <c r="M163" t="str" cm="1">
        <f t="array" aca="1" ref="M163" ca="1">_xlfn.IFS($C163=0,"",M$10*3+9&gt;$F163,"",TRUE,MID($C163,IF($D$10&gt;100,11,9)+(M$10-1)*3,2))</f>
        <v>13</v>
      </c>
      <c r="N163" t="str" cm="1">
        <f t="array" aca="1" ref="N163" ca="1">_xlfn.IFS($C163=0,"",N$10*3+9&gt;$F163,"",TRUE,MID($C163,IF($D$10&gt;100,11,9)+(N$10-1)*3,2))</f>
        <v>22</v>
      </c>
      <c r="O163" t="str" cm="1">
        <f t="array" aca="1" ref="O163" ca="1">_xlfn.IFS($C163=0,"",O$10*3+9&gt;$F163,"",TRUE,MID($C163,IF($D$10&gt;100,11,9)+(O$10-1)*3,2))</f>
        <v>56</v>
      </c>
      <c r="P163" s="21" t="str" cm="1">
        <f t="array" aca="1" ref="P163" ca="1">_xlfn.IFS($C163=0,"",P$10*3+9&gt;$F163,"",TRUE,MID($C163,IF($D$10&gt;100,11,9)+(P$10-1)*3,2))</f>
        <v>51</v>
      </c>
      <c r="Q163" t="str" cm="1">
        <f t="array" aca="1" ref="Q163" ca="1">_xlfn.IFS($C163=0,"",Q$10*3+10&gt;$G163,"",TRUE,MID($C163,$F163+2+(Q$10-1)*3,2))</f>
        <v>17</v>
      </c>
      <c r="R163" t="str" cm="1">
        <f t="array" aca="1" ref="R163" ca="1">_xlfn.IFS($C163=0,"",R$10*3+10&gt;$G163,"",TRUE,MID($C163,$F163+2+(R$10-1)*3,2))</f>
        <v>19</v>
      </c>
      <c r="S163" t="str" cm="1">
        <f t="array" aca="1" ref="S163" ca="1">_xlfn.IFS($C163=0,"",S$10*3+10&gt;$G163,"",TRUE,MID($C163,$F163+2+(S$10-1)*3,2))</f>
        <v>88</v>
      </c>
      <c r="T163" t="str" cm="1">
        <f t="array" aca="1" ref="T163" ca="1">_xlfn.IFS($C163=0,"",T$10*3+10&gt;$G163,"",TRUE,MID($C163,$F163+2+(T$10-1)*3,2))</f>
        <v>15</v>
      </c>
      <c r="U163" t="str" cm="1">
        <f t="array" aca="1" ref="U163" ca="1">_xlfn.IFS($C163=0,"",U$10*3+10&gt;$G163,"",TRUE,MID($C163,$F163+2+(U$10-1)*3,2))</f>
        <v>83</v>
      </c>
      <c r="V163" t="str" cm="1">
        <f t="array" aca="1" ref="V163" ca="1">_xlfn.IFS($C163=0,"",V$10*3+10&gt;$G163,"",TRUE,MID($C163,$F163+2+(V$10-1)*3,2))</f>
        <v>72</v>
      </c>
      <c r="W163" t="str" cm="1">
        <f t="array" aca="1" ref="W163" ca="1">_xlfn.IFS($C163=0,"",W$10*3+10&gt;$G163,"",TRUE,MID($C163,$F163+2+(W$10-1)*3,2))</f>
        <v>49</v>
      </c>
      <c r="X163" t="str" cm="1">
        <f t="array" aca="1" ref="X163" ca="1">_xlfn.IFS($C163=0,"",X$10*3+10&gt;$G163,"",TRUE,MID($C163,$F163+2+(X$10-1)*3,2))</f>
        <v>50</v>
      </c>
      <c r="Y163" t="str" cm="1">
        <f t="array" aca="1" ref="Y163" ca="1">_xlfn.IFS($C163=0,"",Y$10*3+10&gt;$G163,"",TRUE,MID($C163,$F163+2+(Y$10-1)*3,2))</f>
        <v>96</v>
      </c>
      <c r="Z163" t="str" cm="1">
        <f t="array" aca="1" ref="Z163" ca="1">_xlfn.IFS($C163=0,"",Z$10*3+10&gt;$G163,"",TRUE,MID($C163,$F163+2+(Z$10-1)*3,2))</f>
        <v xml:space="preserve"> 6</v>
      </c>
      <c r="AA163" t="str" cm="1">
        <f t="array" aca="1" ref="AA163" ca="1">_xlfn.IFS($C163=0,"",AA$10*3+10&gt;$G163,"",TRUE,MID($C163,$F163+2+(AA$10-1)*3,2))</f>
        <v>89</v>
      </c>
      <c r="AB163" t="str" cm="1">
        <f t="array" aca="1" ref="AB163" ca="1">_xlfn.IFS($C163=0,"",AB$10*3+10&gt;$G163,"",TRUE,MID($C163,$F163+2+(AB$10-1)*3,2))</f>
        <v xml:space="preserve"> 1</v>
      </c>
      <c r="AC163" t="str" cm="1">
        <f t="array" aca="1" ref="AC163" ca="1">_xlfn.IFS($C163=0,"",AC$10*3+10&gt;$G163,"",TRUE,MID($C163,$F163+2+(AC$10-1)*3,2))</f>
        <v>78</v>
      </c>
      <c r="AD163" t="str" cm="1">
        <f t="array" aca="1" ref="AD163" ca="1">_xlfn.IFS($C163=0,"",AD$10*3+10&gt;$G163,"",TRUE,MID($C163,$F163+2+(AD$10-1)*3,2))</f>
        <v>18</v>
      </c>
      <c r="AE163" t="str" cm="1">
        <f t="array" aca="1" ref="AE163" ca="1">_xlfn.IFS($C163=0,"",AE$10*3+10&gt;$G163,"",TRUE,MID($C163,$F163+2+(AE$10-1)*3,2))</f>
        <v>94</v>
      </c>
      <c r="AF163" t="str" cm="1">
        <f t="array" aca="1" ref="AF163" ca="1">_xlfn.IFS($C163=0,"",AF$10*3+10&gt;$G163,"",TRUE,MID($C163,$F163+2+(AF$10-1)*3,2))</f>
        <v>29</v>
      </c>
      <c r="AG163" t="str" cm="1">
        <f t="array" aca="1" ref="AG163" ca="1">_xlfn.IFS($C163=0,"",AG$10*3+10&gt;$G163,"",TRUE,MID($C163,$F163+2+(AG$10-1)*3,2))</f>
        <v>30</v>
      </c>
      <c r="AH163" t="str" cm="1">
        <f t="array" aca="1" ref="AH163" ca="1">_xlfn.IFS($C163=0,"",AH$10*3+10&gt;$G163,"",TRUE,MID($C163,$F163+2+(AH$10-1)*3,2))</f>
        <v>22</v>
      </c>
      <c r="AI163" t="str" cm="1">
        <f t="array" aca="1" ref="AI163" ca="1">_xlfn.IFS($C163=0,"",AI$10*3+10&gt;$G163,"",TRUE,MID($C163,$F163+2+(AI$10-1)*3,2))</f>
        <v>79</v>
      </c>
      <c r="AJ163" t="str" cm="1">
        <f t="array" aca="1" ref="AJ163" ca="1">_xlfn.IFS($C163=0,"",AJ$10*3+10&gt;$G163,"",TRUE,MID($C163,$F163+2+(AJ$10-1)*3,2))</f>
        <v>60</v>
      </c>
      <c r="AK163" t="str" cm="1">
        <f t="array" aca="1" ref="AK163" ca="1">_xlfn.IFS($C163=0,"",AK$10*3+10&gt;$G163,"",TRUE,MID($C163,$F163+2+(AK$10-1)*3,2))</f>
        <v>64</v>
      </c>
      <c r="AL163" t="str" cm="1">
        <f t="array" aca="1" ref="AL163" ca="1">_xlfn.IFS($C163=0,"",AL$10*3+10&gt;$G163,"",TRUE,MID($C163,$F163+2+(AL$10-1)*3,2))</f>
        <v>13</v>
      </c>
      <c r="AM163" t="str" cm="1">
        <f t="array" aca="1" ref="AM163" ca="1">_xlfn.IFS($C163=0,"",AM$10*3+10&gt;$G163,"",TRUE,MID($C163,$F163+2+(AM$10-1)*3,2))</f>
        <v>80</v>
      </c>
      <c r="AN163" t="str" cm="1">
        <f t="array" aca="1" ref="AN163" ca="1">_xlfn.IFS($C163=0,"",AN$10*3+10&gt;$G163,"",TRUE,MID($C163,$F163+2+(AN$10-1)*3,2))</f>
        <v>85</v>
      </c>
      <c r="AO163" s="21" t="str" cm="1">
        <f t="array" aca="1" ref="AO163" ca="1">_xlfn.IFS($C163=0,"",AO$10*3+10&gt;$G163,"",TRUE,MID($C163,$F163+2+(AO$10-1)*3,2))</f>
        <v>38</v>
      </c>
      <c r="AP163" s="33" cm="1">
        <f t="array" aca="1" ref="AP163" ca="1">_xlfn.IFS($C163=0,"",Q163="","",TRUE,IFERROR(_xlfn.XMATCH(Q163,$G163:$P163),0))</f>
        <v>0</v>
      </c>
      <c r="AQ163" s="33" cm="1">
        <f t="array" aca="1" ref="AQ163" ca="1">_xlfn.IFS($C163=0,"",R163="","",TRUE,IFERROR(_xlfn.XMATCH(R163,$G163:$P163),0))</f>
        <v>0</v>
      </c>
      <c r="AR163" s="33" cm="1">
        <f t="array" aca="1" ref="AR163" ca="1">_xlfn.IFS($C163=0,"",S163="","",TRUE,IFERROR(_xlfn.XMATCH(S163,$G163:$P163),0))</f>
        <v>0</v>
      </c>
      <c r="AS163" s="33" cm="1">
        <f t="array" aca="1" ref="AS163" ca="1">_xlfn.IFS($C163=0,"",T163="","",TRUE,IFERROR(_xlfn.XMATCH(T163,$G163:$P163),0))</f>
        <v>5</v>
      </c>
      <c r="AT163" s="33" cm="1">
        <f t="array" aca="1" ref="AT163" ca="1">_xlfn.IFS($C163=0,"",U163="","",TRUE,IFERROR(_xlfn.XMATCH(U163,$G163:$P163),0))</f>
        <v>0</v>
      </c>
      <c r="AU163" s="33" cm="1">
        <f t="array" aca="1" ref="AU163" ca="1">_xlfn.IFS($C163=0,"",V163="","",TRUE,IFERROR(_xlfn.XMATCH(V163,$G163:$P163),0))</f>
        <v>0</v>
      </c>
      <c r="AV163" s="33" cm="1">
        <f t="array" aca="1" ref="AV163" ca="1">_xlfn.IFS($C163=0,"",W163="","",TRUE,IFERROR(_xlfn.XMATCH(W163,$G163:$P163),0))</f>
        <v>0</v>
      </c>
      <c r="AW163" s="33" cm="1">
        <f t="array" aca="1" ref="AW163" ca="1">_xlfn.IFS($C163=0,"",X163="","",TRUE,IFERROR(_xlfn.XMATCH(X163,$G163:$P163),0))</f>
        <v>0</v>
      </c>
      <c r="AX163" s="33" cm="1">
        <f t="array" aca="1" ref="AX163" ca="1">_xlfn.IFS($C163=0,"",Y163="","",TRUE,IFERROR(_xlfn.XMATCH(Y163,$G163:$P163),0))</f>
        <v>0</v>
      </c>
      <c r="AY163" s="33" cm="1">
        <f t="array" aca="1" ref="AY163" ca="1">_xlfn.IFS($C163=0,"",Z163="","",TRUE,IFERROR(_xlfn.XMATCH(Z163,$G163:$P163),0))</f>
        <v>0</v>
      </c>
      <c r="AZ163" s="33" cm="1">
        <f t="array" aca="1" ref="AZ163" ca="1">_xlfn.IFS($C163=0,"",AA163="","",TRUE,IFERROR(_xlfn.XMATCH(AA163,$G163:$P163),0))</f>
        <v>0</v>
      </c>
      <c r="BA163" s="33" cm="1">
        <f t="array" aca="1" ref="BA163" ca="1">_xlfn.IFS($C163=0,"",AB163="","",TRUE,IFERROR(_xlfn.XMATCH(AB163,$G163:$P163),0))</f>
        <v>0</v>
      </c>
      <c r="BB163" s="33" cm="1">
        <f t="array" aca="1" ref="BB163" ca="1">_xlfn.IFS($C163=0,"",AC163="","",TRUE,IFERROR(_xlfn.XMATCH(AC163,$G163:$P163),0))</f>
        <v>0</v>
      </c>
      <c r="BC163" s="33" cm="1">
        <f t="array" aca="1" ref="BC163" ca="1">_xlfn.IFS($C163=0,"",AD163="","",TRUE,IFERROR(_xlfn.XMATCH(AD163,$G163:$P163),0))</f>
        <v>0</v>
      </c>
      <c r="BD163" s="33" cm="1">
        <f t="array" aca="1" ref="BD163" ca="1">_xlfn.IFS($C163=0,"",AE163="","",TRUE,IFERROR(_xlfn.XMATCH(AE163,$G163:$P163),0))</f>
        <v>0</v>
      </c>
      <c r="BE163" s="33" cm="1">
        <f t="array" aca="1" ref="BE163" ca="1">_xlfn.IFS($C163=0,"",AF163="","",TRUE,IFERROR(_xlfn.XMATCH(AF163,$G163:$P163),0))</f>
        <v>0</v>
      </c>
      <c r="BF163" s="33" cm="1">
        <f t="array" aca="1" ref="BF163" ca="1">_xlfn.IFS($C163=0,"",AG163="","",TRUE,IFERROR(_xlfn.XMATCH(AG163,$G163:$P163),0))</f>
        <v>0</v>
      </c>
      <c r="BG163" s="33" cm="1">
        <f t="array" aca="1" ref="BG163" ca="1">_xlfn.IFS($C163=0,"",AH163="","",TRUE,IFERROR(_xlfn.XMATCH(AH163,$G163:$P163),0))</f>
        <v>8</v>
      </c>
      <c r="BH163" s="33" cm="1">
        <f t="array" aca="1" ref="BH163" ca="1">_xlfn.IFS($C163=0,"",AI163="","",TRUE,IFERROR(_xlfn.XMATCH(AI163,$G163:$P163),0))</f>
        <v>0</v>
      </c>
      <c r="BI163" s="33" cm="1">
        <f t="array" aca="1" ref="BI163" ca="1">_xlfn.IFS($C163=0,"",AJ163="","",TRUE,IFERROR(_xlfn.XMATCH(AJ163,$G163:$P163),0))</f>
        <v>2</v>
      </c>
      <c r="BJ163" s="33" cm="1">
        <f t="array" aca="1" ref="BJ163" ca="1">_xlfn.IFS($C163=0,"",AK163="","",TRUE,IFERROR(_xlfn.XMATCH(AK163,$G163:$P163),0))</f>
        <v>4</v>
      </c>
      <c r="BK163" s="33" cm="1">
        <f t="array" aca="1" ref="BK163" ca="1">_xlfn.IFS($C163=0,"",AL163="","",TRUE,IFERROR(_xlfn.XMATCH(AL163,$G163:$P163),0))</f>
        <v>7</v>
      </c>
      <c r="BL163" s="33" cm="1">
        <f t="array" aca="1" ref="BL163" ca="1">_xlfn.IFS($C163=0,"",AM163="","",TRUE,IFERROR(_xlfn.XMATCH(AM163,$G163:$P163),0))</f>
        <v>0</v>
      </c>
      <c r="BM163" s="33" cm="1">
        <f t="array" aca="1" ref="BM163" ca="1">_xlfn.IFS($C163=0,"",AN163="","",TRUE,IFERROR(_xlfn.XMATCH(AN163,$G163:$P163),0))</f>
        <v>0</v>
      </c>
      <c r="BN163" s="34" cm="1">
        <f t="array" aca="1" ref="BN163" ca="1">_xlfn.IFS($C163=0,"",AO163="","",TRUE,IFERROR(_xlfn.XMATCH(AO163,$G163:$P163),0))</f>
        <v>0</v>
      </c>
      <c r="BO163" s="33">
        <f t="shared" ca="1" si="16"/>
        <v>5</v>
      </c>
      <c r="BP163" s="34" cm="1">
        <f t="array" aca="1" ref="BP163" ca="1">_xlfn.IFS($C163=0,"",BO163=0,0,TRUE,POWER(2,BO163-1))</f>
        <v>16</v>
      </c>
      <c r="BQ163">
        <f t="shared" ca="1" si="17"/>
        <v>1</v>
      </c>
      <c r="EO163" s="21"/>
    </row>
    <row r="164" spans="1:145">
      <c r="A164">
        <v>154</v>
      </c>
      <c r="C164" s="9" t="str">
        <f t="shared" ca="1" si="12"/>
        <v>Card 154: 60 25 91 36 96 75 39 55 30 68 | 97 95 10 68 48 67 55 72 26 77 23 63 35 13 52 64 30 61 15 99 14 46 41 60 39</v>
      </c>
      <c r="D164">
        <f t="shared" ca="1" si="13"/>
        <v>116</v>
      </c>
      <c r="E164">
        <f t="shared" ca="1" si="14"/>
        <v>154</v>
      </c>
      <c r="F164" s="21">
        <f t="shared" ca="1" si="15"/>
        <v>41</v>
      </c>
      <c r="G164" t="str" cm="1">
        <f t="array" aca="1" ref="G164" ca="1">_xlfn.IFS($C164=0,"",G$10*3+9&gt;$F164,"",TRUE,MID($C164,IF($D$10&gt;100,11,9)+(G$10-1)*3,2))</f>
        <v>60</v>
      </c>
      <c r="H164" t="str" cm="1">
        <f t="array" aca="1" ref="H164" ca="1">_xlfn.IFS($C164=0,"",H$10*3+9&gt;$F164,"",TRUE,MID($C164,IF($D$10&gt;100,11,9)+(H$10-1)*3,2))</f>
        <v>25</v>
      </c>
      <c r="I164" t="str" cm="1">
        <f t="array" aca="1" ref="I164" ca="1">_xlfn.IFS($C164=0,"",I$10*3+9&gt;$F164,"",TRUE,MID($C164,IF($D$10&gt;100,11,9)+(I$10-1)*3,2))</f>
        <v>91</v>
      </c>
      <c r="J164" t="str" cm="1">
        <f t="array" aca="1" ref="J164" ca="1">_xlfn.IFS($C164=0,"",J$10*3+9&gt;$F164,"",TRUE,MID($C164,IF($D$10&gt;100,11,9)+(J$10-1)*3,2))</f>
        <v>36</v>
      </c>
      <c r="K164" t="str" cm="1">
        <f t="array" aca="1" ref="K164" ca="1">_xlfn.IFS($C164=0,"",K$10*3+9&gt;$F164,"",TRUE,MID($C164,IF($D$10&gt;100,11,9)+(K$10-1)*3,2))</f>
        <v>96</v>
      </c>
      <c r="L164" t="str" cm="1">
        <f t="array" aca="1" ref="L164" ca="1">_xlfn.IFS($C164=0,"",L$10*3+9&gt;$F164,"",TRUE,MID($C164,IF($D$10&gt;100,11,9)+(L$10-1)*3,2))</f>
        <v>75</v>
      </c>
      <c r="M164" t="str" cm="1">
        <f t="array" aca="1" ref="M164" ca="1">_xlfn.IFS($C164=0,"",M$10*3+9&gt;$F164,"",TRUE,MID($C164,IF($D$10&gt;100,11,9)+(M$10-1)*3,2))</f>
        <v>39</v>
      </c>
      <c r="N164" t="str" cm="1">
        <f t="array" aca="1" ref="N164" ca="1">_xlfn.IFS($C164=0,"",N$10*3+9&gt;$F164,"",TRUE,MID($C164,IF($D$10&gt;100,11,9)+(N$10-1)*3,2))</f>
        <v>55</v>
      </c>
      <c r="O164" t="str" cm="1">
        <f t="array" aca="1" ref="O164" ca="1">_xlfn.IFS($C164=0,"",O$10*3+9&gt;$F164,"",TRUE,MID($C164,IF($D$10&gt;100,11,9)+(O$10-1)*3,2))</f>
        <v>30</v>
      </c>
      <c r="P164" s="21" t="str" cm="1">
        <f t="array" aca="1" ref="P164" ca="1">_xlfn.IFS($C164=0,"",P$10*3+9&gt;$F164,"",TRUE,MID($C164,IF($D$10&gt;100,11,9)+(P$10-1)*3,2))</f>
        <v>68</v>
      </c>
      <c r="Q164" t="str" cm="1">
        <f t="array" aca="1" ref="Q164" ca="1">_xlfn.IFS($C164=0,"",Q$10*3+10&gt;$G164,"",TRUE,MID($C164,$F164+2+(Q$10-1)*3,2))</f>
        <v>97</v>
      </c>
      <c r="R164" t="str" cm="1">
        <f t="array" aca="1" ref="R164" ca="1">_xlfn.IFS($C164=0,"",R$10*3+10&gt;$G164,"",TRUE,MID($C164,$F164+2+(R$10-1)*3,2))</f>
        <v>95</v>
      </c>
      <c r="S164" t="str" cm="1">
        <f t="array" aca="1" ref="S164" ca="1">_xlfn.IFS($C164=0,"",S$10*3+10&gt;$G164,"",TRUE,MID($C164,$F164+2+(S$10-1)*3,2))</f>
        <v>10</v>
      </c>
      <c r="T164" t="str" cm="1">
        <f t="array" aca="1" ref="T164" ca="1">_xlfn.IFS($C164=0,"",T$10*3+10&gt;$G164,"",TRUE,MID($C164,$F164+2+(T$10-1)*3,2))</f>
        <v>68</v>
      </c>
      <c r="U164" t="str" cm="1">
        <f t="array" aca="1" ref="U164" ca="1">_xlfn.IFS($C164=0,"",U$10*3+10&gt;$G164,"",TRUE,MID($C164,$F164+2+(U$10-1)*3,2))</f>
        <v>48</v>
      </c>
      <c r="V164" t="str" cm="1">
        <f t="array" aca="1" ref="V164" ca="1">_xlfn.IFS($C164=0,"",V$10*3+10&gt;$G164,"",TRUE,MID($C164,$F164+2+(V$10-1)*3,2))</f>
        <v>67</v>
      </c>
      <c r="W164" t="str" cm="1">
        <f t="array" aca="1" ref="W164" ca="1">_xlfn.IFS($C164=0,"",W$10*3+10&gt;$G164,"",TRUE,MID($C164,$F164+2+(W$10-1)*3,2))</f>
        <v>55</v>
      </c>
      <c r="X164" t="str" cm="1">
        <f t="array" aca="1" ref="X164" ca="1">_xlfn.IFS($C164=0,"",X$10*3+10&gt;$G164,"",TRUE,MID($C164,$F164+2+(X$10-1)*3,2))</f>
        <v>72</v>
      </c>
      <c r="Y164" t="str" cm="1">
        <f t="array" aca="1" ref="Y164" ca="1">_xlfn.IFS($C164=0,"",Y$10*3+10&gt;$G164,"",TRUE,MID($C164,$F164+2+(Y$10-1)*3,2))</f>
        <v>26</v>
      </c>
      <c r="Z164" t="str" cm="1">
        <f t="array" aca="1" ref="Z164" ca="1">_xlfn.IFS($C164=0,"",Z$10*3+10&gt;$G164,"",TRUE,MID($C164,$F164+2+(Z$10-1)*3,2))</f>
        <v>77</v>
      </c>
      <c r="AA164" t="str" cm="1">
        <f t="array" aca="1" ref="AA164" ca="1">_xlfn.IFS($C164=0,"",AA$10*3+10&gt;$G164,"",TRUE,MID($C164,$F164+2+(AA$10-1)*3,2))</f>
        <v>23</v>
      </c>
      <c r="AB164" t="str" cm="1">
        <f t="array" aca="1" ref="AB164" ca="1">_xlfn.IFS($C164=0,"",AB$10*3+10&gt;$G164,"",TRUE,MID($C164,$F164+2+(AB$10-1)*3,2))</f>
        <v>63</v>
      </c>
      <c r="AC164" t="str" cm="1">
        <f t="array" aca="1" ref="AC164" ca="1">_xlfn.IFS($C164=0,"",AC$10*3+10&gt;$G164,"",TRUE,MID($C164,$F164+2+(AC$10-1)*3,2))</f>
        <v>35</v>
      </c>
      <c r="AD164" t="str" cm="1">
        <f t="array" aca="1" ref="AD164" ca="1">_xlfn.IFS($C164=0,"",AD$10*3+10&gt;$G164,"",TRUE,MID($C164,$F164+2+(AD$10-1)*3,2))</f>
        <v>13</v>
      </c>
      <c r="AE164" t="str" cm="1">
        <f t="array" aca="1" ref="AE164" ca="1">_xlfn.IFS($C164=0,"",AE$10*3+10&gt;$G164,"",TRUE,MID($C164,$F164+2+(AE$10-1)*3,2))</f>
        <v>52</v>
      </c>
      <c r="AF164" t="str" cm="1">
        <f t="array" aca="1" ref="AF164" ca="1">_xlfn.IFS($C164=0,"",AF$10*3+10&gt;$G164,"",TRUE,MID($C164,$F164+2+(AF$10-1)*3,2))</f>
        <v>64</v>
      </c>
      <c r="AG164" t="str" cm="1">
        <f t="array" aca="1" ref="AG164" ca="1">_xlfn.IFS($C164=0,"",AG$10*3+10&gt;$G164,"",TRUE,MID($C164,$F164+2+(AG$10-1)*3,2))</f>
        <v>30</v>
      </c>
      <c r="AH164" t="str" cm="1">
        <f t="array" aca="1" ref="AH164" ca="1">_xlfn.IFS($C164=0,"",AH$10*3+10&gt;$G164,"",TRUE,MID($C164,$F164+2+(AH$10-1)*3,2))</f>
        <v>61</v>
      </c>
      <c r="AI164" t="str" cm="1">
        <f t="array" aca="1" ref="AI164" ca="1">_xlfn.IFS($C164=0,"",AI$10*3+10&gt;$G164,"",TRUE,MID($C164,$F164+2+(AI$10-1)*3,2))</f>
        <v>15</v>
      </c>
      <c r="AJ164" t="str" cm="1">
        <f t="array" aca="1" ref="AJ164" ca="1">_xlfn.IFS($C164=0,"",AJ$10*3+10&gt;$G164,"",TRUE,MID($C164,$F164+2+(AJ$10-1)*3,2))</f>
        <v>99</v>
      </c>
      <c r="AK164" t="str" cm="1">
        <f t="array" aca="1" ref="AK164" ca="1">_xlfn.IFS($C164=0,"",AK$10*3+10&gt;$G164,"",TRUE,MID($C164,$F164+2+(AK$10-1)*3,2))</f>
        <v>14</v>
      </c>
      <c r="AL164" t="str" cm="1">
        <f t="array" aca="1" ref="AL164" ca="1">_xlfn.IFS($C164=0,"",AL$10*3+10&gt;$G164,"",TRUE,MID($C164,$F164+2+(AL$10-1)*3,2))</f>
        <v>46</v>
      </c>
      <c r="AM164" t="str" cm="1">
        <f t="array" aca="1" ref="AM164" ca="1">_xlfn.IFS($C164=0,"",AM$10*3+10&gt;$G164,"",TRUE,MID($C164,$F164+2+(AM$10-1)*3,2))</f>
        <v>41</v>
      </c>
      <c r="AN164" t="str" cm="1">
        <f t="array" aca="1" ref="AN164" ca="1">_xlfn.IFS($C164=0,"",AN$10*3+10&gt;$G164,"",TRUE,MID($C164,$F164+2+(AN$10-1)*3,2))</f>
        <v>60</v>
      </c>
      <c r="AO164" s="21" t="str" cm="1">
        <f t="array" aca="1" ref="AO164" ca="1">_xlfn.IFS($C164=0,"",AO$10*3+10&gt;$G164,"",TRUE,MID($C164,$F164+2+(AO$10-1)*3,2))</f>
        <v>39</v>
      </c>
      <c r="AP164" s="33" cm="1">
        <f t="array" aca="1" ref="AP164" ca="1">_xlfn.IFS($C164=0,"",Q164="","",TRUE,IFERROR(_xlfn.XMATCH(Q164,$G164:$P164),0))</f>
        <v>0</v>
      </c>
      <c r="AQ164" s="33" cm="1">
        <f t="array" aca="1" ref="AQ164" ca="1">_xlfn.IFS($C164=0,"",R164="","",TRUE,IFERROR(_xlfn.XMATCH(R164,$G164:$P164),0))</f>
        <v>0</v>
      </c>
      <c r="AR164" s="33" cm="1">
        <f t="array" aca="1" ref="AR164" ca="1">_xlfn.IFS($C164=0,"",S164="","",TRUE,IFERROR(_xlfn.XMATCH(S164,$G164:$P164),0))</f>
        <v>0</v>
      </c>
      <c r="AS164" s="33" cm="1">
        <f t="array" aca="1" ref="AS164" ca="1">_xlfn.IFS($C164=0,"",T164="","",TRUE,IFERROR(_xlfn.XMATCH(T164,$G164:$P164),0))</f>
        <v>10</v>
      </c>
      <c r="AT164" s="33" cm="1">
        <f t="array" aca="1" ref="AT164" ca="1">_xlfn.IFS($C164=0,"",U164="","",TRUE,IFERROR(_xlfn.XMATCH(U164,$G164:$P164),0))</f>
        <v>0</v>
      </c>
      <c r="AU164" s="33" cm="1">
        <f t="array" aca="1" ref="AU164" ca="1">_xlfn.IFS($C164=0,"",V164="","",TRUE,IFERROR(_xlfn.XMATCH(V164,$G164:$P164),0))</f>
        <v>0</v>
      </c>
      <c r="AV164" s="33" cm="1">
        <f t="array" aca="1" ref="AV164" ca="1">_xlfn.IFS($C164=0,"",W164="","",TRUE,IFERROR(_xlfn.XMATCH(W164,$G164:$P164),0))</f>
        <v>8</v>
      </c>
      <c r="AW164" s="33" cm="1">
        <f t="array" aca="1" ref="AW164" ca="1">_xlfn.IFS($C164=0,"",X164="","",TRUE,IFERROR(_xlfn.XMATCH(X164,$G164:$P164),0))</f>
        <v>0</v>
      </c>
      <c r="AX164" s="33" cm="1">
        <f t="array" aca="1" ref="AX164" ca="1">_xlfn.IFS($C164=0,"",Y164="","",TRUE,IFERROR(_xlfn.XMATCH(Y164,$G164:$P164),0))</f>
        <v>0</v>
      </c>
      <c r="AY164" s="33" cm="1">
        <f t="array" aca="1" ref="AY164" ca="1">_xlfn.IFS($C164=0,"",Z164="","",TRUE,IFERROR(_xlfn.XMATCH(Z164,$G164:$P164),0))</f>
        <v>0</v>
      </c>
      <c r="AZ164" s="33" cm="1">
        <f t="array" aca="1" ref="AZ164" ca="1">_xlfn.IFS($C164=0,"",AA164="","",TRUE,IFERROR(_xlfn.XMATCH(AA164,$G164:$P164),0))</f>
        <v>0</v>
      </c>
      <c r="BA164" s="33" cm="1">
        <f t="array" aca="1" ref="BA164" ca="1">_xlfn.IFS($C164=0,"",AB164="","",TRUE,IFERROR(_xlfn.XMATCH(AB164,$G164:$P164),0))</f>
        <v>0</v>
      </c>
      <c r="BB164" s="33" cm="1">
        <f t="array" aca="1" ref="BB164" ca="1">_xlfn.IFS($C164=0,"",AC164="","",TRUE,IFERROR(_xlfn.XMATCH(AC164,$G164:$P164),0))</f>
        <v>0</v>
      </c>
      <c r="BC164" s="33" cm="1">
        <f t="array" aca="1" ref="BC164" ca="1">_xlfn.IFS($C164=0,"",AD164="","",TRUE,IFERROR(_xlfn.XMATCH(AD164,$G164:$P164),0))</f>
        <v>0</v>
      </c>
      <c r="BD164" s="33" cm="1">
        <f t="array" aca="1" ref="BD164" ca="1">_xlfn.IFS($C164=0,"",AE164="","",TRUE,IFERROR(_xlfn.XMATCH(AE164,$G164:$P164),0))</f>
        <v>0</v>
      </c>
      <c r="BE164" s="33" cm="1">
        <f t="array" aca="1" ref="BE164" ca="1">_xlfn.IFS($C164=0,"",AF164="","",TRUE,IFERROR(_xlfn.XMATCH(AF164,$G164:$P164),0))</f>
        <v>0</v>
      </c>
      <c r="BF164" s="33" cm="1">
        <f t="array" aca="1" ref="BF164" ca="1">_xlfn.IFS($C164=0,"",AG164="","",TRUE,IFERROR(_xlfn.XMATCH(AG164,$G164:$P164),0))</f>
        <v>9</v>
      </c>
      <c r="BG164" s="33" cm="1">
        <f t="array" aca="1" ref="BG164" ca="1">_xlfn.IFS($C164=0,"",AH164="","",TRUE,IFERROR(_xlfn.XMATCH(AH164,$G164:$P164),0))</f>
        <v>0</v>
      </c>
      <c r="BH164" s="33" cm="1">
        <f t="array" aca="1" ref="BH164" ca="1">_xlfn.IFS($C164=0,"",AI164="","",TRUE,IFERROR(_xlfn.XMATCH(AI164,$G164:$P164),0))</f>
        <v>0</v>
      </c>
      <c r="BI164" s="33" cm="1">
        <f t="array" aca="1" ref="BI164" ca="1">_xlfn.IFS($C164=0,"",AJ164="","",TRUE,IFERROR(_xlfn.XMATCH(AJ164,$G164:$P164),0))</f>
        <v>0</v>
      </c>
      <c r="BJ164" s="33" cm="1">
        <f t="array" aca="1" ref="BJ164" ca="1">_xlfn.IFS($C164=0,"",AK164="","",TRUE,IFERROR(_xlfn.XMATCH(AK164,$G164:$P164),0))</f>
        <v>0</v>
      </c>
      <c r="BK164" s="33" cm="1">
        <f t="array" aca="1" ref="BK164" ca="1">_xlfn.IFS($C164=0,"",AL164="","",TRUE,IFERROR(_xlfn.XMATCH(AL164,$G164:$P164),0))</f>
        <v>0</v>
      </c>
      <c r="BL164" s="33" cm="1">
        <f t="array" aca="1" ref="BL164" ca="1">_xlfn.IFS($C164=0,"",AM164="","",TRUE,IFERROR(_xlfn.XMATCH(AM164,$G164:$P164),0))</f>
        <v>0</v>
      </c>
      <c r="BM164" s="33" cm="1">
        <f t="array" aca="1" ref="BM164" ca="1">_xlfn.IFS($C164=0,"",AN164="","",TRUE,IFERROR(_xlfn.XMATCH(AN164,$G164:$P164),0))</f>
        <v>1</v>
      </c>
      <c r="BN164" s="34" cm="1">
        <f t="array" aca="1" ref="BN164" ca="1">_xlfn.IFS($C164=0,"",AO164="","",TRUE,IFERROR(_xlfn.XMATCH(AO164,$G164:$P164),0))</f>
        <v>7</v>
      </c>
      <c r="BO164" s="33">
        <f t="shared" ca="1" si="16"/>
        <v>5</v>
      </c>
      <c r="BP164" s="34" cm="1">
        <f t="array" aca="1" ref="BP164" ca="1">_xlfn.IFS($C164=0,"",BO164=0,0,TRUE,POWER(2,BO164-1))</f>
        <v>16</v>
      </c>
      <c r="BQ164">
        <f t="shared" ca="1" si="17"/>
        <v>2</v>
      </c>
      <c r="EO164" s="21"/>
    </row>
    <row r="165" spans="1:145">
      <c r="A165">
        <v>155</v>
      </c>
      <c r="C165" s="9" t="str">
        <f t="shared" ca="1" si="12"/>
        <v>Card 155: 31 39 17 30 37 74 55 18 93 26 | 95 51 73 15 39 71 99 32 63 10 76 68 14 85 77 31 53 13 46 36 22 43 66 93 19</v>
      </c>
      <c r="D165">
        <f t="shared" ca="1" si="13"/>
        <v>116</v>
      </c>
      <c r="E165">
        <f t="shared" ca="1" si="14"/>
        <v>155</v>
      </c>
      <c r="F165" s="21">
        <f t="shared" ca="1" si="15"/>
        <v>41</v>
      </c>
      <c r="G165" t="str" cm="1">
        <f t="array" aca="1" ref="G165" ca="1">_xlfn.IFS($C165=0,"",G$10*3+9&gt;$F165,"",TRUE,MID($C165,IF($D$10&gt;100,11,9)+(G$10-1)*3,2))</f>
        <v>31</v>
      </c>
      <c r="H165" t="str" cm="1">
        <f t="array" aca="1" ref="H165" ca="1">_xlfn.IFS($C165=0,"",H$10*3+9&gt;$F165,"",TRUE,MID($C165,IF($D$10&gt;100,11,9)+(H$10-1)*3,2))</f>
        <v>39</v>
      </c>
      <c r="I165" t="str" cm="1">
        <f t="array" aca="1" ref="I165" ca="1">_xlfn.IFS($C165=0,"",I$10*3+9&gt;$F165,"",TRUE,MID($C165,IF($D$10&gt;100,11,9)+(I$10-1)*3,2))</f>
        <v>17</v>
      </c>
      <c r="J165" t="str" cm="1">
        <f t="array" aca="1" ref="J165" ca="1">_xlfn.IFS($C165=0,"",J$10*3+9&gt;$F165,"",TRUE,MID($C165,IF($D$10&gt;100,11,9)+(J$10-1)*3,2))</f>
        <v>30</v>
      </c>
      <c r="K165" t="str" cm="1">
        <f t="array" aca="1" ref="K165" ca="1">_xlfn.IFS($C165=0,"",K$10*3+9&gt;$F165,"",TRUE,MID($C165,IF($D$10&gt;100,11,9)+(K$10-1)*3,2))</f>
        <v>37</v>
      </c>
      <c r="L165" t="str" cm="1">
        <f t="array" aca="1" ref="L165" ca="1">_xlfn.IFS($C165=0,"",L$10*3+9&gt;$F165,"",TRUE,MID($C165,IF($D$10&gt;100,11,9)+(L$10-1)*3,2))</f>
        <v>74</v>
      </c>
      <c r="M165" t="str" cm="1">
        <f t="array" aca="1" ref="M165" ca="1">_xlfn.IFS($C165=0,"",M$10*3+9&gt;$F165,"",TRUE,MID($C165,IF($D$10&gt;100,11,9)+(M$10-1)*3,2))</f>
        <v>55</v>
      </c>
      <c r="N165" t="str" cm="1">
        <f t="array" aca="1" ref="N165" ca="1">_xlfn.IFS($C165=0,"",N$10*3+9&gt;$F165,"",TRUE,MID($C165,IF($D$10&gt;100,11,9)+(N$10-1)*3,2))</f>
        <v>18</v>
      </c>
      <c r="O165" t="str" cm="1">
        <f t="array" aca="1" ref="O165" ca="1">_xlfn.IFS($C165=0,"",O$10*3+9&gt;$F165,"",TRUE,MID($C165,IF($D$10&gt;100,11,9)+(O$10-1)*3,2))</f>
        <v>93</v>
      </c>
      <c r="P165" s="21" t="str" cm="1">
        <f t="array" aca="1" ref="P165" ca="1">_xlfn.IFS($C165=0,"",P$10*3+9&gt;$F165,"",TRUE,MID($C165,IF($D$10&gt;100,11,9)+(P$10-1)*3,2))</f>
        <v>26</v>
      </c>
      <c r="Q165" t="str" cm="1">
        <f t="array" aca="1" ref="Q165" ca="1">_xlfn.IFS($C165=0,"",Q$10*3+10&gt;$G165,"",TRUE,MID($C165,$F165+2+(Q$10-1)*3,2))</f>
        <v>95</v>
      </c>
      <c r="R165" t="str" cm="1">
        <f t="array" aca="1" ref="R165" ca="1">_xlfn.IFS($C165=0,"",R$10*3+10&gt;$G165,"",TRUE,MID($C165,$F165+2+(R$10-1)*3,2))</f>
        <v>51</v>
      </c>
      <c r="S165" t="str" cm="1">
        <f t="array" aca="1" ref="S165" ca="1">_xlfn.IFS($C165=0,"",S$10*3+10&gt;$G165,"",TRUE,MID($C165,$F165+2+(S$10-1)*3,2))</f>
        <v>73</v>
      </c>
      <c r="T165" t="str" cm="1">
        <f t="array" aca="1" ref="T165" ca="1">_xlfn.IFS($C165=0,"",T$10*3+10&gt;$G165,"",TRUE,MID($C165,$F165+2+(T$10-1)*3,2))</f>
        <v>15</v>
      </c>
      <c r="U165" t="str" cm="1">
        <f t="array" aca="1" ref="U165" ca="1">_xlfn.IFS($C165=0,"",U$10*3+10&gt;$G165,"",TRUE,MID($C165,$F165+2+(U$10-1)*3,2))</f>
        <v>39</v>
      </c>
      <c r="V165" t="str" cm="1">
        <f t="array" aca="1" ref="V165" ca="1">_xlfn.IFS($C165=0,"",V$10*3+10&gt;$G165,"",TRUE,MID($C165,$F165+2+(V$10-1)*3,2))</f>
        <v>71</v>
      </c>
      <c r="W165" t="str" cm="1">
        <f t="array" aca="1" ref="W165" ca="1">_xlfn.IFS($C165=0,"",W$10*3+10&gt;$G165,"",TRUE,MID($C165,$F165+2+(W$10-1)*3,2))</f>
        <v>99</v>
      </c>
      <c r="X165" t="str" cm="1">
        <f t="array" aca="1" ref="X165" ca="1">_xlfn.IFS($C165=0,"",X$10*3+10&gt;$G165,"",TRUE,MID($C165,$F165+2+(X$10-1)*3,2))</f>
        <v>32</v>
      </c>
      <c r="Y165" t="str" cm="1">
        <f t="array" aca="1" ref="Y165" ca="1">_xlfn.IFS($C165=0,"",Y$10*3+10&gt;$G165,"",TRUE,MID($C165,$F165+2+(Y$10-1)*3,2))</f>
        <v>63</v>
      </c>
      <c r="Z165" t="str" cm="1">
        <f t="array" aca="1" ref="Z165" ca="1">_xlfn.IFS($C165=0,"",Z$10*3+10&gt;$G165,"",TRUE,MID($C165,$F165+2+(Z$10-1)*3,2))</f>
        <v>10</v>
      </c>
      <c r="AA165" t="str" cm="1">
        <f t="array" aca="1" ref="AA165" ca="1">_xlfn.IFS($C165=0,"",AA$10*3+10&gt;$G165,"",TRUE,MID($C165,$F165+2+(AA$10-1)*3,2))</f>
        <v>76</v>
      </c>
      <c r="AB165" t="str" cm="1">
        <f t="array" aca="1" ref="AB165" ca="1">_xlfn.IFS($C165=0,"",AB$10*3+10&gt;$G165,"",TRUE,MID($C165,$F165+2+(AB$10-1)*3,2))</f>
        <v>68</v>
      </c>
      <c r="AC165" t="str" cm="1">
        <f t="array" aca="1" ref="AC165" ca="1">_xlfn.IFS($C165=0,"",AC$10*3+10&gt;$G165,"",TRUE,MID($C165,$F165+2+(AC$10-1)*3,2))</f>
        <v>14</v>
      </c>
      <c r="AD165" t="str" cm="1">
        <f t="array" aca="1" ref="AD165" ca="1">_xlfn.IFS($C165=0,"",AD$10*3+10&gt;$G165,"",TRUE,MID($C165,$F165+2+(AD$10-1)*3,2))</f>
        <v>85</v>
      </c>
      <c r="AE165" t="str" cm="1">
        <f t="array" aca="1" ref="AE165" ca="1">_xlfn.IFS($C165=0,"",AE$10*3+10&gt;$G165,"",TRUE,MID($C165,$F165+2+(AE$10-1)*3,2))</f>
        <v>77</v>
      </c>
      <c r="AF165" t="str" cm="1">
        <f t="array" aca="1" ref="AF165" ca="1">_xlfn.IFS($C165=0,"",AF$10*3+10&gt;$G165,"",TRUE,MID($C165,$F165+2+(AF$10-1)*3,2))</f>
        <v>31</v>
      </c>
      <c r="AG165" t="str" cm="1">
        <f t="array" aca="1" ref="AG165" ca="1">_xlfn.IFS($C165=0,"",AG$10*3+10&gt;$G165,"",TRUE,MID($C165,$F165+2+(AG$10-1)*3,2))</f>
        <v>53</v>
      </c>
      <c r="AH165" t="str" cm="1">
        <f t="array" aca="1" ref="AH165" ca="1">_xlfn.IFS($C165=0,"",AH$10*3+10&gt;$G165,"",TRUE,MID($C165,$F165+2+(AH$10-1)*3,2))</f>
        <v>13</v>
      </c>
      <c r="AI165" t="str" cm="1">
        <f t="array" aca="1" ref="AI165" ca="1">_xlfn.IFS($C165=0,"",AI$10*3+10&gt;$G165,"",TRUE,MID($C165,$F165+2+(AI$10-1)*3,2))</f>
        <v>46</v>
      </c>
      <c r="AJ165" t="str" cm="1">
        <f t="array" aca="1" ref="AJ165" ca="1">_xlfn.IFS($C165=0,"",AJ$10*3+10&gt;$G165,"",TRUE,MID($C165,$F165+2+(AJ$10-1)*3,2))</f>
        <v>36</v>
      </c>
      <c r="AK165" t="str" cm="1">
        <f t="array" aca="1" ref="AK165" ca="1">_xlfn.IFS($C165=0,"",AK$10*3+10&gt;$G165,"",TRUE,MID($C165,$F165+2+(AK$10-1)*3,2))</f>
        <v>22</v>
      </c>
      <c r="AL165" t="str" cm="1">
        <f t="array" aca="1" ref="AL165" ca="1">_xlfn.IFS($C165=0,"",AL$10*3+10&gt;$G165,"",TRUE,MID($C165,$F165+2+(AL$10-1)*3,2))</f>
        <v>43</v>
      </c>
      <c r="AM165" t="str" cm="1">
        <f t="array" aca="1" ref="AM165" ca="1">_xlfn.IFS($C165=0,"",AM$10*3+10&gt;$G165,"",TRUE,MID($C165,$F165+2+(AM$10-1)*3,2))</f>
        <v>66</v>
      </c>
      <c r="AN165" t="str" cm="1">
        <f t="array" aca="1" ref="AN165" ca="1">_xlfn.IFS($C165=0,"",AN$10*3+10&gt;$G165,"",TRUE,MID($C165,$F165+2+(AN$10-1)*3,2))</f>
        <v>93</v>
      </c>
      <c r="AO165" s="21" t="str" cm="1">
        <f t="array" aca="1" ref="AO165" ca="1">_xlfn.IFS($C165=0,"",AO$10*3+10&gt;$G165,"",TRUE,MID($C165,$F165+2+(AO$10-1)*3,2))</f>
        <v>19</v>
      </c>
      <c r="AP165" s="33" cm="1">
        <f t="array" aca="1" ref="AP165" ca="1">_xlfn.IFS($C165=0,"",Q165="","",TRUE,IFERROR(_xlfn.XMATCH(Q165,$G165:$P165),0))</f>
        <v>0</v>
      </c>
      <c r="AQ165" s="33" cm="1">
        <f t="array" aca="1" ref="AQ165" ca="1">_xlfn.IFS($C165=0,"",R165="","",TRUE,IFERROR(_xlfn.XMATCH(R165,$G165:$P165),0))</f>
        <v>0</v>
      </c>
      <c r="AR165" s="33" cm="1">
        <f t="array" aca="1" ref="AR165" ca="1">_xlfn.IFS($C165=0,"",S165="","",TRUE,IFERROR(_xlfn.XMATCH(S165,$G165:$P165),0))</f>
        <v>0</v>
      </c>
      <c r="AS165" s="33" cm="1">
        <f t="array" aca="1" ref="AS165" ca="1">_xlfn.IFS($C165=0,"",T165="","",TRUE,IFERROR(_xlfn.XMATCH(T165,$G165:$P165),0))</f>
        <v>0</v>
      </c>
      <c r="AT165" s="33" cm="1">
        <f t="array" aca="1" ref="AT165" ca="1">_xlfn.IFS($C165=0,"",U165="","",TRUE,IFERROR(_xlfn.XMATCH(U165,$G165:$P165),0))</f>
        <v>2</v>
      </c>
      <c r="AU165" s="33" cm="1">
        <f t="array" aca="1" ref="AU165" ca="1">_xlfn.IFS($C165=0,"",V165="","",TRUE,IFERROR(_xlfn.XMATCH(V165,$G165:$P165),0))</f>
        <v>0</v>
      </c>
      <c r="AV165" s="33" cm="1">
        <f t="array" aca="1" ref="AV165" ca="1">_xlfn.IFS($C165=0,"",W165="","",TRUE,IFERROR(_xlfn.XMATCH(W165,$G165:$P165),0))</f>
        <v>0</v>
      </c>
      <c r="AW165" s="33" cm="1">
        <f t="array" aca="1" ref="AW165" ca="1">_xlfn.IFS($C165=0,"",X165="","",TRUE,IFERROR(_xlfn.XMATCH(X165,$G165:$P165),0))</f>
        <v>0</v>
      </c>
      <c r="AX165" s="33" cm="1">
        <f t="array" aca="1" ref="AX165" ca="1">_xlfn.IFS($C165=0,"",Y165="","",TRUE,IFERROR(_xlfn.XMATCH(Y165,$G165:$P165),0))</f>
        <v>0</v>
      </c>
      <c r="AY165" s="33" cm="1">
        <f t="array" aca="1" ref="AY165" ca="1">_xlfn.IFS($C165=0,"",Z165="","",TRUE,IFERROR(_xlfn.XMATCH(Z165,$G165:$P165),0))</f>
        <v>0</v>
      </c>
      <c r="AZ165" s="33" cm="1">
        <f t="array" aca="1" ref="AZ165" ca="1">_xlfn.IFS($C165=0,"",AA165="","",TRUE,IFERROR(_xlfn.XMATCH(AA165,$G165:$P165),0))</f>
        <v>0</v>
      </c>
      <c r="BA165" s="33" cm="1">
        <f t="array" aca="1" ref="BA165" ca="1">_xlfn.IFS($C165=0,"",AB165="","",TRUE,IFERROR(_xlfn.XMATCH(AB165,$G165:$P165),0))</f>
        <v>0</v>
      </c>
      <c r="BB165" s="33" cm="1">
        <f t="array" aca="1" ref="BB165" ca="1">_xlfn.IFS($C165=0,"",AC165="","",TRUE,IFERROR(_xlfn.XMATCH(AC165,$G165:$P165),0))</f>
        <v>0</v>
      </c>
      <c r="BC165" s="33" cm="1">
        <f t="array" aca="1" ref="BC165" ca="1">_xlfn.IFS($C165=0,"",AD165="","",TRUE,IFERROR(_xlfn.XMATCH(AD165,$G165:$P165),0))</f>
        <v>0</v>
      </c>
      <c r="BD165" s="33" cm="1">
        <f t="array" aca="1" ref="BD165" ca="1">_xlfn.IFS($C165=0,"",AE165="","",TRUE,IFERROR(_xlfn.XMATCH(AE165,$G165:$P165),0))</f>
        <v>0</v>
      </c>
      <c r="BE165" s="33" cm="1">
        <f t="array" aca="1" ref="BE165" ca="1">_xlfn.IFS($C165=0,"",AF165="","",TRUE,IFERROR(_xlfn.XMATCH(AF165,$G165:$P165),0))</f>
        <v>1</v>
      </c>
      <c r="BF165" s="33" cm="1">
        <f t="array" aca="1" ref="BF165" ca="1">_xlfn.IFS($C165=0,"",AG165="","",TRUE,IFERROR(_xlfn.XMATCH(AG165,$G165:$P165),0))</f>
        <v>0</v>
      </c>
      <c r="BG165" s="33" cm="1">
        <f t="array" aca="1" ref="BG165" ca="1">_xlfn.IFS($C165=0,"",AH165="","",TRUE,IFERROR(_xlfn.XMATCH(AH165,$G165:$P165),0))</f>
        <v>0</v>
      </c>
      <c r="BH165" s="33" cm="1">
        <f t="array" aca="1" ref="BH165" ca="1">_xlfn.IFS($C165=0,"",AI165="","",TRUE,IFERROR(_xlfn.XMATCH(AI165,$G165:$P165),0))</f>
        <v>0</v>
      </c>
      <c r="BI165" s="33" cm="1">
        <f t="array" aca="1" ref="BI165" ca="1">_xlfn.IFS($C165=0,"",AJ165="","",TRUE,IFERROR(_xlfn.XMATCH(AJ165,$G165:$P165),0))</f>
        <v>0</v>
      </c>
      <c r="BJ165" s="33" cm="1">
        <f t="array" aca="1" ref="BJ165" ca="1">_xlfn.IFS($C165=0,"",AK165="","",TRUE,IFERROR(_xlfn.XMATCH(AK165,$G165:$P165),0))</f>
        <v>0</v>
      </c>
      <c r="BK165" s="33" cm="1">
        <f t="array" aca="1" ref="BK165" ca="1">_xlfn.IFS($C165=0,"",AL165="","",TRUE,IFERROR(_xlfn.XMATCH(AL165,$G165:$P165),0))</f>
        <v>0</v>
      </c>
      <c r="BL165" s="33" cm="1">
        <f t="array" aca="1" ref="BL165" ca="1">_xlfn.IFS($C165=0,"",AM165="","",TRUE,IFERROR(_xlfn.XMATCH(AM165,$G165:$P165),0))</f>
        <v>0</v>
      </c>
      <c r="BM165" s="33" cm="1">
        <f t="array" aca="1" ref="BM165" ca="1">_xlfn.IFS($C165=0,"",AN165="","",TRUE,IFERROR(_xlfn.XMATCH(AN165,$G165:$P165),0))</f>
        <v>9</v>
      </c>
      <c r="BN165" s="34" cm="1">
        <f t="array" aca="1" ref="BN165" ca="1">_xlfn.IFS($C165=0,"",AO165="","",TRUE,IFERROR(_xlfn.XMATCH(AO165,$G165:$P165),0))</f>
        <v>0</v>
      </c>
      <c r="BO165" s="33">
        <f t="shared" ca="1" si="16"/>
        <v>3</v>
      </c>
      <c r="BP165" s="34" cm="1">
        <f t="array" aca="1" ref="BP165" ca="1">_xlfn.IFS($C165=0,"",BO165=0,0,TRUE,POWER(2,BO165-1))</f>
        <v>4</v>
      </c>
      <c r="BQ165">
        <f t="shared" ca="1" si="17"/>
        <v>4</v>
      </c>
      <c r="EO165" s="21"/>
    </row>
    <row r="166" spans="1:145">
      <c r="A166">
        <v>156</v>
      </c>
      <c r="C166" s="9" t="str">
        <f t="shared" ca="1" si="12"/>
        <v>Card 156: 69 54 99 23 74 95  3 51  6 79 |  6  3 13 10 23 99 92 30 16 69 91 33 51  2 54 95 79 60 49 62 26 74 15 50 70</v>
      </c>
      <c r="D166">
        <f t="shared" ca="1" si="13"/>
        <v>116</v>
      </c>
      <c r="E166">
        <f t="shared" ca="1" si="14"/>
        <v>156</v>
      </c>
      <c r="F166" s="21">
        <f t="shared" ca="1" si="15"/>
        <v>41</v>
      </c>
      <c r="G166" t="str" cm="1">
        <f t="array" aca="1" ref="G166" ca="1">_xlfn.IFS($C166=0,"",G$10*3+9&gt;$F166,"",TRUE,MID($C166,IF($D$10&gt;100,11,9)+(G$10-1)*3,2))</f>
        <v>69</v>
      </c>
      <c r="H166" t="str" cm="1">
        <f t="array" aca="1" ref="H166" ca="1">_xlfn.IFS($C166=0,"",H$10*3+9&gt;$F166,"",TRUE,MID($C166,IF($D$10&gt;100,11,9)+(H$10-1)*3,2))</f>
        <v>54</v>
      </c>
      <c r="I166" t="str" cm="1">
        <f t="array" aca="1" ref="I166" ca="1">_xlfn.IFS($C166=0,"",I$10*3+9&gt;$F166,"",TRUE,MID($C166,IF($D$10&gt;100,11,9)+(I$10-1)*3,2))</f>
        <v>99</v>
      </c>
      <c r="J166" t="str" cm="1">
        <f t="array" aca="1" ref="J166" ca="1">_xlfn.IFS($C166=0,"",J$10*3+9&gt;$F166,"",TRUE,MID($C166,IF($D$10&gt;100,11,9)+(J$10-1)*3,2))</f>
        <v>23</v>
      </c>
      <c r="K166" t="str" cm="1">
        <f t="array" aca="1" ref="K166" ca="1">_xlfn.IFS($C166=0,"",K$10*3+9&gt;$F166,"",TRUE,MID($C166,IF($D$10&gt;100,11,9)+(K$10-1)*3,2))</f>
        <v>74</v>
      </c>
      <c r="L166" t="str" cm="1">
        <f t="array" aca="1" ref="L166" ca="1">_xlfn.IFS($C166=0,"",L$10*3+9&gt;$F166,"",TRUE,MID($C166,IF($D$10&gt;100,11,9)+(L$10-1)*3,2))</f>
        <v>95</v>
      </c>
      <c r="M166" t="str" cm="1">
        <f t="array" aca="1" ref="M166" ca="1">_xlfn.IFS($C166=0,"",M$10*3+9&gt;$F166,"",TRUE,MID($C166,IF($D$10&gt;100,11,9)+(M$10-1)*3,2))</f>
        <v xml:space="preserve"> 3</v>
      </c>
      <c r="N166" t="str" cm="1">
        <f t="array" aca="1" ref="N166" ca="1">_xlfn.IFS($C166=0,"",N$10*3+9&gt;$F166,"",TRUE,MID($C166,IF($D$10&gt;100,11,9)+(N$10-1)*3,2))</f>
        <v>51</v>
      </c>
      <c r="O166" t="str" cm="1">
        <f t="array" aca="1" ref="O166" ca="1">_xlfn.IFS($C166=0,"",O$10*3+9&gt;$F166,"",TRUE,MID($C166,IF($D$10&gt;100,11,9)+(O$10-1)*3,2))</f>
        <v xml:space="preserve"> 6</v>
      </c>
      <c r="P166" s="21" t="str" cm="1">
        <f t="array" aca="1" ref="P166" ca="1">_xlfn.IFS($C166=0,"",P$10*3+9&gt;$F166,"",TRUE,MID($C166,IF($D$10&gt;100,11,9)+(P$10-1)*3,2))</f>
        <v>79</v>
      </c>
      <c r="Q166" t="str" cm="1">
        <f t="array" aca="1" ref="Q166" ca="1">_xlfn.IFS($C166=0,"",Q$10*3+10&gt;$G166,"",TRUE,MID($C166,$F166+2+(Q$10-1)*3,2))</f>
        <v xml:space="preserve"> 6</v>
      </c>
      <c r="R166" t="str" cm="1">
        <f t="array" aca="1" ref="R166" ca="1">_xlfn.IFS($C166=0,"",R$10*3+10&gt;$G166,"",TRUE,MID($C166,$F166+2+(R$10-1)*3,2))</f>
        <v xml:space="preserve"> 3</v>
      </c>
      <c r="S166" t="str" cm="1">
        <f t="array" aca="1" ref="S166" ca="1">_xlfn.IFS($C166=0,"",S$10*3+10&gt;$G166,"",TRUE,MID($C166,$F166+2+(S$10-1)*3,2))</f>
        <v>13</v>
      </c>
      <c r="T166" t="str" cm="1">
        <f t="array" aca="1" ref="T166" ca="1">_xlfn.IFS($C166=0,"",T$10*3+10&gt;$G166,"",TRUE,MID($C166,$F166+2+(T$10-1)*3,2))</f>
        <v>10</v>
      </c>
      <c r="U166" t="str" cm="1">
        <f t="array" aca="1" ref="U166" ca="1">_xlfn.IFS($C166=0,"",U$10*3+10&gt;$G166,"",TRUE,MID($C166,$F166+2+(U$10-1)*3,2))</f>
        <v>23</v>
      </c>
      <c r="V166" t="str" cm="1">
        <f t="array" aca="1" ref="V166" ca="1">_xlfn.IFS($C166=0,"",V$10*3+10&gt;$G166,"",TRUE,MID($C166,$F166+2+(V$10-1)*3,2))</f>
        <v>99</v>
      </c>
      <c r="W166" t="str" cm="1">
        <f t="array" aca="1" ref="W166" ca="1">_xlfn.IFS($C166=0,"",W$10*3+10&gt;$G166,"",TRUE,MID($C166,$F166+2+(W$10-1)*3,2))</f>
        <v>92</v>
      </c>
      <c r="X166" t="str" cm="1">
        <f t="array" aca="1" ref="X166" ca="1">_xlfn.IFS($C166=0,"",X$10*3+10&gt;$G166,"",TRUE,MID($C166,$F166+2+(X$10-1)*3,2))</f>
        <v>30</v>
      </c>
      <c r="Y166" t="str" cm="1">
        <f t="array" aca="1" ref="Y166" ca="1">_xlfn.IFS($C166=0,"",Y$10*3+10&gt;$G166,"",TRUE,MID($C166,$F166+2+(Y$10-1)*3,2))</f>
        <v>16</v>
      </c>
      <c r="Z166" t="str" cm="1">
        <f t="array" aca="1" ref="Z166" ca="1">_xlfn.IFS($C166=0,"",Z$10*3+10&gt;$G166,"",TRUE,MID($C166,$F166+2+(Z$10-1)*3,2))</f>
        <v>69</v>
      </c>
      <c r="AA166" t="str" cm="1">
        <f t="array" aca="1" ref="AA166" ca="1">_xlfn.IFS($C166=0,"",AA$10*3+10&gt;$G166,"",TRUE,MID($C166,$F166+2+(AA$10-1)*3,2))</f>
        <v>91</v>
      </c>
      <c r="AB166" t="str" cm="1">
        <f t="array" aca="1" ref="AB166" ca="1">_xlfn.IFS($C166=0,"",AB$10*3+10&gt;$G166,"",TRUE,MID($C166,$F166+2+(AB$10-1)*3,2))</f>
        <v>33</v>
      </c>
      <c r="AC166" t="str" cm="1">
        <f t="array" aca="1" ref="AC166" ca="1">_xlfn.IFS($C166=0,"",AC$10*3+10&gt;$G166,"",TRUE,MID($C166,$F166+2+(AC$10-1)*3,2))</f>
        <v>51</v>
      </c>
      <c r="AD166" t="str" cm="1">
        <f t="array" aca="1" ref="AD166" ca="1">_xlfn.IFS($C166=0,"",AD$10*3+10&gt;$G166,"",TRUE,MID($C166,$F166+2+(AD$10-1)*3,2))</f>
        <v xml:space="preserve"> 2</v>
      </c>
      <c r="AE166" t="str" cm="1">
        <f t="array" aca="1" ref="AE166" ca="1">_xlfn.IFS($C166=0,"",AE$10*3+10&gt;$G166,"",TRUE,MID($C166,$F166+2+(AE$10-1)*3,2))</f>
        <v>54</v>
      </c>
      <c r="AF166" t="str" cm="1">
        <f t="array" aca="1" ref="AF166" ca="1">_xlfn.IFS($C166=0,"",AF$10*3+10&gt;$G166,"",TRUE,MID($C166,$F166+2+(AF$10-1)*3,2))</f>
        <v>95</v>
      </c>
      <c r="AG166" t="str" cm="1">
        <f t="array" aca="1" ref="AG166" ca="1">_xlfn.IFS($C166=0,"",AG$10*3+10&gt;$G166,"",TRUE,MID($C166,$F166+2+(AG$10-1)*3,2))</f>
        <v>79</v>
      </c>
      <c r="AH166" t="str" cm="1">
        <f t="array" aca="1" ref="AH166" ca="1">_xlfn.IFS($C166=0,"",AH$10*3+10&gt;$G166,"",TRUE,MID($C166,$F166+2+(AH$10-1)*3,2))</f>
        <v>60</v>
      </c>
      <c r="AI166" t="str" cm="1">
        <f t="array" aca="1" ref="AI166" ca="1">_xlfn.IFS($C166=0,"",AI$10*3+10&gt;$G166,"",TRUE,MID($C166,$F166+2+(AI$10-1)*3,2))</f>
        <v>49</v>
      </c>
      <c r="AJ166" t="str" cm="1">
        <f t="array" aca="1" ref="AJ166" ca="1">_xlfn.IFS($C166=0,"",AJ$10*3+10&gt;$G166,"",TRUE,MID($C166,$F166+2+(AJ$10-1)*3,2))</f>
        <v>62</v>
      </c>
      <c r="AK166" t="str" cm="1">
        <f t="array" aca="1" ref="AK166" ca="1">_xlfn.IFS($C166=0,"",AK$10*3+10&gt;$G166,"",TRUE,MID($C166,$F166+2+(AK$10-1)*3,2))</f>
        <v>26</v>
      </c>
      <c r="AL166" t="str" cm="1">
        <f t="array" aca="1" ref="AL166" ca="1">_xlfn.IFS($C166=0,"",AL$10*3+10&gt;$G166,"",TRUE,MID($C166,$F166+2+(AL$10-1)*3,2))</f>
        <v>74</v>
      </c>
      <c r="AM166" t="str" cm="1">
        <f t="array" aca="1" ref="AM166" ca="1">_xlfn.IFS($C166=0,"",AM$10*3+10&gt;$G166,"",TRUE,MID($C166,$F166+2+(AM$10-1)*3,2))</f>
        <v>15</v>
      </c>
      <c r="AN166" t="str" cm="1">
        <f t="array" aca="1" ref="AN166" ca="1">_xlfn.IFS($C166=0,"",AN$10*3+10&gt;$G166,"",TRUE,MID($C166,$F166+2+(AN$10-1)*3,2))</f>
        <v>50</v>
      </c>
      <c r="AO166" s="21" t="str" cm="1">
        <f t="array" aca="1" ref="AO166" ca="1">_xlfn.IFS($C166=0,"",AO$10*3+10&gt;$G166,"",TRUE,MID($C166,$F166+2+(AO$10-1)*3,2))</f>
        <v>70</v>
      </c>
      <c r="AP166" s="33" cm="1">
        <f t="array" aca="1" ref="AP166" ca="1">_xlfn.IFS($C166=0,"",Q166="","",TRUE,IFERROR(_xlfn.XMATCH(Q166,$G166:$P166),0))</f>
        <v>9</v>
      </c>
      <c r="AQ166" s="33" cm="1">
        <f t="array" aca="1" ref="AQ166" ca="1">_xlfn.IFS($C166=0,"",R166="","",TRUE,IFERROR(_xlfn.XMATCH(R166,$G166:$P166),0))</f>
        <v>7</v>
      </c>
      <c r="AR166" s="33" cm="1">
        <f t="array" aca="1" ref="AR166" ca="1">_xlfn.IFS($C166=0,"",S166="","",TRUE,IFERROR(_xlfn.XMATCH(S166,$G166:$P166),0))</f>
        <v>0</v>
      </c>
      <c r="AS166" s="33" cm="1">
        <f t="array" aca="1" ref="AS166" ca="1">_xlfn.IFS($C166=0,"",T166="","",TRUE,IFERROR(_xlfn.XMATCH(T166,$G166:$P166),0))</f>
        <v>0</v>
      </c>
      <c r="AT166" s="33" cm="1">
        <f t="array" aca="1" ref="AT166" ca="1">_xlfn.IFS($C166=0,"",U166="","",TRUE,IFERROR(_xlfn.XMATCH(U166,$G166:$P166),0))</f>
        <v>4</v>
      </c>
      <c r="AU166" s="33" cm="1">
        <f t="array" aca="1" ref="AU166" ca="1">_xlfn.IFS($C166=0,"",V166="","",TRUE,IFERROR(_xlfn.XMATCH(V166,$G166:$P166),0))</f>
        <v>3</v>
      </c>
      <c r="AV166" s="33" cm="1">
        <f t="array" aca="1" ref="AV166" ca="1">_xlfn.IFS($C166=0,"",W166="","",TRUE,IFERROR(_xlfn.XMATCH(W166,$G166:$P166),0))</f>
        <v>0</v>
      </c>
      <c r="AW166" s="33" cm="1">
        <f t="array" aca="1" ref="AW166" ca="1">_xlfn.IFS($C166=0,"",X166="","",TRUE,IFERROR(_xlfn.XMATCH(X166,$G166:$P166),0))</f>
        <v>0</v>
      </c>
      <c r="AX166" s="33" cm="1">
        <f t="array" aca="1" ref="AX166" ca="1">_xlfn.IFS($C166=0,"",Y166="","",TRUE,IFERROR(_xlfn.XMATCH(Y166,$G166:$P166),0))</f>
        <v>0</v>
      </c>
      <c r="AY166" s="33" cm="1">
        <f t="array" aca="1" ref="AY166" ca="1">_xlfn.IFS($C166=0,"",Z166="","",TRUE,IFERROR(_xlfn.XMATCH(Z166,$G166:$P166),0))</f>
        <v>1</v>
      </c>
      <c r="AZ166" s="33" cm="1">
        <f t="array" aca="1" ref="AZ166" ca="1">_xlfn.IFS($C166=0,"",AA166="","",TRUE,IFERROR(_xlfn.XMATCH(AA166,$G166:$P166),0))</f>
        <v>0</v>
      </c>
      <c r="BA166" s="33" cm="1">
        <f t="array" aca="1" ref="BA166" ca="1">_xlfn.IFS($C166=0,"",AB166="","",TRUE,IFERROR(_xlfn.XMATCH(AB166,$G166:$P166),0))</f>
        <v>0</v>
      </c>
      <c r="BB166" s="33" cm="1">
        <f t="array" aca="1" ref="BB166" ca="1">_xlfn.IFS($C166=0,"",AC166="","",TRUE,IFERROR(_xlfn.XMATCH(AC166,$G166:$P166),0))</f>
        <v>8</v>
      </c>
      <c r="BC166" s="33" cm="1">
        <f t="array" aca="1" ref="BC166" ca="1">_xlfn.IFS($C166=0,"",AD166="","",TRUE,IFERROR(_xlfn.XMATCH(AD166,$G166:$P166),0))</f>
        <v>0</v>
      </c>
      <c r="BD166" s="33" cm="1">
        <f t="array" aca="1" ref="BD166" ca="1">_xlfn.IFS($C166=0,"",AE166="","",TRUE,IFERROR(_xlfn.XMATCH(AE166,$G166:$P166),0))</f>
        <v>2</v>
      </c>
      <c r="BE166" s="33" cm="1">
        <f t="array" aca="1" ref="BE166" ca="1">_xlfn.IFS($C166=0,"",AF166="","",TRUE,IFERROR(_xlfn.XMATCH(AF166,$G166:$P166),0))</f>
        <v>6</v>
      </c>
      <c r="BF166" s="33" cm="1">
        <f t="array" aca="1" ref="BF166" ca="1">_xlfn.IFS($C166=0,"",AG166="","",TRUE,IFERROR(_xlfn.XMATCH(AG166,$G166:$P166),0))</f>
        <v>10</v>
      </c>
      <c r="BG166" s="33" cm="1">
        <f t="array" aca="1" ref="BG166" ca="1">_xlfn.IFS($C166=0,"",AH166="","",TRUE,IFERROR(_xlfn.XMATCH(AH166,$G166:$P166),0))</f>
        <v>0</v>
      </c>
      <c r="BH166" s="33" cm="1">
        <f t="array" aca="1" ref="BH166" ca="1">_xlfn.IFS($C166=0,"",AI166="","",TRUE,IFERROR(_xlfn.XMATCH(AI166,$G166:$P166),0))</f>
        <v>0</v>
      </c>
      <c r="BI166" s="33" cm="1">
        <f t="array" aca="1" ref="BI166" ca="1">_xlfn.IFS($C166=0,"",AJ166="","",TRUE,IFERROR(_xlfn.XMATCH(AJ166,$G166:$P166),0))</f>
        <v>0</v>
      </c>
      <c r="BJ166" s="33" cm="1">
        <f t="array" aca="1" ref="BJ166" ca="1">_xlfn.IFS($C166=0,"",AK166="","",TRUE,IFERROR(_xlfn.XMATCH(AK166,$G166:$P166),0))</f>
        <v>0</v>
      </c>
      <c r="BK166" s="33" cm="1">
        <f t="array" aca="1" ref="BK166" ca="1">_xlfn.IFS($C166=0,"",AL166="","",TRUE,IFERROR(_xlfn.XMATCH(AL166,$G166:$P166),0))</f>
        <v>5</v>
      </c>
      <c r="BL166" s="33" cm="1">
        <f t="array" aca="1" ref="BL166" ca="1">_xlfn.IFS($C166=0,"",AM166="","",TRUE,IFERROR(_xlfn.XMATCH(AM166,$G166:$P166),0))</f>
        <v>0</v>
      </c>
      <c r="BM166" s="33" cm="1">
        <f t="array" aca="1" ref="BM166" ca="1">_xlfn.IFS($C166=0,"",AN166="","",TRUE,IFERROR(_xlfn.XMATCH(AN166,$G166:$P166),0))</f>
        <v>0</v>
      </c>
      <c r="BN166" s="34" cm="1">
        <f t="array" aca="1" ref="BN166" ca="1">_xlfn.IFS($C166=0,"",AO166="","",TRUE,IFERROR(_xlfn.XMATCH(AO166,$G166:$P166),0))</f>
        <v>0</v>
      </c>
      <c r="BO166" s="33">
        <f t="shared" ca="1" si="16"/>
        <v>10</v>
      </c>
      <c r="BP166" s="34" cm="1">
        <f t="array" aca="1" ref="BP166" ca="1">_xlfn.IFS($C166=0,"",BO166=0,0,TRUE,POWER(2,BO166-1))</f>
        <v>512</v>
      </c>
      <c r="BQ166">
        <f t="shared" ca="1" si="17"/>
        <v>8</v>
      </c>
      <c r="EO166" s="21"/>
    </row>
    <row r="167" spans="1:145">
      <c r="A167">
        <v>157</v>
      </c>
      <c r="C167" s="9" t="str">
        <f t="shared" ca="1" si="12"/>
        <v>Card 157: 46 41 69 38 94  4 76 10 59 34 | 41 11 13  2 60 85  6 40 18 38 70  7  5 50 10 14 59 47 69 17 30 84 58 39 45</v>
      </c>
      <c r="D167">
        <f t="shared" ca="1" si="13"/>
        <v>116</v>
      </c>
      <c r="E167">
        <f t="shared" ca="1" si="14"/>
        <v>157</v>
      </c>
      <c r="F167" s="21">
        <f t="shared" ca="1" si="15"/>
        <v>41</v>
      </c>
      <c r="G167" t="str" cm="1">
        <f t="array" aca="1" ref="G167" ca="1">_xlfn.IFS($C167=0,"",G$10*3+9&gt;$F167,"",TRUE,MID($C167,IF($D$10&gt;100,11,9)+(G$10-1)*3,2))</f>
        <v>46</v>
      </c>
      <c r="H167" t="str" cm="1">
        <f t="array" aca="1" ref="H167" ca="1">_xlfn.IFS($C167=0,"",H$10*3+9&gt;$F167,"",TRUE,MID($C167,IF($D$10&gt;100,11,9)+(H$10-1)*3,2))</f>
        <v>41</v>
      </c>
      <c r="I167" t="str" cm="1">
        <f t="array" aca="1" ref="I167" ca="1">_xlfn.IFS($C167=0,"",I$10*3+9&gt;$F167,"",TRUE,MID($C167,IF($D$10&gt;100,11,9)+(I$10-1)*3,2))</f>
        <v>69</v>
      </c>
      <c r="J167" t="str" cm="1">
        <f t="array" aca="1" ref="J167" ca="1">_xlfn.IFS($C167=0,"",J$10*3+9&gt;$F167,"",TRUE,MID($C167,IF($D$10&gt;100,11,9)+(J$10-1)*3,2))</f>
        <v>38</v>
      </c>
      <c r="K167" t="str" cm="1">
        <f t="array" aca="1" ref="K167" ca="1">_xlfn.IFS($C167=0,"",K$10*3+9&gt;$F167,"",TRUE,MID($C167,IF($D$10&gt;100,11,9)+(K$10-1)*3,2))</f>
        <v>94</v>
      </c>
      <c r="L167" t="str" cm="1">
        <f t="array" aca="1" ref="L167" ca="1">_xlfn.IFS($C167=0,"",L$10*3+9&gt;$F167,"",TRUE,MID($C167,IF($D$10&gt;100,11,9)+(L$10-1)*3,2))</f>
        <v xml:space="preserve"> 4</v>
      </c>
      <c r="M167" t="str" cm="1">
        <f t="array" aca="1" ref="M167" ca="1">_xlfn.IFS($C167=0,"",M$10*3+9&gt;$F167,"",TRUE,MID($C167,IF($D$10&gt;100,11,9)+(M$10-1)*3,2))</f>
        <v>76</v>
      </c>
      <c r="N167" t="str" cm="1">
        <f t="array" aca="1" ref="N167" ca="1">_xlfn.IFS($C167=0,"",N$10*3+9&gt;$F167,"",TRUE,MID($C167,IF($D$10&gt;100,11,9)+(N$10-1)*3,2))</f>
        <v>10</v>
      </c>
      <c r="O167" t="str" cm="1">
        <f t="array" aca="1" ref="O167" ca="1">_xlfn.IFS($C167=0,"",O$10*3+9&gt;$F167,"",TRUE,MID($C167,IF($D$10&gt;100,11,9)+(O$10-1)*3,2))</f>
        <v>59</v>
      </c>
      <c r="P167" s="21" t="str" cm="1">
        <f t="array" aca="1" ref="P167" ca="1">_xlfn.IFS($C167=0,"",P$10*3+9&gt;$F167,"",TRUE,MID($C167,IF($D$10&gt;100,11,9)+(P$10-1)*3,2))</f>
        <v>34</v>
      </c>
      <c r="Q167" t="str" cm="1">
        <f t="array" aca="1" ref="Q167" ca="1">_xlfn.IFS($C167=0,"",Q$10*3+10&gt;$G167,"",TRUE,MID($C167,$F167+2+(Q$10-1)*3,2))</f>
        <v>41</v>
      </c>
      <c r="R167" t="str" cm="1">
        <f t="array" aca="1" ref="R167" ca="1">_xlfn.IFS($C167=0,"",R$10*3+10&gt;$G167,"",TRUE,MID($C167,$F167+2+(R$10-1)*3,2))</f>
        <v>11</v>
      </c>
      <c r="S167" t="str" cm="1">
        <f t="array" aca="1" ref="S167" ca="1">_xlfn.IFS($C167=0,"",S$10*3+10&gt;$G167,"",TRUE,MID($C167,$F167+2+(S$10-1)*3,2))</f>
        <v>13</v>
      </c>
      <c r="T167" t="str" cm="1">
        <f t="array" aca="1" ref="T167" ca="1">_xlfn.IFS($C167=0,"",T$10*3+10&gt;$G167,"",TRUE,MID($C167,$F167+2+(T$10-1)*3,2))</f>
        <v xml:space="preserve"> 2</v>
      </c>
      <c r="U167" t="str" cm="1">
        <f t="array" aca="1" ref="U167" ca="1">_xlfn.IFS($C167=0,"",U$10*3+10&gt;$G167,"",TRUE,MID($C167,$F167+2+(U$10-1)*3,2))</f>
        <v>60</v>
      </c>
      <c r="V167" t="str" cm="1">
        <f t="array" aca="1" ref="V167" ca="1">_xlfn.IFS($C167=0,"",V$10*3+10&gt;$G167,"",TRUE,MID($C167,$F167+2+(V$10-1)*3,2))</f>
        <v>85</v>
      </c>
      <c r="W167" t="str" cm="1">
        <f t="array" aca="1" ref="W167" ca="1">_xlfn.IFS($C167=0,"",W$10*3+10&gt;$G167,"",TRUE,MID($C167,$F167+2+(W$10-1)*3,2))</f>
        <v xml:space="preserve"> 6</v>
      </c>
      <c r="X167" t="str" cm="1">
        <f t="array" aca="1" ref="X167" ca="1">_xlfn.IFS($C167=0,"",X$10*3+10&gt;$G167,"",TRUE,MID($C167,$F167+2+(X$10-1)*3,2))</f>
        <v>40</v>
      </c>
      <c r="Y167" t="str" cm="1">
        <f t="array" aca="1" ref="Y167" ca="1">_xlfn.IFS($C167=0,"",Y$10*3+10&gt;$G167,"",TRUE,MID($C167,$F167+2+(Y$10-1)*3,2))</f>
        <v>18</v>
      </c>
      <c r="Z167" t="str" cm="1">
        <f t="array" aca="1" ref="Z167" ca="1">_xlfn.IFS($C167=0,"",Z$10*3+10&gt;$G167,"",TRUE,MID($C167,$F167+2+(Z$10-1)*3,2))</f>
        <v>38</v>
      </c>
      <c r="AA167" t="str" cm="1">
        <f t="array" aca="1" ref="AA167" ca="1">_xlfn.IFS($C167=0,"",AA$10*3+10&gt;$G167,"",TRUE,MID($C167,$F167+2+(AA$10-1)*3,2))</f>
        <v>70</v>
      </c>
      <c r="AB167" t="str" cm="1">
        <f t="array" aca="1" ref="AB167" ca="1">_xlfn.IFS($C167=0,"",AB$10*3+10&gt;$G167,"",TRUE,MID($C167,$F167+2+(AB$10-1)*3,2))</f>
        <v xml:space="preserve"> 7</v>
      </c>
      <c r="AC167" t="str" cm="1">
        <f t="array" aca="1" ref="AC167" ca="1">_xlfn.IFS($C167=0,"",AC$10*3+10&gt;$G167,"",TRUE,MID($C167,$F167+2+(AC$10-1)*3,2))</f>
        <v xml:space="preserve"> 5</v>
      </c>
      <c r="AD167" t="str" cm="1">
        <f t="array" aca="1" ref="AD167" ca="1">_xlfn.IFS($C167=0,"",AD$10*3+10&gt;$G167,"",TRUE,MID($C167,$F167+2+(AD$10-1)*3,2))</f>
        <v>50</v>
      </c>
      <c r="AE167" t="str" cm="1">
        <f t="array" aca="1" ref="AE167" ca="1">_xlfn.IFS($C167=0,"",AE$10*3+10&gt;$G167,"",TRUE,MID($C167,$F167+2+(AE$10-1)*3,2))</f>
        <v>10</v>
      </c>
      <c r="AF167" t="str" cm="1">
        <f t="array" aca="1" ref="AF167" ca="1">_xlfn.IFS($C167=0,"",AF$10*3+10&gt;$G167,"",TRUE,MID($C167,$F167+2+(AF$10-1)*3,2))</f>
        <v>14</v>
      </c>
      <c r="AG167" t="str" cm="1">
        <f t="array" aca="1" ref="AG167" ca="1">_xlfn.IFS($C167=0,"",AG$10*3+10&gt;$G167,"",TRUE,MID($C167,$F167+2+(AG$10-1)*3,2))</f>
        <v>59</v>
      </c>
      <c r="AH167" t="str" cm="1">
        <f t="array" aca="1" ref="AH167" ca="1">_xlfn.IFS($C167=0,"",AH$10*3+10&gt;$G167,"",TRUE,MID($C167,$F167+2+(AH$10-1)*3,2))</f>
        <v>47</v>
      </c>
      <c r="AI167" t="str" cm="1">
        <f t="array" aca="1" ref="AI167" ca="1">_xlfn.IFS($C167=0,"",AI$10*3+10&gt;$G167,"",TRUE,MID($C167,$F167+2+(AI$10-1)*3,2))</f>
        <v>69</v>
      </c>
      <c r="AJ167" t="str" cm="1">
        <f t="array" aca="1" ref="AJ167" ca="1">_xlfn.IFS($C167=0,"",AJ$10*3+10&gt;$G167,"",TRUE,MID($C167,$F167+2+(AJ$10-1)*3,2))</f>
        <v>17</v>
      </c>
      <c r="AK167" t="str" cm="1">
        <f t="array" aca="1" ref="AK167" ca="1">_xlfn.IFS($C167=0,"",AK$10*3+10&gt;$G167,"",TRUE,MID($C167,$F167+2+(AK$10-1)*3,2))</f>
        <v>30</v>
      </c>
      <c r="AL167" t="str" cm="1">
        <f t="array" aca="1" ref="AL167" ca="1">_xlfn.IFS($C167=0,"",AL$10*3+10&gt;$G167,"",TRUE,MID($C167,$F167+2+(AL$10-1)*3,2))</f>
        <v>84</v>
      </c>
      <c r="AM167" t="str" cm="1">
        <f t="array" aca="1" ref="AM167" ca="1">_xlfn.IFS($C167=0,"",AM$10*3+10&gt;$G167,"",TRUE,MID($C167,$F167+2+(AM$10-1)*3,2))</f>
        <v>58</v>
      </c>
      <c r="AN167" t="str" cm="1">
        <f t="array" aca="1" ref="AN167" ca="1">_xlfn.IFS($C167=0,"",AN$10*3+10&gt;$G167,"",TRUE,MID($C167,$F167+2+(AN$10-1)*3,2))</f>
        <v>39</v>
      </c>
      <c r="AO167" s="21" t="str" cm="1">
        <f t="array" aca="1" ref="AO167" ca="1">_xlfn.IFS($C167=0,"",AO$10*3+10&gt;$G167,"",TRUE,MID($C167,$F167+2+(AO$10-1)*3,2))</f>
        <v>45</v>
      </c>
      <c r="AP167" s="33" cm="1">
        <f t="array" aca="1" ref="AP167" ca="1">_xlfn.IFS($C167=0,"",Q167="","",TRUE,IFERROR(_xlfn.XMATCH(Q167,$G167:$P167),0))</f>
        <v>2</v>
      </c>
      <c r="AQ167" s="33" cm="1">
        <f t="array" aca="1" ref="AQ167" ca="1">_xlfn.IFS($C167=0,"",R167="","",TRUE,IFERROR(_xlfn.XMATCH(R167,$G167:$P167),0))</f>
        <v>0</v>
      </c>
      <c r="AR167" s="33" cm="1">
        <f t="array" aca="1" ref="AR167" ca="1">_xlfn.IFS($C167=0,"",S167="","",TRUE,IFERROR(_xlfn.XMATCH(S167,$G167:$P167),0))</f>
        <v>0</v>
      </c>
      <c r="AS167" s="33" cm="1">
        <f t="array" aca="1" ref="AS167" ca="1">_xlfn.IFS($C167=0,"",T167="","",TRUE,IFERROR(_xlfn.XMATCH(T167,$G167:$P167),0))</f>
        <v>0</v>
      </c>
      <c r="AT167" s="33" cm="1">
        <f t="array" aca="1" ref="AT167" ca="1">_xlfn.IFS($C167=0,"",U167="","",TRUE,IFERROR(_xlfn.XMATCH(U167,$G167:$P167),0))</f>
        <v>0</v>
      </c>
      <c r="AU167" s="33" cm="1">
        <f t="array" aca="1" ref="AU167" ca="1">_xlfn.IFS($C167=0,"",V167="","",TRUE,IFERROR(_xlfn.XMATCH(V167,$G167:$P167),0))</f>
        <v>0</v>
      </c>
      <c r="AV167" s="33" cm="1">
        <f t="array" aca="1" ref="AV167" ca="1">_xlfn.IFS($C167=0,"",W167="","",TRUE,IFERROR(_xlfn.XMATCH(W167,$G167:$P167),0))</f>
        <v>0</v>
      </c>
      <c r="AW167" s="33" cm="1">
        <f t="array" aca="1" ref="AW167" ca="1">_xlfn.IFS($C167=0,"",X167="","",TRUE,IFERROR(_xlfn.XMATCH(X167,$G167:$P167),0))</f>
        <v>0</v>
      </c>
      <c r="AX167" s="33" cm="1">
        <f t="array" aca="1" ref="AX167" ca="1">_xlfn.IFS($C167=0,"",Y167="","",TRUE,IFERROR(_xlfn.XMATCH(Y167,$G167:$P167),0))</f>
        <v>0</v>
      </c>
      <c r="AY167" s="33" cm="1">
        <f t="array" aca="1" ref="AY167" ca="1">_xlfn.IFS($C167=0,"",Z167="","",TRUE,IFERROR(_xlfn.XMATCH(Z167,$G167:$P167),0))</f>
        <v>4</v>
      </c>
      <c r="AZ167" s="33" cm="1">
        <f t="array" aca="1" ref="AZ167" ca="1">_xlfn.IFS($C167=0,"",AA167="","",TRUE,IFERROR(_xlfn.XMATCH(AA167,$G167:$P167),0))</f>
        <v>0</v>
      </c>
      <c r="BA167" s="33" cm="1">
        <f t="array" aca="1" ref="BA167" ca="1">_xlfn.IFS($C167=0,"",AB167="","",TRUE,IFERROR(_xlfn.XMATCH(AB167,$G167:$P167),0))</f>
        <v>0</v>
      </c>
      <c r="BB167" s="33" cm="1">
        <f t="array" aca="1" ref="BB167" ca="1">_xlfn.IFS($C167=0,"",AC167="","",TRUE,IFERROR(_xlfn.XMATCH(AC167,$G167:$P167),0))</f>
        <v>0</v>
      </c>
      <c r="BC167" s="33" cm="1">
        <f t="array" aca="1" ref="BC167" ca="1">_xlfn.IFS($C167=0,"",AD167="","",TRUE,IFERROR(_xlfn.XMATCH(AD167,$G167:$P167),0))</f>
        <v>0</v>
      </c>
      <c r="BD167" s="33" cm="1">
        <f t="array" aca="1" ref="BD167" ca="1">_xlfn.IFS($C167=0,"",AE167="","",TRUE,IFERROR(_xlfn.XMATCH(AE167,$G167:$P167),0))</f>
        <v>8</v>
      </c>
      <c r="BE167" s="33" cm="1">
        <f t="array" aca="1" ref="BE167" ca="1">_xlfn.IFS($C167=0,"",AF167="","",TRUE,IFERROR(_xlfn.XMATCH(AF167,$G167:$P167),0))</f>
        <v>0</v>
      </c>
      <c r="BF167" s="33" cm="1">
        <f t="array" aca="1" ref="BF167" ca="1">_xlfn.IFS($C167=0,"",AG167="","",TRUE,IFERROR(_xlfn.XMATCH(AG167,$G167:$P167),0))</f>
        <v>9</v>
      </c>
      <c r="BG167" s="33" cm="1">
        <f t="array" aca="1" ref="BG167" ca="1">_xlfn.IFS($C167=0,"",AH167="","",TRUE,IFERROR(_xlfn.XMATCH(AH167,$G167:$P167),0))</f>
        <v>0</v>
      </c>
      <c r="BH167" s="33" cm="1">
        <f t="array" aca="1" ref="BH167" ca="1">_xlfn.IFS($C167=0,"",AI167="","",TRUE,IFERROR(_xlfn.XMATCH(AI167,$G167:$P167),0))</f>
        <v>3</v>
      </c>
      <c r="BI167" s="33" cm="1">
        <f t="array" aca="1" ref="BI167" ca="1">_xlfn.IFS($C167=0,"",AJ167="","",TRUE,IFERROR(_xlfn.XMATCH(AJ167,$G167:$P167),0))</f>
        <v>0</v>
      </c>
      <c r="BJ167" s="33" cm="1">
        <f t="array" aca="1" ref="BJ167" ca="1">_xlfn.IFS($C167=0,"",AK167="","",TRUE,IFERROR(_xlfn.XMATCH(AK167,$G167:$P167),0))</f>
        <v>0</v>
      </c>
      <c r="BK167" s="33" cm="1">
        <f t="array" aca="1" ref="BK167" ca="1">_xlfn.IFS($C167=0,"",AL167="","",TRUE,IFERROR(_xlfn.XMATCH(AL167,$G167:$P167),0))</f>
        <v>0</v>
      </c>
      <c r="BL167" s="33" cm="1">
        <f t="array" aca="1" ref="BL167" ca="1">_xlfn.IFS($C167=0,"",AM167="","",TRUE,IFERROR(_xlfn.XMATCH(AM167,$G167:$P167),0))</f>
        <v>0</v>
      </c>
      <c r="BM167" s="33" cm="1">
        <f t="array" aca="1" ref="BM167" ca="1">_xlfn.IFS($C167=0,"",AN167="","",TRUE,IFERROR(_xlfn.XMATCH(AN167,$G167:$P167),0))</f>
        <v>0</v>
      </c>
      <c r="BN167" s="34" cm="1">
        <f t="array" aca="1" ref="BN167" ca="1">_xlfn.IFS($C167=0,"",AO167="","",TRUE,IFERROR(_xlfn.XMATCH(AO167,$G167:$P167),0))</f>
        <v>0</v>
      </c>
      <c r="BO167" s="33">
        <f t="shared" ca="1" si="16"/>
        <v>5</v>
      </c>
      <c r="BP167" s="34" cm="1">
        <f t="array" aca="1" ref="BP167" ca="1">_xlfn.IFS($C167=0,"",BO167=0,0,TRUE,POWER(2,BO167-1))</f>
        <v>16</v>
      </c>
      <c r="BQ167">
        <f t="shared" ca="1" si="17"/>
        <v>16</v>
      </c>
      <c r="EO167" s="21"/>
    </row>
    <row r="168" spans="1:145">
      <c r="A168">
        <v>158</v>
      </c>
      <c r="C168" s="9" t="str">
        <f t="shared" ca="1" si="12"/>
        <v>Card 158: 81 63 68  7 56 88 31 29 30 45 | 19 84  8  7 56 63 70 30 33 24 97 34 48 68 38 49 29 50 18 45 81 95 39 96  1</v>
      </c>
      <c r="D168">
        <f t="shared" ca="1" si="13"/>
        <v>116</v>
      </c>
      <c r="E168">
        <f t="shared" ca="1" si="14"/>
        <v>158</v>
      </c>
      <c r="F168" s="21">
        <f t="shared" ca="1" si="15"/>
        <v>41</v>
      </c>
      <c r="G168" t="str" cm="1">
        <f t="array" aca="1" ref="G168" ca="1">_xlfn.IFS($C168=0,"",G$10*3+9&gt;$F168,"",TRUE,MID($C168,IF($D$10&gt;100,11,9)+(G$10-1)*3,2))</f>
        <v>81</v>
      </c>
      <c r="H168" t="str" cm="1">
        <f t="array" aca="1" ref="H168" ca="1">_xlfn.IFS($C168=0,"",H$10*3+9&gt;$F168,"",TRUE,MID($C168,IF($D$10&gt;100,11,9)+(H$10-1)*3,2))</f>
        <v>63</v>
      </c>
      <c r="I168" t="str" cm="1">
        <f t="array" aca="1" ref="I168" ca="1">_xlfn.IFS($C168=0,"",I$10*3+9&gt;$F168,"",TRUE,MID($C168,IF($D$10&gt;100,11,9)+(I$10-1)*3,2))</f>
        <v>68</v>
      </c>
      <c r="J168" t="str" cm="1">
        <f t="array" aca="1" ref="J168" ca="1">_xlfn.IFS($C168=0,"",J$10*3+9&gt;$F168,"",TRUE,MID($C168,IF($D$10&gt;100,11,9)+(J$10-1)*3,2))</f>
        <v xml:space="preserve"> 7</v>
      </c>
      <c r="K168" t="str" cm="1">
        <f t="array" aca="1" ref="K168" ca="1">_xlfn.IFS($C168=0,"",K$10*3+9&gt;$F168,"",TRUE,MID($C168,IF($D$10&gt;100,11,9)+(K$10-1)*3,2))</f>
        <v>56</v>
      </c>
      <c r="L168" t="str" cm="1">
        <f t="array" aca="1" ref="L168" ca="1">_xlfn.IFS($C168=0,"",L$10*3+9&gt;$F168,"",TRUE,MID($C168,IF($D$10&gt;100,11,9)+(L$10-1)*3,2))</f>
        <v>88</v>
      </c>
      <c r="M168" t="str" cm="1">
        <f t="array" aca="1" ref="M168" ca="1">_xlfn.IFS($C168=0,"",M$10*3+9&gt;$F168,"",TRUE,MID($C168,IF($D$10&gt;100,11,9)+(M$10-1)*3,2))</f>
        <v>31</v>
      </c>
      <c r="N168" t="str" cm="1">
        <f t="array" aca="1" ref="N168" ca="1">_xlfn.IFS($C168=0,"",N$10*3+9&gt;$F168,"",TRUE,MID($C168,IF($D$10&gt;100,11,9)+(N$10-1)*3,2))</f>
        <v>29</v>
      </c>
      <c r="O168" t="str" cm="1">
        <f t="array" aca="1" ref="O168" ca="1">_xlfn.IFS($C168=0,"",O$10*3+9&gt;$F168,"",TRUE,MID($C168,IF($D$10&gt;100,11,9)+(O$10-1)*3,2))</f>
        <v>30</v>
      </c>
      <c r="P168" s="21" t="str" cm="1">
        <f t="array" aca="1" ref="P168" ca="1">_xlfn.IFS($C168=0,"",P$10*3+9&gt;$F168,"",TRUE,MID($C168,IF($D$10&gt;100,11,9)+(P$10-1)*3,2))</f>
        <v>45</v>
      </c>
      <c r="Q168" t="str" cm="1">
        <f t="array" aca="1" ref="Q168" ca="1">_xlfn.IFS($C168=0,"",Q$10*3+10&gt;$G168,"",TRUE,MID($C168,$F168+2+(Q$10-1)*3,2))</f>
        <v>19</v>
      </c>
      <c r="R168" t="str" cm="1">
        <f t="array" aca="1" ref="R168" ca="1">_xlfn.IFS($C168=0,"",R$10*3+10&gt;$G168,"",TRUE,MID($C168,$F168+2+(R$10-1)*3,2))</f>
        <v>84</v>
      </c>
      <c r="S168" t="str" cm="1">
        <f t="array" aca="1" ref="S168" ca="1">_xlfn.IFS($C168=0,"",S$10*3+10&gt;$G168,"",TRUE,MID($C168,$F168+2+(S$10-1)*3,2))</f>
        <v xml:space="preserve"> 8</v>
      </c>
      <c r="T168" t="str" cm="1">
        <f t="array" aca="1" ref="T168" ca="1">_xlfn.IFS($C168=0,"",T$10*3+10&gt;$G168,"",TRUE,MID($C168,$F168+2+(T$10-1)*3,2))</f>
        <v xml:space="preserve"> 7</v>
      </c>
      <c r="U168" t="str" cm="1">
        <f t="array" aca="1" ref="U168" ca="1">_xlfn.IFS($C168=0,"",U$10*3+10&gt;$G168,"",TRUE,MID($C168,$F168+2+(U$10-1)*3,2))</f>
        <v>56</v>
      </c>
      <c r="V168" t="str" cm="1">
        <f t="array" aca="1" ref="V168" ca="1">_xlfn.IFS($C168=0,"",V$10*3+10&gt;$G168,"",TRUE,MID($C168,$F168+2+(V$10-1)*3,2))</f>
        <v>63</v>
      </c>
      <c r="W168" t="str" cm="1">
        <f t="array" aca="1" ref="W168" ca="1">_xlfn.IFS($C168=0,"",W$10*3+10&gt;$G168,"",TRUE,MID($C168,$F168+2+(W$10-1)*3,2))</f>
        <v>70</v>
      </c>
      <c r="X168" t="str" cm="1">
        <f t="array" aca="1" ref="X168" ca="1">_xlfn.IFS($C168=0,"",X$10*3+10&gt;$G168,"",TRUE,MID($C168,$F168+2+(X$10-1)*3,2))</f>
        <v>30</v>
      </c>
      <c r="Y168" t="str" cm="1">
        <f t="array" aca="1" ref="Y168" ca="1">_xlfn.IFS($C168=0,"",Y$10*3+10&gt;$G168,"",TRUE,MID($C168,$F168+2+(Y$10-1)*3,2))</f>
        <v>33</v>
      </c>
      <c r="Z168" t="str" cm="1">
        <f t="array" aca="1" ref="Z168" ca="1">_xlfn.IFS($C168=0,"",Z$10*3+10&gt;$G168,"",TRUE,MID($C168,$F168+2+(Z$10-1)*3,2))</f>
        <v>24</v>
      </c>
      <c r="AA168" t="str" cm="1">
        <f t="array" aca="1" ref="AA168" ca="1">_xlfn.IFS($C168=0,"",AA$10*3+10&gt;$G168,"",TRUE,MID($C168,$F168+2+(AA$10-1)*3,2))</f>
        <v>97</v>
      </c>
      <c r="AB168" t="str" cm="1">
        <f t="array" aca="1" ref="AB168" ca="1">_xlfn.IFS($C168=0,"",AB$10*3+10&gt;$G168,"",TRUE,MID($C168,$F168+2+(AB$10-1)*3,2))</f>
        <v>34</v>
      </c>
      <c r="AC168" t="str" cm="1">
        <f t="array" aca="1" ref="AC168" ca="1">_xlfn.IFS($C168=0,"",AC$10*3+10&gt;$G168,"",TRUE,MID($C168,$F168+2+(AC$10-1)*3,2))</f>
        <v>48</v>
      </c>
      <c r="AD168" t="str" cm="1">
        <f t="array" aca="1" ref="AD168" ca="1">_xlfn.IFS($C168=0,"",AD$10*3+10&gt;$G168,"",TRUE,MID($C168,$F168+2+(AD$10-1)*3,2))</f>
        <v>68</v>
      </c>
      <c r="AE168" t="str" cm="1">
        <f t="array" aca="1" ref="AE168" ca="1">_xlfn.IFS($C168=0,"",AE$10*3+10&gt;$G168,"",TRUE,MID($C168,$F168+2+(AE$10-1)*3,2))</f>
        <v>38</v>
      </c>
      <c r="AF168" t="str" cm="1">
        <f t="array" aca="1" ref="AF168" ca="1">_xlfn.IFS($C168=0,"",AF$10*3+10&gt;$G168,"",TRUE,MID($C168,$F168+2+(AF$10-1)*3,2))</f>
        <v>49</v>
      </c>
      <c r="AG168" t="str" cm="1">
        <f t="array" aca="1" ref="AG168" ca="1">_xlfn.IFS($C168=0,"",AG$10*3+10&gt;$G168,"",TRUE,MID($C168,$F168+2+(AG$10-1)*3,2))</f>
        <v>29</v>
      </c>
      <c r="AH168" t="str" cm="1">
        <f t="array" aca="1" ref="AH168" ca="1">_xlfn.IFS($C168=0,"",AH$10*3+10&gt;$G168,"",TRUE,MID($C168,$F168+2+(AH$10-1)*3,2))</f>
        <v>50</v>
      </c>
      <c r="AI168" t="str" cm="1">
        <f t="array" aca="1" ref="AI168" ca="1">_xlfn.IFS($C168=0,"",AI$10*3+10&gt;$G168,"",TRUE,MID($C168,$F168+2+(AI$10-1)*3,2))</f>
        <v>18</v>
      </c>
      <c r="AJ168" t="str" cm="1">
        <f t="array" aca="1" ref="AJ168" ca="1">_xlfn.IFS($C168=0,"",AJ$10*3+10&gt;$G168,"",TRUE,MID($C168,$F168+2+(AJ$10-1)*3,2))</f>
        <v>45</v>
      </c>
      <c r="AK168" t="str" cm="1">
        <f t="array" aca="1" ref="AK168" ca="1">_xlfn.IFS($C168=0,"",AK$10*3+10&gt;$G168,"",TRUE,MID($C168,$F168+2+(AK$10-1)*3,2))</f>
        <v>81</v>
      </c>
      <c r="AL168" t="str" cm="1">
        <f t="array" aca="1" ref="AL168" ca="1">_xlfn.IFS($C168=0,"",AL$10*3+10&gt;$G168,"",TRUE,MID($C168,$F168+2+(AL$10-1)*3,2))</f>
        <v>95</v>
      </c>
      <c r="AM168" t="str" cm="1">
        <f t="array" aca="1" ref="AM168" ca="1">_xlfn.IFS($C168=0,"",AM$10*3+10&gt;$G168,"",TRUE,MID($C168,$F168+2+(AM$10-1)*3,2))</f>
        <v>39</v>
      </c>
      <c r="AN168" t="str" cm="1">
        <f t="array" aca="1" ref="AN168" ca="1">_xlfn.IFS($C168=0,"",AN$10*3+10&gt;$G168,"",TRUE,MID($C168,$F168+2+(AN$10-1)*3,2))</f>
        <v>96</v>
      </c>
      <c r="AO168" s="21" t="str" cm="1">
        <f t="array" aca="1" ref="AO168" ca="1">_xlfn.IFS($C168=0,"",AO$10*3+10&gt;$G168,"",TRUE,MID($C168,$F168+2+(AO$10-1)*3,2))</f>
        <v xml:space="preserve"> 1</v>
      </c>
      <c r="AP168" s="33" cm="1">
        <f t="array" aca="1" ref="AP168" ca="1">_xlfn.IFS($C168=0,"",Q168="","",TRUE,IFERROR(_xlfn.XMATCH(Q168,$G168:$P168),0))</f>
        <v>0</v>
      </c>
      <c r="AQ168" s="33" cm="1">
        <f t="array" aca="1" ref="AQ168" ca="1">_xlfn.IFS($C168=0,"",R168="","",TRUE,IFERROR(_xlfn.XMATCH(R168,$G168:$P168),0))</f>
        <v>0</v>
      </c>
      <c r="AR168" s="33" cm="1">
        <f t="array" aca="1" ref="AR168" ca="1">_xlfn.IFS($C168=0,"",S168="","",TRUE,IFERROR(_xlfn.XMATCH(S168,$G168:$P168),0))</f>
        <v>0</v>
      </c>
      <c r="AS168" s="33" cm="1">
        <f t="array" aca="1" ref="AS168" ca="1">_xlfn.IFS($C168=0,"",T168="","",TRUE,IFERROR(_xlfn.XMATCH(T168,$G168:$P168),0))</f>
        <v>4</v>
      </c>
      <c r="AT168" s="33" cm="1">
        <f t="array" aca="1" ref="AT168" ca="1">_xlfn.IFS($C168=0,"",U168="","",TRUE,IFERROR(_xlfn.XMATCH(U168,$G168:$P168),0))</f>
        <v>5</v>
      </c>
      <c r="AU168" s="33" cm="1">
        <f t="array" aca="1" ref="AU168" ca="1">_xlfn.IFS($C168=0,"",V168="","",TRUE,IFERROR(_xlfn.XMATCH(V168,$G168:$P168),0))</f>
        <v>2</v>
      </c>
      <c r="AV168" s="33" cm="1">
        <f t="array" aca="1" ref="AV168" ca="1">_xlfn.IFS($C168=0,"",W168="","",TRUE,IFERROR(_xlfn.XMATCH(W168,$G168:$P168),0))</f>
        <v>0</v>
      </c>
      <c r="AW168" s="33" cm="1">
        <f t="array" aca="1" ref="AW168" ca="1">_xlfn.IFS($C168=0,"",X168="","",TRUE,IFERROR(_xlfn.XMATCH(X168,$G168:$P168),0))</f>
        <v>9</v>
      </c>
      <c r="AX168" s="33" cm="1">
        <f t="array" aca="1" ref="AX168" ca="1">_xlfn.IFS($C168=0,"",Y168="","",TRUE,IFERROR(_xlfn.XMATCH(Y168,$G168:$P168),0))</f>
        <v>0</v>
      </c>
      <c r="AY168" s="33" cm="1">
        <f t="array" aca="1" ref="AY168" ca="1">_xlfn.IFS($C168=0,"",Z168="","",TRUE,IFERROR(_xlfn.XMATCH(Z168,$G168:$P168),0))</f>
        <v>0</v>
      </c>
      <c r="AZ168" s="33" cm="1">
        <f t="array" aca="1" ref="AZ168" ca="1">_xlfn.IFS($C168=0,"",AA168="","",TRUE,IFERROR(_xlfn.XMATCH(AA168,$G168:$P168),0))</f>
        <v>0</v>
      </c>
      <c r="BA168" s="33" cm="1">
        <f t="array" aca="1" ref="BA168" ca="1">_xlfn.IFS($C168=0,"",AB168="","",TRUE,IFERROR(_xlfn.XMATCH(AB168,$G168:$P168),0))</f>
        <v>0</v>
      </c>
      <c r="BB168" s="33" cm="1">
        <f t="array" aca="1" ref="BB168" ca="1">_xlfn.IFS($C168=0,"",AC168="","",TRUE,IFERROR(_xlfn.XMATCH(AC168,$G168:$P168),0))</f>
        <v>0</v>
      </c>
      <c r="BC168" s="33" cm="1">
        <f t="array" aca="1" ref="BC168" ca="1">_xlfn.IFS($C168=0,"",AD168="","",TRUE,IFERROR(_xlfn.XMATCH(AD168,$G168:$P168),0))</f>
        <v>3</v>
      </c>
      <c r="BD168" s="33" cm="1">
        <f t="array" aca="1" ref="BD168" ca="1">_xlfn.IFS($C168=0,"",AE168="","",TRUE,IFERROR(_xlfn.XMATCH(AE168,$G168:$P168),0))</f>
        <v>0</v>
      </c>
      <c r="BE168" s="33" cm="1">
        <f t="array" aca="1" ref="BE168" ca="1">_xlfn.IFS($C168=0,"",AF168="","",TRUE,IFERROR(_xlfn.XMATCH(AF168,$G168:$P168),0))</f>
        <v>0</v>
      </c>
      <c r="BF168" s="33" cm="1">
        <f t="array" aca="1" ref="BF168" ca="1">_xlfn.IFS($C168=0,"",AG168="","",TRUE,IFERROR(_xlfn.XMATCH(AG168,$G168:$P168),0))</f>
        <v>8</v>
      </c>
      <c r="BG168" s="33" cm="1">
        <f t="array" aca="1" ref="BG168" ca="1">_xlfn.IFS($C168=0,"",AH168="","",TRUE,IFERROR(_xlfn.XMATCH(AH168,$G168:$P168),0))</f>
        <v>0</v>
      </c>
      <c r="BH168" s="33" cm="1">
        <f t="array" aca="1" ref="BH168" ca="1">_xlfn.IFS($C168=0,"",AI168="","",TRUE,IFERROR(_xlfn.XMATCH(AI168,$G168:$P168),0))</f>
        <v>0</v>
      </c>
      <c r="BI168" s="33" cm="1">
        <f t="array" aca="1" ref="BI168" ca="1">_xlfn.IFS($C168=0,"",AJ168="","",TRUE,IFERROR(_xlfn.XMATCH(AJ168,$G168:$P168),0))</f>
        <v>10</v>
      </c>
      <c r="BJ168" s="33" cm="1">
        <f t="array" aca="1" ref="BJ168" ca="1">_xlfn.IFS($C168=0,"",AK168="","",TRUE,IFERROR(_xlfn.XMATCH(AK168,$G168:$P168),0))</f>
        <v>1</v>
      </c>
      <c r="BK168" s="33" cm="1">
        <f t="array" aca="1" ref="BK168" ca="1">_xlfn.IFS($C168=0,"",AL168="","",TRUE,IFERROR(_xlfn.XMATCH(AL168,$G168:$P168),0))</f>
        <v>0</v>
      </c>
      <c r="BL168" s="33" cm="1">
        <f t="array" aca="1" ref="BL168" ca="1">_xlfn.IFS($C168=0,"",AM168="","",TRUE,IFERROR(_xlfn.XMATCH(AM168,$G168:$P168),0))</f>
        <v>0</v>
      </c>
      <c r="BM168" s="33" cm="1">
        <f t="array" aca="1" ref="BM168" ca="1">_xlfn.IFS($C168=0,"",AN168="","",TRUE,IFERROR(_xlfn.XMATCH(AN168,$G168:$P168),0))</f>
        <v>0</v>
      </c>
      <c r="BN168" s="34" cm="1">
        <f t="array" aca="1" ref="BN168" ca="1">_xlfn.IFS($C168=0,"",AO168="","",TRUE,IFERROR(_xlfn.XMATCH(AO168,$G168:$P168),0))</f>
        <v>0</v>
      </c>
      <c r="BO168" s="33">
        <f t="shared" ca="1" si="16"/>
        <v>8</v>
      </c>
      <c r="BP168" s="34" cm="1">
        <f t="array" aca="1" ref="BP168" ca="1">_xlfn.IFS($C168=0,"",BO168=0,0,TRUE,POWER(2,BO168-1))</f>
        <v>128</v>
      </c>
      <c r="BQ168">
        <f t="shared" ca="1" si="17"/>
        <v>32</v>
      </c>
      <c r="EO168" s="21"/>
    </row>
    <row r="169" spans="1:145">
      <c r="A169">
        <v>159</v>
      </c>
      <c r="C169" s="9" t="str">
        <f t="shared" ca="1" si="12"/>
        <v>Card 159: 64 88  6 52 80 55 85 37 68 12 | 78 91 73 35 26 20 94 72 65 54 76 27 42 53 75 12 61 57 40 47 55 29 90 28 60</v>
      </c>
      <c r="D169">
        <f t="shared" ca="1" si="13"/>
        <v>116</v>
      </c>
      <c r="E169">
        <f t="shared" ca="1" si="14"/>
        <v>159</v>
      </c>
      <c r="F169" s="21">
        <f t="shared" ca="1" si="15"/>
        <v>41</v>
      </c>
      <c r="G169" t="str" cm="1">
        <f t="array" aca="1" ref="G169" ca="1">_xlfn.IFS($C169=0,"",G$10*3+9&gt;$F169,"",TRUE,MID($C169,IF($D$10&gt;100,11,9)+(G$10-1)*3,2))</f>
        <v>64</v>
      </c>
      <c r="H169" t="str" cm="1">
        <f t="array" aca="1" ref="H169" ca="1">_xlfn.IFS($C169=0,"",H$10*3+9&gt;$F169,"",TRUE,MID($C169,IF($D$10&gt;100,11,9)+(H$10-1)*3,2))</f>
        <v>88</v>
      </c>
      <c r="I169" t="str" cm="1">
        <f t="array" aca="1" ref="I169" ca="1">_xlfn.IFS($C169=0,"",I$10*3+9&gt;$F169,"",TRUE,MID($C169,IF($D$10&gt;100,11,9)+(I$10-1)*3,2))</f>
        <v xml:space="preserve"> 6</v>
      </c>
      <c r="J169" t="str" cm="1">
        <f t="array" aca="1" ref="J169" ca="1">_xlfn.IFS($C169=0,"",J$10*3+9&gt;$F169,"",TRUE,MID($C169,IF($D$10&gt;100,11,9)+(J$10-1)*3,2))</f>
        <v>52</v>
      </c>
      <c r="K169" t="str" cm="1">
        <f t="array" aca="1" ref="K169" ca="1">_xlfn.IFS($C169=0,"",K$10*3+9&gt;$F169,"",TRUE,MID($C169,IF($D$10&gt;100,11,9)+(K$10-1)*3,2))</f>
        <v>80</v>
      </c>
      <c r="L169" t="str" cm="1">
        <f t="array" aca="1" ref="L169" ca="1">_xlfn.IFS($C169=0,"",L$10*3+9&gt;$F169,"",TRUE,MID($C169,IF($D$10&gt;100,11,9)+(L$10-1)*3,2))</f>
        <v>55</v>
      </c>
      <c r="M169" t="str" cm="1">
        <f t="array" aca="1" ref="M169" ca="1">_xlfn.IFS($C169=0,"",M$10*3+9&gt;$F169,"",TRUE,MID($C169,IF($D$10&gt;100,11,9)+(M$10-1)*3,2))</f>
        <v>85</v>
      </c>
      <c r="N169" t="str" cm="1">
        <f t="array" aca="1" ref="N169" ca="1">_xlfn.IFS($C169=0,"",N$10*3+9&gt;$F169,"",TRUE,MID($C169,IF($D$10&gt;100,11,9)+(N$10-1)*3,2))</f>
        <v>37</v>
      </c>
      <c r="O169" t="str" cm="1">
        <f t="array" aca="1" ref="O169" ca="1">_xlfn.IFS($C169=0,"",O$10*3+9&gt;$F169,"",TRUE,MID($C169,IF($D$10&gt;100,11,9)+(O$10-1)*3,2))</f>
        <v>68</v>
      </c>
      <c r="P169" s="21" t="str" cm="1">
        <f t="array" aca="1" ref="P169" ca="1">_xlfn.IFS($C169=0,"",P$10*3+9&gt;$F169,"",TRUE,MID($C169,IF($D$10&gt;100,11,9)+(P$10-1)*3,2))</f>
        <v>12</v>
      </c>
      <c r="Q169" t="str" cm="1">
        <f t="array" aca="1" ref="Q169" ca="1">_xlfn.IFS($C169=0,"",Q$10*3+10&gt;$G169,"",TRUE,MID($C169,$F169+2+(Q$10-1)*3,2))</f>
        <v>78</v>
      </c>
      <c r="R169" t="str" cm="1">
        <f t="array" aca="1" ref="R169" ca="1">_xlfn.IFS($C169=0,"",R$10*3+10&gt;$G169,"",TRUE,MID($C169,$F169+2+(R$10-1)*3,2))</f>
        <v>91</v>
      </c>
      <c r="S169" t="str" cm="1">
        <f t="array" aca="1" ref="S169" ca="1">_xlfn.IFS($C169=0,"",S$10*3+10&gt;$G169,"",TRUE,MID($C169,$F169+2+(S$10-1)*3,2))</f>
        <v>73</v>
      </c>
      <c r="T169" t="str" cm="1">
        <f t="array" aca="1" ref="T169" ca="1">_xlfn.IFS($C169=0,"",T$10*3+10&gt;$G169,"",TRUE,MID($C169,$F169+2+(T$10-1)*3,2))</f>
        <v>35</v>
      </c>
      <c r="U169" t="str" cm="1">
        <f t="array" aca="1" ref="U169" ca="1">_xlfn.IFS($C169=0,"",U$10*3+10&gt;$G169,"",TRUE,MID($C169,$F169+2+(U$10-1)*3,2))</f>
        <v>26</v>
      </c>
      <c r="V169" t="str" cm="1">
        <f t="array" aca="1" ref="V169" ca="1">_xlfn.IFS($C169=0,"",V$10*3+10&gt;$G169,"",TRUE,MID($C169,$F169+2+(V$10-1)*3,2))</f>
        <v>20</v>
      </c>
      <c r="W169" t="str" cm="1">
        <f t="array" aca="1" ref="W169" ca="1">_xlfn.IFS($C169=0,"",W$10*3+10&gt;$G169,"",TRUE,MID($C169,$F169+2+(W$10-1)*3,2))</f>
        <v>94</v>
      </c>
      <c r="X169" t="str" cm="1">
        <f t="array" aca="1" ref="X169" ca="1">_xlfn.IFS($C169=0,"",X$10*3+10&gt;$G169,"",TRUE,MID($C169,$F169+2+(X$10-1)*3,2))</f>
        <v>72</v>
      </c>
      <c r="Y169" t="str" cm="1">
        <f t="array" aca="1" ref="Y169" ca="1">_xlfn.IFS($C169=0,"",Y$10*3+10&gt;$G169,"",TRUE,MID($C169,$F169+2+(Y$10-1)*3,2))</f>
        <v>65</v>
      </c>
      <c r="Z169" t="str" cm="1">
        <f t="array" aca="1" ref="Z169" ca="1">_xlfn.IFS($C169=0,"",Z$10*3+10&gt;$G169,"",TRUE,MID($C169,$F169+2+(Z$10-1)*3,2))</f>
        <v>54</v>
      </c>
      <c r="AA169" t="str" cm="1">
        <f t="array" aca="1" ref="AA169" ca="1">_xlfn.IFS($C169=0,"",AA$10*3+10&gt;$G169,"",TRUE,MID($C169,$F169+2+(AA$10-1)*3,2))</f>
        <v>76</v>
      </c>
      <c r="AB169" t="str" cm="1">
        <f t="array" aca="1" ref="AB169" ca="1">_xlfn.IFS($C169=0,"",AB$10*3+10&gt;$G169,"",TRUE,MID($C169,$F169+2+(AB$10-1)*3,2))</f>
        <v>27</v>
      </c>
      <c r="AC169" t="str" cm="1">
        <f t="array" aca="1" ref="AC169" ca="1">_xlfn.IFS($C169=0,"",AC$10*3+10&gt;$G169,"",TRUE,MID($C169,$F169+2+(AC$10-1)*3,2))</f>
        <v>42</v>
      </c>
      <c r="AD169" t="str" cm="1">
        <f t="array" aca="1" ref="AD169" ca="1">_xlfn.IFS($C169=0,"",AD$10*3+10&gt;$G169,"",TRUE,MID($C169,$F169+2+(AD$10-1)*3,2))</f>
        <v>53</v>
      </c>
      <c r="AE169" t="str" cm="1">
        <f t="array" aca="1" ref="AE169" ca="1">_xlfn.IFS($C169=0,"",AE$10*3+10&gt;$G169,"",TRUE,MID($C169,$F169+2+(AE$10-1)*3,2))</f>
        <v>75</v>
      </c>
      <c r="AF169" t="str" cm="1">
        <f t="array" aca="1" ref="AF169" ca="1">_xlfn.IFS($C169=0,"",AF$10*3+10&gt;$G169,"",TRUE,MID($C169,$F169+2+(AF$10-1)*3,2))</f>
        <v>12</v>
      </c>
      <c r="AG169" t="str" cm="1">
        <f t="array" aca="1" ref="AG169" ca="1">_xlfn.IFS($C169=0,"",AG$10*3+10&gt;$G169,"",TRUE,MID($C169,$F169+2+(AG$10-1)*3,2))</f>
        <v>61</v>
      </c>
      <c r="AH169" t="str" cm="1">
        <f t="array" aca="1" ref="AH169" ca="1">_xlfn.IFS($C169=0,"",AH$10*3+10&gt;$G169,"",TRUE,MID($C169,$F169+2+(AH$10-1)*3,2))</f>
        <v>57</v>
      </c>
      <c r="AI169" t="str" cm="1">
        <f t="array" aca="1" ref="AI169" ca="1">_xlfn.IFS($C169=0,"",AI$10*3+10&gt;$G169,"",TRUE,MID($C169,$F169+2+(AI$10-1)*3,2))</f>
        <v>40</v>
      </c>
      <c r="AJ169" t="str" cm="1">
        <f t="array" aca="1" ref="AJ169" ca="1">_xlfn.IFS($C169=0,"",AJ$10*3+10&gt;$G169,"",TRUE,MID($C169,$F169+2+(AJ$10-1)*3,2))</f>
        <v>47</v>
      </c>
      <c r="AK169" t="str" cm="1">
        <f t="array" aca="1" ref="AK169" ca="1">_xlfn.IFS($C169=0,"",AK$10*3+10&gt;$G169,"",TRUE,MID($C169,$F169+2+(AK$10-1)*3,2))</f>
        <v>55</v>
      </c>
      <c r="AL169" t="str" cm="1">
        <f t="array" aca="1" ref="AL169" ca="1">_xlfn.IFS($C169=0,"",AL$10*3+10&gt;$G169,"",TRUE,MID($C169,$F169+2+(AL$10-1)*3,2))</f>
        <v>29</v>
      </c>
      <c r="AM169" t="str" cm="1">
        <f t="array" aca="1" ref="AM169" ca="1">_xlfn.IFS($C169=0,"",AM$10*3+10&gt;$G169,"",TRUE,MID($C169,$F169+2+(AM$10-1)*3,2))</f>
        <v>90</v>
      </c>
      <c r="AN169" t="str" cm="1">
        <f t="array" aca="1" ref="AN169" ca="1">_xlfn.IFS($C169=0,"",AN$10*3+10&gt;$G169,"",TRUE,MID($C169,$F169+2+(AN$10-1)*3,2))</f>
        <v>28</v>
      </c>
      <c r="AO169" s="21" t="str" cm="1">
        <f t="array" aca="1" ref="AO169" ca="1">_xlfn.IFS($C169=0,"",AO$10*3+10&gt;$G169,"",TRUE,MID($C169,$F169+2+(AO$10-1)*3,2))</f>
        <v>60</v>
      </c>
      <c r="AP169" s="33" cm="1">
        <f t="array" aca="1" ref="AP169" ca="1">_xlfn.IFS($C169=0,"",Q169="","",TRUE,IFERROR(_xlfn.XMATCH(Q169,$G169:$P169),0))</f>
        <v>0</v>
      </c>
      <c r="AQ169" s="33" cm="1">
        <f t="array" aca="1" ref="AQ169" ca="1">_xlfn.IFS($C169=0,"",R169="","",TRUE,IFERROR(_xlfn.XMATCH(R169,$G169:$P169),0))</f>
        <v>0</v>
      </c>
      <c r="AR169" s="33" cm="1">
        <f t="array" aca="1" ref="AR169" ca="1">_xlfn.IFS($C169=0,"",S169="","",TRUE,IFERROR(_xlfn.XMATCH(S169,$G169:$P169),0))</f>
        <v>0</v>
      </c>
      <c r="AS169" s="33" cm="1">
        <f t="array" aca="1" ref="AS169" ca="1">_xlfn.IFS($C169=0,"",T169="","",TRUE,IFERROR(_xlfn.XMATCH(T169,$G169:$P169),0))</f>
        <v>0</v>
      </c>
      <c r="AT169" s="33" cm="1">
        <f t="array" aca="1" ref="AT169" ca="1">_xlfn.IFS($C169=0,"",U169="","",TRUE,IFERROR(_xlfn.XMATCH(U169,$G169:$P169),0))</f>
        <v>0</v>
      </c>
      <c r="AU169" s="33" cm="1">
        <f t="array" aca="1" ref="AU169" ca="1">_xlfn.IFS($C169=0,"",V169="","",TRUE,IFERROR(_xlfn.XMATCH(V169,$G169:$P169),0))</f>
        <v>0</v>
      </c>
      <c r="AV169" s="33" cm="1">
        <f t="array" aca="1" ref="AV169" ca="1">_xlfn.IFS($C169=0,"",W169="","",TRUE,IFERROR(_xlfn.XMATCH(W169,$G169:$P169),0))</f>
        <v>0</v>
      </c>
      <c r="AW169" s="33" cm="1">
        <f t="array" aca="1" ref="AW169" ca="1">_xlfn.IFS($C169=0,"",X169="","",TRUE,IFERROR(_xlfn.XMATCH(X169,$G169:$P169),0))</f>
        <v>0</v>
      </c>
      <c r="AX169" s="33" cm="1">
        <f t="array" aca="1" ref="AX169" ca="1">_xlfn.IFS($C169=0,"",Y169="","",TRUE,IFERROR(_xlfn.XMATCH(Y169,$G169:$P169),0))</f>
        <v>0</v>
      </c>
      <c r="AY169" s="33" cm="1">
        <f t="array" aca="1" ref="AY169" ca="1">_xlfn.IFS($C169=0,"",Z169="","",TRUE,IFERROR(_xlfn.XMATCH(Z169,$G169:$P169),0))</f>
        <v>0</v>
      </c>
      <c r="AZ169" s="33" cm="1">
        <f t="array" aca="1" ref="AZ169" ca="1">_xlfn.IFS($C169=0,"",AA169="","",TRUE,IFERROR(_xlfn.XMATCH(AA169,$G169:$P169),0))</f>
        <v>0</v>
      </c>
      <c r="BA169" s="33" cm="1">
        <f t="array" aca="1" ref="BA169" ca="1">_xlfn.IFS($C169=0,"",AB169="","",TRUE,IFERROR(_xlfn.XMATCH(AB169,$G169:$P169),0))</f>
        <v>0</v>
      </c>
      <c r="BB169" s="33" cm="1">
        <f t="array" aca="1" ref="BB169" ca="1">_xlfn.IFS($C169=0,"",AC169="","",TRUE,IFERROR(_xlfn.XMATCH(AC169,$G169:$P169),0))</f>
        <v>0</v>
      </c>
      <c r="BC169" s="33" cm="1">
        <f t="array" aca="1" ref="BC169" ca="1">_xlfn.IFS($C169=0,"",AD169="","",TRUE,IFERROR(_xlfn.XMATCH(AD169,$G169:$P169),0))</f>
        <v>0</v>
      </c>
      <c r="BD169" s="33" cm="1">
        <f t="array" aca="1" ref="BD169" ca="1">_xlfn.IFS($C169=0,"",AE169="","",TRUE,IFERROR(_xlfn.XMATCH(AE169,$G169:$P169),0))</f>
        <v>0</v>
      </c>
      <c r="BE169" s="33" cm="1">
        <f t="array" aca="1" ref="BE169" ca="1">_xlfn.IFS($C169=0,"",AF169="","",TRUE,IFERROR(_xlfn.XMATCH(AF169,$G169:$P169),0))</f>
        <v>10</v>
      </c>
      <c r="BF169" s="33" cm="1">
        <f t="array" aca="1" ref="BF169" ca="1">_xlfn.IFS($C169=0,"",AG169="","",TRUE,IFERROR(_xlfn.XMATCH(AG169,$G169:$P169),0))</f>
        <v>0</v>
      </c>
      <c r="BG169" s="33" cm="1">
        <f t="array" aca="1" ref="BG169" ca="1">_xlfn.IFS($C169=0,"",AH169="","",TRUE,IFERROR(_xlfn.XMATCH(AH169,$G169:$P169),0))</f>
        <v>0</v>
      </c>
      <c r="BH169" s="33" cm="1">
        <f t="array" aca="1" ref="BH169" ca="1">_xlfn.IFS($C169=0,"",AI169="","",TRUE,IFERROR(_xlfn.XMATCH(AI169,$G169:$P169),0))</f>
        <v>0</v>
      </c>
      <c r="BI169" s="33" cm="1">
        <f t="array" aca="1" ref="BI169" ca="1">_xlfn.IFS($C169=0,"",AJ169="","",TRUE,IFERROR(_xlfn.XMATCH(AJ169,$G169:$P169),0))</f>
        <v>0</v>
      </c>
      <c r="BJ169" s="33" cm="1">
        <f t="array" aca="1" ref="BJ169" ca="1">_xlfn.IFS($C169=0,"",AK169="","",TRUE,IFERROR(_xlfn.XMATCH(AK169,$G169:$P169),0))</f>
        <v>6</v>
      </c>
      <c r="BK169" s="33" cm="1">
        <f t="array" aca="1" ref="BK169" ca="1">_xlfn.IFS($C169=0,"",AL169="","",TRUE,IFERROR(_xlfn.XMATCH(AL169,$G169:$P169),0))</f>
        <v>0</v>
      </c>
      <c r="BL169" s="33" cm="1">
        <f t="array" aca="1" ref="BL169" ca="1">_xlfn.IFS($C169=0,"",AM169="","",TRUE,IFERROR(_xlfn.XMATCH(AM169,$G169:$P169),0))</f>
        <v>0</v>
      </c>
      <c r="BM169" s="33" cm="1">
        <f t="array" aca="1" ref="BM169" ca="1">_xlfn.IFS($C169=0,"",AN169="","",TRUE,IFERROR(_xlfn.XMATCH(AN169,$G169:$P169),0))</f>
        <v>0</v>
      </c>
      <c r="BN169" s="34" cm="1">
        <f t="array" aca="1" ref="BN169" ca="1">_xlfn.IFS($C169=0,"",AO169="","",TRUE,IFERROR(_xlfn.XMATCH(AO169,$G169:$P169),0))</f>
        <v>0</v>
      </c>
      <c r="BO169" s="33">
        <f t="shared" ca="1" si="16"/>
        <v>2</v>
      </c>
      <c r="BP169" s="34" cm="1">
        <f t="array" aca="1" ref="BP169" ca="1">_xlfn.IFS($C169=0,"",BO169=0,0,TRUE,POWER(2,BO169-1))</f>
        <v>2</v>
      </c>
      <c r="BQ169">
        <f t="shared" ca="1" si="17"/>
        <v>59</v>
      </c>
      <c r="EO169" s="21"/>
    </row>
    <row r="170" spans="1:145">
      <c r="A170">
        <v>160</v>
      </c>
      <c r="C170" s="9" t="str">
        <f t="shared" ca="1" si="12"/>
        <v>Card 160: 66 97 98 82 28 80 84 45 87 32 |  1 57 59 76 83 49 89 45 16 26 34 47 55  6 54 92 32 96 72 28 97 87 67 56 29</v>
      </c>
      <c r="D170">
        <f t="shared" ca="1" si="13"/>
        <v>116</v>
      </c>
      <c r="E170">
        <f t="shared" ca="1" si="14"/>
        <v>160</v>
      </c>
      <c r="F170" s="21">
        <f t="shared" ca="1" si="15"/>
        <v>41</v>
      </c>
      <c r="G170" t="str" cm="1">
        <f t="array" aca="1" ref="G170" ca="1">_xlfn.IFS($C170=0,"",G$10*3+9&gt;$F170,"",TRUE,MID($C170,IF($D$10&gt;100,11,9)+(G$10-1)*3,2))</f>
        <v>66</v>
      </c>
      <c r="H170" t="str" cm="1">
        <f t="array" aca="1" ref="H170" ca="1">_xlfn.IFS($C170=0,"",H$10*3+9&gt;$F170,"",TRUE,MID($C170,IF($D$10&gt;100,11,9)+(H$10-1)*3,2))</f>
        <v>97</v>
      </c>
      <c r="I170" t="str" cm="1">
        <f t="array" aca="1" ref="I170" ca="1">_xlfn.IFS($C170=0,"",I$10*3+9&gt;$F170,"",TRUE,MID($C170,IF($D$10&gt;100,11,9)+(I$10-1)*3,2))</f>
        <v>98</v>
      </c>
      <c r="J170" t="str" cm="1">
        <f t="array" aca="1" ref="J170" ca="1">_xlfn.IFS($C170=0,"",J$10*3+9&gt;$F170,"",TRUE,MID($C170,IF($D$10&gt;100,11,9)+(J$10-1)*3,2))</f>
        <v>82</v>
      </c>
      <c r="K170" t="str" cm="1">
        <f t="array" aca="1" ref="K170" ca="1">_xlfn.IFS($C170=0,"",K$10*3+9&gt;$F170,"",TRUE,MID($C170,IF($D$10&gt;100,11,9)+(K$10-1)*3,2))</f>
        <v>28</v>
      </c>
      <c r="L170" t="str" cm="1">
        <f t="array" aca="1" ref="L170" ca="1">_xlfn.IFS($C170=0,"",L$10*3+9&gt;$F170,"",TRUE,MID($C170,IF($D$10&gt;100,11,9)+(L$10-1)*3,2))</f>
        <v>80</v>
      </c>
      <c r="M170" t="str" cm="1">
        <f t="array" aca="1" ref="M170" ca="1">_xlfn.IFS($C170=0,"",M$10*3+9&gt;$F170,"",TRUE,MID($C170,IF($D$10&gt;100,11,9)+(M$10-1)*3,2))</f>
        <v>84</v>
      </c>
      <c r="N170" t="str" cm="1">
        <f t="array" aca="1" ref="N170" ca="1">_xlfn.IFS($C170=0,"",N$10*3+9&gt;$F170,"",TRUE,MID($C170,IF($D$10&gt;100,11,9)+(N$10-1)*3,2))</f>
        <v>45</v>
      </c>
      <c r="O170" t="str" cm="1">
        <f t="array" aca="1" ref="O170" ca="1">_xlfn.IFS($C170=0,"",O$10*3+9&gt;$F170,"",TRUE,MID($C170,IF($D$10&gt;100,11,9)+(O$10-1)*3,2))</f>
        <v>87</v>
      </c>
      <c r="P170" s="21" t="str" cm="1">
        <f t="array" aca="1" ref="P170" ca="1">_xlfn.IFS($C170=0,"",P$10*3+9&gt;$F170,"",TRUE,MID($C170,IF($D$10&gt;100,11,9)+(P$10-1)*3,2))</f>
        <v>32</v>
      </c>
      <c r="Q170" t="str" cm="1">
        <f t="array" aca="1" ref="Q170" ca="1">_xlfn.IFS($C170=0,"",Q$10*3+10&gt;$G170,"",TRUE,MID($C170,$F170+2+(Q$10-1)*3,2))</f>
        <v xml:space="preserve"> 1</v>
      </c>
      <c r="R170" t="str" cm="1">
        <f t="array" aca="1" ref="R170" ca="1">_xlfn.IFS($C170=0,"",R$10*3+10&gt;$G170,"",TRUE,MID($C170,$F170+2+(R$10-1)*3,2))</f>
        <v>57</v>
      </c>
      <c r="S170" t="str" cm="1">
        <f t="array" aca="1" ref="S170" ca="1">_xlfn.IFS($C170=0,"",S$10*3+10&gt;$G170,"",TRUE,MID($C170,$F170+2+(S$10-1)*3,2))</f>
        <v>59</v>
      </c>
      <c r="T170" t="str" cm="1">
        <f t="array" aca="1" ref="T170" ca="1">_xlfn.IFS($C170=0,"",T$10*3+10&gt;$G170,"",TRUE,MID($C170,$F170+2+(T$10-1)*3,2))</f>
        <v>76</v>
      </c>
      <c r="U170" t="str" cm="1">
        <f t="array" aca="1" ref="U170" ca="1">_xlfn.IFS($C170=0,"",U$10*3+10&gt;$G170,"",TRUE,MID($C170,$F170+2+(U$10-1)*3,2))</f>
        <v>83</v>
      </c>
      <c r="V170" t="str" cm="1">
        <f t="array" aca="1" ref="V170" ca="1">_xlfn.IFS($C170=0,"",V$10*3+10&gt;$G170,"",TRUE,MID($C170,$F170+2+(V$10-1)*3,2))</f>
        <v>49</v>
      </c>
      <c r="W170" t="str" cm="1">
        <f t="array" aca="1" ref="W170" ca="1">_xlfn.IFS($C170=0,"",W$10*3+10&gt;$G170,"",TRUE,MID($C170,$F170+2+(W$10-1)*3,2))</f>
        <v>89</v>
      </c>
      <c r="X170" t="str" cm="1">
        <f t="array" aca="1" ref="X170" ca="1">_xlfn.IFS($C170=0,"",X$10*3+10&gt;$G170,"",TRUE,MID($C170,$F170+2+(X$10-1)*3,2))</f>
        <v>45</v>
      </c>
      <c r="Y170" t="str" cm="1">
        <f t="array" aca="1" ref="Y170" ca="1">_xlfn.IFS($C170=0,"",Y$10*3+10&gt;$G170,"",TRUE,MID($C170,$F170+2+(Y$10-1)*3,2))</f>
        <v>16</v>
      </c>
      <c r="Z170" t="str" cm="1">
        <f t="array" aca="1" ref="Z170" ca="1">_xlfn.IFS($C170=0,"",Z$10*3+10&gt;$G170,"",TRUE,MID($C170,$F170+2+(Z$10-1)*3,2))</f>
        <v>26</v>
      </c>
      <c r="AA170" t="str" cm="1">
        <f t="array" aca="1" ref="AA170" ca="1">_xlfn.IFS($C170=0,"",AA$10*3+10&gt;$G170,"",TRUE,MID($C170,$F170+2+(AA$10-1)*3,2))</f>
        <v>34</v>
      </c>
      <c r="AB170" t="str" cm="1">
        <f t="array" aca="1" ref="AB170" ca="1">_xlfn.IFS($C170=0,"",AB$10*3+10&gt;$G170,"",TRUE,MID($C170,$F170+2+(AB$10-1)*3,2))</f>
        <v>47</v>
      </c>
      <c r="AC170" t="str" cm="1">
        <f t="array" aca="1" ref="AC170" ca="1">_xlfn.IFS($C170=0,"",AC$10*3+10&gt;$G170,"",TRUE,MID($C170,$F170+2+(AC$10-1)*3,2))</f>
        <v>55</v>
      </c>
      <c r="AD170" t="str" cm="1">
        <f t="array" aca="1" ref="AD170" ca="1">_xlfn.IFS($C170=0,"",AD$10*3+10&gt;$G170,"",TRUE,MID($C170,$F170+2+(AD$10-1)*3,2))</f>
        <v xml:space="preserve"> 6</v>
      </c>
      <c r="AE170" t="str" cm="1">
        <f t="array" aca="1" ref="AE170" ca="1">_xlfn.IFS($C170=0,"",AE$10*3+10&gt;$G170,"",TRUE,MID($C170,$F170+2+(AE$10-1)*3,2))</f>
        <v>54</v>
      </c>
      <c r="AF170" t="str" cm="1">
        <f t="array" aca="1" ref="AF170" ca="1">_xlfn.IFS($C170=0,"",AF$10*3+10&gt;$G170,"",TRUE,MID($C170,$F170+2+(AF$10-1)*3,2))</f>
        <v>92</v>
      </c>
      <c r="AG170" t="str" cm="1">
        <f t="array" aca="1" ref="AG170" ca="1">_xlfn.IFS($C170=0,"",AG$10*3+10&gt;$G170,"",TRUE,MID($C170,$F170+2+(AG$10-1)*3,2))</f>
        <v>32</v>
      </c>
      <c r="AH170" t="str" cm="1">
        <f t="array" aca="1" ref="AH170" ca="1">_xlfn.IFS($C170=0,"",AH$10*3+10&gt;$G170,"",TRUE,MID($C170,$F170+2+(AH$10-1)*3,2))</f>
        <v>96</v>
      </c>
      <c r="AI170" t="str" cm="1">
        <f t="array" aca="1" ref="AI170" ca="1">_xlfn.IFS($C170=0,"",AI$10*3+10&gt;$G170,"",TRUE,MID($C170,$F170+2+(AI$10-1)*3,2))</f>
        <v>72</v>
      </c>
      <c r="AJ170" t="str" cm="1">
        <f t="array" aca="1" ref="AJ170" ca="1">_xlfn.IFS($C170=0,"",AJ$10*3+10&gt;$G170,"",TRUE,MID($C170,$F170+2+(AJ$10-1)*3,2))</f>
        <v>28</v>
      </c>
      <c r="AK170" t="str" cm="1">
        <f t="array" aca="1" ref="AK170" ca="1">_xlfn.IFS($C170=0,"",AK$10*3+10&gt;$G170,"",TRUE,MID($C170,$F170+2+(AK$10-1)*3,2))</f>
        <v>97</v>
      </c>
      <c r="AL170" t="str" cm="1">
        <f t="array" aca="1" ref="AL170" ca="1">_xlfn.IFS($C170=0,"",AL$10*3+10&gt;$G170,"",TRUE,MID($C170,$F170+2+(AL$10-1)*3,2))</f>
        <v>87</v>
      </c>
      <c r="AM170" t="str" cm="1">
        <f t="array" aca="1" ref="AM170" ca="1">_xlfn.IFS($C170=0,"",AM$10*3+10&gt;$G170,"",TRUE,MID($C170,$F170+2+(AM$10-1)*3,2))</f>
        <v>67</v>
      </c>
      <c r="AN170" t="str" cm="1">
        <f t="array" aca="1" ref="AN170" ca="1">_xlfn.IFS($C170=0,"",AN$10*3+10&gt;$G170,"",TRUE,MID($C170,$F170+2+(AN$10-1)*3,2))</f>
        <v>56</v>
      </c>
      <c r="AO170" s="21" t="str" cm="1">
        <f t="array" aca="1" ref="AO170" ca="1">_xlfn.IFS($C170=0,"",AO$10*3+10&gt;$G170,"",TRUE,MID($C170,$F170+2+(AO$10-1)*3,2))</f>
        <v>29</v>
      </c>
      <c r="AP170" s="33" cm="1">
        <f t="array" aca="1" ref="AP170" ca="1">_xlfn.IFS($C170=0,"",Q170="","",TRUE,IFERROR(_xlfn.XMATCH(Q170,$G170:$P170),0))</f>
        <v>0</v>
      </c>
      <c r="AQ170" s="33" cm="1">
        <f t="array" aca="1" ref="AQ170" ca="1">_xlfn.IFS($C170=0,"",R170="","",TRUE,IFERROR(_xlfn.XMATCH(R170,$G170:$P170),0))</f>
        <v>0</v>
      </c>
      <c r="AR170" s="33" cm="1">
        <f t="array" aca="1" ref="AR170" ca="1">_xlfn.IFS($C170=0,"",S170="","",TRUE,IFERROR(_xlfn.XMATCH(S170,$G170:$P170),0))</f>
        <v>0</v>
      </c>
      <c r="AS170" s="33" cm="1">
        <f t="array" aca="1" ref="AS170" ca="1">_xlfn.IFS($C170=0,"",T170="","",TRUE,IFERROR(_xlfn.XMATCH(T170,$G170:$P170),0))</f>
        <v>0</v>
      </c>
      <c r="AT170" s="33" cm="1">
        <f t="array" aca="1" ref="AT170" ca="1">_xlfn.IFS($C170=0,"",U170="","",TRUE,IFERROR(_xlfn.XMATCH(U170,$G170:$P170),0))</f>
        <v>0</v>
      </c>
      <c r="AU170" s="33" cm="1">
        <f t="array" aca="1" ref="AU170" ca="1">_xlfn.IFS($C170=0,"",V170="","",TRUE,IFERROR(_xlfn.XMATCH(V170,$G170:$P170),0))</f>
        <v>0</v>
      </c>
      <c r="AV170" s="33" cm="1">
        <f t="array" aca="1" ref="AV170" ca="1">_xlfn.IFS($C170=0,"",W170="","",TRUE,IFERROR(_xlfn.XMATCH(W170,$G170:$P170),0))</f>
        <v>0</v>
      </c>
      <c r="AW170" s="33" cm="1">
        <f t="array" aca="1" ref="AW170" ca="1">_xlfn.IFS($C170=0,"",X170="","",TRUE,IFERROR(_xlfn.XMATCH(X170,$G170:$P170),0))</f>
        <v>8</v>
      </c>
      <c r="AX170" s="33" cm="1">
        <f t="array" aca="1" ref="AX170" ca="1">_xlfn.IFS($C170=0,"",Y170="","",TRUE,IFERROR(_xlfn.XMATCH(Y170,$G170:$P170),0))</f>
        <v>0</v>
      </c>
      <c r="AY170" s="33" cm="1">
        <f t="array" aca="1" ref="AY170" ca="1">_xlfn.IFS($C170=0,"",Z170="","",TRUE,IFERROR(_xlfn.XMATCH(Z170,$G170:$P170),0))</f>
        <v>0</v>
      </c>
      <c r="AZ170" s="33" cm="1">
        <f t="array" aca="1" ref="AZ170" ca="1">_xlfn.IFS($C170=0,"",AA170="","",TRUE,IFERROR(_xlfn.XMATCH(AA170,$G170:$P170),0))</f>
        <v>0</v>
      </c>
      <c r="BA170" s="33" cm="1">
        <f t="array" aca="1" ref="BA170" ca="1">_xlfn.IFS($C170=0,"",AB170="","",TRUE,IFERROR(_xlfn.XMATCH(AB170,$G170:$P170),0))</f>
        <v>0</v>
      </c>
      <c r="BB170" s="33" cm="1">
        <f t="array" aca="1" ref="BB170" ca="1">_xlfn.IFS($C170=0,"",AC170="","",TRUE,IFERROR(_xlfn.XMATCH(AC170,$G170:$P170),0))</f>
        <v>0</v>
      </c>
      <c r="BC170" s="33" cm="1">
        <f t="array" aca="1" ref="BC170" ca="1">_xlfn.IFS($C170=0,"",AD170="","",TRUE,IFERROR(_xlfn.XMATCH(AD170,$G170:$P170),0))</f>
        <v>0</v>
      </c>
      <c r="BD170" s="33" cm="1">
        <f t="array" aca="1" ref="BD170" ca="1">_xlfn.IFS($C170=0,"",AE170="","",TRUE,IFERROR(_xlfn.XMATCH(AE170,$G170:$P170),0))</f>
        <v>0</v>
      </c>
      <c r="BE170" s="33" cm="1">
        <f t="array" aca="1" ref="BE170" ca="1">_xlfn.IFS($C170=0,"",AF170="","",TRUE,IFERROR(_xlfn.XMATCH(AF170,$G170:$P170),0))</f>
        <v>0</v>
      </c>
      <c r="BF170" s="33" cm="1">
        <f t="array" aca="1" ref="BF170" ca="1">_xlfn.IFS($C170=0,"",AG170="","",TRUE,IFERROR(_xlfn.XMATCH(AG170,$G170:$P170),0))</f>
        <v>10</v>
      </c>
      <c r="BG170" s="33" cm="1">
        <f t="array" aca="1" ref="BG170" ca="1">_xlfn.IFS($C170=0,"",AH170="","",TRUE,IFERROR(_xlfn.XMATCH(AH170,$G170:$P170),0))</f>
        <v>0</v>
      </c>
      <c r="BH170" s="33" cm="1">
        <f t="array" aca="1" ref="BH170" ca="1">_xlfn.IFS($C170=0,"",AI170="","",TRUE,IFERROR(_xlfn.XMATCH(AI170,$G170:$P170),0))</f>
        <v>0</v>
      </c>
      <c r="BI170" s="33" cm="1">
        <f t="array" aca="1" ref="BI170" ca="1">_xlfn.IFS($C170=0,"",AJ170="","",TRUE,IFERROR(_xlfn.XMATCH(AJ170,$G170:$P170),0))</f>
        <v>5</v>
      </c>
      <c r="BJ170" s="33" cm="1">
        <f t="array" aca="1" ref="BJ170" ca="1">_xlfn.IFS($C170=0,"",AK170="","",TRUE,IFERROR(_xlfn.XMATCH(AK170,$G170:$P170),0))</f>
        <v>2</v>
      </c>
      <c r="BK170" s="33" cm="1">
        <f t="array" aca="1" ref="BK170" ca="1">_xlfn.IFS($C170=0,"",AL170="","",TRUE,IFERROR(_xlfn.XMATCH(AL170,$G170:$P170),0))</f>
        <v>9</v>
      </c>
      <c r="BL170" s="33" cm="1">
        <f t="array" aca="1" ref="BL170" ca="1">_xlfn.IFS($C170=0,"",AM170="","",TRUE,IFERROR(_xlfn.XMATCH(AM170,$G170:$P170),0))</f>
        <v>0</v>
      </c>
      <c r="BM170" s="33" cm="1">
        <f t="array" aca="1" ref="BM170" ca="1">_xlfn.IFS($C170=0,"",AN170="","",TRUE,IFERROR(_xlfn.XMATCH(AN170,$G170:$P170),0))</f>
        <v>0</v>
      </c>
      <c r="BN170" s="34" cm="1">
        <f t="array" aca="1" ref="BN170" ca="1">_xlfn.IFS($C170=0,"",AO170="","",TRUE,IFERROR(_xlfn.XMATCH(AO170,$G170:$P170),0))</f>
        <v>0</v>
      </c>
      <c r="BO170" s="33">
        <f t="shared" ca="1" si="16"/>
        <v>5</v>
      </c>
      <c r="BP170" s="34" cm="1">
        <f t="array" aca="1" ref="BP170" ca="1">_xlfn.IFS($C170=0,"",BO170=0,0,TRUE,POWER(2,BO170-1))</f>
        <v>16</v>
      </c>
      <c r="BQ170">
        <f t="shared" ca="1" si="17"/>
        <v>116</v>
      </c>
      <c r="EO170" s="21"/>
    </row>
    <row r="171" spans="1:145">
      <c r="A171">
        <v>161</v>
      </c>
      <c r="C171" s="9" t="str">
        <f t="shared" ca="1" si="12"/>
        <v>Card 161: 76 53 82 26 47 84 68  9 90 65 |  4 99 68 55 92 35 62 90 76 75 72 54 80 93 95 69 21 11  8 19 98 83 27 52 61</v>
      </c>
      <c r="D171">
        <f t="shared" ca="1" si="13"/>
        <v>116</v>
      </c>
      <c r="E171">
        <f t="shared" ca="1" si="14"/>
        <v>161</v>
      </c>
      <c r="F171" s="21">
        <f t="shared" ca="1" si="15"/>
        <v>41</v>
      </c>
      <c r="G171" t="str" cm="1">
        <f t="array" aca="1" ref="G171" ca="1">_xlfn.IFS($C171=0,"",G$10*3+9&gt;$F171,"",TRUE,MID($C171,IF($D$10&gt;100,11,9)+(G$10-1)*3,2))</f>
        <v>76</v>
      </c>
      <c r="H171" t="str" cm="1">
        <f t="array" aca="1" ref="H171" ca="1">_xlfn.IFS($C171=0,"",H$10*3+9&gt;$F171,"",TRUE,MID($C171,IF($D$10&gt;100,11,9)+(H$10-1)*3,2))</f>
        <v>53</v>
      </c>
      <c r="I171" t="str" cm="1">
        <f t="array" aca="1" ref="I171" ca="1">_xlfn.IFS($C171=0,"",I$10*3+9&gt;$F171,"",TRUE,MID($C171,IF($D$10&gt;100,11,9)+(I$10-1)*3,2))</f>
        <v>82</v>
      </c>
      <c r="J171" t="str" cm="1">
        <f t="array" aca="1" ref="J171" ca="1">_xlfn.IFS($C171=0,"",J$10*3+9&gt;$F171,"",TRUE,MID($C171,IF($D$10&gt;100,11,9)+(J$10-1)*3,2))</f>
        <v>26</v>
      </c>
      <c r="K171" t="str" cm="1">
        <f t="array" aca="1" ref="K171" ca="1">_xlfn.IFS($C171=0,"",K$10*3+9&gt;$F171,"",TRUE,MID($C171,IF($D$10&gt;100,11,9)+(K$10-1)*3,2))</f>
        <v>47</v>
      </c>
      <c r="L171" t="str" cm="1">
        <f t="array" aca="1" ref="L171" ca="1">_xlfn.IFS($C171=0,"",L$10*3+9&gt;$F171,"",TRUE,MID($C171,IF($D$10&gt;100,11,9)+(L$10-1)*3,2))</f>
        <v>84</v>
      </c>
      <c r="M171" t="str" cm="1">
        <f t="array" aca="1" ref="M171" ca="1">_xlfn.IFS($C171=0,"",M$10*3+9&gt;$F171,"",TRUE,MID($C171,IF($D$10&gt;100,11,9)+(M$10-1)*3,2))</f>
        <v>68</v>
      </c>
      <c r="N171" t="str" cm="1">
        <f t="array" aca="1" ref="N171" ca="1">_xlfn.IFS($C171=0,"",N$10*3+9&gt;$F171,"",TRUE,MID($C171,IF($D$10&gt;100,11,9)+(N$10-1)*3,2))</f>
        <v xml:space="preserve"> 9</v>
      </c>
      <c r="O171" t="str" cm="1">
        <f t="array" aca="1" ref="O171" ca="1">_xlfn.IFS($C171=0,"",O$10*3+9&gt;$F171,"",TRUE,MID($C171,IF($D$10&gt;100,11,9)+(O$10-1)*3,2))</f>
        <v>90</v>
      </c>
      <c r="P171" s="21" t="str" cm="1">
        <f t="array" aca="1" ref="P171" ca="1">_xlfn.IFS($C171=0,"",P$10*3+9&gt;$F171,"",TRUE,MID($C171,IF($D$10&gt;100,11,9)+(P$10-1)*3,2))</f>
        <v>65</v>
      </c>
      <c r="Q171" t="str" cm="1">
        <f t="array" aca="1" ref="Q171" ca="1">_xlfn.IFS($C171=0,"",Q$10*3+10&gt;$G171,"",TRUE,MID($C171,$F171+2+(Q$10-1)*3,2))</f>
        <v xml:space="preserve"> 4</v>
      </c>
      <c r="R171" t="str" cm="1">
        <f t="array" aca="1" ref="R171" ca="1">_xlfn.IFS($C171=0,"",R$10*3+10&gt;$G171,"",TRUE,MID($C171,$F171+2+(R$10-1)*3,2))</f>
        <v>99</v>
      </c>
      <c r="S171" t="str" cm="1">
        <f t="array" aca="1" ref="S171" ca="1">_xlfn.IFS($C171=0,"",S$10*3+10&gt;$G171,"",TRUE,MID($C171,$F171+2+(S$10-1)*3,2))</f>
        <v>68</v>
      </c>
      <c r="T171" t="str" cm="1">
        <f t="array" aca="1" ref="T171" ca="1">_xlfn.IFS($C171=0,"",T$10*3+10&gt;$G171,"",TRUE,MID($C171,$F171+2+(T$10-1)*3,2))</f>
        <v>55</v>
      </c>
      <c r="U171" t="str" cm="1">
        <f t="array" aca="1" ref="U171" ca="1">_xlfn.IFS($C171=0,"",U$10*3+10&gt;$G171,"",TRUE,MID($C171,$F171+2+(U$10-1)*3,2))</f>
        <v>92</v>
      </c>
      <c r="V171" t="str" cm="1">
        <f t="array" aca="1" ref="V171" ca="1">_xlfn.IFS($C171=0,"",V$10*3+10&gt;$G171,"",TRUE,MID($C171,$F171+2+(V$10-1)*3,2))</f>
        <v>35</v>
      </c>
      <c r="W171" t="str" cm="1">
        <f t="array" aca="1" ref="W171" ca="1">_xlfn.IFS($C171=0,"",W$10*3+10&gt;$G171,"",TRUE,MID($C171,$F171+2+(W$10-1)*3,2))</f>
        <v>62</v>
      </c>
      <c r="X171" t="str" cm="1">
        <f t="array" aca="1" ref="X171" ca="1">_xlfn.IFS($C171=0,"",X$10*3+10&gt;$G171,"",TRUE,MID($C171,$F171+2+(X$10-1)*3,2))</f>
        <v>90</v>
      </c>
      <c r="Y171" t="str" cm="1">
        <f t="array" aca="1" ref="Y171" ca="1">_xlfn.IFS($C171=0,"",Y$10*3+10&gt;$G171,"",TRUE,MID($C171,$F171+2+(Y$10-1)*3,2))</f>
        <v>76</v>
      </c>
      <c r="Z171" t="str" cm="1">
        <f t="array" aca="1" ref="Z171" ca="1">_xlfn.IFS($C171=0,"",Z$10*3+10&gt;$G171,"",TRUE,MID($C171,$F171+2+(Z$10-1)*3,2))</f>
        <v>75</v>
      </c>
      <c r="AA171" t="str" cm="1">
        <f t="array" aca="1" ref="AA171" ca="1">_xlfn.IFS($C171=0,"",AA$10*3+10&gt;$G171,"",TRUE,MID($C171,$F171+2+(AA$10-1)*3,2))</f>
        <v>72</v>
      </c>
      <c r="AB171" t="str" cm="1">
        <f t="array" aca="1" ref="AB171" ca="1">_xlfn.IFS($C171=0,"",AB$10*3+10&gt;$G171,"",TRUE,MID($C171,$F171+2+(AB$10-1)*3,2))</f>
        <v>54</v>
      </c>
      <c r="AC171" t="str" cm="1">
        <f t="array" aca="1" ref="AC171" ca="1">_xlfn.IFS($C171=0,"",AC$10*3+10&gt;$G171,"",TRUE,MID($C171,$F171+2+(AC$10-1)*3,2))</f>
        <v>80</v>
      </c>
      <c r="AD171" t="str" cm="1">
        <f t="array" aca="1" ref="AD171" ca="1">_xlfn.IFS($C171=0,"",AD$10*3+10&gt;$G171,"",TRUE,MID($C171,$F171+2+(AD$10-1)*3,2))</f>
        <v>93</v>
      </c>
      <c r="AE171" t="str" cm="1">
        <f t="array" aca="1" ref="AE171" ca="1">_xlfn.IFS($C171=0,"",AE$10*3+10&gt;$G171,"",TRUE,MID($C171,$F171+2+(AE$10-1)*3,2))</f>
        <v>95</v>
      </c>
      <c r="AF171" t="str" cm="1">
        <f t="array" aca="1" ref="AF171" ca="1">_xlfn.IFS($C171=0,"",AF$10*3+10&gt;$G171,"",TRUE,MID($C171,$F171+2+(AF$10-1)*3,2))</f>
        <v>69</v>
      </c>
      <c r="AG171" t="str" cm="1">
        <f t="array" aca="1" ref="AG171" ca="1">_xlfn.IFS($C171=0,"",AG$10*3+10&gt;$G171,"",TRUE,MID($C171,$F171+2+(AG$10-1)*3,2))</f>
        <v>21</v>
      </c>
      <c r="AH171" t="str" cm="1">
        <f t="array" aca="1" ref="AH171" ca="1">_xlfn.IFS($C171=0,"",AH$10*3+10&gt;$G171,"",TRUE,MID($C171,$F171+2+(AH$10-1)*3,2))</f>
        <v>11</v>
      </c>
      <c r="AI171" t="str" cm="1">
        <f t="array" aca="1" ref="AI171" ca="1">_xlfn.IFS($C171=0,"",AI$10*3+10&gt;$G171,"",TRUE,MID($C171,$F171+2+(AI$10-1)*3,2))</f>
        <v xml:space="preserve"> 8</v>
      </c>
      <c r="AJ171" t="str" cm="1">
        <f t="array" aca="1" ref="AJ171" ca="1">_xlfn.IFS($C171=0,"",AJ$10*3+10&gt;$G171,"",TRUE,MID($C171,$F171+2+(AJ$10-1)*3,2))</f>
        <v>19</v>
      </c>
      <c r="AK171" t="str" cm="1">
        <f t="array" aca="1" ref="AK171" ca="1">_xlfn.IFS($C171=0,"",AK$10*3+10&gt;$G171,"",TRUE,MID($C171,$F171+2+(AK$10-1)*3,2))</f>
        <v>98</v>
      </c>
      <c r="AL171" t="str" cm="1">
        <f t="array" aca="1" ref="AL171" ca="1">_xlfn.IFS($C171=0,"",AL$10*3+10&gt;$G171,"",TRUE,MID($C171,$F171+2+(AL$10-1)*3,2))</f>
        <v>83</v>
      </c>
      <c r="AM171" t="str" cm="1">
        <f t="array" aca="1" ref="AM171" ca="1">_xlfn.IFS($C171=0,"",AM$10*3+10&gt;$G171,"",TRUE,MID($C171,$F171+2+(AM$10-1)*3,2))</f>
        <v>27</v>
      </c>
      <c r="AN171" t="str" cm="1">
        <f t="array" aca="1" ref="AN171" ca="1">_xlfn.IFS($C171=0,"",AN$10*3+10&gt;$G171,"",TRUE,MID($C171,$F171+2+(AN$10-1)*3,2))</f>
        <v>52</v>
      </c>
      <c r="AO171" s="21" t="str" cm="1">
        <f t="array" aca="1" ref="AO171" ca="1">_xlfn.IFS($C171=0,"",AO$10*3+10&gt;$G171,"",TRUE,MID($C171,$F171+2+(AO$10-1)*3,2))</f>
        <v>61</v>
      </c>
      <c r="AP171" s="33" cm="1">
        <f t="array" aca="1" ref="AP171" ca="1">_xlfn.IFS($C171=0,"",Q171="","",TRUE,IFERROR(_xlfn.XMATCH(Q171,$G171:$P171),0))</f>
        <v>0</v>
      </c>
      <c r="AQ171" s="33" cm="1">
        <f t="array" aca="1" ref="AQ171" ca="1">_xlfn.IFS($C171=0,"",R171="","",TRUE,IFERROR(_xlfn.XMATCH(R171,$G171:$P171),0))</f>
        <v>0</v>
      </c>
      <c r="AR171" s="33" cm="1">
        <f t="array" aca="1" ref="AR171" ca="1">_xlfn.IFS($C171=0,"",S171="","",TRUE,IFERROR(_xlfn.XMATCH(S171,$G171:$P171),0))</f>
        <v>7</v>
      </c>
      <c r="AS171" s="33" cm="1">
        <f t="array" aca="1" ref="AS171" ca="1">_xlfn.IFS($C171=0,"",T171="","",TRUE,IFERROR(_xlfn.XMATCH(T171,$G171:$P171),0))</f>
        <v>0</v>
      </c>
      <c r="AT171" s="33" cm="1">
        <f t="array" aca="1" ref="AT171" ca="1">_xlfn.IFS($C171=0,"",U171="","",TRUE,IFERROR(_xlfn.XMATCH(U171,$G171:$P171),0))</f>
        <v>0</v>
      </c>
      <c r="AU171" s="33" cm="1">
        <f t="array" aca="1" ref="AU171" ca="1">_xlfn.IFS($C171=0,"",V171="","",TRUE,IFERROR(_xlfn.XMATCH(V171,$G171:$P171),0))</f>
        <v>0</v>
      </c>
      <c r="AV171" s="33" cm="1">
        <f t="array" aca="1" ref="AV171" ca="1">_xlfn.IFS($C171=0,"",W171="","",TRUE,IFERROR(_xlfn.XMATCH(W171,$G171:$P171),0))</f>
        <v>0</v>
      </c>
      <c r="AW171" s="33" cm="1">
        <f t="array" aca="1" ref="AW171" ca="1">_xlfn.IFS($C171=0,"",X171="","",TRUE,IFERROR(_xlfn.XMATCH(X171,$G171:$P171),0))</f>
        <v>9</v>
      </c>
      <c r="AX171" s="33" cm="1">
        <f t="array" aca="1" ref="AX171" ca="1">_xlfn.IFS($C171=0,"",Y171="","",TRUE,IFERROR(_xlfn.XMATCH(Y171,$G171:$P171),0))</f>
        <v>1</v>
      </c>
      <c r="AY171" s="33" cm="1">
        <f t="array" aca="1" ref="AY171" ca="1">_xlfn.IFS($C171=0,"",Z171="","",TRUE,IFERROR(_xlfn.XMATCH(Z171,$G171:$P171),0))</f>
        <v>0</v>
      </c>
      <c r="AZ171" s="33" cm="1">
        <f t="array" aca="1" ref="AZ171" ca="1">_xlfn.IFS($C171=0,"",AA171="","",TRUE,IFERROR(_xlfn.XMATCH(AA171,$G171:$P171),0))</f>
        <v>0</v>
      </c>
      <c r="BA171" s="33" cm="1">
        <f t="array" aca="1" ref="BA171" ca="1">_xlfn.IFS($C171=0,"",AB171="","",TRUE,IFERROR(_xlfn.XMATCH(AB171,$G171:$P171),0))</f>
        <v>0</v>
      </c>
      <c r="BB171" s="33" cm="1">
        <f t="array" aca="1" ref="BB171" ca="1">_xlfn.IFS($C171=0,"",AC171="","",TRUE,IFERROR(_xlfn.XMATCH(AC171,$G171:$P171),0))</f>
        <v>0</v>
      </c>
      <c r="BC171" s="33" cm="1">
        <f t="array" aca="1" ref="BC171" ca="1">_xlfn.IFS($C171=0,"",AD171="","",TRUE,IFERROR(_xlfn.XMATCH(AD171,$G171:$P171),0))</f>
        <v>0</v>
      </c>
      <c r="BD171" s="33" cm="1">
        <f t="array" aca="1" ref="BD171" ca="1">_xlfn.IFS($C171=0,"",AE171="","",TRUE,IFERROR(_xlfn.XMATCH(AE171,$G171:$P171),0))</f>
        <v>0</v>
      </c>
      <c r="BE171" s="33" cm="1">
        <f t="array" aca="1" ref="BE171" ca="1">_xlfn.IFS($C171=0,"",AF171="","",TRUE,IFERROR(_xlfn.XMATCH(AF171,$G171:$P171),0))</f>
        <v>0</v>
      </c>
      <c r="BF171" s="33" cm="1">
        <f t="array" aca="1" ref="BF171" ca="1">_xlfn.IFS($C171=0,"",AG171="","",TRUE,IFERROR(_xlfn.XMATCH(AG171,$G171:$P171),0))</f>
        <v>0</v>
      </c>
      <c r="BG171" s="33" cm="1">
        <f t="array" aca="1" ref="BG171" ca="1">_xlfn.IFS($C171=0,"",AH171="","",TRUE,IFERROR(_xlfn.XMATCH(AH171,$G171:$P171),0))</f>
        <v>0</v>
      </c>
      <c r="BH171" s="33" cm="1">
        <f t="array" aca="1" ref="BH171" ca="1">_xlfn.IFS($C171=0,"",AI171="","",TRUE,IFERROR(_xlfn.XMATCH(AI171,$G171:$P171),0))</f>
        <v>0</v>
      </c>
      <c r="BI171" s="33" cm="1">
        <f t="array" aca="1" ref="BI171" ca="1">_xlfn.IFS($C171=0,"",AJ171="","",TRUE,IFERROR(_xlfn.XMATCH(AJ171,$G171:$P171),0))</f>
        <v>0</v>
      </c>
      <c r="BJ171" s="33" cm="1">
        <f t="array" aca="1" ref="BJ171" ca="1">_xlfn.IFS($C171=0,"",AK171="","",TRUE,IFERROR(_xlfn.XMATCH(AK171,$G171:$P171),0))</f>
        <v>0</v>
      </c>
      <c r="BK171" s="33" cm="1">
        <f t="array" aca="1" ref="BK171" ca="1">_xlfn.IFS($C171=0,"",AL171="","",TRUE,IFERROR(_xlfn.XMATCH(AL171,$G171:$P171),0))</f>
        <v>0</v>
      </c>
      <c r="BL171" s="33" cm="1">
        <f t="array" aca="1" ref="BL171" ca="1">_xlfn.IFS($C171=0,"",AM171="","",TRUE,IFERROR(_xlfn.XMATCH(AM171,$G171:$P171),0))</f>
        <v>0</v>
      </c>
      <c r="BM171" s="33" cm="1">
        <f t="array" aca="1" ref="BM171" ca="1">_xlfn.IFS($C171=0,"",AN171="","",TRUE,IFERROR(_xlfn.XMATCH(AN171,$G171:$P171),0))</f>
        <v>0</v>
      </c>
      <c r="BN171" s="34" cm="1">
        <f t="array" aca="1" ref="BN171" ca="1">_xlfn.IFS($C171=0,"",AO171="","",TRUE,IFERROR(_xlfn.XMATCH(AO171,$G171:$P171),0))</f>
        <v>0</v>
      </c>
      <c r="BO171" s="33">
        <f t="shared" ca="1" si="16"/>
        <v>3</v>
      </c>
      <c r="BP171" s="34" cm="1">
        <f t="array" aca="1" ref="BP171" ca="1">_xlfn.IFS($C171=0,"",BO171=0,0,TRUE,POWER(2,BO171-1))</f>
        <v>4</v>
      </c>
      <c r="BQ171">
        <f t="shared" ca="1" si="17"/>
        <v>232</v>
      </c>
      <c r="EO171" s="21"/>
    </row>
    <row r="172" spans="1:145">
      <c r="A172">
        <v>162</v>
      </c>
      <c r="C172" s="9" t="str">
        <f t="shared" ca="1" si="12"/>
        <v>Card 162: 35 43 90 21 87 48 44 72 45 96 | 26 58 19 17 12 11 88 53  7 39 28  2 51  1 24 83  4 71 90 57 80 87 81 82 41</v>
      </c>
      <c r="D172">
        <f t="shared" ca="1" si="13"/>
        <v>116</v>
      </c>
      <c r="E172">
        <f t="shared" ca="1" si="14"/>
        <v>162</v>
      </c>
      <c r="F172" s="21">
        <f t="shared" ca="1" si="15"/>
        <v>41</v>
      </c>
      <c r="G172" t="str" cm="1">
        <f t="array" aca="1" ref="G172" ca="1">_xlfn.IFS($C172=0,"",G$10*3+9&gt;$F172,"",TRUE,MID($C172,IF($D$10&gt;100,11,9)+(G$10-1)*3,2))</f>
        <v>35</v>
      </c>
      <c r="H172" t="str" cm="1">
        <f t="array" aca="1" ref="H172" ca="1">_xlfn.IFS($C172=0,"",H$10*3+9&gt;$F172,"",TRUE,MID($C172,IF($D$10&gt;100,11,9)+(H$10-1)*3,2))</f>
        <v>43</v>
      </c>
      <c r="I172" t="str" cm="1">
        <f t="array" aca="1" ref="I172" ca="1">_xlfn.IFS($C172=0,"",I$10*3+9&gt;$F172,"",TRUE,MID($C172,IF($D$10&gt;100,11,9)+(I$10-1)*3,2))</f>
        <v>90</v>
      </c>
      <c r="J172" t="str" cm="1">
        <f t="array" aca="1" ref="J172" ca="1">_xlfn.IFS($C172=0,"",J$10*3+9&gt;$F172,"",TRUE,MID($C172,IF($D$10&gt;100,11,9)+(J$10-1)*3,2))</f>
        <v>21</v>
      </c>
      <c r="K172" t="str" cm="1">
        <f t="array" aca="1" ref="K172" ca="1">_xlfn.IFS($C172=0,"",K$10*3+9&gt;$F172,"",TRUE,MID($C172,IF($D$10&gt;100,11,9)+(K$10-1)*3,2))</f>
        <v>87</v>
      </c>
      <c r="L172" t="str" cm="1">
        <f t="array" aca="1" ref="L172" ca="1">_xlfn.IFS($C172=0,"",L$10*3+9&gt;$F172,"",TRUE,MID($C172,IF($D$10&gt;100,11,9)+(L$10-1)*3,2))</f>
        <v>48</v>
      </c>
      <c r="M172" t="str" cm="1">
        <f t="array" aca="1" ref="M172" ca="1">_xlfn.IFS($C172=0,"",M$10*3+9&gt;$F172,"",TRUE,MID($C172,IF($D$10&gt;100,11,9)+(M$10-1)*3,2))</f>
        <v>44</v>
      </c>
      <c r="N172" t="str" cm="1">
        <f t="array" aca="1" ref="N172" ca="1">_xlfn.IFS($C172=0,"",N$10*3+9&gt;$F172,"",TRUE,MID($C172,IF($D$10&gt;100,11,9)+(N$10-1)*3,2))</f>
        <v>72</v>
      </c>
      <c r="O172" t="str" cm="1">
        <f t="array" aca="1" ref="O172" ca="1">_xlfn.IFS($C172=0,"",O$10*3+9&gt;$F172,"",TRUE,MID($C172,IF($D$10&gt;100,11,9)+(O$10-1)*3,2))</f>
        <v>45</v>
      </c>
      <c r="P172" s="21" t="str" cm="1">
        <f t="array" aca="1" ref="P172" ca="1">_xlfn.IFS($C172=0,"",P$10*3+9&gt;$F172,"",TRUE,MID($C172,IF($D$10&gt;100,11,9)+(P$10-1)*3,2))</f>
        <v>96</v>
      </c>
      <c r="Q172" t="str" cm="1">
        <f t="array" aca="1" ref="Q172" ca="1">_xlfn.IFS($C172=0,"",Q$10*3+10&gt;$G172,"",TRUE,MID($C172,$F172+2+(Q$10-1)*3,2))</f>
        <v>26</v>
      </c>
      <c r="R172" t="str" cm="1">
        <f t="array" aca="1" ref="R172" ca="1">_xlfn.IFS($C172=0,"",R$10*3+10&gt;$G172,"",TRUE,MID($C172,$F172+2+(R$10-1)*3,2))</f>
        <v>58</v>
      </c>
      <c r="S172" t="str" cm="1">
        <f t="array" aca="1" ref="S172" ca="1">_xlfn.IFS($C172=0,"",S$10*3+10&gt;$G172,"",TRUE,MID($C172,$F172+2+(S$10-1)*3,2))</f>
        <v>19</v>
      </c>
      <c r="T172" t="str" cm="1">
        <f t="array" aca="1" ref="T172" ca="1">_xlfn.IFS($C172=0,"",T$10*3+10&gt;$G172,"",TRUE,MID($C172,$F172+2+(T$10-1)*3,2))</f>
        <v>17</v>
      </c>
      <c r="U172" t="str" cm="1">
        <f t="array" aca="1" ref="U172" ca="1">_xlfn.IFS($C172=0,"",U$10*3+10&gt;$G172,"",TRUE,MID($C172,$F172+2+(U$10-1)*3,2))</f>
        <v>12</v>
      </c>
      <c r="V172" t="str" cm="1">
        <f t="array" aca="1" ref="V172" ca="1">_xlfn.IFS($C172=0,"",V$10*3+10&gt;$G172,"",TRUE,MID($C172,$F172+2+(V$10-1)*3,2))</f>
        <v>11</v>
      </c>
      <c r="W172" t="str" cm="1">
        <f t="array" aca="1" ref="W172" ca="1">_xlfn.IFS($C172=0,"",W$10*3+10&gt;$G172,"",TRUE,MID($C172,$F172+2+(W$10-1)*3,2))</f>
        <v>88</v>
      </c>
      <c r="X172" t="str" cm="1">
        <f t="array" aca="1" ref="X172" ca="1">_xlfn.IFS($C172=0,"",X$10*3+10&gt;$G172,"",TRUE,MID($C172,$F172+2+(X$10-1)*3,2))</f>
        <v>53</v>
      </c>
      <c r="Y172" t="str" cm="1">
        <f t="array" aca="1" ref="Y172" ca="1">_xlfn.IFS($C172=0,"",Y$10*3+10&gt;$G172,"",TRUE,MID($C172,$F172+2+(Y$10-1)*3,2))</f>
        <v xml:space="preserve"> 7</v>
      </c>
      <c r="Z172" t="str" cm="1">
        <f t="array" aca="1" ref="Z172" ca="1">_xlfn.IFS($C172=0,"",Z$10*3+10&gt;$G172,"",TRUE,MID($C172,$F172+2+(Z$10-1)*3,2))</f>
        <v>39</v>
      </c>
      <c r="AA172" t="str" cm="1">
        <f t="array" aca="1" ref="AA172" ca="1">_xlfn.IFS($C172=0,"",AA$10*3+10&gt;$G172,"",TRUE,MID($C172,$F172+2+(AA$10-1)*3,2))</f>
        <v>28</v>
      </c>
      <c r="AB172" t="str" cm="1">
        <f t="array" aca="1" ref="AB172" ca="1">_xlfn.IFS($C172=0,"",AB$10*3+10&gt;$G172,"",TRUE,MID($C172,$F172+2+(AB$10-1)*3,2))</f>
        <v xml:space="preserve"> 2</v>
      </c>
      <c r="AC172" t="str" cm="1">
        <f t="array" aca="1" ref="AC172" ca="1">_xlfn.IFS($C172=0,"",AC$10*3+10&gt;$G172,"",TRUE,MID($C172,$F172+2+(AC$10-1)*3,2))</f>
        <v>51</v>
      </c>
      <c r="AD172" t="str" cm="1">
        <f t="array" aca="1" ref="AD172" ca="1">_xlfn.IFS($C172=0,"",AD$10*3+10&gt;$G172,"",TRUE,MID($C172,$F172+2+(AD$10-1)*3,2))</f>
        <v xml:space="preserve"> 1</v>
      </c>
      <c r="AE172" t="str" cm="1">
        <f t="array" aca="1" ref="AE172" ca="1">_xlfn.IFS($C172=0,"",AE$10*3+10&gt;$G172,"",TRUE,MID($C172,$F172+2+(AE$10-1)*3,2))</f>
        <v>24</v>
      </c>
      <c r="AF172" t="str" cm="1">
        <f t="array" aca="1" ref="AF172" ca="1">_xlfn.IFS($C172=0,"",AF$10*3+10&gt;$G172,"",TRUE,MID($C172,$F172+2+(AF$10-1)*3,2))</f>
        <v>83</v>
      </c>
      <c r="AG172" t="str" cm="1">
        <f t="array" aca="1" ref="AG172" ca="1">_xlfn.IFS($C172=0,"",AG$10*3+10&gt;$G172,"",TRUE,MID($C172,$F172+2+(AG$10-1)*3,2))</f>
        <v xml:space="preserve"> 4</v>
      </c>
      <c r="AH172" t="str" cm="1">
        <f t="array" aca="1" ref="AH172" ca="1">_xlfn.IFS($C172=0,"",AH$10*3+10&gt;$G172,"",TRUE,MID($C172,$F172+2+(AH$10-1)*3,2))</f>
        <v>71</v>
      </c>
      <c r="AI172" t="str" cm="1">
        <f t="array" aca="1" ref="AI172" ca="1">_xlfn.IFS($C172=0,"",AI$10*3+10&gt;$G172,"",TRUE,MID($C172,$F172+2+(AI$10-1)*3,2))</f>
        <v>90</v>
      </c>
      <c r="AJ172" t="str" cm="1">
        <f t="array" aca="1" ref="AJ172" ca="1">_xlfn.IFS($C172=0,"",AJ$10*3+10&gt;$G172,"",TRUE,MID($C172,$F172+2+(AJ$10-1)*3,2))</f>
        <v>57</v>
      </c>
      <c r="AK172" t="str" cm="1">
        <f t="array" aca="1" ref="AK172" ca="1">_xlfn.IFS($C172=0,"",AK$10*3+10&gt;$G172,"",TRUE,MID($C172,$F172+2+(AK$10-1)*3,2))</f>
        <v>80</v>
      </c>
      <c r="AL172" t="str" cm="1">
        <f t="array" aca="1" ref="AL172" ca="1">_xlfn.IFS($C172=0,"",AL$10*3+10&gt;$G172,"",TRUE,MID($C172,$F172+2+(AL$10-1)*3,2))</f>
        <v>87</v>
      </c>
      <c r="AM172" t="str" cm="1">
        <f t="array" aca="1" ref="AM172" ca="1">_xlfn.IFS($C172=0,"",AM$10*3+10&gt;$G172,"",TRUE,MID($C172,$F172+2+(AM$10-1)*3,2))</f>
        <v>81</v>
      </c>
      <c r="AN172" t="str" cm="1">
        <f t="array" aca="1" ref="AN172" ca="1">_xlfn.IFS($C172=0,"",AN$10*3+10&gt;$G172,"",TRUE,MID($C172,$F172+2+(AN$10-1)*3,2))</f>
        <v>82</v>
      </c>
      <c r="AO172" s="21" t="str" cm="1">
        <f t="array" aca="1" ref="AO172" ca="1">_xlfn.IFS($C172=0,"",AO$10*3+10&gt;$G172,"",TRUE,MID($C172,$F172+2+(AO$10-1)*3,2))</f>
        <v>41</v>
      </c>
      <c r="AP172" s="33" cm="1">
        <f t="array" aca="1" ref="AP172" ca="1">_xlfn.IFS($C172=0,"",Q172="","",TRUE,IFERROR(_xlfn.XMATCH(Q172,$G172:$P172),0))</f>
        <v>0</v>
      </c>
      <c r="AQ172" s="33" cm="1">
        <f t="array" aca="1" ref="AQ172" ca="1">_xlfn.IFS($C172=0,"",R172="","",TRUE,IFERROR(_xlfn.XMATCH(R172,$G172:$P172),0))</f>
        <v>0</v>
      </c>
      <c r="AR172" s="33" cm="1">
        <f t="array" aca="1" ref="AR172" ca="1">_xlfn.IFS($C172=0,"",S172="","",TRUE,IFERROR(_xlfn.XMATCH(S172,$G172:$P172),0))</f>
        <v>0</v>
      </c>
      <c r="AS172" s="33" cm="1">
        <f t="array" aca="1" ref="AS172" ca="1">_xlfn.IFS($C172=0,"",T172="","",TRUE,IFERROR(_xlfn.XMATCH(T172,$G172:$P172),0))</f>
        <v>0</v>
      </c>
      <c r="AT172" s="33" cm="1">
        <f t="array" aca="1" ref="AT172" ca="1">_xlfn.IFS($C172=0,"",U172="","",TRUE,IFERROR(_xlfn.XMATCH(U172,$G172:$P172),0))</f>
        <v>0</v>
      </c>
      <c r="AU172" s="33" cm="1">
        <f t="array" aca="1" ref="AU172" ca="1">_xlfn.IFS($C172=0,"",V172="","",TRUE,IFERROR(_xlfn.XMATCH(V172,$G172:$P172),0))</f>
        <v>0</v>
      </c>
      <c r="AV172" s="33" cm="1">
        <f t="array" aca="1" ref="AV172" ca="1">_xlfn.IFS($C172=0,"",W172="","",TRUE,IFERROR(_xlfn.XMATCH(W172,$G172:$P172),0))</f>
        <v>0</v>
      </c>
      <c r="AW172" s="33" cm="1">
        <f t="array" aca="1" ref="AW172" ca="1">_xlfn.IFS($C172=0,"",X172="","",TRUE,IFERROR(_xlfn.XMATCH(X172,$G172:$P172),0))</f>
        <v>0</v>
      </c>
      <c r="AX172" s="33" cm="1">
        <f t="array" aca="1" ref="AX172" ca="1">_xlfn.IFS($C172=0,"",Y172="","",TRUE,IFERROR(_xlfn.XMATCH(Y172,$G172:$P172),0))</f>
        <v>0</v>
      </c>
      <c r="AY172" s="33" cm="1">
        <f t="array" aca="1" ref="AY172" ca="1">_xlfn.IFS($C172=0,"",Z172="","",TRUE,IFERROR(_xlfn.XMATCH(Z172,$G172:$P172),0))</f>
        <v>0</v>
      </c>
      <c r="AZ172" s="33" cm="1">
        <f t="array" aca="1" ref="AZ172" ca="1">_xlfn.IFS($C172=0,"",AA172="","",TRUE,IFERROR(_xlfn.XMATCH(AA172,$G172:$P172),0))</f>
        <v>0</v>
      </c>
      <c r="BA172" s="33" cm="1">
        <f t="array" aca="1" ref="BA172" ca="1">_xlfn.IFS($C172=0,"",AB172="","",TRUE,IFERROR(_xlfn.XMATCH(AB172,$G172:$P172),0))</f>
        <v>0</v>
      </c>
      <c r="BB172" s="33" cm="1">
        <f t="array" aca="1" ref="BB172" ca="1">_xlfn.IFS($C172=0,"",AC172="","",TRUE,IFERROR(_xlfn.XMATCH(AC172,$G172:$P172),0))</f>
        <v>0</v>
      </c>
      <c r="BC172" s="33" cm="1">
        <f t="array" aca="1" ref="BC172" ca="1">_xlfn.IFS($C172=0,"",AD172="","",TRUE,IFERROR(_xlfn.XMATCH(AD172,$G172:$P172),0))</f>
        <v>0</v>
      </c>
      <c r="BD172" s="33" cm="1">
        <f t="array" aca="1" ref="BD172" ca="1">_xlfn.IFS($C172=0,"",AE172="","",TRUE,IFERROR(_xlfn.XMATCH(AE172,$G172:$P172),0))</f>
        <v>0</v>
      </c>
      <c r="BE172" s="33" cm="1">
        <f t="array" aca="1" ref="BE172" ca="1">_xlfn.IFS($C172=0,"",AF172="","",TRUE,IFERROR(_xlfn.XMATCH(AF172,$G172:$P172),0))</f>
        <v>0</v>
      </c>
      <c r="BF172" s="33" cm="1">
        <f t="array" aca="1" ref="BF172" ca="1">_xlfn.IFS($C172=0,"",AG172="","",TRUE,IFERROR(_xlfn.XMATCH(AG172,$G172:$P172),0))</f>
        <v>0</v>
      </c>
      <c r="BG172" s="33" cm="1">
        <f t="array" aca="1" ref="BG172" ca="1">_xlfn.IFS($C172=0,"",AH172="","",TRUE,IFERROR(_xlfn.XMATCH(AH172,$G172:$P172),0))</f>
        <v>0</v>
      </c>
      <c r="BH172" s="33" cm="1">
        <f t="array" aca="1" ref="BH172" ca="1">_xlfn.IFS($C172=0,"",AI172="","",TRUE,IFERROR(_xlfn.XMATCH(AI172,$G172:$P172),0))</f>
        <v>3</v>
      </c>
      <c r="BI172" s="33" cm="1">
        <f t="array" aca="1" ref="BI172" ca="1">_xlfn.IFS($C172=0,"",AJ172="","",TRUE,IFERROR(_xlfn.XMATCH(AJ172,$G172:$P172),0))</f>
        <v>0</v>
      </c>
      <c r="BJ172" s="33" cm="1">
        <f t="array" aca="1" ref="BJ172" ca="1">_xlfn.IFS($C172=0,"",AK172="","",TRUE,IFERROR(_xlfn.XMATCH(AK172,$G172:$P172),0))</f>
        <v>0</v>
      </c>
      <c r="BK172" s="33" cm="1">
        <f t="array" aca="1" ref="BK172" ca="1">_xlfn.IFS($C172=0,"",AL172="","",TRUE,IFERROR(_xlfn.XMATCH(AL172,$G172:$P172),0))</f>
        <v>5</v>
      </c>
      <c r="BL172" s="33" cm="1">
        <f t="array" aca="1" ref="BL172" ca="1">_xlfn.IFS($C172=0,"",AM172="","",TRUE,IFERROR(_xlfn.XMATCH(AM172,$G172:$P172),0))</f>
        <v>0</v>
      </c>
      <c r="BM172" s="33" cm="1">
        <f t="array" aca="1" ref="BM172" ca="1">_xlfn.IFS($C172=0,"",AN172="","",TRUE,IFERROR(_xlfn.XMATCH(AN172,$G172:$P172),0))</f>
        <v>0</v>
      </c>
      <c r="BN172" s="34" cm="1">
        <f t="array" aca="1" ref="BN172" ca="1">_xlfn.IFS($C172=0,"",AO172="","",TRUE,IFERROR(_xlfn.XMATCH(AO172,$G172:$P172),0))</f>
        <v>0</v>
      </c>
      <c r="BO172" s="33">
        <f t="shared" ca="1" si="16"/>
        <v>2</v>
      </c>
      <c r="BP172" s="34" cm="1">
        <f t="array" aca="1" ref="BP172" ca="1">_xlfn.IFS($C172=0,"",BO172=0,0,TRUE,POWER(2,BO172-1))</f>
        <v>2</v>
      </c>
      <c r="BQ172">
        <f t="shared" ca="1" si="17"/>
        <v>405</v>
      </c>
      <c r="EO172" s="21"/>
    </row>
    <row r="173" spans="1:145">
      <c r="A173">
        <v>163</v>
      </c>
      <c r="C173" s="9" t="str">
        <f t="shared" ca="1" si="12"/>
        <v>Card 163: 60  9 42 11 81 76 33 39 63 64 | 18 72 17 61 27 81 89 79 26  4 30 33 91 64 52 31 63 51 40 70  6 45 32 46  5</v>
      </c>
      <c r="D173">
        <f t="shared" ca="1" si="13"/>
        <v>116</v>
      </c>
      <c r="E173">
        <f t="shared" ca="1" si="14"/>
        <v>163</v>
      </c>
      <c r="F173" s="21">
        <f t="shared" ca="1" si="15"/>
        <v>41</v>
      </c>
      <c r="G173" t="str" cm="1">
        <f t="array" aca="1" ref="G173" ca="1">_xlfn.IFS($C173=0,"",G$10*3+9&gt;$F173,"",TRUE,MID($C173,IF($D$10&gt;100,11,9)+(G$10-1)*3,2))</f>
        <v>60</v>
      </c>
      <c r="H173" t="str" cm="1">
        <f t="array" aca="1" ref="H173" ca="1">_xlfn.IFS($C173=0,"",H$10*3+9&gt;$F173,"",TRUE,MID($C173,IF($D$10&gt;100,11,9)+(H$10-1)*3,2))</f>
        <v xml:space="preserve"> 9</v>
      </c>
      <c r="I173" t="str" cm="1">
        <f t="array" aca="1" ref="I173" ca="1">_xlfn.IFS($C173=0,"",I$10*3+9&gt;$F173,"",TRUE,MID($C173,IF($D$10&gt;100,11,9)+(I$10-1)*3,2))</f>
        <v>42</v>
      </c>
      <c r="J173" t="str" cm="1">
        <f t="array" aca="1" ref="J173" ca="1">_xlfn.IFS($C173=0,"",J$10*3+9&gt;$F173,"",TRUE,MID($C173,IF($D$10&gt;100,11,9)+(J$10-1)*3,2))</f>
        <v>11</v>
      </c>
      <c r="K173" t="str" cm="1">
        <f t="array" aca="1" ref="K173" ca="1">_xlfn.IFS($C173=0,"",K$10*3+9&gt;$F173,"",TRUE,MID($C173,IF($D$10&gt;100,11,9)+(K$10-1)*3,2))</f>
        <v>81</v>
      </c>
      <c r="L173" t="str" cm="1">
        <f t="array" aca="1" ref="L173" ca="1">_xlfn.IFS($C173=0,"",L$10*3+9&gt;$F173,"",TRUE,MID($C173,IF($D$10&gt;100,11,9)+(L$10-1)*3,2))</f>
        <v>76</v>
      </c>
      <c r="M173" t="str" cm="1">
        <f t="array" aca="1" ref="M173" ca="1">_xlfn.IFS($C173=0,"",M$10*3+9&gt;$F173,"",TRUE,MID($C173,IF($D$10&gt;100,11,9)+(M$10-1)*3,2))</f>
        <v>33</v>
      </c>
      <c r="N173" t="str" cm="1">
        <f t="array" aca="1" ref="N173" ca="1">_xlfn.IFS($C173=0,"",N$10*3+9&gt;$F173,"",TRUE,MID($C173,IF($D$10&gt;100,11,9)+(N$10-1)*3,2))</f>
        <v>39</v>
      </c>
      <c r="O173" t="str" cm="1">
        <f t="array" aca="1" ref="O173" ca="1">_xlfn.IFS($C173=0,"",O$10*3+9&gt;$F173,"",TRUE,MID($C173,IF($D$10&gt;100,11,9)+(O$10-1)*3,2))</f>
        <v>63</v>
      </c>
      <c r="P173" s="21" t="str" cm="1">
        <f t="array" aca="1" ref="P173" ca="1">_xlfn.IFS($C173=0,"",P$10*3+9&gt;$F173,"",TRUE,MID($C173,IF($D$10&gt;100,11,9)+(P$10-1)*3,2))</f>
        <v>64</v>
      </c>
      <c r="Q173" t="str" cm="1">
        <f t="array" aca="1" ref="Q173" ca="1">_xlfn.IFS($C173=0,"",Q$10*3+10&gt;$G173,"",TRUE,MID($C173,$F173+2+(Q$10-1)*3,2))</f>
        <v>18</v>
      </c>
      <c r="R173" t="str" cm="1">
        <f t="array" aca="1" ref="R173" ca="1">_xlfn.IFS($C173=0,"",R$10*3+10&gt;$G173,"",TRUE,MID($C173,$F173+2+(R$10-1)*3,2))</f>
        <v>72</v>
      </c>
      <c r="S173" t="str" cm="1">
        <f t="array" aca="1" ref="S173" ca="1">_xlfn.IFS($C173=0,"",S$10*3+10&gt;$G173,"",TRUE,MID($C173,$F173+2+(S$10-1)*3,2))</f>
        <v>17</v>
      </c>
      <c r="T173" t="str" cm="1">
        <f t="array" aca="1" ref="T173" ca="1">_xlfn.IFS($C173=0,"",T$10*3+10&gt;$G173,"",TRUE,MID($C173,$F173+2+(T$10-1)*3,2))</f>
        <v>61</v>
      </c>
      <c r="U173" t="str" cm="1">
        <f t="array" aca="1" ref="U173" ca="1">_xlfn.IFS($C173=0,"",U$10*3+10&gt;$G173,"",TRUE,MID($C173,$F173+2+(U$10-1)*3,2))</f>
        <v>27</v>
      </c>
      <c r="V173" t="str" cm="1">
        <f t="array" aca="1" ref="V173" ca="1">_xlfn.IFS($C173=0,"",V$10*3+10&gt;$G173,"",TRUE,MID($C173,$F173+2+(V$10-1)*3,2))</f>
        <v>81</v>
      </c>
      <c r="W173" t="str" cm="1">
        <f t="array" aca="1" ref="W173" ca="1">_xlfn.IFS($C173=0,"",W$10*3+10&gt;$G173,"",TRUE,MID($C173,$F173+2+(W$10-1)*3,2))</f>
        <v>89</v>
      </c>
      <c r="X173" t="str" cm="1">
        <f t="array" aca="1" ref="X173" ca="1">_xlfn.IFS($C173=0,"",X$10*3+10&gt;$G173,"",TRUE,MID($C173,$F173+2+(X$10-1)*3,2))</f>
        <v>79</v>
      </c>
      <c r="Y173" t="str" cm="1">
        <f t="array" aca="1" ref="Y173" ca="1">_xlfn.IFS($C173=0,"",Y$10*3+10&gt;$G173,"",TRUE,MID($C173,$F173+2+(Y$10-1)*3,2))</f>
        <v>26</v>
      </c>
      <c r="Z173" t="str" cm="1">
        <f t="array" aca="1" ref="Z173" ca="1">_xlfn.IFS($C173=0,"",Z$10*3+10&gt;$G173,"",TRUE,MID($C173,$F173+2+(Z$10-1)*3,2))</f>
        <v xml:space="preserve"> 4</v>
      </c>
      <c r="AA173" t="str" cm="1">
        <f t="array" aca="1" ref="AA173" ca="1">_xlfn.IFS($C173=0,"",AA$10*3+10&gt;$G173,"",TRUE,MID($C173,$F173+2+(AA$10-1)*3,2))</f>
        <v>30</v>
      </c>
      <c r="AB173" t="str" cm="1">
        <f t="array" aca="1" ref="AB173" ca="1">_xlfn.IFS($C173=0,"",AB$10*3+10&gt;$G173,"",TRUE,MID($C173,$F173+2+(AB$10-1)*3,2))</f>
        <v>33</v>
      </c>
      <c r="AC173" t="str" cm="1">
        <f t="array" aca="1" ref="AC173" ca="1">_xlfn.IFS($C173=0,"",AC$10*3+10&gt;$G173,"",TRUE,MID($C173,$F173+2+(AC$10-1)*3,2))</f>
        <v>91</v>
      </c>
      <c r="AD173" t="str" cm="1">
        <f t="array" aca="1" ref="AD173" ca="1">_xlfn.IFS($C173=0,"",AD$10*3+10&gt;$G173,"",TRUE,MID($C173,$F173+2+(AD$10-1)*3,2))</f>
        <v>64</v>
      </c>
      <c r="AE173" t="str" cm="1">
        <f t="array" aca="1" ref="AE173" ca="1">_xlfn.IFS($C173=0,"",AE$10*3+10&gt;$G173,"",TRUE,MID($C173,$F173+2+(AE$10-1)*3,2))</f>
        <v>52</v>
      </c>
      <c r="AF173" t="str" cm="1">
        <f t="array" aca="1" ref="AF173" ca="1">_xlfn.IFS($C173=0,"",AF$10*3+10&gt;$G173,"",TRUE,MID($C173,$F173+2+(AF$10-1)*3,2))</f>
        <v>31</v>
      </c>
      <c r="AG173" t="str" cm="1">
        <f t="array" aca="1" ref="AG173" ca="1">_xlfn.IFS($C173=0,"",AG$10*3+10&gt;$G173,"",TRUE,MID($C173,$F173+2+(AG$10-1)*3,2))</f>
        <v>63</v>
      </c>
      <c r="AH173" t="str" cm="1">
        <f t="array" aca="1" ref="AH173" ca="1">_xlfn.IFS($C173=0,"",AH$10*3+10&gt;$G173,"",TRUE,MID($C173,$F173+2+(AH$10-1)*3,2))</f>
        <v>51</v>
      </c>
      <c r="AI173" t="str" cm="1">
        <f t="array" aca="1" ref="AI173" ca="1">_xlfn.IFS($C173=0,"",AI$10*3+10&gt;$G173,"",TRUE,MID($C173,$F173+2+(AI$10-1)*3,2))</f>
        <v>40</v>
      </c>
      <c r="AJ173" t="str" cm="1">
        <f t="array" aca="1" ref="AJ173" ca="1">_xlfn.IFS($C173=0,"",AJ$10*3+10&gt;$G173,"",TRUE,MID($C173,$F173+2+(AJ$10-1)*3,2))</f>
        <v>70</v>
      </c>
      <c r="AK173" t="str" cm="1">
        <f t="array" aca="1" ref="AK173" ca="1">_xlfn.IFS($C173=0,"",AK$10*3+10&gt;$G173,"",TRUE,MID($C173,$F173+2+(AK$10-1)*3,2))</f>
        <v xml:space="preserve"> 6</v>
      </c>
      <c r="AL173" t="str" cm="1">
        <f t="array" aca="1" ref="AL173" ca="1">_xlfn.IFS($C173=0,"",AL$10*3+10&gt;$G173,"",TRUE,MID($C173,$F173+2+(AL$10-1)*3,2))</f>
        <v>45</v>
      </c>
      <c r="AM173" t="str" cm="1">
        <f t="array" aca="1" ref="AM173" ca="1">_xlfn.IFS($C173=0,"",AM$10*3+10&gt;$G173,"",TRUE,MID($C173,$F173+2+(AM$10-1)*3,2))</f>
        <v>32</v>
      </c>
      <c r="AN173" t="str" cm="1">
        <f t="array" aca="1" ref="AN173" ca="1">_xlfn.IFS($C173=0,"",AN$10*3+10&gt;$G173,"",TRUE,MID($C173,$F173+2+(AN$10-1)*3,2))</f>
        <v>46</v>
      </c>
      <c r="AO173" s="21" t="str" cm="1">
        <f t="array" aca="1" ref="AO173" ca="1">_xlfn.IFS($C173=0,"",AO$10*3+10&gt;$G173,"",TRUE,MID($C173,$F173+2+(AO$10-1)*3,2))</f>
        <v xml:space="preserve"> 5</v>
      </c>
      <c r="AP173" s="33" cm="1">
        <f t="array" aca="1" ref="AP173" ca="1">_xlfn.IFS($C173=0,"",Q173="","",TRUE,IFERROR(_xlfn.XMATCH(Q173,$G173:$P173),0))</f>
        <v>0</v>
      </c>
      <c r="AQ173" s="33" cm="1">
        <f t="array" aca="1" ref="AQ173" ca="1">_xlfn.IFS($C173=0,"",R173="","",TRUE,IFERROR(_xlfn.XMATCH(R173,$G173:$P173),0))</f>
        <v>0</v>
      </c>
      <c r="AR173" s="33" cm="1">
        <f t="array" aca="1" ref="AR173" ca="1">_xlfn.IFS($C173=0,"",S173="","",TRUE,IFERROR(_xlfn.XMATCH(S173,$G173:$P173),0))</f>
        <v>0</v>
      </c>
      <c r="AS173" s="33" cm="1">
        <f t="array" aca="1" ref="AS173" ca="1">_xlfn.IFS($C173=0,"",T173="","",TRUE,IFERROR(_xlfn.XMATCH(T173,$G173:$P173),0))</f>
        <v>0</v>
      </c>
      <c r="AT173" s="33" cm="1">
        <f t="array" aca="1" ref="AT173" ca="1">_xlfn.IFS($C173=0,"",U173="","",TRUE,IFERROR(_xlfn.XMATCH(U173,$G173:$P173),0))</f>
        <v>0</v>
      </c>
      <c r="AU173" s="33" cm="1">
        <f t="array" aca="1" ref="AU173" ca="1">_xlfn.IFS($C173=0,"",V173="","",TRUE,IFERROR(_xlfn.XMATCH(V173,$G173:$P173),0))</f>
        <v>5</v>
      </c>
      <c r="AV173" s="33" cm="1">
        <f t="array" aca="1" ref="AV173" ca="1">_xlfn.IFS($C173=0,"",W173="","",TRUE,IFERROR(_xlfn.XMATCH(W173,$G173:$P173),0))</f>
        <v>0</v>
      </c>
      <c r="AW173" s="33" cm="1">
        <f t="array" aca="1" ref="AW173" ca="1">_xlfn.IFS($C173=0,"",X173="","",TRUE,IFERROR(_xlfn.XMATCH(X173,$G173:$P173),0))</f>
        <v>0</v>
      </c>
      <c r="AX173" s="33" cm="1">
        <f t="array" aca="1" ref="AX173" ca="1">_xlfn.IFS($C173=0,"",Y173="","",TRUE,IFERROR(_xlfn.XMATCH(Y173,$G173:$P173),0))</f>
        <v>0</v>
      </c>
      <c r="AY173" s="33" cm="1">
        <f t="array" aca="1" ref="AY173" ca="1">_xlfn.IFS($C173=0,"",Z173="","",TRUE,IFERROR(_xlfn.XMATCH(Z173,$G173:$P173),0))</f>
        <v>0</v>
      </c>
      <c r="AZ173" s="33" cm="1">
        <f t="array" aca="1" ref="AZ173" ca="1">_xlfn.IFS($C173=0,"",AA173="","",TRUE,IFERROR(_xlfn.XMATCH(AA173,$G173:$P173),0))</f>
        <v>0</v>
      </c>
      <c r="BA173" s="33" cm="1">
        <f t="array" aca="1" ref="BA173" ca="1">_xlfn.IFS($C173=0,"",AB173="","",TRUE,IFERROR(_xlfn.XMATCH(AB173,$G173:$P173),0))</f>
        <v>7</v>
      </c>
      <c r="BB173" s="33" cm="1">
        <f t="array" aca="1" ref="BB173" ca="1">_xlfn.IFS($C173=0,"",AC173="","",TRUE,IFERROR(_xlfn.XMATCH(AC173,$G173:$P173),0))</f>
        <v>0</v>
      </c>
      <c r="BC173" s="33" cm="1">
        <f t="array" aca="1" ref="BC173" ca="1">_xlfn.IFS($C173=0,"",AD173="","",TRUE,IFERROR(_xlfn.XMATCH(AD173,$G173:$P173),0))</f>
        <v>10</v>
      </c>
      <c r="BD173" s="33" cm="1">
        <f t="array" aca="1" ref="BD173" ca="1">_xlfn.IFS($C173=0,"",AE173="","",TRUE,IFERROR(_xlfn.XMATCH(AE173,$G173:$P173),0))</f>
        <v>0</v>
      </c>
      <c r="BE173" s="33" cm="1">
        <f t="array" aca="1" ref="BE173" ca="1">_xlfn.IFS($C173=0,"",AF173="","",TRUE,IFERROR(_xlfn.XMATCH(AF173,$G173:$P173),0))</f>
        <v>0</v>
      </c>
      <c r="BF173" s="33" cm="1">
        <f t="array" aca="1" ref="BF173" ca="1">_xlfn.IFS($C173=0,"",AG173="","",TRUE,IFERROR(_xlfn.XMATCH(AG173,$G173:$P173),0))</f>
        <v>9</v>
      </c>
      <c r="BG173" s="33" cm="1">
        <f t="array" aca="1" ref="BG173" ca="1">_xlfn.IFS($C173=0,"",AH173="","",TRUE,IFERROR(_xlfn.XMATCH(AH173,$G173:$P173),0))</f>
        <v>0</v>
      </c>
      <c r="BH173" s="33" cm="1">
        <f t="array" aca="1" ref="BH173" ca="1">_xlfn.IFS($C173=0,"",AI173="","",TRUE,IFERROR(_xlfn.XMATCH(AI173,$G173:$P173),0))</f>
        <v>0</v>
      </c>
      <c r="BI173" s="33" cm="1">
        <f t="array" aca="1" ref="BI173" ca="1">_xlfn.IFS($C173=0,"",AJ173="","",TRUE,IFERROR(_xlfn.XMATCH(AJ173,$G173:$P173),0))</f>
        <v>0</v>
      </c>
      <c r="BJ173" s="33" cm="1">
        <f t="array" aca="1" ref="BJ173" ca="1">_xlfn.IFS($C173=0,"",AK173="","",TRUE,IFERROR(_xlfn.XMATCH(AK173,$G173:$P173),0))</f>
        <v>0</v>
      </c>
      <c r="BK173" s="33" cm="1">
        <f t="array" aca="1" ref="BK173" ca="1">_xlfn.IFS($C173=0,"",AL173="","",TRUE,IFERROR(_xlfn.XMATCH(AL173,$G173:$P173),0))</f>
        <v>0</v>
      </c>
      <c r="BL173" s="33" cm="1">
        <f t="array" aca="1" ref="BL173" ca="1">_xlfn.IFS($C173=0,"",AM173="","",TRUE,IFERROR(_xlfn.XMATCH(AM173,$G173:$P173),0))</f>
        <v>0</v>
      </c>
      <c r="BM173" s="33" cm="1">
        <f t="array" aca="1" ref="BM173" ca="1">_xlfn.IFS($C173=0,"",AN173="","",TRUE,IFERROR(_xlfn.XMATCH(AN173,$G173:$P173),0))</f>
        <v>0</v>
      </c>
      <c r="BN173" s="34" cm="1">
        <f t="array" aca="1" ref="BN173" ca="1">_xlfn.IFS($C173=0,"",AO173="","",TRUE,IFERROR(_xlfn.XMATCH(AO173,$G173:$P173),0))</f>
        <v>0</v>
      </c>
      <c r="BO173" s="33">
        <f t="shared" ca="1" si="16"/>
        <v>4</v>
      </c>
      <c r="BP173" s="34" cm="1">
        <f t="array" aca="1" ref="BP173" ca="1">_xlfn.IFS($C173=0,"",BO173=0,0,TRUE,POWER(2,BO173-1))</f>
        <v>8</v>
      </c>
      <c r="BQ173">
        <f t="shared" ca="1" si="17"/>
        <v>794</v>
      </c>
      <c r="EO173" s="21"/>
    </row>
    <row r="174" spans="1:145">
      <c r="A174">
        <v>164</v>
      </c>
      <c r="C174" s="9" t="str">
        <f t="shared" ca="1" si="12"/>
        <v>Card 164: 48 77 13 10 23 93 42 72 16 89 |  8 90 89 17 73 52 60 54  4 12 95 62 67 69 55 66 56 65 59 21 22 43 26 97 31</v>
      </c>
      <c r="D174">
        <f t="shared" ca="1" si="13"/>
        <v>116</v>
      </c>
      <c r="E174">
        <f t="shared" ca="1" si="14"/>
        <v>164</v>
      </c>
      <c r="F174" s="21">
        <f t="shared" ca="1" si="15"/>
        <v>41</v>
      </c>
      <c r="G174" t="str" cm="1">
        <f t="array" aca="1" ref="G174" ca="1">_xlfn.IFS($C174=0,"",G$10*3+9&gt;$F174,"",TRUE,MID($C174,IF($D$10&gt;100,11,9)+(G$10-1)*3,2))</f>
        <v>48</v>
      </c>
      <c r="H174" t="str" cm="1">
        <f t="array" aca="1" ref="H174" ca="1">_xlfn.IFS($C174=0,"",H$10*3+9&gt;$F174,"",TRUE,MID($C174,IF($D$10&gt;100,11,9)+(H$10-1)*3,2))</f>
        <v>77</v>
      </c>
      <c r="I174" t="str" cm="1">
        <f t="array" aca="1" ref="I174" ca="1">_xlfn.IFS($C174=0,"",I$10*3+9&gt;$F174,"",TRUE,MID($C174,IF($D$10&gt;100,11,9)+(I$10-1)*3,2))</f>
        <v>13</v>
      </c>
      <c r="J174" t="str" cm="1">
        <f t="array" aca="1" ref="J174" ca="1">_xlfn.IFS($C174=0,"",J$10*3+9&gt;$F174,"",TRUE,MID($C174,IF($D$10&gt;100,11,9)+(J$10-1)*3,2))</f>
        <v>10</v>
      </c>
      <c r="K174" t="str" cm="1">
        <f t="array" aca="1" ref="K174" ca="1">_xlfn.IFS($C174=0,"",K$10*3+9&gt;$F174,"",TRUE,MID($C174,IF($D$10&gt;100,11,9)+(K$10-1)*3,2))</f>
        <v>23</v>
      </c>
      <c r="L174" t="str" cm="1">
        <f t="array" aca="1" ref="L174" ca="1">_xlfn.IFS($C174=0,"",L$10*3+9&gt;$F174,"",TRUE,MID($C174,IF($D$10&gt;100,11,9)+(L$10-1)*3,2))</f>
        <v>93</v>
      </c>
      <c r="M174" t="str" cm="1">
        <f t="array" aca="1" ref="M174" ca="1">_xlfn.IFS($C174=0,"",M$10*3+9&gt;$F174,"",TRUE,MID($C174,IF($D$10&gt;100,11,9)+(M$10-1)*3,2))</f>
        <v>42</v>
      </c>
      <c r="N174" t="str" cm="1">
        <f t="array" aca="1" ref="N174" ca="1">_xlfn.IFS($C174=0,"",N$10*3+9&gt;$F174,"",TRUE,MID($C174,IF($D$10&gt;100,11,9)+(N$10-1)*3,2))</f>
        <v>72</v>
      </c>
      <c r="O174" t="str" cm="1">
        <f t="array" aca="1" ref="O174" ca="1">_xlfn.IFS($C174=0,"",O$10*3+9&gt;$F174,"",TRUE,MID($C174,IF($D$10&gt;100,11,9)+(O$10-1)*3,2))</f>
        <v>16</v>
      </c>
      <c r="P174" s="21" t="str" cm="1">
        <f t="array" aca="1" ref="P174" ca="1">_xlfn.IFS($C174=0,"",P$10*3+9&gt;$F174,"",TRUE,MID($C174,IF($D$10&gt;100,11,9)+(P$10-1)*3,2))</f>
        <v>89</v>
      </c>
      <c r="Q174" t="str" cm="1">
        <f t="array" aca="1" ref="Q174" ca="1">_xlfn.IFS($C174=0,"",Q$10*3+10&gt;$G174,"",TRUE,MID($C174,$F174+2+(Q$10-1)*3,2))</f>
        <v xml:space="preserve"> 8</v>
      </c>
      <c r="R174" t="str" cm="1">
        <f t="array" aca="1" ref="R174" ca="1">_xlfn.IFS($C174=0,"",R$10*3+10&gt;$G174,"",TRUE,MID($C174,$F174+2+(R$10-1)*3,2))</f>
        <v>90</v>
      </c>
      <c r="S174" t="str" cm="1">
        <f t="array" aca="1" ref="S174" ca="1">_xlfn.IFS($C174=0,"",S$10*3+10&gt;$G174,"",TRUE,MID($C174,$F174+2+(S$10-1)*3,2))</f>
        <v>89</v>
      </c>
      <c r="T174" t="str" cm="1">
        <f t="array" aca="1" ref="T174" ca="1">_xlfn.IFS($C174=0,"",T$10*3+10&gt;$G174,"",TRUE,MID($C174,$F174+2+(T$10-1)*3,2))</f>
        <v>17</v>
      </c>
      <c r="U174" t="str" cm="1">
        <f t="array" aca="1" ref="U174" ca="1">_xlfn.IFS($C174=0,"",U$10*3+10&gt;$G174,"",TRUE,MID($C174,$F174+2+(U$10-1)*3,2))</f>
        <v>73</v>
      </c>
      <c r="V174" t="str" cm="1">
        <f t="array" aca="1" ref="V174" ca="1">_xlfn.IFS($C174=0,"",V$10*3+10&gt;$G174,"",TRUE,MID($C174,$F174+2+(V$10-1)*3,2))</f>
        <v>52</v>
      </c>
      <c r="W174" t="str" cm="1">
        <f t="array" aca="1" ref="W174" ca="1">_xlfn.IFS($C174=0,"",W$10*3+10&gt;$G174,"",TRUE,MID($C174,$F174+2+(W$10-1)*3,2))</f>
        <v>60</v>
      </c>
      <c r="X174" t="str" cm="1">
        <f t="array" aca="1" ref="X174" ca="1">_xlfn.IFS($C174=0,"",X$10*3+10&gt;$G174,"",TRUE,MID($C174,$F174+2+(X$10-1)*3,2))</f>
        <v>54</v>
      </c>
      <c r="Y174" t="str" cm="1">
        <f t="array" aca="1" ref="Y174" ca="1">_xlfn.IFS($C174=0,"",Y$10*3+10&gt;$G174,"",TRUE,MID($C174,$F174+2+(Y$10-1)*3,2))</f>
        <v xml:space="preserve"> 4</v>
      </c>
      <c r="Z174" t="str" cm="1">
        <f t="array" aca="1" ref="Z174" ca="1">_xlfn.IFS($C174=0,"",Z$10*3+10&gt;$G174,"",TRUE,MID($C174,$F174+2+(Z$10-1)*3,2))</f>
        <v>12</v>
      </c>
      <c r="AA174" t="str" cm="1">
        <f t="array" aca="1" ref="AA174" ca="1">_xlfn.IFS($C174=0,"",AA$10*3+10&gt;$G174,"",TRUE,MID($C174,$F174+2+(AA$10-1)*3,2))</f>
        <v>95</v>
      </c>
      <c r="AB174" t="str" cm="1">
        <f t="array" aca="1" ref="AB174" ca="1">_xlfn.IFS($C174=0,"",AB$10*3+10&gt;$G174,"",TRUE,MID($C174,$F174+2+(AB$10-1)*3,2))</f>
        <v>62</v>
      </c>
      <c r="AC174" t="str" cm="1">
        <f t="array" aca="1" ref="AC174" ca="1">_xlfn.IFS($C174=0,"",AC$10*3+10&gt;$G174,"",TRUE,MID($C174,$F174+2+(AC$10-1)*3,2))</f>
        <v>67</v>
      </c>
      <c r="AD174" t="str" cm="1">
        <f t="array" aca="1" ref="AD174" ca="1">_xlfn.IFS($C174=0,"",AD$10*3+10&gt;$G174,"",TRUE,MID($C174,$F174+2+(AD$10-1)*3,2))</f>
        <v>69</v>
      </c>
      <c r="AE174" t="str" cm="1">
        <f t="array" aca="1" ref="AE174" ca="1">_xlfn.IFS($C174=0,"",AE$10*3+10&gt;$G174,"",TRUE,MID($C174,$F174+2+(AE$10-1)*3,2))</f>
        <v>55</v>
      </c>
      <c r="AF174" t="str" cm="1">
        <f t="array" aca="1" ref="AF174" ca="1">_xlfn.IFS($C174=0,"",AF$10*3+10&gt;$G174,"",TRUE,MID($C174,$F174+2+(AF$10-1)*3,2))</f>
        <v>66</v>
      </c>
      <c r="AG174" t="str" cm="1">
        <f t="array" aca="1" ref="AG174" ca="1">_xlfn.IFS($C174=0,"",AG$10*3+10&gt;$G174,"",TRUE,MID($C174,$F174+2+(AG$10-1)*3,2))</f>
        <v>56</v>
      </c>
      <c r="AH174" t="str" cm="1">
        <f t="array" aca="1" ref="AH174" ca="1">_xlfn.IFS($C174=0,"",AH$10*3+10&gt;$G174,"",TRUE,MID($C174,$F174+2+(AH$10-1)*3,2))</f>
        <v>65</v>
      </c>
      <c r="AI174" t="str" cm="1">
        <f t="array" aca="1" ref="AI174" ca="1">_xlfn.IFS($C174=0,"",AI$10*3+10&gt;$G174,"",TRUE,MID($C174,$F174+2+(AI$10-1)*3,2))</f>
        <v>59</v>
      </c>
      <c r="AJ174" t="str" cm="1">
        <f t="array" aca="1" ref="AJ174" ca="1">_xlfn.IFS($C174=0,"",AJ$10*3+10&gt;$G174,"",TRUE,MID($C174,$F174+2+(AJ$10-1)*3,2))</f>
        <v>21</v>
      </c>
      <c r="AK174" t="str" cm="1">
        <f t="array" aca="1" ref="AK174" ca="1">_xlfn.IFS($C174=0,"",AK$10*3+10&gt;$G174,"",TRUE,MID($C174,$F174+2+(AK$10-1)*3,2))</f>
        <v>22</v>
      </c>
      <c r="AL174" t="str" cm="1">
        <f t="array" aca="1" ref="AL174" ca="1">_xlfn.IFS($C174=0,"",AL$10*3+10&gt;$G174,"",TRUE,MID($C174,$F174+2+(AL$10-1)*3,2))</f>
        <v>43</v>
      </c>
      <c r="AM174" t="str" cm="1">
        <f t="array" aca="1" ref="AM174" ca="1">_xlfn.IFS($C174=0,"",AM$10*3+10&gt;$G174,"",TRUE,MID($C174,$F174+2+(AM$10-1)*3,2))</f>
        <v>26</v>
      </c>
      <c r="AN174" t="str" cm="1">
        <f t="array" aca="1" ref="AN174" ca="1">_xlfn.IFS($C174=0,"",AN$10*3+10&gt;$G174,"",TRUE,MID($C174,$F174+2+(AN$10-1)*3,2))</f>
        <v>97</v>
      </c>
      <c r="AO174" s="21" t="str" cm="1">
        <f t="array" aca="1" ref="AO174" ca="1">_xlfn.IFS($C174=0,"",AO$10*3+10&gt;$G174,"",TRUE,MID($C174,$F174+2+(AO$10-1)*3,2))</f>
        <v>31</v>
      </c>
      <c r="AP174" s="33" cm="1">
        <f t="array" aca="1" ref="AP174" ca="1">_xlfn.IFS($C174=0,"",Q174="","",TRUE,IFERROR(_xlfn.XMATCH(Q174,$G174:$P174),0))</f>
        <v>0</v>
      </c>
      <c r="AQ174" s="33" cm="1">
        <f t="array" aca="1" ref="AQ174" ca="1">_xlfn.IFS($C174=0,"",R174="","",TRUE,IFERROR(_xlfn.XMATCH(R174,$G174:$P174),0))</f>
        <v>0</v>
      </c>
      <c r="AR174" s="33" cm="1">
        <f t="array" aca="1" ref="AR174" ca="1">_xlfn.IFS($C174=0,"",S174="","",TRUE,IFERROR(_xlfn.XMATCH(S174,$G174:$P174),0))</f>
        <v>10</v>
      </c>
      <c r="AS174" s="33" cm="1">
        <f t="array" aca="1" ref="AS174" ca="1">_xlfn.IFS($C174=0,"",T174="","",TRUE,IFERROR(_xlfn.XMATCH(T174,$G174:$P174),0))</f>
        <v>0</v>
      </c>
      <c r="AT174" s="33" cm="1">
        <f t="array" aca="1" ref="AT174" ca="1">_xlfn.IFS($C174=0,"",U174="","",TRUE,IFERROR(_xlfn.XMATCH(U174,$G174:$P174),0))</f>
        <v>0</v>
      </c>
      <c r="AU174" s="33" cm="1">
        <f t="array" aca="1" ref="AU174" ca="1">_xlfn.IFS($C174=0,"",V174="","",TRUE,IFERROR(_xlfn.XMATCH(V174,$G174:$P174),0))</f>
        <v>0</v>
      </c>
      <c r="AV174" s="33" cm="1">
        <f t="array" aca="1" ref="AV174" ca="1">_xlfn.IFS($C174=0,"",W174="","",TRUE,IFERROR(_xlfn.XMATCH(W174,$G174:$P174),0))</f>
        <v>0</v>
      </c>
      <c r="AW174" s="33" cm="1">
        <f t="array" aca="1" ref="AW174" ca="1">_xlfn.IFS($C174=0,"",X174="","",TRUE,IFERROR(_xlfn.XMATCH(X174,$G174:$P174),0))</f>
        <v>0</v>
      </c>
      <c r="AX174" s="33" cm="1">
        <f t="array" aca="1" ref="AX174" ca="1">_xlfn.IFS($C174=0,"",Y174="","",TRUE,IFERROR(_xlfn.XMATCH(Y174,$G174:$P174),0))</f>
        <v>0</v>
      </c>
      <c r="AY174" s="33" cm="1">
        <f t="array" aca="1" ref="AY174" ca="1">_xlfn.IFS($C174=0,"",Z174="","",TRUE,IFERROR(_xlfn.XMATCH(Z174,$G174:$P174),0))</f>
        <v>0</v>
      </c>
      <c r="AZ174" s="33" cm="1">
        <f t="array" aca="1" ref="AZ174" ca="1">_xlfn.IFS($C174=0,"",AA174="","",TRUE,IFERROR(_xlfn.XMATCH(AA174,$G174:$P174),0))</f>
        <v>0</v>
      </c>
      <c r="BA174" s="33" cm="1">
        <f t="array" aca="1" ref="BA174" ca="1">_xlfn.IFS($C174=0,"",AB174="","",TRUE,IFERROR(_xlfn.XMATCH(AB174,$G174:$P174),0))</f>
        <v>0</v>
      </c>
      <c r="BB174" s="33" cm="1">
        <f t="array" aca="1" ref="BB174" ca="1">_xlfn.IFS($C174=0,"",AC174="","",TRUE,IFERROR(_xlfn.XMATCH(AC174,$G174:$P174),0))</f>
        <v>0</v>
      </c>
      <c r="BC174" s="33" cm="1">
        <f t="array" aca="1" ref="BC174" ca="1">_xlfn.IFS($C174=0,"",AD174="","",TRUE,IFERROR(_xlfn.XMATCH(AD174,$G174:$P174),0))</f>
        <v>0</v>
      </c>
      <c r="BD174" s="33" cm="1">
        <f t="array" aca="1" ref="BD174" ca="1">_xlfn.IFS($C174=0,"",AE174="","",TRUE,IFERROR(_xlfn.XMATCH(AE174,$G174:$P174),0))</f>
        <v>0</v>
      </c>
      <c r="BE174" s="33" cm="1">
        <f t="array" aca="1" ref="BE174" ca="1">_xlfn.IFS($C174=0,"",AF174="","",TRUE,IFERROR(_xlfn.XMATCH(AF174,$G174:$P174),0))</f>
        <v>0</v>
      </c>
      <c r="BF174" s="33" cm="1">
        <f t="array" aca="1" ref="BF174" ca="1">_xlfn.IFS($C174=0,"",AG174="","",TRUE,IFERROR(_xlfn.XMATCH(AG174,$G174:$P174),0))</f>
        <v>0</v>
      </c>
      <c r="BG174" s="33" cm="1">
        <f t="array" aca="1" ref="BG174" ca="1">_xlfn.IFS($C174=0,"",AH174="","",TRUE,IFERROR(_xlfn.XMATCH(AH174,$G174:$P174),0))</f>
        <v>0</v>
      </c>
      <c r="BH174" s="33" cm="1">
        <f t="array" aca="1" ref="BH174" ca="1">_xlfn.IFS($C174=0,"",AI174="","",TRUE,IFERROR(_xlfn.XMATCH(AI174,$G174:$P174),0))</f>
        <v>0</v>
      </c>
      <c r="BI174" s="33" cm="1">
        <f t="array" aca="1" ref="BI174" ca="1">_xlfn.IFS($C174=0,"",AJ174="","",TRUE,IFERROR(_xlfn.XMATCH(AJ174,$G174:$P174),0))</f>
        <v>0</v>
      </c>
      <c r="BJ174" s="33" cm="1">
        <f t="array" aca="1" ref="BJ174" ca="1">_xlfn.IFS($C174=0,"",AK174="","",TRUE,IFERROR(_xlfn.XMATCH(AK174,$G174:$P174),0))</f>
        <v>0</v>
      </c>
      <c r="BK174" s="33" cm="1">
        <f t="array" aca="1" ref="BK174" ca="1">_xlfn.IFS($C174=0,"",AL174="","",TRUE,IFERROR(_xlfn.XMATCH(AL174,$G174:$P174),0))</f>
        <v>0</v>
      </c>
      <c r="BL174" s="33" cm="1">
        <f t="array" aca="1" ref="BL174" ca="1">_xlfn.IFS($C174=0,"",AM174="","",TRUE,IFERROR(_xlfn.XMATCH(AM174,$G174:$P174),0))</f>
        <v>0</v>
      </c>
      <c r="BM174" s="33" cm="1">
        <f t="array" aca="1" ref="BM174" ca="1">_xlfn.IFS($C174=0,"",AN174="","",TRUE,IFERROR(_xlfn.XMATCH(AN174,$G174:$P174),0))</f>
        <v>0</v>
      </c>
      <c r="BN174" s="34" cm="1">
        <f t="array" aca="1" ref="BN174" ca="1">_xlfn.IFS($C174=0,"",AO174="","",TRUE,IFERROR(_xlfn.XMATCH(AO174,$G174:$P174),0))</f>
        <v>0</v>
      </c>
      <c r="BO174" s="33">
        <f t="shared" ca="1" si="16"/>
        <v>1</v>
      </c>
      <c r="BP174" s="34" cm="1">
        <f t="array" aca="1" ref="BP174" ca="1">_xlfn.IFS($C174=0,"",BO174=0,0,TRUE,POWER(2,BO174-1))</f>
        <v>1</v>
      </c>
      <c r="BQ174">
        <f t="shared" ca="1" si="17"/>
        <v>1588</v>
      </c>
      <c r="EO174" s="21"/>
    </row>
    <row r="175" spans="1:145">
      <c r="A175">
        <v>165</v>
      </c>
      <c r="C175" s="9" t="str">
        <f t="shared" ca="1" si="12"/>
        <v>Card 165: 81 16 32 54 95 35 41 12 37 57 | 26 27  2 23 56 69  7 55 88 50 84 11 47 25  3 43  8 72 31 44 64 82 75 22 57</v>
      </c>
      <c r="D175">
        <f t="shared" ca="1" si="13"/>
        <v>116</v>
      </c>
      <c r="E175">
        <f t="shared" ca="1" si="14"/>
        <v>165</v>
      </c>
      <c r="F175" s="21">
        <f t="shared" ca="1" si="15"/>
        <v>41</v>
      </c>
      <c r="G175" t="str" cm="1">
        <f t="array" aca="1" ref="G175" ca="1">_xlfn.IFS($C175=0,"",G$10*3+9&gt;$F175,"",TRUE,MID($C175,IF($D$10&gt;100,11,9)+(G$10-1)*3,2))</f>
        <v>81</v>
      </c>
      <c r="H175" t="str" cm="1">
        <f t="array" aca="1" ref="H175" ca="1">_xlfn.IFS($C175=0,"",H$10*3+9&gt;$F175,"",TRUE,MID($C175,IF($D$10&gt;100,11,9)+(H$10-1)*3,2))</f>
        <v>16</v>
      </c>
      <c r="I175" t="str" cm="1">
        <f t="array" aca="1" ref="I175" ca="1">_xlfn.IFS($C175=0,"",I$10*3+9&gt;$F175,"",TRUE,MID($C175,IF($D$10&gt;100,11,9)+(I$10-1)*3,2))</f>
        <v>32</v>
      </c>
      <c r="J175" t="str" cm="1">
        <f t="array" aca="1" ref="J175" ca="1">_xlfn.IFS($C175=0,"",J$10*3+9&gt;$F175,"",TRUE,MID($C175,IF($D$10&gt;100,11,9)+(J$10-1)*3,2))</f>
        <v>54</v>
      </c>
      <c r="K175" t="str" cm="1">
        <f t="array" aca="1" ref="K175" ca="1">_xlfn.IFS($C175=0,"",K$10*3+9&gt;$F175,"",TRUE,MID($C175,IF($D$10&gt;100,11,9)+(K$10-1)*3,2))</f>
        <v>95</v>
      </c>
      <c r="L175" t="str" cm="1">
        <f t="array" aca="1" ref="L175" ca="1">_xlfn.IFS($C175=0,"",L$10*3+9&gt;$F175,"",TRUE,MID($C175,IF($D$10&gt;100,11,9)+(L$10-1)*3,2))</f>
        <v>35</v>
      </c>
      <c r="M175" t="str" cm="1">
        <f t="array" aca="1" ref="M175" ca="1">_xlfn.IFS($C175=0,"",M$10*3+9&gt;$F175,"",TRUE,MID($C175,IF($D$10&gt;100,11,9)+(M$10-1)*3,2))</f>
        <v>41</v>
      </c>
      <c r="N175" t="str" cm="1">
        <f t="array" aca="1" ref="N175" ca="1">_xlfn.IFS($C175=0,"",N$10*3+9&gt;$F175,"",TRUE,MID($C175,IF($D$10&gt;100,11,9)+(N$10-1)*3,2))</f>
        <v>12</v>
      </c>
      <c r="O175" t="str" cm="1">
        <f t="array" aca="1" ref="O175" ca="1">_xlfn.IFS($C175=0,"",O$10*3+9&gt;$F175,"",TRUE,MID($C175,IF($D$10&gt;100,11,9)+(O$10-1)*3,2))</f>
        <v>37</v>
      </c>
      <c r="P175" s="21" t="str" cm="1">
        <f t="array" aca="1" ref="P175" ca="1">_xlfn.IFS($C175=0,"",P$10*3+9&gt;$F175,"",TRUE,MID($C175,IF($D$10&gt;100,11,9)+(P$10-1)*3,2))</f>
        <v>57</v>
      </c>
      <c r="Q175" t="str" cm="1">
        <f t="array" aca="1" ref="Q175" ca="1">_xlfn.IFS($C175=0,"",Q$10*3+10&gt;$G175,"",TRUE,MID($C175,$F175+2+(Q$10-1)*3,2))</f>
        <v>26</v>
      </c>
      <c r="R175" t="str" cm="1">
        <f t="array" aca="1" ref="R175" ca="1">_xlfn.IFS($C175=0,"",R$10*3+10&gt;$G175,"",TRUE,MID($C175,$F175+2+(R$10-1)*3,2))</f>
        <v>27</v>
      </c>
      <c r="S175" t="str" cm="1">
        <f t="array" aca="1" ref="S175" ca="1">_xlfn.IFS($C175=0,"",S$10*3+10&gt;$G175,"",TRUE,MID($C175,$F175+2+(S$10-1)*3,2))</f>
        <v xml:space="preserve"> 2</v>
      </c>
      <c r="T175" t="str" cm="1">
        <f t="array" aca="1" ref="T175" ca="1">_xlfn.IFS($C175=0,"",T$10*3+10&gt;$G175,"",TRUE,MID($C175,$F175+2+(T$10-1)*3,2))</f>
        <v>23</v>
      </c>
      <c r="U175" t="str" cm="1">
        <f t="array" aca="1" ref="U175" ca="1">_xlfn.IFS($C175=0,"",U$10*3+10&gt;$G175,"",TRUE,MID($C175,$F175+2+(U$10-1)*3,2))</f>
        <v>56</v>
      </c>
      <c r="V175" t="str" cm="1">
        <f t="array" aca="1" ref="V175" ca="1">_xlfn.IFS($C175=0,"",V$10*3+10&gt;$G175,"",TRUE,MID($C175,$F175+2+(V$10-1)*3,2))</f>
        <v>69</v>
      </c>
      <c r="W175" t="str" cm="1">
        <f t="array" aca="1" ref="W175" ca="1">_xlfn.IFS($C175=0,"",W$10*3+10&gt;$G175,"",TRUE,MID($C175,$F175+2+(W$10-1)*3,2))</f>
        <v xml:space="preserve"> 7</v>
      </c>
      <c r="X175" t="str" cm="1">
        <f t="array" aca="1" ref="X175" ca="1">_xlfn.IFS($C175=0,"",X$10*3+10&gt;$G175,"",TRUE,MID($C175,$F175+2+(X$10-1)*3,2))</f>
        <v>55</v>
      </c>
      <c r="Y175" t="str" cm="1">
        <f t="array" aca="1" ref="Y175" ca="1">_xlfn.IFS($C175=0,"",Y$10*3+10&gt;$G175,"",TRUE,MID($C175,$F175+2+(Y$10-1)*3,2))</f>
        <v>88</v>
      </c>
      <c r="Z175" t="str" cm="1">
        <f t="array" aca="1" ref="Z175" ca="1">_xlfn.IFS($C175=0,"",Z$10*3+10&gt;$G175,"",TRUE,MID($C175,$F175+2+(Z$10-1)*3,2))</f>
        <v>50</v>
      </c>
      <c r="AA175" t="str" cm="1">
        <f t="array" aca="1" ref="AA175" ca="1">_xlfn.IFS($C175=0,"",AA$10*3+10&gt;$G175,"",TRUE,MID($C175,$F175+2+(AA$10-1)*3,2))</f>
        <v>84</v>
      </c>
      <c r="AB175" t="str" cm="1">
        <f t="array" aca="1" ref="AB175" ca="1">_xlfn.IFS($C175=0,"",AB$10*3+10&gt;$G175,"",TRUE,MID($C175,$F175+2+(AB$10-1)*3,2))</f>
        <v>11</v>
      </c>
      <c r="AC175" t="str" cm="1">
        <f t="array" aca="1" ref="AC175" ca="1">_xlfn.IFS($C175=0,"",AC$10*3+10&gt;$G175,"",TRUE,MID($C175,$F175+2+(AC$10-1)*3,2))</f>
        <v>47</v>
      </c>
      <c r="AD175" t="str" cm="1">
        <f t="array" aca="1" ref="AD175" ca="1">_xlfn.IFS($C175=0,"",AD$10*3+10&gt;$G175,"",TRUE,MID($C175,$F175+2+(AD$10-1)*3,2))</f>
        <v>25</v>
      </c>
      <c r="AE175" t="str" cm="1">
        <f t="array" aca="1" ref="AE175" ca="1">_xlfn.IFS($C175=0,"",AE$10*3+10&gt;$G175,"",TRUE,MID($C175,$F175+2+(AE$10-1)*3,2))</f>
        <v xml:space="preserve"> 3</v>
      </c>
      <c r="AF175" t="str" cm="1">
        <f t="array" aca="1" ref="AF175" ca="1">_xlfn.IFS($C175=0,"",AF$10*3+10&gt;$G175,"",TRUE,MID($C175,$F175+2+(AF$10-1)*3,2))</f>
        <v>43</v>
      </c>
      <c r="AG175" t="str" cm="1">
        <f t="array" aca="1" ref="AG175" ca="1">_xlfn.IFS($C175=0,"",AG$10*3+10&gt;$G175,"",TRUE,MID($C175,$F175+2+(AG$10-1)*3,2))</f>
        <v xml:space="preserve"> 8</v>
      </c>
      <c r="AH175" t="str" cm="1">
        <f t="array" aca="1" ref="AH175" ca="1">_xlfn.IFS($C175=0,"",AH$10*3+10&gt;$G175,"",TRUE,MID($C175,$F175+2+(AH$10-1)*3,2))</f>
        <v>72</v>
      </c>
      <c r="AI175" t="str" cm="1">
        <f t="array" aca="1" ref="AI175" ca="1">_xlfn.IFS($C175=0,"",AI$10*3+10&gt;$G175,"",TRUE,MID($C175,$F175+2+(AI$10-1)*3,2))</f>
        <v>31</v>
      </c>
      <c r="AJ175" t="str" cm="1">
        <f t="array" aca="1" ref="AJ175" ca="1">_xlfn.IFS($C175=0,"",AJ$10*3+10&gt;$G175,"",TRUE,MID($C175,$F175+2+(AJ$10-1)*3,2))</f>
        <v>44</v>
      </c>
      <c r="AK175" t="str" cm="1">
        <f t="array" aca="1" ref="AK175" ca="1">_xlfn.IFS($C175=0,"",AK$10*3+10&gt;$G175,"",TRUE,MID($C175,$F175+2+(AK$10-1)*3,2))</f>
        <v>64</v>
      </c>
      <c r="AL175" t="str" cm="1">
        <f t="array" aca="1" ref="AL175" ca="1">_xlfn.IFS($C175=0,"",AL$10*3+10&gt;$G175,"",TRUE,MID($C175,$F175+2+(AL$10-1)*3,2))</f>
        <v>82</v>
      </c>
      <c r="AM175" t="str" cm="1">
        <f t="array" aca="1" ref="AM175" ca="1">_xlfn.IFS($C175=0,"",AM$10*3+10&gt;$G175,"",TRUE,MID($C175,$F175+2+(AM$10-1)*3,2))</f>
        <v>75</v>
      </c>
      <c r="AN175" t="str" cm="1">
        <f t="array" aca="1" ref="AN175" ca="1">_xlfn.IFS($C175=0,"",AN$10*3+10&gt;$G175,"",TRUE,MID($C175,$F175+2+(AN$10-1)*3,2))</f>
        <v>22</v>
      </c>
      <c r="AO175" s="21" t="str" cm="1">
        <f t="array" aca="1" ref="AO175" ca="1">_xlfn.IFS($C175=0,"",AO$10*3+10&gt;$G175,"",TRUE,MID($C175,$F175+2+(AO$10-1)*3,2))</f>
        <v>57</v>
      </c>
      <c r="AP175" s="33" cm="1">
        <f t="array" aca="1" ref="AP175" ca="1">_xlfn.IFS($C175=0,"",Q175="","",TRUE,IFERROR(_xlfn.XMATCH(Q175,$G175:$P175),0))</f>
        <v>0</v>
      </c>
      <c r="AQ175" s="33" cm="1">
        <f t="array" aca="1" ref="AQ175" ca="1">_xlfn.IFS($C175=0,"",R175="","",TRUE,IFERROR(_xlfn.XMATCH(R175,$G175:$P175),0))</f>
        <v>0</v>
      </c>
      <c r="AR175" s="33" cm="1">
        <f t="array" aca="1" ref="AR175" ca="1">_xlfn.IFS($C175=0,"",S175="","",TRUE,IFERROR(_xlfn.XMATCH(S175,$G175:$P175),0))</f>
        <v>0</v>
      </c>
      <c r="AS175" s="33" cm="1">
        <f t="array" aca="1" ref="AS175" ca="1">_xlfn.IFS($C175=0,"",T175="","",TRUE,IFERROR(_xlfn.XMATCH(T175,$G175:$P175),0))</f>
        <v>0</v>
      </c>
      <c r="AT175" s="33" cm="1">
        <f t="array" aca="1" ref="AT175" ca="1">_xlfn.IFS($C175=0,"",U175="","",TRUE,IFERROR(_xlfn.XMATCH(U175,$G175:$P175),0))</f>
        <v>0</v>
      </c>
      <c r="AU175" s="33" cm="1">
        <f t="array" aca="1" ref="AU175" ca="1">_xlfn.IFS($C175=0,"",V175="","",TRUE,IFERROR(_xlfn.XMATCH(V175,$G175:$P175),0))</f>
        <v>0</v>
      </c>
      <c r="AV175" s="33" cm="1">
        <f t="array" aca="1" ref="AV175" ca="1">_xlfn.IFS($C175=0,"",W175="","",TRUE,IFERROR(_xlfn.XMATCH(W175,$G175:$P175),0))</f>
        <v>0</v>
      </c>
      <c r="AW175" s="33" cm="1">
        <f t="array" aca="1" ref="AW175" ca="1">_xlfn.IFS($C175=0,"",X175="","",TRUE,IFERROR(_xlfn.XMATCH(X175,$G175:$P175),0))</f>
        <v>0</v>
      </c>
      <c r="AX175" s="33" cm="1">
        <f t="array" aca="1" ref="AX175" ca="1">_xlfn.IFS($C175=0,"",Y175="","",TRUE,IFERROR(_xlfn.XMATCH(Y175,$G175:$P175),0))</f>
        <v>0</v>
      </c>
      <c r="AY175" s="33" cm="1">
        <f t="array" aca="1" ref="AY175" ca="1">_xlfn.IFS($C175=0,"",Z175="","",TRUE,IFERROR(_xlfn.XMATCH(Z175,$G175:$P175),0))</f>
        <v>0</v>
      </c>
      <c r="AZ175" s="33" cm="1">
        <f t="array" aca="1" ref="AZ175" ca="1">_xlfn.IFS($C175=0,"",AA175="","",TRUE,IFERROR(_xlfn.XMATCH(AA175,$G175:$P175),0))</f>
        <v>0</v>
      </c>
      <c r="BA175" s="33" cm="1">
        <f t="array" aca="1" ref="BA175" ca="1">_xlfn.IFS($C175=0,"",AB175="","",TRUE,IFERROR(_xlfn.XMATCH(AB175,$G175:$P175),0))</f>
        <v>0</v>
      </c>
      <c r="BB175" s="33" cm="1">
        <f t="array" aca="1" ref="BB175" ca="1">_xlfn.IFS($C175=0,"",AC175="","",TRUE,IFERROR(_xlfn.XMATCH(AC175,$G175:$P175),0))</f>
        <v>0</v>
      </c>
      <c r="BC175" s="33" cm="1">
        <f t="array" aca="1" ref="BC175" ca="1">_xlfn.IFS($C175=0,"",AD175="","",TRUE,IFERROR(_xlfn.XMATCH(AD175,$G175:$P175),0))</f>
        <v>0</v>
      </c>
      <c r="BD175" s="33" cm="1">
        <f t="array" aca="1" ref="BD175" ca="1">_xlfn.IFS($C175=0,"",AE175="","",TRUE,IFERROR(_xlfn.XMATCH(AE175,$G175:$P175),0))</f>
        <v>0</v>
      </c>
      <c r="BE175" s="33" cm="1">
        <f t="array" aca="1" ref="BE175" ca="1">_xlfn.IFS($C175=0,"",AF175="","",TRUE,IFERROR(_xlfn.XMATCH(AF175,$G175:$P175),0))</f>
        <v>0</v>
      </c>
      <c r="BF175" s="33" cm="1">
        <f t="array" aca="1" ref="BF175" ca="1">_xlfn.IFS($C175=0,"",AG175="","",TRUE,IFERROR(_xlfn.XMATCH(AG175,$G175:$P175),0))</f>
        <v>0</v>
      </c>
      <c r="BG175" s="33" cm="1">
        <f t="array" aca="1" ref="BG175" ca="1">_xlfn.IFS($C175=0,"",AH175="","",TRUE,IFERROR(_xlfn.XMATCH(AH175,$G175:$P175),0))</f>
        <v>0</v>
      </c>
      <c r="BH175" s="33" cm="1">
        <f t="array" aca="1" ref="BH175" ca="1">_xlfn.IFS($C175=0,"",AI175="","",TRUE,IFERROR(_xlfn.XMATCH(AI175,$G175:$P175),0))</f>
        <v>0</v>
      </c>
      <c r="BI175" s="33" cm="1">
        <f t="array" aca="1" ref="BI175" ca="1">_xlfn.IFS($C175=0,"",AJ175="","",TRUE,IFERROR(_xlfn.XMATCH(AJ175,$G175:$P175),0))</f>
        <v>0</v>
      </c>
      <c r="BJ175" s="33" cm="1">
        <f t="array" aca="1" ref="BJ175" ca="1">_xlfn.IFS($C175=0,"",AK175="","",TRUE,IFERROR(_xlfn.XMATCH(AK175,$G175:$P175),0))</f>
        <v>0</v>
      </c>
      <c r="BK175" s="33" cm="1">
        <f t="array" aca="1" ref="BK175" ca="1">_xlfn.IFS($C175=0,"",AL175="","",TRUE,IFERROR(_xlfn.XMATCH(AL175,$G175:$P175),0))</f>
        <v>0</v>
      </c>
      <c r="BL175" s="33" cm="1">
        <f t="array" aca="1" ref="BL175" ca="1">_xlfn.IFS($C175=0,"",AM175="","",TRUE,IFERROR(_xlfn.XMATCH(AM175,$G175:$P175),0))</f>
        <v>0</v>
      </c>
      <c r="BM175" s="33" cm="1">
        <f t="array" aca="1" ref="BM175" ca="1">_xlfn.IFS($C175=0,"",AN175="","",TRUE,IFERROR(_xlfn.XMATCH(AN175,$G175:$P175),0))</f>
        <v>0</v>
      </c>
      <c r="BN175" s="34" cm="1">
        <f t="array" aca="1" ref="BN175" ca="1">_xlfn.IFS($C175=0,"",AO175="","",TRUE,IFERROR(_xlfn.XMATCH(AO175,$G175:$P175),0))</f>
        <v>10</v>
      </c>
      <c r="BO175" s="33">
        <f t="shared" ca="1" si="16"/>
        <v>1</v>
      </c>
      <c r="BP175" s="34" cm="1">
        <f t="array" aca="1" ref="BP175" ca="1">_xlfn.IFS($C175=0,"",BO175=0,0,TRUE,POWER(2,BO175-1))</f>
        <v>1</v>
      </c>
      <c r="BQ175">
        <f t="shared" ca="1" si="17"/>
        <v>2539</v>
      </c>
      <c r="EO175" s="21"/>
    </row>
    <row r="176" spans="1:145">
      <c r="A176">
        <v>166</v>
      </c>
      <c r="C176" s="9" t="str">
        <f t="shared" ca="1" si="12"/>
        <v>Card 166: 10 89 46 37 68 42 55  6 92 35 |  8 43 75 73 94 89 63 20 51 54 87 98 74 78 47 31 34 18 32 60 38 50 69  3 41</v>
      </c>
      <c r="D176">
        <f t="shared" ca="1" si="13"/>
        <v>116</v>
      </c>
      <c r="E176">
        <f t="shared" ca="1" si="14"/>
        <v>166</v>
      </c>
      <c r="F176" s="21">
        <f t="shared" ca="1" si="15"/>
        <v>41</v>
      </c>
      <c r="G176" t="str" cm="1">
        <f t="array" aca="1" ref="G176" ca="1">_xlfn.IFS($C176=0,"",G$10*3+9&gt;$F176,"",TRUE,MID($C176,IF($D$10&gt;100,11,9)+(G$10-1)*3,2))</f>
        <v>10</v>
      </c>
      <c r="H176" t="str" cm="1">
        <f t="array" aca="1" ref="H176" ca="1">_xlfn.IFS($C176=0,"",H$10*3+9&gt;$F176,"",TRUE,MID($C176,IF($D$10&gt;100,11,9)+(H$10-1)*3,2))</f>
        <v>89</v>
      </c>
      <c r="I176" t="str" cm="1">
        <f t="array" aca="1" ref="I176" ca="1">_xlfn.IFS($C176=0,"",I$10*3+9&gt;$F176,"",TRUE,MID($C176,IF($D$10&gt;100,11,9)+(I$10-1)*3,2))</f>
        <v>46</v>
      </c>
      <c r="J176" t="str" cm="1">
        <f t="array" aca="1" ref="J176" ca="1">_xlfn.IFS($C176=0,"",J$10*3+9&gt;$F176,"",TRUE,MID($C176,IF($D$10&gt;100,11,9)+(J$10-1)*3,2))</f>
        <v>37</v>
      </c>
      <c r="K176" t="str" cm="1">
        <f t="array" aca="1" ref="K176" ca="1">_xlfn.IFS($C176=0,"",K$10*3+9&gt;$F176,"",TRUE,MID($C176,IF($D$10&gt;100,11,9)+(K$10-1)*3,2))</f>
        <v>68</v>
      </c>
      <c r="L176" t="str" cm="1">
        <f t="array" aca="1" ref="L176" ca="1">_xlfn.IFS($C176=0,"",L$10*3+9&gt;$F176,"",TRUE,MID($C176,IF($D$10&gt;100,11,9)+(L$10-1)*3,2))</f>
        <v>42</v>
      </c>
      <c r="M176" t="str" cm="1">
        <f t="array" aca="1" ref="M176" ca="1">_xlfn.IFS($C176=0,"",M$10*3+9&gt;$F176,"",TRUE,MID($C176,IF($D$10&gt;100,11,9)+(M$10-1)*3,2))</f>
        <v>55</v>
      </c>
      <c r="N176" t="str" cm="1">
        <f t="array" aca="1" ref="N176" ca="1">_xlfn.IFS($C176=0,"",N$10*3+9&gt;$F176,"",TRUE,MID($C176,IF($D$10&gt;100,11,9)+(N$10-1)*3,2))</f>
        <v xml:space="preserve"> 6</v>
      </c>
      <c r="O176" t="str" cm="1">
        <f t="array" aca="1" ref="O176" ca="1">_xlfn.IFS($C176=0,"",O$10*3+9&gt;$F176,"",TRUE,MID($C176,IF($D$10&gt;100,11,9)+(O$10-1)*3,2))</f>
        <v>92</v>
      </c>
      <c r="P176" s="21" t="str" cm="1">
        <f t="array" aca="1" ref="P176" ca="1">_xlfn.IFS($C176=0,"",P$10*3+9&gt;$F176,"",TRUE,MID($C176,IF($D$10&gt;100,11,9)+(P$10-1)*3,2))</f>
        <v>35</v>
      </c>
      <c r="Q176" t="str" cm="1">
        <f t="array" aca="1" ref="Q176" ca="1">_xlfn.IFS($C176=0,"",Q$10*3+10&gt;$G176,"",TRUE,MID($C176,$F176+2+(Q$10-1)*3,2))</f>
        <v xml:space="preserve"> 8</v>
      </c>
      <c r="R176" t="str" cm="1">
        <f t="array" aca="1" ref="R176" ca="1">_xlfn.IFS($C176=0,"",R$10*3+10&gt;$G176,"",TRUE,MID($C176,$F176+2+(R$10-1)*3,2))</f>
        <v>43</v>
      </c>
      <c r="S176" t="str" cm="1">
        <f t="array" aca="1" ref="S176" ca="1">_xlfn.IFS($C176=0,"",S$10*3+10&gt;$G176,"",TRUE,MID($C176,$F176+2+(S$10-1)*3,2))</f>
        <v>75</v>
      </c>
      <c r="T176" t="str" cm="1">
        <f t="array" aca="1" ref="T176" ca="1">_xlfn.IFS($C176=0,"",T$10*3+10&gt;$G176,"",TRUE,MID($C176,$F176+2+(T$10-1)*3,2))</f>
        <v>73</v>
      </c>
      <c r="U176" t="str" cm="1">
        <f t="array" aca="1" ref="U176" ca="1">_xlfn.IFS($C176=0,"",U$10*3+10&gt;$G176,"",TRUE,MID($C176,$F176+2+(U$10-1)*3,2))</f>
        <v>94</v>
      </c>
      <c r="V176" t="str" cm="1">
        <f t="array" aca="1" ref="V176" ca="1">_xlfn.IFS($C176=0,"",V$10*3+10&gt;$G176,"",TRUE,MID($C176,$F176+2+(V$10-1)*3,2))</f>
        <v>89</v>
      </c>
      <c r="W176" t="str" cm="1">
        <f t="array" aca="1" ref="W176" ca="1">_xlfn.IFS($C176=0,"",W$10*3+10&gt;$G176,"",TRUE,MID($C176,$F176+2+(W$10-1)*3,2))</f>
        <v>63</v>
      </c>
      <c r="X176" t="str" cm="1">
        <f t="array" aca="1" ref="X176" ca="1">_xlfn.IFS($C176=0,"",X$10*3+10&gt;$G176,"",TRUE,MID($C176,$F176+2+(X$10-1)*3,2))</f>
        <v>20</v>
      </c>
      <c r="Y176" t="str" cm="1">
        <f t="array" aca="1" ref="Y176" ca="1">_xlfn.IFS($C176=0,"",Y$10*3+10&gt;$G176,"",TRUE,MID($C176,$F176+2+(Y$10-1)*3,2))</f>
        <v>51</v>
      </c>
      <c r="Z176" t="str" cm="1">
        <f t="array" aca="1" ref="Z176" ca="1">_xlfn.IFS($C176=0,"",Z$10*3+10&gt;$G176,"",TRUE,MID($C176,$F176+2+(Z$10-1)*3,2))</f>
        <v>54</v>
      </c>
      <c r="AA176" t="str" cm="1">
        <f t="array" aca="1" ref="AA176" ca="1">_xlfn.IFS($C176=0,"",AA$10*3+10&gt;$G176,"",TRUE,MID($C176,$F176+2+(AA$10-1)*3,2))</f>
        <v>87</v>
      </c>
      <c r="AB176" t="str" cm="1">
        <f t="array" aca="1" ref="AB176" ca="1">_xlfn.IFS($C176=0,"",AB$10*3+10&gt;$G176,"",TRUE,MID($C176,$F176+2+(AB$10-1)*3,2))</f>
        <v>98</v>
      </c>
      <c r="AC176" t="str" cm="1">
        <f t="array" aca="1" ref="AC176" ca="1">_xlfn.IFS($C176=0,"",AC$10*3+10&gt;$G176,"",TRUE,MID($C176,$F176+2+(AC$10-1)*3,2))</f>
        <v>74</v>
      </c>
      <c r="AD176" t="str" cm="1">
        <f t="array" aca="1" ref="AD176" ca="1">_xlfn.IFS($C176=0,"",AD$10*3+10&gt;$G176,"",TRUE,MID($C176,$F176+2+(AD$10-1)*3,2))</f>
        <v>78</v>
      </c>
      <c r="AE176" t="str" cm="1">
        <f t="array" aca="1" ref="AE176" ca="1">_xlfn.IFS($C176=0,"",AE$10*3+10&gt;$G176,"",TRUE,MID($C176,$F176+2+(AE$10-1)*3,2))</f>
        <v>47</v>
      </c>
      <c r="AF176" t="str" cm="1">
        <f t="array" aca="1" ref="AF176" ca="1">_xlfn.IFS($C176=0,"",AF$10*3+10&gt;$G176,"",TRUE,MID($C176,$F176+2+(AF$10-1)*3,2))</f>
        <v>31</v>
      </c>
      <c r="AG176" t="str" cm="1">
        <f t="array" aca="1" ref="AG176" ca="1">_xlfn.IFS($C176=0,"",AG$10*3+10&gt;$G176,"",TRUE,MID($C176,$F176+2+(AG$10-1)*3,2))</f>
        <v>34</v>
      </c>
      <c r="AH176" t="str" cm="1">
        <f t="array" aca="1" ref="AH176" ca="1">_xlfn.IFS($C176=0,"",AH$10*3+10&gt;$G176,"",TRUE,MID($C176,$F176+2+(AH$10-1)*3,2))</f>
        <v>18</v>
      </c>
      <c r="AI176" t="str" cm="1">
        <f t="array" aca="1" ref="AI176" ca="1">_xlfn.IFS($C176=0,"",AI$10*3+10&gt;$G176,"",TRUE,MID($C176,$F176+2+(AI$10-1)*3,2))</f>
        <v>32</v>
      </c>
      <c r="AJ176" t="str" cm="1">
        <f t="array" aca="1" ref="AJ176" ca="1">_xlfn.IFS($C176=0,"",AJ$10*3+10&gt;$G176,"",TRUE,MID($C176,$F176+2+(AJ$10-1)*3,2))</f>
        <v>60</v>
      </c>
      <c r="AK176" t="str" cm="1">
        <f t="array" aca="1" ref="AK176" ca="1">_xlfn.IFS($C176=0,"",AK$10*3+10&gt;$G176,"",TRUE,MID($C176,$F176+2+(AK$10-1)*3,2))</f>
        <v>38</v>
      </c>
      <c r="AL176" t="str" cm="1">
        <f t="array" aca="1" ref="AL176" ca="1">_xlfn.IFS($C176=0,"",AL$10*3+10&gt;$G176,"",TRUE,MID($C176,$F176+2+(AL$10-1)*3,2))</f>
        <v>50</v>
      </c>
      <c r="AM176" t="str" cm="1">
        <f t="array" aca="1" ref="AM176" ca="1">_xlfn.IFS($C176=0,"",AM$10*3+10&gt;$G176,"",TRUE,MID($C176,$F176+2+(AM$10-1)*3,2))</f>
        <v>69</v>
      </c>
      <c r="AN176" t="str" cm="1">
        <f t="array" aca="1" ref="AN176" ca="1">_xlfn.IFS($C176=0,"",AN$10*3+10&gt;$G176,"",TRUE,MID($C176,$F176+2+(AN$10-1)*3,2))</f>
        <v xml:space="preserve"> 3</v>
      </c>
      <c r="AO176" s="21" t="str" cm="1">
        <f t="array" aca="1" ref="AO176" ca="1">_xlfn.IFS($C176=0,"",AO$10*3+10&gt;$G176,"",TRUE,MID($C176,$F176+2+(AO$10-1)*3,2))</f>
        <v>41</v>
      </c>
      <c r="AP176" s="33" cm="1">
        <f t="array" aca="1" ref="AP176" ca="1">_xlfn.IFS($C176=0,"",Q176="","",TRUE,IFERROR(_xlfn.XMATCH(Q176,$G176:$P176),0))</f>
        <v>0</v>
      </c>
      <c r="AQ176" s="33" cm="1">
        <f t="array" aca="1" ref="AQ176" ca="1">_xlfn.IFS($C176=0,"",R176="","",TRUE,IFERROR(_xlfn.XMATCH(R176,$G176:$P176),0))</f>
        <v>0</v>
      </c>
      <c r="AR176" s="33" cm="1">
        <f t="array" aca="1" ref="AR176" ca="1">_xlfn.IFS($C176=0,"",S176="","",TRUE,IFERROR(_xlfn.XMATCH(S176,$G176:$P176),0))</f>
        <v>0</v>
      </c>
      <c r="AS176" s="33" cm="1">
        <f t="array" aca="1" ref="AS176" ca="1">_xlfn.IFS($C176=0,"",T176="","",TRUE,IFERROR(_xlfn.XMATCH(T176,$G176:$P176),0))</f>
        <v>0</v>
      </c>
      <c r="AT176" s="33" cm="1">
        <f t="array" aca="1" ref="AT176" ca="1">_xlfn.IFS($C176=0,"",U176="","",TRUE,IFERROR(_xlfn.XMATCH(U176,$G176:$P176),0))</f>
        <v>0</v>
      </c>
      <c r="AU176" s="33" cm="1">
        <f t="array" aca="1" ref="AU176" ca="1">_xlfn.IFS($C176=0,"",V176="","",TRUE,IFERROR(_xlfn.XMATCH(V176,$G176:$P176),0))</f>
        <v>2</v>
      </c>
      <c r="AV176" s="33" cm="1">
        <f t="array" aca="1" ref="AV176" ca="1">_xlfn.IFS($C176=0,"",W176="","",TRUE,IFERROR(_xlfn.XMATCH(W176,$G176:$P176),0))</f>
        <v>0</v>
      </c>
      <c r="AW176" s="33" cm="1">
        <f t="array" aca="1" ref="AW176" ca="1">_xlfn.IFS($C176=0,"",X176="","",TRUE,IFERROR(_xlfn.XMATCH(X176,$G176:$P176),0))</f>
        <v>0</v>
      </c>
      <c r="AX176" s="33" cm="1">
        <f t="array" aca="1" ref="AX176" ca="1">_xlfn.IFS($C176=0,"",Y176="","",TRUE,IFERROR(_xlfn.XMATCH(Y176,$G176:$P176),0))</f>
        <v>0</v>
      </c>
      <c r="AY176" s="33" cm="1">
        <f t="array" aca="1" ref="AY176" ca="1">_xlfn.IFS($C176=0,"",Z176="","",TRUE,IFERROR(_xlfn.XMATCH(Z176,$G176:$P176),0))</f>
        <v>0</v>
      </c>
      <c r="AZ176" s="33" cm="1">
        <f t="array" aca="1" ref="AZ176" ca="1">_xlfn.IFS($C176=0,"",AA176="","",TRUE,IFERROR(_xlfn.XMATCH(AA176,$G176:$P176),0))</f>
        <v>0</v>
      </c>
      <c r="BA176" s="33" cm="1">
        <f t="array" aca="1" ref="BA176" ca="1">_xlfn.IFS($C176=0,"",AB176="","",TRUE,IFERROR(_xlfn.XMATCH(AB176,$G176:$P176),0))</f>
        <v>0</v>
      </c>
      <c r="BB176" s="33" cm="1">
        <f t="array" aca="1" ref="BB176" ca="1">_xlfn.IFS($C176=0,"",AC176="","",TRUE,IFERROR(_xlfn.XMATCH(AC176,$G176:$P176),0))</f>
        <v>0</v>
      </c>
      <c r="BC176" s="33" cm="1">
        <f t="array" aca="1" ref="BC176" ca="1">_xlfn.IFS($C176=0,"",AD176="","",TRUE,IFERROR(_xlfn.XMATCH(AD176,$G176:$P176),0))</f>
        <v>0</v>
      </c>
      <c r="BD176" s="33" cm="1">
        <f t="array" aca="1" ref="BD176" ca="1">_xlfn.IFS($C176=0,"",AE176="","",TRUE,IFERROR(_xlfn.XMATCH(AE176,$G176:$P176),0))</f>
        <v>0</v>
      </c>
      <c r="BE176" s="33" cm="1">
        <f t="array" aca="1" ref="BE176" ca="1">_xlfn.IFS($C176=0,"",AF176="","",TRUE,IFERROR(_xlfn.XMATCH(AF176,$G176:$P176),0))</f>
        <v>0</v>
      </c>
      <c r="BF176" s="33" cm="1">
        <f t="array" aca="1" ref="BF176" ca="1">_xlfn.IFS($C176=0,"",AG176="","",TRUE,IFERROR(_xlfn.XMATCH(AG176,$G176:$P176),0))</f>
        <v>0</v>
      </c>
      <c r="BG176" s="33" cm="1">
        <f t="array" aca="1" ref="BG176" ca="1">_xlfn.IFS($C176=0,"",AH176="","",TRUE,IFERROR(_xlfn.XMATCH(AH176,$G176:$P176),0))</f>
        <v>0</v>
      </c>
      <c r="BH176" s="33" cm="1">
        <f t="array" aca="1" ref="BH176" ca="1">_xlfn.IFS($C176=0,"",AI176="","",TRUE,IFERROR(_xlfn.XMATCH(AI176,$G176:$P176),0))</f>
        <v>0</v>
      </c>
      <c r="BI176" s="33" cm="1">
        <f t="array" aca="1" ref="BI176" ca="1">_xlfn.IFS($C176=0,"",AJ176="","",TRUE,IFERROR(_xlfn.XMATCH(AJ176,$G176:$P176),0))</f>
        <v>0</v>
      </c>
      <c r="BJ176" s="33" cm="1">
        <f t="array" aca="1" ref="BJ176" ca="1">_xlfn.IFS($C176=0,"",AK176="","",TRUE,IFERROR(_xlfn.XMATCH(AK176,$G176:$P176),0))</f>
        <v>0</v>
      </c>
      <c r="BK176" s="33" cm="1">
        <f t="array" aca="1" ref="BK176" ca="1">_xlfn.IFS($C176=0,"",AL176="","",TRUE,IFERROR(_xlfn.XMATCH(AL176,$G176:$P176),0))</f>
        <v>0</v>
      </c>
      <c r="BL176" s="33" cm="1">
        <f t="array" aca="1" ref="BL176" ca="1">_xlfn.IFS($C176=0,"",AM176="","",TRUE,IFERROR(_xlfn.XMATCH(AM176,$G176:$P176),0))</f>
        <v>0</v>
      </c>
      <c r="BM176" s="33" cm="1">
        <f t="array" aca="1" ref="BM176" ca="1">_xlfn.IFS($C176=0,"",AN176="","",TRUE,IFERROR(_xlfn.XMATCH(AN176,$G176:$P176),0))</f>
        <v>0</v>
      </c>
      <c r="BN176" s="34" cm="1">
        <f t="array" aca="1" ref="BN176" ca="1">_xlfn.IFS($C176=0,"",AO176="","",TRUE,IFERROR(_xlfn.XMATCH(AO176,$G176:$P176),0))</f>
        <v>0</v>
      </c>
      <c r="BO176" s="33">
        <f t="shared" ca="1" si="16"/>
        <v>1</v>
      </c>
      <c r="BP176" s="34" cm="1">
        <f t="array" aca="1" ref="BP176" ca="1">_xlfn.IFS($C176=0,"",BO176=0,0,TRUE,POWER(2,BO176-1))</f>
        <v>1</v>
      </c>
      <c r="BQ176">
        <f t="shared" ca="1" si="17"/>
        <v>3374</v>
      </c>
      <c r="EO176" s="21"/>
    </row>
    <row r="177" spans="1:145">
      <c r="A177">
        <v>167</v>
      </c>
      <c r="C177" s="9" t="str">
        <f t="shared" ca="1" si="12"/>
        <v>Card 167: 81  7  4 48 36 26 11 51 16 86 | 19 60 92 52 95 58 99 61 98 57 30 82 13 89  6 40 32  8 24 79 39 84 68 43 72</v>
      </c>
      <c r="D177">
        <f t="shared" ca="1" si="13"/>
        <v>116</v>
      </c>
      <c r="E177">
        <f t="shared" ca="1" si="14"/>
        <v>167</v>
      </c>
      <c r="F177" s="21">
        <f t="shared" ca="1" si="15"/>
        <v>41</v>
      </c>
      <c r="G177" t="str" cm="1">
        <f t="array" aca="1" ref="G177" ca="1">_xlfn.IFS($C177=0,"",G$10*3+9&gt;$F177,"",TRUE,MID($C177,IF($D$10&gt;100,11,9)+(G$10-1)*3,2))</f>
        <v>81</v>
      </c>
      <c r="H177" t="str" cm="1">
        <f t="array" aca="1" ref="H177" ca="1">_xlfn.IFS($C177=0,"",H$10*3+9&gt;$F177,"",TRUE,MID($C177,IF($D$10&gt;100,11,9)+(H$10-1)*3,2))</f>
        <v xml:space="preserve"> 7</v>
      </c>
      <c r="I177" t="str" cm="1">
        <f t="array" aca="1" ref="I177" ca="1">_xlfn.IFS($C177=0,"",I$10*3+9&gt;$F177,"",TRUE,MID($C177,IF($D$10&gt;100,11,9)+(I$10-1)*3,2))</f>
        <v xml:space="preserve"> 4</v>
      </c>
      <c r="J177" t="str" cm="1">
        <f t="array" aca="1" ref="J177" ca="1">_xlfn.IFS($C177=0,"",J$10*3+9&gt;$F177,"",TRUE,MID($C177,IF($D$10&gt;100,11,9)+(J$10-1)*3,2))</f>
        <v>48</v>
      </c>
      <c r="K177" t="str" cm="1">
        <f t="array" aca="1" ref="K177" ca="1">_xlfn.IFS($C177=0,"",K$10*3+9&gt;$F177,"",TRUE,MID($C177,IF($D$10&gt;100,11,9)+(K$10-1)*3,2))</f>
        <v>36</v>
      </c>
      <c r="L177" t="str" cm="1">
        <f t="array" aca="1" ref="L177" ca="1">_xlfn.IFS($C177=0,"",L$10*3+9&gt;$F177,"",TRUE,MID($C177,IF($D$10&gt;100,11,9)+(L$10-1)*3,2))</f>
        <v>26</v>
      </c>
      <c r="M177" t="str" cm="1">
        <f t="array" aca="1" ref="M177" ca="1">_xlfn.IFS($C177=0,"",M$10*3+9&gt;$F177,"",TRUE,MID($C177,IF($D$10&gt;100,11,9)+(M$10-1)*3,2))</f>
        <v>11</v>
      </c>
      <c r="N177" t="str" cm="1">
        <f t="array" aca="1" ref="N177" ca="1">_xlfn.IFS($C177=0,"",N$10*3+9&gt;$F177,"",TRUE,MID($C177,IF($D$10&gt;100,11,9)+(N$10-1)*3,2))</f>
        <v>51</v>
      </c>
      <c r="O177" t="str" cm="1">
        <f t="array" aca="1" ref="O177" ca="1">_xlfn.IFS($C177=0,"",O$10*3+9&gt;$F177,"",TRUE,MID($C177,IF($D$10&gt;100,11,9)+(O$10-1)*3,2))</f>
        <v>16</v>
      </c>
      <c r="P177" s="21" t="str" cm="1">
        <f t="array" aca="1" ref="P177" ca="1">_xlfn.IFS($C177=0,"",P$10*3+9&gt;$F177,"",TRUE,MID($C177,IF($D$10&gt;100,11,9)+(P$10-1)*3,2))</f>
        <v>86</v>
      </c>
      <c r="Q177" t="str" cm="1">
        <f t="array" aca="1" ref="Q177" ca="1">_xlfn.IFS($C177=0,"",Q$10*3+10&gt;$G177,"",TRUE,MID($C177,$F177+2+(Q$10-1)*3,2))</f>
        <v>19</v>
      </c>
      <c r="R177" t="str" cm="1">
        <f t="array" aca="1" ref="R177" ca="1">_xlfn.IFS($C177=0,"",R$10*3+10&gt;$G177,"",TRUE,MID($C177,$F177+2+(R$10-1)*3,2))</f>
        <v>60</v>
      </c>
      <c r="S177" t="str" cm="1">
        <f t="array" aca="1" ref="S177" ca="1">_xlfn.IFS($C177=0,"",S$10*3+10&gt;$G177,"",TRUE,MID($C177,$F177+2+(S$10-1)*3,2))</f>
        <v>92</v>
      </c>
      <c r="T177" t="str" cm="1">
        <f t="array" aca="1" ref="T177" ca="1">_xlfn.IFS($C177=0,"",T$10*3+10&gt;$G177,"",TRUE,MID($C177,$F177+2+(T$10-1)*3,2))</f>
        <v>52</v>
      </c>
      <c r="U177" t="str" cm="1">
        <f t="array" aca="1" ref="U177" ca="1">_xlfn.IFS($C177=0,"",U$10*3+10&gt;$G177,"",TRUE,MID($C177,$F177+2+(U$10-1)*3,2))</f>
        <v>95</v>
      </c>
      <c r="V177" t="str" cm="1">
        <f t="array" aca="1" ref="V177" ca="1">_xlfn.IFS($C177=0,"",V$10*3+10&gt;$G177,"",TRUE,MID($C177,$F177+2+(V$10-1)*3,2))</f>
        <v>58</v>
      </c>
      <c r="W177" t="str" cm="1">
        <f t="array" aca="1" ref="W177" ca="1">_xlfn.IFS($C177=0,"",W$10*3+10&gt;$G177,"",TRUE,MID($C177,$F177+2+(W$10-1)*3,2))</f>
        <v>99</v>
      </c>
      <c r="X177" t="str" cm="1">
        <f t="array" aca="1" ref="X177" ca="1">_xlfn.IFS($C177=0,"",X$10*3+10&gt;$G177,"",TRUE,MID($C177,$F177+2+(X$10-1)*3,2))</f>
        <v>61</v>
      </c>
      <c r="Y177" t="str" cm="1">
        <f t="array" aca="1" ref="Y177" ca="1">_xlfn.IFS($C177=0,"",Y$10*3+10&gt;$G177,"",TRUE,MID($C177,$F177+2+(Y$10-1)*3,2))</f>
        <v>98</v>
      </c>
      <c r="Z177" t="str" cm="1">
        <f t="array" aca="1" ref="Z177" ca="1">_xlfn.IFS($C177=0,"",Z$10*3+10&gt;$G177,"",TRUE,MID($C177,$F177+2+(Z$10-1)*3,2))</f>
        <v>57</v>
      </c>
      <c r="AA177" t="str" cm="1">
        <f t="array" aca="1" ref="AA177" ca="1">_xlfn.IFS($C177=0,"",AA$10*3+10&gt;$G177,"",TRUE,MID($C177,$F177+2+(AA$10-1)*3,2))</f>
        <v>30</v>
      </c>
      <c r="AB177" t="str" cm="1">
        <f t="array" aca="1" ref="AB177" ca="1">_xlfn.IFS($C177=0,"",AB$10*3+10&gt;$G177,"",TRUE,MID($C177,$F177+2+(AB$10-1)*3,2))</f>
        <v>82</v>
      </c>
      <c r="AC177" t="str" cm="1">
        <f t="array" aca="1" ref="AC177" ca="1">_xlfn.IFS($C177=0,"",AC$10*3+10&gt;$G177,"",TRUE,MID($C177,$F177+2+(AC$10-1)*3,2))</f>
        <v>13</v>
      </c>
      <c r="AD177" t="str" cm="1">
        <f t="array" aca="1" ref="AD177" ca="1">_xlfn.IFS($C177=0,"",AD$10*3+10&gt;$G177,"",TRUE,MID($C177,$F177+2+(AD$10-1)*3,2))</f>
        <v>89</v>
      </c>
      <c r="AE177" t="str" cm="1">
        <f t="array" aca="1" ref="AE177" ca="1">_xlfn.IFS($C177=0,"",AE$10*3+10&gt;$G177,"",TRUE,MID($C177,$F177+2+(AE$10-1)*3,2))</f>
        <v xml:space="preserve"> 6</v>
      </c>
      <c r="AF177" t="str" cm="1">
        <f t="array" aca="1" ref="AF177" ca="1">_xlfn.IFS($C177=0,"",AF$10*3+10&gt;$G177,"",TRUE,MID($C177,$F177+2+(AF$10-1)*3,2))</f>
        <v>40</v>
      </c>
      <c r="AG177" t="str" cm="1">
        <f t="array" aca="1" ref="AG177" ca="1">_xlfn.IFS($C177=0,"",AG$10*3+10&gt;$G177,"",TRUE,MID($C177,$F177+2+(AG$10-1)*3,2))</f>
        <v>32</v>
      </c>
      <c r="AH177" t="str" cm="1">
        <f t="array" aca="1" ref="AH177" ca="1">_xlfn.IFS($C177=0,"",AH$10*3+10&gt;$G177,"",TRUE,MID($C177,$F177+2+(AH$10-1)*3,2))</f>
        <v xml:space="preserve"> 8</v>
      </c>
      <c r="AI177" t="str" cm="1">
        <f t="array" aca="1" ref="AI177" ca="1">_xlfn.IFS($C177=0,"",AI$10*3+10&gt;$G177,"",TRUE,MID($C177,$F177+2+(AI$10-1)*3,2))</f>
        <v>24</v>
      </c>
      <c r="AJ177" t="str" cm="1">
        <f t="array" aca="1" ref="AJ177" ca="1">_xlfn.IFS($C177=0,"",AJ$10*3+10&gt;$G177,"",TRUE,MID($C177,$F177+2+(AJ$10-1)*3,2))</f>
        <v>79</v>
      </c>
      <c r="AK177" t="str" cm="1">
        <f t="array" aca="1" ref="AK177" ca="1">_xlfn.IFS($C177=0,"",AK$10*3+10&gt;$G177,"",TRUE,MID($C177,$F177+2+(AK$10-1)*3,2))</f>
        <v>39</v>
      </c>
      <c r="AL177" t="str" cm="1">
        <f t="array" aca="1" ref="AL177" ca="1">_xlfn.IFS($C177=0,"",AL$10*3+10&gt;$G177,"",TRUE,MID($C177,$F177+2+(AL$10-1)*3,2))</f>
        <v>84</v>
      </c>
      <c r="AM177" t="str" cm="1">
        <f t="array" aca="1" ref="AM177" ca="1">_xlfn.IFS($C177=0,"",AM$10*3+10&gt;$G177,"",TRUE,MID($C177,$F177+2+(AM$10-1)*3,2))</f>
        <v>68</v>
      </c>
      <c r="AN177" t="str" cm="1">
        <f t="array" aca="1" ref="AN177" ca="1">_xlfn.IFS($C177=0,"",AN$10*3+10&gt;$G177,"",TRUE,MID($C177,$F177+2+(AN$10-1)*3,2))</f>
        <v>43</v>
      </c>
      <c r="AO177" s="21" t="str" cm="1">
        <f t="array" aca="1" ref="AO177" ca="1">_xlfn.IFS($C177=0,"",AO$10*3+10&gt;$G177,"",TRUE,MID($C177,$F177+2+(AO$10-1)*3,2))</f>
        <v>72</v>
      </c>
      <c r="AP177" s="33" cm="1">
        <f t="array" aca="1" ref="AP177" ca="1">_xlfn.IFS($C177=0,"",Q177="","",TRUE,IFERROR(_xlfn.XMATCH(Q177,$G177:$P177),0))</f>
        <v>0</v>
      </c>
      <c r="AQ177" s="33" cm="1">
        <f t="array" aca="1" ref="AQ177" ca="1">_xlfn.IFS($C177=0,"",R177="","",TRUE,IFERROR(_xlfn.XMATCH(R177,$G177:$P177),0))</f>
        <v>0</v>
      </c>
      <c r="AR177" s="33" cm="1">
        <f t="array" aca="1" ref="AR177" ca="1">_xlfn.IFS($C177=0,"",S177="","",TRUE,IFERROR(_xlfn.XMATCH(S177,$G177:$P177),0))</f>
        <v>0</v>
      </c>
      <c r="AS177" s="33" cm="1">
        <f t="array" aca="1" ref="AS177" ca="1">_xlfn.IFS($C177=0,"",T177="","",TRUE,IFERROR(_xlfn.XMATCH(T177,$G177:$P177),0))</f>
        <v>0</v>
      </c>
      <c r="AT177" s="33" cm="1">
        <f t="array" aca="1" ref="AT177" ca="1">_xlfn.IFS($C177=0,"",U177="","",TRUE,IFERROR(_xlfn.XMATCH(U177,$G177:$P177),0))</f>
        <v>0</v>
      </c>
      <c r="AU177" s="33" cm="1">
        <f t="array" aca="1" ref="AU177" ca="1">_xlfn.IFS($C177=0,"",V177="","",TRUE,IFERROR(_xlfn.XMATCH(V177,$G177:$P177),0))</f>
        <v>0</v>
      </c>
      <c r="AV177" s="33" cm="1">
        <f t="array" aca="1" ref="AV177" ca="1">_xlfn.IFS($C177=0,"",W177="","",TRUE,IFERROR(_xlfn.XMATCH(W177,$G177:$P177),0))</f>
        <v>0</v>
      </c>
      <c r="AW177" s="33" cm="1">
        <f t="array" aca="1" ref="AW177" ca="1">_xlfn.IFS($C177=0,"",X177="","",TRUE,IFERROR(_xlfn.XMATCH(X177,$G177:$P177),0))</f>
        <v>0</v>
      </c>
      <c r="AX177" s="33" cm="1">
        <f t="array" aca="1" ref="AX177" ca="1">_xlfn.IFS($C177=0,"",Y177="","",TRUE,IFERROR(_xlfn.XMATCH(Y177,$G177:$P177),0))</f>
        <v>0</v>
      </c>
      <c r="AY177" s="33" cm="1">
        <f t="array" aca="1" ref="AY177" ca="1">_xlfn.IFS($C177=0,"",Z177="","",TRUE,IFERROR(_xlfn.XMATCH(Z177,$G177:$P177),0))</f>
        <v>0</v>
      </c>
      <c r="AZ177" s="33" cm="1">
        <f t="array" aca="1" ref="AZ177" ca="1">_xlfn.IFS($C177=0,"",AA177="","",TRUE,IFERROR(_xlfn.XMATCH(AA177,$G177:$P177),0))</f>
        <v>0</v>
      </c>
      <c r="BA177" s="33" cm="1">
        <f t="array" aca="1" ref="BA177" ca="1">_xlfn.IFS($C177=0,"",AB177="","",TRUE,IFERROR(_xlfn.XMATCH(AB177,$G177:$P177),0))</f>
        <v>0</v>
      </c>
      <c r="BB177" s="33" cm="1">
        <f t="array" aca="1" ref="BB177" ca="1">_xlfn.IFS($C177=0,"",AC177="","",TRUE,IFERROR(_xlfn.XMATCH(AC177,$G177:$P177),0))</f>
        <v>0</v>
      </c>
      <c r="BC177" s="33" cm="1">
        <f t="array" aca="1" ref="BC177" ca="1">_xlfn.IFS($C177=0,"",AD177="","",TRUE,IFERROR(_xlfn.XMATCH(AD177,$G177:$P177),0))</f>
        <v>0</v>
      </c>
      <c r="BD177" s="33" cm="1">
        <f t="array" aca="1" ref="BD177" ca="1">_xlfn.IFS($C177=0,"",AE177="","",TRUE,IFERROR(_xlfn.XMATCH(AE177,$G177:$P177),0))</f>
        <v>0</v>
      </c>
      <c r="BE177" s="33" cm="1">
        <f t="array" aca="1" ref="BE177" ca="1">_xlfn.IFS($C177=0,"",AF177="","",TRUE,IFERROR(_xlfn.XMATCH(AF177,$G177:$P177),0))</f>
        <v>0</v>
      </c>
      <c r="BF177" s="33" cm="1">
        <f t="array" aca="1" ref="BF177" ca="1">_xlfn.IFS($C177=0,"",AG177="","",TRUE,IFERROR(_xlfn.XMATCH(AG177,$G177:$P177),0))</f>
        <v>0</v>
      </c>
      <c r="BG177" s="33" cm="1">
        <f t="array" aca="1" ref="BG177" ca="1">_xlfn.IFS($C177=0,"",AH177="","",TRUE,IFERROR(_xlfn.XMATCH(AH177,$G177:$P177),0))</f>
        <v>0</v>
      </c>
      <c r="BH177" s="33" cm="1">
        <f t="array" aca="1" ref="BH177" ca="1">_xlfn.IFS($C177=0,"",AI177="","",TRUE,IFERROR(_xlfn.XMATCH(AI177,$G177:$P177),0))</f>
        <v>0</v>
      </c>
      <c r="BI177" s="33" cm="1">
        <f t="array" aca="1" ref="BI177" ca="1">_xlfn.IFS($C177=0,"",AJ177="","",TRUE,IFERROR(_xlfn.XMATCH(AJ177,$G177:$P177),0))</f>
        <v>0</v>
      </c>
      <c r="BJ177" s="33" cm="1">
        <f t="array" aca="1" ref="BJ177" ca="1">_xlfn.IFS($C177=0,"",AK177="","",TRUE,IFERROR(_xlfn.XMATCH(AK177,$G177:$P177),0))</f>
        <v>0</v>
      </c>
      <c r="BK177" s="33" cm="1">
        <f t="array" aca="1" ref="BK177" ca="1">_xlfn.IFS($C177=0,"",AL177="","",TRUE,IFERROR(_xlfn.XMATCH(AL177,$G177:$P177),0))</f>
        <v>0</v>
      </c>
      <c r="BL177" s="33" cm="1">
        <f t="array" aca="1" ref="BL177" ca="1">_xlfn.IFS($C177=0,"",AM177="","",TRUE,IFERROR(_xlfn.XMATCH(AM177,$G177:$P177),0))</f>
        <v>0</v>
      </c>
      <c r="BM177" s="33" cm="1">
        <f t="array" aca="1" ref="BM177" ca="1">_xlfn.IFS($C177=0,"",AN177="","",TRUE,IFERROR(_xlfn.XMATCH(AN177,$G177:$P177),0))</f>
        <v>0</v>
      </c>
      <c r="BN177" s="34" cm="1">
        <f t="array" aca="1" ref="BN177" ca="1">_xlfn.IFS($C177=0,"",AO177="","",TRUE,IFERROR(_xlfn.XMATCH(AO177,$G177:$P177),0))</f>
        <v>0</v>
      </c>
      <c r="BO177" s="33">
        <f t="shared" ca="1" si="16"/>
        <v>0</v>
      </c>
      <c r="BP177" s="34" cm="1">
        <f t="array" aca="1" ref="BP177" ca="1">_xlfn.IFS($C177=0,"",BO177=0,0,TRUE,POWER(2,BO177-1))</f>
        <v>0</v>
      </c>
      <c r="BQ177">
        <f t="shared" ca="1" si="17"/>
        <v>4169</v>
      </c>
      <c r="EO177" s="21"/>
    </row>
    <row r="178" spans="1:145">
      <c r="A178">
        <v>168</v>
      </c>
      <c r="C178" s="9" t="str">
        <f t="shared" ca="1" si="12"/>
        <v>Card 168: 52 34 59 72 63 57 36  3 30 11 | 57  1 30 93 96 52 26 11 14 49 48 36 72 59 92  3 63 91 46 60 34 94 22 19  9</v>
      </c>
      <c r="D178">
        <f t="shared" ca="1" si="13"/>
        <v>116</v>
      </c>
      <c r="E178">
        <f t="shared" ca="1" si="14"/>
        <v>168</v>
      </c>
      <c r="F178" s="21">
        <f t="shared" ca="1" si="15"/>
        <v>41</v>
      </c>
      <c r="G178" t="str" cm="1">
        <f t="array" aca="1" ref="G178" ca="1">_xlfn.IFS($C178=0,"",G$10*3+9&gt;$F178,"",TRUE,MID($C178,IF($D$10&gt;100,11,9)+(G$10-1)*3,2))</f>
        <v>52</v>
      </c>
      <c r="H178" t="str" cm="1">
        <f t="array" aca="1" ref="H178" ca="1">_xlfn.IFS($C178=0,"",H$10*3+9&gt;$F178,"",TRUE,MID($C178,IF($D$10&gt;100,11,9)+(H$10-1)*3,2))</f>
        <v>34</v>
      </c>
      <c r="I178" t="str" cm="1">
        <f t="array" aca="1" ref="I178" ca="1">_xlfn.IFS($C178=0,"",I$10*3+9&gt;$F178,"",TRUE,MID($C178,IF($D$10&gt;100,11,9)+(I$10-1)*3,2))</f>
        <v>59</v>
      </c>
      <c r="J178" t="str" cm="1">
        <f t="array" aca="1" ref="J178" ca="1">_xlfn.IFS($C178=0,"",J$10*3+9&gt;$F178,"",TRUE,MID($C178,IF($D$10&gt;100,11,9)+(J$10-1)*3,2))</f>
        <v>72</v>
      </c>
      <c r="K178" t="str" cm="1">
        <f t="array" aca="1" ref="K178" ca="1">_xlfn.IFS($C178=0,"",K$10*3+9&gt;$F178,"",TRUE,MID($C178,IF($D$10&gt;100,11,9)+(K$10-1)*3,2))</f>
        <v>63</v>
      </c>
      <c r="L178" t="str" cm="1">
        <f t="array" aca="1" ref="L178" ca="1">_xlfn.IFS($C178=0,"",L$10*3+9&gt;$F178,"",TRUE,MID($C178,IF($D$10&gt;100,11,9)+(L$10-1)*3,2))</f>
        <v>57</v>
      </c>
      <c r="M178" t="str" cm="1">
        <f t="array" aca="1" ref="M178" ca="1">_xlfn.IFS($C178=0,"",M$10*3+9&gt;$F178,"",TRUE,MID($C178,IF($D$10&gt;100,11,9)+(M$10-1)*3,2))</f>
        <v>36</v>
      </c>
      <c r="N178" t="str" cm="1">
        <f t="array" aca="1" ref="N178" ca="1">_xlfn.IFS($C178=0,"",N$10*3+9&gt;$F178,"",TRUE,MID($C178,IF($D$10&gt;100,11,9)+(N$10-1)*3,2))</f>
        <v xml:space="preserve"> 3</v>
      </c>
      <c r="O178" t="str" cm="1">
        <f t="array" aca="1" ref="O178" ca="1">_xlfn.IFS($C178=0,"",O$10*3+9&gt;$F178,"",TRUE,MID($C178,IF($D$10&gt;100,11,9)+(O$10-1)*3,2))</f>
        <v>30</v>
      </c>
      <c r="P178" s="21" t="str" cm="1">
        <f t="array" aca="1" ref="P178" ca="1">_xlfn.IFS($C178=0,"",P$10*3+9&gt;$F178,"",TRUE,MID($C178,IF($D$10&gt;100,11,9)+(P$10-1)*3,2))</f>
        <v>11</v>
      </c>
      <c r="Q178" t="str" cm="1">
        <f t="array" aca="1" ref="Q178" ca="1">_xlfn.IFS($C178=0,"",Q$10*3+10&gt;$G178,"",TRUE,MID($C178,$F178+2+(Q$10-1)*3,2))</f>
        <v>57</v>
      </c>
      <c r="R178" t="str" cm="1">
        <f t="array" aca="1" ref="R178" ca="1">_xlfn.IFS($C178=0,"",R$10*3+10&gt;$G178,"",TRUE,MID($C178,$F178+2+(R$10-1)*3,2))</f>
        <v xml:space="preserve"> 1</v>
      </c>
      <c r="S178" t="str" cm="1">
        <f t="array" aca="1" ref="S178" ca="1">_xlfn.IFS($C178=0,"",S$10*3+10&gt;$G178,"",TRUE,MID($C178,$F178+2+(S$10-1)*3,2))</f>
        <v>30</v>
      </c>
      <c r="T178" t="str" cm="1">
        <f t="array" aca="1" ref="T178" ca="1">_xlfn.IFS($C178=0,"",T$10*3+10&gt;$G178,"",TRUE,MID($C178,$F178+2+(T$10-1)*3,2))</f>
        <v>93</v>
      </c>
      <c r="U178" t="str" cm="1">
        <f t="array" aca="1" ref="U178" ca="1">_xlfn.IFS($C178=0,"",U$10*3+10&gt;$G178,"",TRUE,MID($C178,$F178+2+(U$10-1)*3,2))</f>
        <v>96</v>
      </c>
      <c r="V178" t="str" cm="1">
        <f t="array" aca="1" ref="V178" ca="1">_xlfn.IFS($C178=0,"",V$10*3+10&gt;$G178,"",TRUE,MID($C178,$F178+2+(V$10-1)*3,2))</f>
        <v>52</v>
      </c>
      <c r="W178" t="str" cm="1">
        <f t="array" aca="1" ref="W178" ca="1">_xlfn.IFS($C178=0,"",W$10*3+10&gt;$G178,"",TRUE,MID($C178,$F178+2+(W$10-1)*3,2))</f>
        <v>26</v>
      </c>
      <c r="X178" t="str" cm="1">
        <f t="array" aca="1" ref="X178" ca="1">_xlfn.IFS($C178=0,"",X$10*3+10&gt;$G178,"",TRUE,MID($C178,$F178+2+(X$10-1)*3,2))</f>
        <v>11</v>
      </c>
      <c r="Y178" t="str" cm="1">
        <f t="array" aca="1" ref="Y178" ca="1">_xlfn.IFS($C178=0,"",Y$10*3+10&gt;$G178,"",TRUE,MID($C178,$F178+2+(Y$10-1)*3,2))</f>
        <v>14</v>
      </c>
      <c r="Z178" t="str" cm="1">
        <f t="array" aca="1" ref="Z178" ca="1">_xlfn.IFS($C178=0,"",Z$10*3+10&gt;$G178,"",TRUE,MID($C178,$F178+2+(Z$10-1)*3,2))</f>
        <v>49</v>
      </c>
      <c r="AA178" t="str" cm="1">
        <f t="array" aca="1" ref="AA178" ca="1">_xlfn.IFS($C178=0,"",AA$10*3+10&gt;$G178,"",TRUE,MID($C178,$F178+2+(AA$10-1)*3,2))</f>
        <v>48</v>
      </c>
      <c r="AB178" t="str" cm="1">
        <f t="array" aca="1" ref="AB178" ca="1">_xlfn.IFS($C178=0,"",AB$10*3+10&gt;$G178,"",TRUE,MID($C178,$F178+2+(AB$10-1)*3,2))</f>
        <v>36</v>
      </c>
      <c r="AC178" t="str" cm="1">
        <f t="array" aca="1" ref="AC178" ca="1">_xlfn.IFS($C178=0,"",AC$10*3+10&gt;$G178,"",TRUE,MID($C178,$F178+2+(AC$10-1)*3,2))</f>
        <v>72</v>
      </c>
      <c r="AD178" t="str" cm="1">
        <f t="array" aca="1" ref="AD178" ca="1">_xlfn.IFS($C178=0,"",AD$10*3+10&gt;$G178,"",TRUE,MID($C178,$F178+2+(AD$10-1)*3,2))</f>
        <v>59</v>
      </c>
      <c r="AE178" t="str" cm="1">
        <f t="array" aca="1" ref="AE178" ca="1">_xlfn.IFS($C178=0,"",AE$10*3+10&gt;$G178,"",TRUE,MID($C178,$F178+2+(AE$10-1)*3,2))</f>
        <v>92</v>
      </c>
      <c r="AF178" t="str" cm="1">
        <f t="array" aca="1" ref="AF178" ca="1">_xlfn.IFS($C178=0,"",AF$10*3+10&gt;$G178,"",TRUE,MID($C178,$F178+2+(AF$10-1)*3,2))</f>
        <v xml:space="preserve"> 3</v>
      </c>
      <c r="AG178" t="str" cm="1">
        <f t="array" aca="1" ref="AG178" ca="1">_xlfn.IFS($C178=0,"",AG$10*3+10&gt;$G178,"",TRUE,MID($C178,$F178+2+(AG$10-1)*3,2))</f>
        <v>63</v>
      </c>
      <c r="AH178" t="str" cm="1">
        <f t="array" aca="1" ref="AH178" ca="1">_xlfn.IFS($C178=0,"",AH$10*3+10&gt;$G178,"",TRUE,MID($C178,$F178+2+(AH$10-1)*3,2))</f>
        <v>91</v>
      </c>
      <c r="AI178" t="str" cm="1">
        <f t="array" aca="1" ref="AI178" ca="1">_xlfn.IFS($C178=0,"",AI$10*3+10&gt;$G178,"",TRUE,MID($C178,$F178+2+(AI$10-1)*3,2))</f>
        <v>46</v>
      </c>
      <c r="AJ178" t="str" cm="1">
        <f t="array" aca="1" ref="AJ178" ca="1">_xlfn.IFS($C178=0,"",AJ$10*3+10&gt;$G178,"",TRUE,MID($C178,$F178+2+(AJ$10-1)*3,2))</f>
        <v>60</v>
      </c>
      <c r="AK178" t="str" cm="1">
        <f t="array" aca="1" ref="AK178" ca="1">_xlfn.IFS($C178=0,"",AK$10*3+10&gt;$G178,"",TRUE,MID($C178,$F178+2+(AK$10-1)*3,2))</f>
        <v>34</v>
      </c>
      <c r="AL178" t="str" cm="1">
        <f t="array" aca="1" ref="AL178" ca="1">_xlfn.IFS($C178=0,"",AL$10*3+10&gt;$G178,"",TRUE,MID($C178,$F178+2+(AL$10-1)*3,2))</f>
        <v>94</v>
      </c>
      <c r="AM178" t="str" cm="1">
        <f t="array" aca="1" ref="AM178" ca="1">_xlfn.IFS($C178=0,"",AM$10*3+10&gt;$G178,"",TRUE,MID($C178,$F178+2+(AM$10-1)*3,2))</f>
        <v>22</v>
      </c>
      <c r="AN178" t="str" cm="1">
        <f t="array" aca="1" ref="AN178" ca="1">_xlfn.IFS($C178=0,"",AN$10*3+10&gt;$G178,"",TRUE,MID($C178,$F178+2+(AN$10-1)*3,2))</f>
        <v>19</v>
      </c>
      <c r="AO178" s="21" t="str" cm="1">
        <f t="array" aca="1" ref="AO178" ca="1">_xlfn.IFS($C178=0,"",AO$10*3+10&gt;$G178,"",TRUE,MID($C178,$F178+2+(AO$10-1)*3,2))</f>
        <v xml:space="preserve"> 9</v>
      </c>
      <c r="AP178" s="33" cm="1">
        <f t="array" aca="1" ref="AP178" ca="1">_xlfn.IFS($C178=0,"",Q178="","",TRUE,IFERROR(_xlfn.XMATCH(Q178,$G178:$P178),0))</f>
        <v>6</v>
      </c>
      <c r="AQ178" s="33" cm="1">
        <f t="array" aca="1" ref="AQ178" ca="1">_xlfn.IFS($C178=0,"",R178="","",TRUE,IFERROR(_xlfn.XMATCH(R178,$G178:$P178),0))</f>
        <v>0</v>
      </c>
      <c r="AR178" s="33" cm="1">
        <f t="array" aca="1" ref="AR178" ca="1">_xlfn.IFS($C178=0,"",S178="","",TRUE,IFERROR(_xlfn.XMATCH(S178,$G178:$P178),0))</f>
        <v>9</v>
      </c>
      <c r="AS178" s="33" cm="1">
        <f t="array" aca="1" ref="AS178" ca="1">_xlfn.IFS($C178=0,"",T178="","",TRUE,IFERROR(_xlfn.XMATCH(T178,$G178:$P178),0))</f>
        <v>0</v>
      </c>
      <c r="AT178" s="33" cm="1">
        <f t="array" aca="1" ref="AT178" ca="1">_xlfn.IFS($C178=0,"",U178="","",TRUE,IFERROR(_xlfn.XMATCH(U178,$G178:$P178),0))</f>
        <v>0</v>
      </c>
      <c r="AU178" s="33" cm="1">
        <f t="array" aca="1" ref="AU178" ca="1">_xlfn.IFS($C178=0,"",V178="","",TRUE,IFERROR(_xlfn.XMATCH(V178,$G178:$P178),0))</f>
        <v>1</v>
      </c>
      <c r="AV178" s="33" cm="1">
        <f t="array" aca="1" ref="AV178" ca="1">_xlfn.IFS($C178=0,"",W178="","",TRUE,IFERROR(_xlfn.XMATCH(W178,$G178:$P178),0))</f>
        <v>0</v>
      </c>
      <c r="AW178" s="33" cm="1">
        <f t="array" aca="1" ref="AW178" ca="1">_xlfn.IFS($C178=0,"",X178="","",TRUE,IFERROR(_xlfn.XMATCH(X178,$G178:$P178),0))</f>
        <v>10</v>
      </c>
      <c r="AX178" s="33" cm="1">
        <f t="array" aca="1" ref="AX178" ca="1">_xlfn.IFS($C178=0,"",Y178="","",TRUE,IFERROR(_xlfn.XMATCH(Y178,$G178:$P178),0))</f>
        <v>0</v>
      </c>
      <c r="AY178" s="33" cm="1">
        <f t="array" aca="1" ref="AY178" ca="1">_xlfn.IFS($C178=0,"",Z178="","",TRUE,IFERROR(_xlfn.XMATCH(Z178,$G178:$P178),0))</f>
        <v>0</v>
      </c>
      <c r="AZ178" s="33" cm="1">
        <f t="array" aca="1" ref="AZ178" ca="1">_xlfn.IFS($C178=0,"",AA178="","",TRUE,IFERROR(_xlfn.XMATCH(AA178,$G178:$P178),0))</f>
        <v>0</v>
      </c>
      <c r="BA178" s="33" cm="1">
        <f t="array" aca="1" ref="BA178" ca="1">_xlfn.IFS($C178=0,"",AB178="","",TRUE,IFERROR(_xlfn.XMATCH(AB178,$G178:$P178),0))</f>
        <v>7</v>
      </c>
      <c r="BB178" s="33" cm="1">
        <f t="array" aca="1" ref="BB178" ca="1">_xlfn.IFS($C178=0,"",AC178="","",TRUE,IFERROR(_xlfn.XMATCH(AC178,$G178:$P178),0))</f>
        <v>4</v>
      </c>
      <c r="BC178" s="33" cm="1">
        <f t="array" aca="1" ref="BC178" ca="1">_xlfn.IFS($C178=0,"",AD178="","",TRUE,IFERROR(_xlfn.XMATCH(AD178,$G178:$P178),0))</f>
        <v>3</v>
      </c>
      <c r="BD178" s="33" cm="1">
        <f t="array" aca="1" ref="BD178" ca="1">_xlfn.IFS($C178=0,"",AE178="","",TRUE,IFERROR(_xlfn.XMATCH(AE178,$G178:$P178),0))</f>
        <v>0</v>
      </c>
      <c r="BE178" s="33" cm="1">
        <f t="array" aca="1" ref="BE178" ca="1">_xlfn.IFS($C178=0,"",AF178="","",TRUE,IFERROR(_xlfn.XMATCH(AF178,$G178:$P178),0))</f>
        <v>8</v>
      </c>
      <c r="BF178" s="33" cm="1">
        <f t="array" aca="1" ref="BF178" ca="1">_xlfn.IFS($C178=0,"",AG178="","",TRUE,IFERROR(_xlfn.XMATCH(AG178,$G178:$P178),0))</f>
        <v>5</v>
      </c>
      <c r="BG178" s="33" cm="1">
        <f t="array" aca="1" ref="BG178" ca="1">_xlfn.IFS($C178=0,"",AH178="","",TRUE,IFERROR(_xlfn.XMATCH(AH178,$G178:$P178),0))</f>
        <v>0</v>
      </c>
      <c r="BH178" s="33" cm="1">
        <f t="array" aca="1" ref="BH178" ca="1">_xlfn.IFS($C178=0,"",AI178="","",TRUE,IFERROR(_xlfn.XMATCH(AI178,$G178:$P178),0))</f>
        <v>0</v>
      </c>
      <c r="BI178" s="33" cm="1">
        <f t="array" aca="1" ref="BI178" ca="1">_xlfn.IFS($C178=0,"",AJ178="","",TRUE,IFERROR(_xlfn.XMATCH(AJ178,$G178:$P178),0))</f>
        <v>0</v>
      </c>
      <c r="BJ178" s="33" cm="1">
        <f t="array" aca="1" ref="BJ178" ca="1">_xlfn.IFS($C178=0,"",AK178="","",TRUE,IFERROR(_xlfn.XMATCH(AK178,$G178:$P178),0))</f>
        <v>2</v>
      </c>
      <c r="BK178" s="33" cm="1">
        <f t="array" aca="1" ref="BK178" ca="1">_xlfn.IFS($C178=0,"",AL178="","",TRUE,IFERROR(_xlfn.XMATCH(AL178,$G178:$P178),0))</f>
        <v>0</v>
      </c>
      <c r="BL178" s="33" cm="1">
        <f t="array" aca="1" ref="BL178" ca="1">_xlfn.IFS($C178=0,"",AM178="","",TRUE,IFERROR(_xlfn.XMATCH(AM178,$G178:$P178),0))</f>
        <v>0</v>
      </c>
      <c r="BM178" s="33" cm="1">
        <f t="array" aca="1" ref="BM178" ca="1">_xlfn.IFS($C178=0,"",AN178="","",TRUE,IFERROR(_xlfn.XMATCH(AN178,$G178:$P178),0))</f>
        <v>0</v>
      </c>
      <c r="BN178" s="34" cm="1">
        <f t="array" aca="1" ref="BN178" ca="1">_xlfn.IFS($C178=0,"",AO178="","",TRUE,IFERROR(_xlfn.XMATCH(AO178,$G178:$P178),0))</f>
        <v>0</v>
      </c>
      <c r="BO178" s="33">
        <f t="shared" ca="1" si="16"/>
        <v>10</v>
      </c>
      <c r="BP178" s="34" cm="1">
        <f t="array" aca="1" ref="BP178" ca="1">_xlfn.IFS($C178=0,"",BO178=0,0,TRUE,POWER(2,BO178-1))</f>
        <v>512</v>
      </c>
      <c r="BQ178">
        <f t="shared" ca="1" si="17"/>
        <v>1</v>
      </c>
      <c r="EO178" s="21"/>
    </row>
    <row r="179" spans="1:145">
      <c r="A179">
        <v>169</v>
      </c>
      <c r="C179" s="9" t="str">
        <f t="shared" ca="1" si="12"/>
        <v>Card 169:  9 27 82 11 50 43 68 74 83 77 | 77 94 45 48 56 82 63 49 41 31 96 32 50 13  9 83 43 99 27 74 55 68 87 11 54</v>
      </c>
      <c r="D179">
        <f t="shared" ca="1" si="13"/>
        <v>116</v>
      </c>
      <c r="E179">
        <f t="shared" ca="1" si="14"/>
        <v>169</v>
      </c>
      <c r="F179" s="21">
        <f t="shared" ca="1" si="15"/>
        <v>41</v>
      </c>
      <c r="G179" t="str" cm="1">
        <f t="array" aca="1" ref="G179" ca="1">_xlfn.IFS($C179=0,"",G$10*3+9&gt;$F179,"",TRUE,MID($C179,IF($D$10&gt;100,11,9)+(G$10-1)*3,2))</f>
        <v xml:space="preserve"> 9</v>
      </c>
      <c r="H179" t="str" cm="1">
        <f t="array" aca="1" ref="H179" ca="1">_xlfn.IFS($C179=0,"",H$10*3+9&gt;$F179,"",TRUE,MID($C179,IF($D$10&gt;100,11,9)+(H$10-1)*3,2))</f>
        <v>27</v>
      </c>
      <c r="I179" t="str" cm="1">
        <f t="array" aca="1" ref="I179" ca="1">_xlfn.IFS($C179=0,"",I$10*3+9&gt;$F179,"",TRUE,MID($C179,IF($D$10&gt;100,11,9)+(I$10-1)*3,2))</f>
        <v>82</v>
      </c>
      <c r="J179" t="str" cm="1">
        <f t="array" aca="1" ref="J179" ca="1">_xlfn.IFS($C179=0,"",J$10*3+9&gt;$F179,"",TRUE,MID($C179,IF($D$10&gt;100,11,9)+(J$10-1)*3,2))</f>
        <v>11</v>
      </c>
      <c r="K179" t="str" cm="1">
        <f t="array" aca="1" ref="K179" ca="1">_xlfn.IFS($C179=0,"",K$10*3+9&gt;$F179,"",TRUE,MID($C179,IF($D$10&gt;100,11,9)+(K$10-1)*3,2))</f>
        <v>50</v>
      </c>
      <c r="L179" t="str" cm="1">
        <f t="array" aca="1" ref="L179" ca="1">_xlfn.IFS($C179=0,"",L$10*3+9&gt;$F179,"",TRUE,MID($C179,IF($D$10&gt;100,11,9)+(L$10-1)*3,2))</f>
        <v>43</v>
      </c>
      <c r="M179" t="str" cm="1">
        <f t="array" aca="1" ref="M179" ca="1">_xlfn.IFS($C179=0,"",M$10*3+9&gt;$F179,"",TRUE,MID($C179,IF($D$10&gt;100,11,9)+(M$10-1)*3,2))</f>
        <v>68</v>
      </c>
      <c r="N179" t="str" cm="1">
        <f t="array" aca="1" ref="N179" ca="1">_xlfn.IFS($C179=0,"",N$10*3+9&gt;$F179,"",TRUE,MID($C179,IF($D$10&gt;100,11,9)+(N$10-1)*3,2))</f>
        <v>74</v>
      </c>
      <c r="O179" t="str" cm="1">
        <f t="array" aca="1" ref="O179" ca="1">_xlfn.IFS($C179=0,"",O$10*3+9&gt;$F179,"",TRUE,MID($C179,IF($D$10&gt;100,11,9)+(O$10-1)*3,2))</f>
        <v>83</v>
      </c>
      <c r="P179" s="21" t="str" cm="1">
        <f t="array" aca="1" ref="P179" ca="1">_xlfn.IFS($C179=0,"",P$10*3+9&gt;$F179,"",TRUE,MID($C179,IF($D$10&gt;100,11,9)+(P$10-1)*3,2))</f>
        <v>77</v>
      </c>
      <c r="Q179" t="str" cm="1">
        <f t="array" aca="1" ref="Q179" ca="1">_xlfn.IFS($C179=0,"",Q$10*3+10&gt;$G179,"",TRUE,MID($C179,$F179+2+(Q$10-1)*3,2))</f>
        <v>77</v>
      </c>
      <c r="R179" t="str" cm="1">
        <f t="array" aca="1" ref="R179" ca="1">_xlfn.IFS($C179=0,"",R$10*3+10&gt;$G179,"",TRUE,MID($C179,$F179+2+(R$10-1)*3,2))</f>
        <v>94</v>
      </c>
      <c r="S179" t="str" cm="1">
        <f t="array" aca="1" ref="S179" ca="1">_xlfn.IFS($C179=0,"",S$10*3+10&gt;$G179,"",TRUE,MID($C179,$F179+2+(S$10-1)*3,2))</f>
        <v>45</v>
      </c>
      <c r="T179" t="str" cm="1">
        <f t="array" aca="1" ref="T179" ca="1">_xlfn.IFS($C179=0,"",T$10*3+10&gt;$G179,"",TRUE,MID($C179,$F179+2+(T$10-1)*3,2))</f>
        <v>48</v>
      </c>
      <c r="U179" t="str" cm="1">
        <f t="array" aca="1" ref="U179" ca="1">_xlfn.IFS($C179=0,"",U$10*3+10&gt;$G179,"",TRUE,MID($C179,$F179+2+(U$10-1)*3,2))</f>
        <v>56</v>
      </c>
      <c r="V179" t="str" cm="1">
        <f t="array" aca="1" ref="V179" ca="1">_xlfn.IFS($C179=0,"",V$10*3+10&gt;$G179,"",TRUE,MID($C179,$F179+2+(V$10-1)*3,2))</f>
        <v>82</v>
      </c>
      <c r="W179" t="str" cm="1">
        <f t="array" aca="1" ref="W179" ca="1">_xlfn.IFS($C179=0,"",W$10*3+10&gt;$G179,"",TRUE,MID($C179,$F179+2+(W$10-1)*3,2))</f>
        <v>63</v>
      </c>
      <c r="X179" t="str" cm="1">
        <f t="array" aca="1" ref="X179" ca="1">_xlfn.IFS($C179=0,"",X$10*3+10&gt;$G179,"",TRUE,MID($C179,$F179+2+(X$10-1)*3,2))</f>
        <v>49</v>
      </c>
      <c r="Y179" t="str" cm="1">
        <f t="array" aca="1" ref="Y179" ca="1">_xlfn.IFS($C179=0,"",Y$10*3+10&gt;$G179,"",TRUE,MID($C179,$F179+2+(Y$10-1)*3,2))</f>
        <v>41</v>
      </c>
      <c r="Z179" t="str" cm="1">
        <f t="array" aca="1" ref="Z179" ca="1">_xlfn.IFS($C179=0,"",Z$10*3+10&gt;$G179,"",TRUE,MID($C179,$F179+2+(Z$10-1)*3,2))</f>
        <v>31</v>
      </c>
      <c r="AA179" t="str" cm="1">
        <f t="array" aca="1" ref="AA179" ca="1">_xlfn.IFS($C179=0,"",AA$10*3+10&gt;$G179,"",TRUE,MID($C179,$F179+2+(AA$10-1)*3,2))</f>
        <v>96</v>
      </c>
      <c r="AB179" t="str" cm="1">
        <f t="array" aca="1" ref="AB179" ca="1">_xlfn.IFS($C179=0,"",AB$10*3+10&gt;$G179,"",TRUE,MID($C179,$F179+2+(AB$10-1)*3,2))</f>
        <v>32</v>
      </c>
      <c r="AC179" t="str" cm="1">
        <f t="array" aca="1" ref="AC179" ca="1">_xlfn.IFS($C179=0,"",AC$10*3+10&gt;$G179,"",TRUE,MID($C179,$F179+2+(AC$10-1)*3,2))</f>
        <v>50</v>
      </c>
      <c r="AD179" t="str" cm="1">
        <f t="array" aca="1" ref="AD179" ca="1">_xlfn.IFS($C179=0,"",AD$10*3+10&gt;$G179,"",TRUE,MID($C179,$F179+2+(AD$10-1)*3,2))</f>
        <v>13</v>
      </c>
      <c r="AE179" t="str" cm="1">
        <f t="array" aca="1" ref="AE179" ca="1">_xlfn.IFS($C179=0,"",AE$10*3+10&gt;$G179,"",TRUE,MID($C179,$F179+2+(AE$10-1)*3,2))</f>
        <v xml:space="preserve"> 9</v>
      </c>
      <c r="AF179" t="str" cm="1">
        <f t="array" aca="1" ref="AF179" ca="1">_xlfn.IFS($C179=0,"",AF$10*3+10&gt;$G179,"",TRUE,MID($C179,$F179+2+(AF$10-1)*3,2))</f>
        <v>83</v>
      </c>
      <c r="AG179" t="str" cm="1">
        <f t="array" aca="1" ref="AG179" ca="1">_xlfn.IFS($C179=0,"",AG$10*3+10&gt;$G179,"",TRUE,MID($C179,$F179+2+(AG$10-1)*3,2))</f>
        <v>43</v>
      </c>
      <c r="AH179" t="str" cm="1">
        <f t="array" aca="1" ref="AH179" ca="1">_xlfn.IFS($C179=0,"",AH$10*3+10&gt;$G179,"",TRUE,MID($C179,$F179+2+(AH$10-1)*3,2))</f>
        <v>99</v>
      </c>
      <c r="AI179" t="str" cm="1">
        <f t="array" aca="1" ref="AI179" ca="1">_xlfn.IFS($C179=0,"",AI$10*3+10&gt;$G179,"",TRUE,MID($C179,$F179+2+(AI$10-1)*3,2))</f>
        <v>27</v>
      </c>
      <c r="AJ179" t="str" cm="1">
        <f t="array" aca="1" ref="AJ179" ca="1">_xlfn.IFS($C179=0,"",AJ$10*3+10&gt;$G179,"",TRUE,MID($C179,$F179+2+(AJ$10-1)*3,2))</f>
        <v>74</v>
      </c>
      <c r="AK179" t="str" cm="1">
        <f t="array" aca="1" ref="AK179" ca="1">_xlfn.IFS($C179=0,"",AK$10*3+10&gt;$G179,"",TRUE,MID($C179,$F179+2+(AK$10-1)*3,2))</f>
        <v>55</v>
      </c>
      <c r="AL179" t="str" cm="1">
        <f t="array" aca="1" ref="AL179" ca="1">_xlfn.IFS($C179=0,"",AL$10*3+10&gt;$G179,"",TRUE,MID($C179,$F179+2+(AL$10-1)*3,2))</f>
        <v>68</v>
      </c>
      <c r="AM179" t="str" cm="1">
        <f t="array" aca="1" ref="AM179" ca="1">_xlfn.IFS($C179=0,"",AM$10*3+10&gt;$G179,"",TRUE,MID($C179,$F179+2+(AM$10-1)*3,2))</f>
        <v>87</v>
      </c>
      <c r="AN179" t="str" cm="1">
        <f t="array" aca="1" ref="AN179" ca="1">_xlfn.IFS($C179=0,"",AN$10*3+10&gt;$G179,"",TRUE,MID($C179,$F179+2+(AN$10-1)*3,2))</f>
        <v>11</v>
      </c>
      <c r="AO179" s="21" t="str" cm="1">
        <f t="array" aca="1" ref="AO179" ca="1">_xlfn.IFS($C179=0,"",AO$10*3+10&gt;$G179,"",TRUE,MID($C179,$F179+2+(AO$10-1)*3,2))</f>
        <v>54</v>
      </c>
      <c r="AP179" s="33" cm="1">
        <f t="array" aca="1" ref="AP179" ca="1">_xlfn.IFS($C179=0,"",Q179="","",TRUE,IFERROR(_xlfn.XMATCH(Q179,$G179:$P179),0))</f>
        <v>10</v>
      </c>
      <c r="AQ179" s="33" cm="1">
        <f t="array" aca="1" ref="AQ179" ca="1">_xlfn.IFS($C179=0,"",R179="","",TRUE,IFERROR(_xlfn.XMATCH(R179,$G179:$P179),0))</f>
        <v>0</v>
      </c>
      <c r="AR179" s="33" cm="1">
        <f t="array" aca="1" ref="AR179" ca="1">_xlfn.IFS($C179=0,"",S179="","",TRUE,IFERROR(_xlfn.XMATCH(S179,$G179:$P179),0))</f>
        <v>0</v>
      </c>
      <c r="AS179" s="33" cm="1">
        <f t="array" aca="1" ref="AS179" ca="1">_xlfn.IFS($C179=0,"",T179="","",TRUE,IFERROR(_xlfn.XMATCH(T179,$G179:$P179),0))</f>
        <v>0</v>
      </c>
      <c r="AT179" s="33" cm="1">
        <f t="array" aca="1" ref="AT179" ca="1">_xlfn.IFS($C179=0,"",U179="","",TRUE,IFERROR(_xlfn.XMATCH(U179,$G179:$P179),0))</f>
        <v>0</v>
      </c>
      <c r="AU179" s="33" cm="1">
        <f t="array" aca="1" ref="AU179" ca="1">_xlfn.IFS($C179=0,"",V179="","",TRUE,IFERROR(_xlfn.XMATCH(V179,$G179:$P179),0))</f>
        <v>3</v>
      </c>
      <c r="AV179" s="33" cm="1">
        <f t="array" aca="1" ref="AV179" ca="1">_xlfn.IFS($C179=0,"",W179="","",TRUE,IFERROR(_xlfn.XMATCH(W179,$G179:$P179),0))</f>
        <v>0</v>
      </c>
      <c r="AW179" s="33" cm="1">
        <f t="array" aca="1" ref="AW179" ca="1">_xlfn.IFS($C179=0,"",X179="","",TRUE,IFERROR(_xlfn.XMATCH(X179,$G179:$P179),0))</f>
        <v>0</v>
      </c>
      <c r="AX179" s="33" cm="1">
        <f t="array" aca="1" ref="AX179" ca="1">_xlfn.IFS($C179=0,"",Y179="","",TRUE,IFERROR(_xlfn.XMATCH(Y179,$G179:$P179),0))</f>
        <v>0</v>
      </c>
      <c r="AY179" s="33" cm="1">
        <f t="array" aca="1" ref="AY179" ca="1">_xlfn.IFS($C179=0,"",Z179="","",TRUE,IFERROR(_xlfn.XMATCH(Z179,$G179:$P179),0))</f>
        <v>0</v>
      </c>
      <c r="AZ179" s="33" cm="1">
        <f t="array" aca="1" ref="AZ179" ca="1">_xlfn.IFS($C179=0,"",AA179="","",TRUE,IFERROR(_xlfn.XMATCH(AA179,$G179:$P179),0))</f>
        <v>0</v>
      </c>
      <c r="BA179" s="33" cm="1">
        <f t="array" aca="1" ref="BA179" ca="1">_xlfn.IFS($C179=0,"",AB179="","",TRUE,IFERROR(_xlfn.XMATCH(AB179,$G179:$P179),0))</f>
        <v>0</v>
      </c>
      <c r="BB179" s="33" cm="1">
        <f t="array" aca="1" ref="BB179" ca="1">_xlfn.IFS($C179=0,"",AC179="","",TRUE,IFERROR(_xlfn.XMATCH(AC179,$G179:$P179),0))</f>
        <v>5</v>
      </c>
      <c r="BC179" s="33" cm="1">
        <f t="array" aca="1" ref="BC179" ca="1">_xlfn.IFS($C179=0,"",AD179="","",TRUE,IFERROR(_xlfn.XMATCH(AD179,$G179:$P179),0))</f>
        <v>0</v>
      </c>
      <c r="BD179" s="33" cm="1">
        <f t="array" aca="1" ref="BD179" ca="1">_xlfn.IFS($C179=0,"",AE179="","",TRUE,IFERROR(_xlfn.XMATCH(AE179,$G179:$P179),0))</f>
        <v>1</v>
      </c>
      <c r="BE179" s="33" cm="1">
        <f t="array" aca="1" ref="BE179" ca="1">_xlfn.IFS($C179=0,"",AF179="","",TRUE,IFERROR(_xlfn.XMATCH(AF179,$G179:$P179),0))</f>
        <v>9</v>
      </c>
      <c r="BF179" s="33" cm="1">
        <f t="array" aca="1" ref="BF179" ca="1">_xlfn.IFS($C179=0,"",AG179="","",TRUE,IFERROR(_xlfn.XMATCH(AG179,$G179:$P179),0))</f>
        <v>6</v>
      </c>
      <c r="BG179" s="33" cm="1">
        <f t="array" aca="1" ref="BG179" ca="1">_xlfn.IFS($C179=0,"",AH179="","",TRUE,IFERROR(_xlfn.XMATCH(AH179,$G179:$P179),0))</f>
        <v>0</v>
      </c>
      <c r="BH179" s="33" cm="1">
        <f t="array" aca="1" ref="BH179" ca="1">_xlfn.IFS($C179=0,"",AI179="","",TRUE,IFERROR(_xlfn.XMATCH(AI179,$G179:$P179),0))</f>
        <v>2</v>
      </c>
      <c r="BI179" s="33" cm="1">
        <f t="array" aca="1" ref="BI179" ca="1">_xlfn.IFS($C179=0,"",AJ179="","",TRUE,IFERROR(_xlfn.XMATCH(AJ179,$G179:$P179),0))</f>
        <v>8</v>
      </c>
      <c r="BJ179" s="33" cm="1">
        <f t="array" aca="1" ref="BJ179" ca="1">_xlfn.IFS($C179=0,"",AK179="","",TRUE,IFERROR(_xlfn.XMATCH(AK179,$G179:$P179),0))</f>
        <v>0</v>
      </c>
      <c r="BK179" s="33" cm="1">
        <f t="array" aca="1" ref="BK179" ca="1">_xlfn.IFS($C179=0,"",AL179="","",TRUE,IFERROR(_xlfn.XMATCH(AL179,$G179:$P179),0))</f>
        <v>7</v>
      </c>
      <c r="BL179" s="33" cm="1">
        <f t="array" aca="1" ref="BL179" ca="1">_xlfn.IFS($C179=0,"",AM179="","",TRUE,IFERROR(_xlfn.XMATCH(AM179,$G179:$P179),0))</f>
        <v>0</v>
      </c>
      <c r="BM179" s="33" cm="1">
        <f t="array" aca="1" ref="BM179" ca="1">_xlfn.IFS($C179=0,"",AN179="","",TRUE,IFERROR(_xlfn.XMATCH(AN179,$G179:$P179),0))</f>
        <v>4</v>
      </c>
      <c r="BN179" s="34" cm="1">
        <f t="array" aca="1" ref="BN179" ca="1">_xlfn.IFS($C179=0,"",AO179="","",TRUE,IFERROR(_xlfn.XMATCH(AO179,$G179:$P179),0))</f>
        <v>0</v>
      </c>
      <c r="BO179" s="33">
        <f t="shared" ca="1" si="16"/>
        <v>10</v>
      </c>
      <c r="BP179" s="34" cm="1">
        <f t="array" aca="1" ref="BP179" ca="1">_xlfn.IFS($C179=0,"",BO179=0,0,TRUE,POWER(2,BO179-1))</f>
        <v>512</v>
      </c>
      <c r="BQ179">
        <f t="shared" ca="1" si="17"/>
        <v>2</v>
      </c>
      <c r="EO179" s="21"/>
    </row>
    <row r="180" spans="1:145">
      <c r="A180">
        <v>170</v>
      </c>
      <c r="C180" s="9" t="str">
        <f t="shared" ca="1" si="12"/>
        <v>Card 170: 67 66 11  9 63 75 25 19 13 60 | 87 93 29 85 60 27 33 75 61 99 19 66 74 53 24 82 11 25  7 47 77 67  9 63 13</v>
      </c>
      <c r="D180">
        <f t="shared" ca="1" si="13"/>
        <v>116</v>
      </c>
      <c r="E180">
        <f t="shared" ca="1" si="14"/>
        <v>170</v>
      </c>
      <c r="F180" s="21">
        <f t="shared" ca="1" si="15"/>
        <v>41</v>
      </c>
      <c r="G180" t="str" cm="1">
        <f t="array" aca="1" ref="G180" ca="1">_xlfn.IFS($C180=0,"",G$10*3+9&gt;$F180,"",TRUE,MID($C180,IF($D$10&gt;100,11,9)+(G$10-1)*3,2))</f>
        <v>67</v>
      </c>
      <c r="H180" t="str" cm="1">
        <f t="array" aca="1" ref="H180" ca="1">_xlfn.IFS($C180=0,"",H$10*3+9&gt;$F180,"",TRUE,MID($C180,IF($D$10&gt;100,11,9)+(H$10-1)*3,2))</f>
        <v>66</v>
      </c>
      <c r="I180" t="str" cm="1">
        <f t="array" aca="1" ref="I180" ca="1">_xlfn.IFS($C180=0,"",I$10*3+9&gt;$F180,"",TRUE,MID($C180,IF($D$10&gt;100,11,9)+(I$10-1)*3,2))</f>
        <v>11</v>
      </c>
      <c r="J180" t="str" cm="1">
        <f t="array" aca="1" ref="J180" ca="1">_xlfn.IFS($C180=0,"",J$10*3+9&gt;$F180,"",TRUE,MID($C180,IF($D$10&gt;100,11,9)+(J$10-1)*3,2))</f>
        <v xml:space="preserve"> 9</v>
      </c>
      <c r="K180" t="str" cm="1">
        <f t="array" aca="1" ref="K180" ca="1">_xlfn.IFS($C180=0,"",K$10*3+9&gt;$F180,"",TRUE,MID($C180,IF($D$10&gt;100,11,9)+(K$10-1)*3,2))</f>
        <v>63</v>
      </c>
      <c r="L180" t="str" cm="1">
        <f t="array" aca="1" ref="L180" ca="1">_xlfn.IFS($C180=0,"",L$10*3+9&gt;$F180,"",TRUE,MID($C180,IF($D$10&gt;100,11,9)+(L$10-1)*3,2))</f>
        <v>75</v>
      </c>
      <c r="M180" t="str" cm="1">
        <f t="array" aca="1" ref="M180" ca="1">_xlfn.IFS($C180=0,"",M$10*3+9&gt;$F180,"",TRUE,MID($C180,IF($D$10&gt;100,11,9)+(M$10-1)*3,2))</f>
        <v>25</v>
      </c>
      <c r="N180" t="str" cm="1">
        <f t="array" aca="1" ref="N180" ca="1">_xlfn.IFS($C180=0,"",N$10*3+9&gt;$F180,"",TRUE,MID($C180,IF($D$10&gt;100,11,9)+(N$10-1)*3,2))</f>
        <v>19</v>
      </c>
      <c r="O180" t="str" cm="1">
        <f t="array" aca="1" ref="O180" ca="1">_xlfn.IFS($C180=0,"",O$10*3+9&gt;$F180,"",TRUE,MID($C180,IF($D$10&gt;100,11,9)+(O$10-1)*3,2))</f>
        <v>13</v>
      </c>
      <c r="P180" s="21" t="str" cm="1">
        <f t="array" aca="1" ref="P180" ca="1">_xlfn.IFS($C180=0,"",P$10*3+9&gt;$F180,"",TRUE,MID($C180,IF($D$10&gt;100,11,9)+(P$10-1)*3,2))</f>
        <v>60</v>
      </c>
      <c r="Q180" t="str" cm="1">
        <f t="array" aca="1" ref="Q180" ca="1">_xlfn.IFS($C180=0,"",Q$10*3+10&gt;$G180,"",TRUE,MID($C180,$F180+2+(Q$10-1)*3,2))</f>
        <v>87</v>
      </c>
      <c r="R180" t="str" cm="1">
        <f t="array" aca="1" ref="R180" ca="1">_xlfn.IFS($C180=0,"",R$10*3+10&gt;$G180,"",TRUE,MID($C180,$F180+2+(R$10-1)*3,2))</f>
        <v>93</v>
      </c>
      <c r="S180" t="str" cm="1">
        <f t="array" aca="1" ref="S180" ca="1">_xlfn.IFS($C180=0,"",S$10*3+10&gt;$G180,"",TRUE,MID($C180,$F180+2+(S$10-1)*3,2))</f>
        <v>29</v>
      </c>
      <c r="T180" t="str" cm="1">
        <f t="array" aca="1" ref="T180" ca="1">_xlfn.IFS($C180=0,"",T$10*3+10&gt;$G180,"",TRUE,MID($C180,$F180+2+(T$10-1)*3,2))</f>
        <v>85</v>
      </c>
      <c r="U180" t="str" cm="1">
        <f t="array" aca="1" ref="U180" ca="1">_xlfn.IFS($C180=0,"",U$10*3+10&gt;$G180,"",TRUE,MID($C180,$F180+2+(U$10-1)*3,2))</f>
        <v>60</v>
      </c>
      <c r="V180" t="str" cm="1">
        <f t="array" aca="1" ref="V180" ca="1">_xlfn.IFS($C180=0,"",V$10*3+10&gt;$G180,"",TRUE,MID($C180,$F180+2+(V$10-1)*3,2))</f>
        <v>27</v>
      </c>
      <c r="W180" t="str" cm="1">
        <f t="array" aca="1" ref="W180" ca="1">_xlfn.IFS($C180=0,"",W$10*3+10&gt;$G180,"",TRUE,MID($C180,$F180+2+(W$10-1)*3,2))</f>
        <v>33</v>
      </c>
      <c r="X180" t="str" cm="1">
        <f t="array" aca="1" ref="X180" ca="1">_xlfn.IFS($C180=0,"",X$10*3+10&gt;$G180,"",TRUE,MID($C180,$F180+2+(X$10-1)*3,2))</f>
        <v>75</v>
      </c>
      <c r="Y180" t="str" cm="1">
        <f t="array" aca="1" ref="Y180" ca="1">_xlfn.IFS($C180=0,"",Y$10*3+10&gt;$G180,"",TRUE,MID($C180,$F180+2+(Y$10-1)*3,2))</f>
        <v>61</v>
      </c>
      <c r="Z180" t="str" cm="1">
        <f t="array" aca="1" ref="Z180" ca="1">_xlfn.IFS($C180=0,"",Z$10*3+10&gt;$G180,"",TRUE,MID($C180,$F180+2+(Z$10-1)*3,2))</f>
        <v>99</v>
      </c>
      <c r="AA180" t="str" cm="1">
        <f t="array" aca="1" ref="AA180" ca="1">_xlfn.IFS($C180=0,"",AA$10*3+10&gt;$G180,"",TRUE,MID($C180,$F180+2+(AA$10-1)*3,2))</f>
        <v>19</v>
      </c>
      <c r="AB180" t="str" cm="1">
        <f t="array" aca="1" ref="AB180" ca="1">_xlfn.IFS($C180=0,"",AB$10*3+10&gt;$G180,"",TRUE,MID($C180,$F180+2+(AB$10-1)*3,2))</f>
        <v>66</v>
      </c>
      <c r="AC180" t="str" cm="1">
        <f t="array" aca="1" ref="AC180" ca="1">_xlfn.IFS($C180=0,"",AC$10*3+10&gt;$G180,"",TRUE,MID($C180,$F180+2+(AC$10-1)*3,2))</f>
        <v>74</v>
      </c>
      <c r="AD180" t="str" cm="1">
        <f t="array" aca="1" ref="AD180" ca="1">_xlfn.IFS($C180=0,"",AD$10*3+10&gt;$G180,"",TRUE,MID($C180,$F180+2+(AD$10-1)*3,2))</f>
        <v>53</v>
      </c>
      <c r="AE180" t="str" cm="1">
        <f t="array" aca="1" ref="AE180" ca="1">_xlfn.IFS($C180=0,"",AE$10*3+10&gt;$G180,"",TRUE,MID($C180,$F180+2+(AE$10-1)*3,2))</f>
        <v>24</v>
      </c>
      <c r="AF180" t="str" cm="1">
        <f t="array" aca="1" ref="AF180" ca="1">_xlfn.IFS($C180=0,"",AF$10*3+10&gt;$G180,"",TRUE,MID($C180,$F180+2+(AF$10-1)*3,2))</f>
        <v>82</v>
      </c>
      <c r="AG180" t="str" cm="1">
        <f t="array" aca="1" ref="AG180" ca="1">_xlfn.IFS($C180=0,"",AG$10*3+10&gt;$G180,"",TRUE,MID($C180,$F180+2+(AG$10-1)*3,2))</f>
        <v>11</v>
      </c>
      <c r="AH180" t="str" cm="1">
        <f t="array" aca="1" ref="AH180" ca="1">_xlfn.IFS($C180=0,"",AH$10*3+10&gt;$G180,"",TRUE,MID($C180,$F180+2+(AH$10-1)*3,2))</f>
        <v>25</v>
      </c>
      <c r="AI180" t="str" cm="1">
        <f t="array" aca="1" ref="AI180" ca="1">_xlfn.IFS($C180=0,"",AI$10*3+10&gt;$G180,"",TRUE,MID($C180,$F180+2+(AI$10-1)*3,2))</f>
        <v xml:space="preserve"> 7</v>
      </c>
      <c r="AJ180" t="str" cm="1">
        <f t="array" aca="1" ref="AJ180" ca="1">_xlfn.IFS($C180=0,"",AJ$10*3+10&gt;$G180,"",TRUE,MID($C180,$F180+2+(AJ$10-1)*3,2))</f>
        <v>47</v>
      </c>
      <c r="AK180" t="str" cm="1">
        <f t="array" aca="1" ref="AK180" ca="1">_xlfn.IFS($C180=0,"",AK$10*3+10&gt;$G180,"",TRUE,MID($C180,$F180+2+(AK$10-1)*3,2))</f>
        <v>77</v>
      </c>
      <c r="AL180" t="str" cm="1">
        <f t="array" aca="1" ref="AL180" ca="1">_xlfn.IFS($C180=0,"",AL$10*3+10&gt;$G180,"",TRUE,MID($C180,$F180+2+(AL$10-1)*3,2))</f>
        <v>67</v>
      </c>
      <c r="AM180" t="str" cm="1">
        <f t="array" aca="1" ref="AM180" ca="1">_xlfn.IFS($C180=0,"",AM$10*3+10&gt;$G180,"",TRUE,MID($C180,$F180+2+(AM$10-1)*3,2))</f>
        <v xml:space="preserve"> 9</v>
      </c>
      <c r="AN180" t="str" cm="1">
        <f t="array" aca="1" ref="AN180" ca="1">_xlfn.IFS($C180=0,"",AN$10*3+10&gt;$G180,"",TRUE,MID($C180,$F180+2+(AN$10-1)*3,2))</f>
        <v>63</v>
      </c>
      <c r="AO180" s="21" t="str" cm="1">
        <f t="array" aca="1" ref="AO180" ca="1">_xlfn.IFS($C180=0,"",AO$10*3+10&gt;$G180,"",TRUE,MID($C180,$F180+2+(AO$10-1)*3,2))</f>
        <v>13</v>
      </c>
      <c r="AP180" s="33" cm="1">
        <f t="array" aca="1" ref="AP180" ca="1">_xlfn.IFS($C180=0,"",Q180="","",TRUE,IFERROR(_xlfn.XMATCH(Q180,$G180:$P180),0))</f>
        <v>0</v>
      </c>
      <c r="AQ180" s="33" cm="1">
        <f t="array" aca="1" ref="AQ180" ca="1">_xlfn.IFS($C180=0,"",R180="","",TRUE,IFERROR(_xlfn.XMATCH(R180,$G180:$P180),0))</f>
        <v>0</v>
      </c>
      <c r="AR180" s="33" cm="1">
        <f t="array" aca="1" ref="AR180" ca="1">_xlfn.IFS($C180=0,"",S180="","",TRUE,IFERROR(_xlfn.XMATCH(S180,$G180:$P180),0))</f>
        <v>0</v>
      </c>
      <c r="AS180" s="33" cm="1">
        <f t="array" aca="1" ref="AS180" ca="1">_xlfn.IFS($C180=0,"",T180="","",TRUE,IFERROR(_xlfn.XMATCH(T180,$G180:$P180),0))</f>
        <v>0</v>
      </c>
      <c r="AT180" s="33" cm="1">
        <f t="array" aca="1" ref="AT180" ca="1">_xlfn.IFS($C180=0,"",U180="","",TRUE,IFERROR(_xlfn.XMATCH(U180,$G180:$P180),0))</f>
        <v>10</v>
      </c>
      <c r="AU180" s="33" cm="1">
        <f t="array" aca="1" ref="AU180" ca="1">_xlfn.IFS($C180=0,"",V180="","",TRUE,IFERROR(_xlfn.XMATCH(V180,$G180:$P180),0))</f>
        <v>0</v>
      </c>
      <c r="AV180" s="33" cm="1">
        <f t="array" aca="1" ref="AV180" ca="1">_xlfn.IFS($C180=0,"",W180="","",TRUE,IFERROR(_xlfn.XMATCH(W180,$G180:$P180),0))</f>
        <v>0</v>
      </c>
      <c r="AW180" s="33" cm="1">
        <f t="array" aca="1" ref="AW180" ca="1">_xlfn.IFS($C180=0,"",X180="","",TRUE,IFERROR(_xlfn.XMATCH(X180,$G180:$P180),0))</f>
        <v>6</v>
      </c>
      <c r="AX180" s="33" cm="1">
        <f t="array" aca="1" ref="AX180" ca="1">_xlfn.IFS($C180=0,"",Y180="","",TRUE,IFERROR(_xlfn.XMATCH(Y180,$G180:$P180),0))</f>
        <v>0</v>
      </c>
      <c r="AY180" s="33" cm="1">
        <f t="array" aca="1" ref="AY180" ca="1">_xlfn.IFS($C180=0,"",Z180="","",TRUE,IFERROR(_xlfn.XMATCH(Z180,$G180:$P180),0))</f>
        <v>0</v>
      </c>
      <c r="AZ180" s="33" cm="1">
        <f t="array" aca="1" ref="AZ180" ca="1">_xlfn.IFS($C180=0,"",AA180="","",TRUE,IFERROR(_xlfn.XMATCH(AA180,$G180:$P180),0))</f>
        <v>8</v>
      </c>
      <c r="BA180" s="33" cm="1">
        <f t="array" aca="1" ref="BA180" ca="1">_xlfn.IFS($C180=0,"",AB180="","",TRUE,IFERROR(_xlfn.XMATCH(AB180,$G180:$P180),0))</f>
        <v>2</v>
      </c>
      <c r="BB180" s="33" cm="1">
        <f t="array" aca="1" ref="BB180" ca="1">_xlfn.IFS($C180=0,"",AC180="","",TRUE,IFERROR(_xlfn.XMATCH(AC180,$G180:$P180),0))</f>
        <v>0</v>
      </c>
      <c r="BC180" s="33" cm="1">
        <f t="array" aca="1" ref="BC180" ca="1">_xlfn.IFS($C180=0,"",AD180="","",TRUE,IFERROR(_xlfn.XMATCH(AD180,$G180:$P180),0))</f>
        <v>0</v>
      </c>
      <c r="BD180" s="33" cm="1">
        <f t="array" aca="1" ref="BD180" ca="1">_xlfn.IFS($C180=0,"",AE180="","",TRUE,IFERROR(_xlfn.XMATCH(AE180,$G180:$P180),0))</f>
        <v>0</v>
      </c>
      <c r="BE180" s="33" cm="1">
        <f t="array" aca="1" ref="BE180" ca="1">_xlfn.IFS($C180=0,"",AF180="","",TRUE,IFERROR(_xlfn.XMATCH(AF180,$G180:$P180),0))</f>
        <v>0</v>
      </c>
      <c r="BF180" s="33" cm="1">
        <f t="array" aca="1" ref="BF180" ca="1">_xlfn.IFS($C180=0,"",AG180="","",TRUE,IFERROR(_xlfn.XMATCH(AG180,$G180:$P180),0))</f>
        <v>3</v>
      </c>
      <c r="BG180" s="33" cm="1">
        <f t="array" aca="1" ref="BG180" ca="1">_xlfn.IFS($C180=0,"",AH180="","",TRUE,IFERROR(_xlfn.XMATCH(AH180,$G180:$P180),0))</f>
        <v>7</v>
      </c>
      <c r="BH180" s="33" cm="1">
        <f t="array" aca="1" ref="BH180" ca="1">_xlfn.IFS($C180=0,"",AI180="","",TRUE,IFERROR(_xlfn.XMATCH(AI180,$G180:$P180),0))</f>
        <v>0</v>
      </c>
      <c r="BI180" s="33" cm="1">
        <f t="array" aca="1" ref="BI180" ca="1">_xlfn.IFS($C180=0,"",AJ180="","",TRUE,IFERROR(_xlfn.XMATCH(AJ180,$G180:$P180),0))</f>
        <v>0</v>
      </c>
      <c r="BJ180" s="33" cm="1">
        <f t="array" aca="1" ref="BJ180" ca="1">_xlfn.IFS($C180=0,"",AK180="","",TRUE,IFERROR(_xlfn.XMATCH(AK180,$G180:$P180),0))</f>
        <v>0</v>
      </c>
      <c r="BK180" s="33" cm="1">
        <f t="array" aca="1" ref="BK180" ca="1">_xlfn.IFS($C180=0,"",AL180="","",TRUE,IFERROR(_xlfn.XMATCH(AL180,$G180:$P180),0))</f>
        <v>1</v>
      </c>
      <c r="BL180" s="33" cm="1">
        <f t="array" aca="1" ref="BL180" ca="1">_xlfn.IFS($C180=0,"",AM180="","",TRUE,IFERROR(_xlfn.XMATCH(AM180,$G180:$P180),0))</f>
        <v>4</v>
      </c>
      <c r="BM180" s="33" cm="1">
        <f t="array" aca="1" ref="BM180" ca="1">_xlfn.IFS($C180=0,"",AN180="","",TRUE,IFERROR(_xlfn.XMATCH(AN180,$G180:$P180),0))</f>
        <v>5</v>
      </c>
      <c r="BN180" s="34" cm="1">
        <f t="array" aca="1" ref="BN180" ca="1">_xlfn.IFS($C180=0,"",AO180="","",TRUE,IFERROR(_xlfn.XMATCH(AO180,$G180:$P180),0))</f>
        <v>9</v>
      </c>
      <c r="BO180" s="33">
        <f t="shared" ca="1" si="16"/>
        <v>10</v>
      </c>
      <c r="BP180" s="34" cm="1">
        <f t="array" aca="1" ref="BP180" ca="1">_xlfn.IFS($C180=0,"",BO180=0,0,TRUE,POWER(2,BO180-1))</f>
        <v>512</v>
      </c>
      <c r="BQ180">
        <f t="shared" ca="1" si="17"/>
        <v>4</v>
      </c>
      <c r="EO180" s="21"/>
    </row>
    <row r="181" spans="1:145">
      <c r="A181">
        <v>171</v>
      </c>
      <c r="C181" s="9" t="str">
        <f t="shared" ca="1" si="12"/>
        <v>Card 171: 86 42 30 87 31 74 40 71 10 20 | 27 18 24 42 86 10 71 97 37 12 57 30 76  3 94 65  7 96  4 67 69 58  9 62 48</v>
      </c>
      <c r="D181">
        <f t="shared" ca="1" si="13"/>
        <v>116</v>
      </c>
      <c r="E181">
        <f t="shared" ca="1" si="14"/>
        <v>171</v>
      </c>
      <c r="F181" s="21">
        <f t="shared" ca="1" si="15"/>
        <v>41</v>
      </c>
      <c r="G181" t="str" cm="1">
        <f t="array" aca="1" ref="G181" ca="1">_xlfn.IFS($C181=0,"",G$10*3+9&gt;$F181,"",TRUE,MID($C181,IF($D$10&gt;100,11,9)+(G$10-1)*3,2))</f>
        <v>86</v>
      </c>
      <c r="H181" t="str" cm="1">
        <f t="array" aca="1" ref="H181" ca="1">_xlfn.IFS($C181=0,"",H$10*3+9&gt;$F181,"",TRUE,MID($C181,IF($D$10&gt;100,11,9)+(H$10-1)*3,2))</f>
        <v>42</v>
      </c>
      <c r="I181" t="str" cm="1">
        <f t="array" aca="1" ref="I181" ca="1">_xlfn.IFS($C181=0,"",I$10*3+9&gt;$F181,"",TRUE,MID($C181,IF($D$10&gt;100,11,9)+(I$10-1)*3,2))</f>
        <v>30</v>
      </c>
      <c r="J181" t="str" cm="1">
        <f t="array" aca="1" ref="J181" ca="1">_xlfn.IFS($C181=0,"",J$10*3+9&gt;$F181,"",TRUE,MID($C181,IF($D$10&gt;100,11,9)+(J$10-1)*3,2))</f>
        <v>87</v>
      </c>
      <c r="K181" t="str" cm="1">
        <f t="array" aca="1" ref="K181" ca="1">_xlfn.IFS($C181=0,"",K$10*3+9&gt;$F181,"",TRUE,MID($C181,IF($D$10&gt;100,11,9)+(K$10-1)*3,2))</f>
        <v>31</v>
      </c>
      <c r="L181" t="str" cm="1">
        <f t="array" aca="1" ref="L181" ca="1">_xlfn.IFS($C181=0,"",L$10*3+9&gt;$F181,"",TRUE,MID($C181,IF($D$10&gt;100,11,9)+(L$10-1)*3,2))</f>
        <v>74</v>
      </c>
      <c r="M181" t="str" cm="1">
        <f t="array" aca="1" ref="M181" ca="1">_xlfn.IFS($C181=0,"",M$10*3+9&gt;$F181,"",TRUE,MID($C181,IF($D$10&gt;100,11,9)+(M$10-1)*3,2))</f>
        <v>40</v>
      </c>
      <c r="N181" t="str" cm="1">
        <f t="array" aca="1" ref="N181" ca="1">_xlfn.IFS($C181=0,"",N$10*3+9&gt;$F181,"",TRUE,MID($C181,IF($D$10&gt;100,11,9)+(N$10-1)*3,2))</f>
        <v>71</v>
      </c>
      <c r="O181" t="str" cm="1">
        <f t="array" aca="1" ref="O181" ca="1">_xlfn.IFS($C181=0,"",O$10*3+9&gt;$F181,"",TRUE,MID($C181,IF($D$10&gt;100,11,9)+(O$10-1)*3,2))</f>
        <v>10</v>
      </c>
      <c r="P181" s="21" t="str" cm="1">
        <f t="array" aca="1" ref="P181" ca="1">_xlfn.IFS($C181=0,"",P$10*3+9&gt;$F181,"",TRUE,MID($C181,IF($D$10&gt;100,11,9)+(P$10-1)*3,2))</f>
        <v>20</v>
      </c>
      <c r="Q181" t="str" cm="1">
        <f t="array" aca="1" ref="Q181" ca="1">_xlfn.IFS($C181=0,"",Q$10*3+10&gt;$G181,"",TRUE,MID($C181,$F181+2+(Q$10-1)*3,2))</f>
        <v>27</v>
      </c>
      <c r="R181" t="str" cm="1">
        <f t="array" aca="1" ref="R181" ca="1">_xlfn.IFS($C181=0,"",R$10*3+10&gt;$G181,"",TRUE,MID($C181,$F181+2+(R$10-1)*3,2))</f>
        <v>18</v>
      </c>
      <c r="S181" t="str" cm="1">
        <f t="array" aca="1" ref="S181" ca="1">_xlfn.IFS($C181=0,"",S$10*3+10&gt;$G181,"",TRUE,MID($C181,$F181+2+(S$10-1)*3,2))</f>
        <v>24</v>
      </c>
      <c r="T181" t="str" cm="1">
        <f t="array" aca="1" ref="T181" ca="1">_xlfn.IFS($C181=0,"",T$10*3+10&gt;$G181,"",TRUE,MID($C181,$F181+2+(T$10-1)*3,2))</f>
        <v>42</v>
      </c>
      <c r="U181" t="str" cm="1">
        <f t="array" aca="1" ref="U181" ca="1">_xlfn.IFS($C181=0,"",U$10*3+10&gt;$G181,"",TRUE,MID($C181,$F181+2+(U$10-1)*3,2))</f>
        <v>86</v>
      </c>
      <c r="V181" t="str" cm="1">
        <f t="array" aca="1" ref="V181" ca="1">_xlfn.IFS($C181=0,"",V$10*3+10&gt;$G181,"",TRUE,MID($C181,$F181+2+(V$10-1)*3,2))</f>
        <v>10</v>
      </c>
      <c r="W181" t="str" cm="1">
        <f t="array" aca="1" ref="W181" ca="1">_xlfn.IFS($C181=0,"",W$10*3+10&gt;$G181,"",TRUE,MID($C181,$F181+2+(W$10-1)*3,2))</f>
        <v>71</v>
      </c>
      <c r="X181" t="str" cm="1">
        <f t="array" aca="1" ref="X181" ca="1">_xlfn.IFS($C181=0,"",X$10*3+10&gt;$G181,"",TRUE,MID($C181,$F181+2+(X$10-1)*3,2))</f>
        <v>97</v>
      </c>
      <c r="Y181" t="str" cm="1">
        <f t="array" aca="1" ref="Y181" ca="1">_xlfn.IFS($C181=0,"",Y$10*3+10&gt;$G181,"",TRUE,MID($C181,$F181+2+(Y$10-1)*3,2))</f>
        <v>37</v>
      </c>
      <c r="Z181" t="str" cm="1">
        <f t="array" aca="1" ref="Z181" ca="1">_xlfn.IFS($C181=0,"",Z$10*3+10&gt;$G181,"",TRUE,MID($C181,$F181+2+(Z$10-1)*3,2))</f>
        <v>12</v>
      </c>
      <c r="AA181" t="str" cm="1">
        <f t="array" aca="1" ref="AA181" ca="1">_xlfn.IFS($C181=0,"",AA$10*3+10&gt;$G181,"",TRUE,MID($C181,$F181+2+(AA$10-1)*3,2))</f>
        <v>57</v>
      </c>
      <c r="AB181" t="str" cm="1">
        <f t="array" aca="1" ref="AB181" ca="1">_xlfn.IFS($C181=0,"",AB$10*3+10&gt;$G181,"",TRUE,MID($C181,$F181+2+(AB$10-1)*3,2))</f>
        <v>30</v>
      </c>
      <c r="AC181" t="str" cm="1">
        <f t="array" aca="1" ref="AC181" ca="1">_xlfn.IFS($C181=0,"",AC$10*3+10&gt;$G181,"",TRUE,MID($C181,$F181+2+(AC$10-1)*3,2))</f>
        <v>76</v>
      </c>
      <c r="AD181" t="str" cm="1">
        <f t="array" aca="1" ref="AD181" ca="1">_xlfn.IFS($C181=0,"",AD$10*3+10&gt;$G181,"",TRUE,MID($C181,$F181+2+(AD$10-1)*3,2))</f>
        <v xml:space="preserve"> 3</v>
      </c>
      <c r="AE181" t="str" cm="1">
        <f t="array" aca="1" ref="AE181" ca="1">_xlfn.IFS($C181=0,"",AE$10*3+10&gt;$G181,"",TRUE,MID($C181,$F181+2+(AE$10-1)*3,2))</f>
        <v>94</v>
      </c>
      <c r="AF181" t="str" cm="1">
        <f t="array" aca="1" ref="AF181" ca="1">_xlfn.IFS($C181=0,"",AF$10*3+10&gt;$G181,"",TRUE,MID($C181,$F181+2+(AF$10-1)*3,2))</f>
        <v>65</v>
      </c>
      <c r="AG181" t="str" cm="1">
        <f t="array" aca="1" ref="AG181" ca="1">_xlfn.IFS($C181=0,"",AG$10*3+10&gt;$G181,"",TRUE,MID($C181,$F181+2+(AG$10-1)*3,2))</f>
        <v xml:space="preserve"> 7</v>
      </c>
      <c r="AH181" t="str" cm="1">
        <f t="array" aca="1" ref="AH181" ca="1">_xlfn.IFS($C181=0,"",AH$10*3+10&gt;$G181,"",TRUE,MID($C181,$F181+2+(AH$10-1)*3,2))</f>
        <v>96</v>
      </c>
      <c r="AI181" t="str" cm="1">
        <f t="array" aca="1" ref="AI181" ca="1">_xlfn.IFS($C181=0,"",AI$10*3+10&gt;$G181,"",TRUE,MID($C181,$F181+2+(AI$10-1)*3,2))</f>
        <v xml:space="preserve"> 4</v>
      </c>
      <c r="AJ181" t="str" cm="1">
        <f t="array" aca="1" ref="AJ181" ca="1">_xlfn.IFS($C181=0,"",AJ$10*3+10&gt;$G181,"",TRUE,MID($C181,$F181+2+(AJ$10-1)*3,2))</f>
        <v>67</v>
      </c>
      <c r="AK181" t="str" cm="1">
        <f t="array" aca="1" ref="AK181" ca="1">_xlfn.IFS($C181=0,"",AK$10*3+10&gt;$G181,"",TRUE,MID($C181,$F181+2+(AK$10-1)*3,2))</f>
        <v>69</v>
      </c>
      <c r="AL181" t="str" cm="1">
        <f t="array" aca="1" ref="AL181" ca="1">_xlfn.IFS($C181=0,"",AL$10*3+10&gt;$G181,"",TRUE,MID($C181,$F181+2+(AL$10-1)*3,2))</f>
        <v>58</v>
      </c>
      <c r="AM181" t="str" cm="1">
        <f t="array" aca="1" ref="AM181" ca="1">_xlfn.IFS($C181=0,"",AM$10*3+10&gt;$G181,"",TRUE,MID($C181,$F181+2+(AM$10-1)*3,2))</f>
        <v xml:space="preserve"> 9</v>
      </c>
      <c r="AN181" t="str" cm="1">
        <f t="array" aca="1" ref="AN181" ca="1">_xlfn.IFS($C181=0,"",AN$10*3+10&gt;$G181,"",TRUE,MID($C181,$F181+2+(AN$10-1)*3,2))</f>
        <v>62</v>
      </c>
      <c r="AO181" s="21" t="str" cm="1">
        <f t="array" aca="1" ref="AO181" ca="1">_xlfn.IFS($C181=0,"",AO$10*3+10&gt;$G181,"",TRUE,MID($C181,$F181+2+(AO$10-1)*3,2))</f>
        <v>48</v>
      </c>
      <c r="AP181" s="33" cm="1">
        <f t="array" aca="1" ref="AP181" ca="1">_xlfn.IFS($C181=0,"",Q181="","",TRUE,IFERROR(_xlfn.XMATCH(Q181,$G181:$P181),0))</f>
        <v>0</v>
      </c>
      <c r="AQ181" s="33" cm="1">
        <f t="array" aca="1" ref="AQ181" ca="1">_xlfn.IFS($C181=0,"",R181="","",TRUE,IFERROR(_xlfn.XMATCH(R181,$G181:$P181),0))</f>
        <v>0</v>
      </c>
      <c r="AR181" s="33" cm="1">
        <f t="array" aca="1" ref="AR181" ca="1">_xlfn.IFS($C181=0,"",S181="","",TRUE,IFERROR(_xlfn.XMATCH(S181,$G181:$P181),0))</f>
        <v>0</v>
      </c>
      <c r="AS181" s="33" cm="1">
        <f t="array" aca="1" ref="AS181" ca="1">_xlfn.IFS($C181=0,"",T181="","",TRUE,IFERROR(_xlfn.XMATCH(T181,$G181:$P181),0))</f>
        <v>2</v>
      </c>
      <c r="AT181" s="33" cm="1">
        <f t="array" aca="1" ref="AT181" ca="1">_xlfn.IFS($C181=0,"",U181="","",TRUE,IFERROR(_xlfn.XMATCH(U181,$G181:$P181),0))</f>
        <v>1</v>
      </c>
      <c r="AU181" s="33" cm="1">
        <f t="array" aca="1" ref="AU181" ca="1">_xlfn.IFS($C181=0,"",V181="","",TRUE,IFERROR(_xlfn.XMATCH(V181,$G181:$P181),0))</f>
        <v>9</v>
      </c>
      <c r="AV181" s="33" cm="1">
        <f t="array" aca="1" ref="AV181" ca="1">_xlfn.IFS($C181=0,"",W181="","",TRUE,IFERROR(_xlfn.XMATCH(W181,$G181:$P181),0))</f>
        <v>8</v>
      </c>
      <c r="AW181" s="33" cm="1">
        <f t="array" aca="1" ref="AW181" ca="1">_xlfn.IFS($C181=0,"",X181="","",TRUE,IFERROR(_xlfn.XMATCH(X181,$G181:$P181),0))</f>
        <v>0</v>
      </c>
      <c r="AX181" s="33" cm="1">
        <f t="array" aca="1" ref="AX181" ca="1">_xlfn.IFS($C181=0,"",Y181="","",TRUE,IFERROR(_xlfn.XMATCH(Y181,$G181:$P181),0))</f>
        <v>0</v>
      </c>
      <c r="AY181" s="33" cm="1">
        <f t="array" aca="1" ref="AY181" ca="1">_xlfn.IFS($C181=0,"",Z181="","",TRUE,IFERROR(_xlfn.XMATCH(Z181,$G181:$P181),0))</f>
        <v>0</v>
      </c>
      <c r="AZ181" s="33" cm="1">
        <f t="array" aca="1" ref="AZ181" ca="1">_xlfn.IFS($C181=0,"",AA181="","",TRUE,IFERROR(_xlfn.XMATCH(AA181,$G181:$P181),0))</f>
        <v>0</v>
      </c>
      <c r="BA181" s="33" cm="1">
        <f t="array" aca="1" ref="BA181" ca="1">_xlfn.IFS($C181=0,"",AB181="","",TRUE,IFERROR(_xlfn.XMATCH(AB181,$G181:$P181),0))</f>
        <v>3</v>
      </c>
      <c r="BB181" s="33" cm="1">
        <f t="array" aca="1" ref="BB181" ca="1">_xlfn.IFS($C181=0,"",AC181="","",TRUE,IFERROR(_xlfn.XMATCH(AC181,$G181:$P181),0))</f>
        <v>0</v>
      </c>
      <c r="BC181" s="33" cm="1">
        <f t="array" aca="1" ref="BC181" ca="1">_xlfn.IFS($C181=0,"",AD181="","",TRUE,IFERROR(_xlfn.XMATCH(AD181,$G181:$P181),0))</f>
        <v>0</v>
      </c>
      <c r="BD181" s="33" cm="1">
        <f t="array" aca="1" ref="BD181" ca="1">_xlfn.IFS($C181=0,"",AE181="","",TRUE,IFERROR(_xlfn.XMATCH(AE181,$G181:$P181),0))</f>
        <v>0</v>
      </c>
      <c r="BE181" s="33" cm="1">
        <f t="array" aca="1" ref="BE181" ca="1">_xlfn.IFS($C181=0,"",AF181="","",TRUE,IFERROR(_xlfn.XMATCH(AF181,$G181:$P181),0))</f>
        <v>0</v>
      </c>
      <c r="BF181" s="33" cm="1">
        <f t="array" aca="1" ref="BF181" ca="1">_xlfn.IFS($C181=0,"",AG181="","",TRUE,IFERROR(_xlfn.XMATCH(AG181,$G181:$P181),0))</f>
        <v>0</v>
      </c>
      <c r="BG181" s="33" cm="1">
        <f t="array" aca="1" ref="BG181" ca="1">_xlfn.IFS($C181=0,"",AH181="","",TRUE,IFERROR(_xlfn.XMATCH(AH181,$G181:$P181),0))</f>
        <v>0</v>
      </c>
      <c r="BH181" s="33" cm="1">
        <f t="array" aca="1" ref="BH181" ca="1">_xlfn.IFS($C181=0,"",AI181="","",TRUE,IFERROR(_xlfn.XMATCH(AI181,$G181:$P181),0))</f>
        <v>0</v>
      </c>
      <c r="BI181" s="33" cm="1">
        <f t="array" aca="1" ref="BI181" ca="1">_xlfn.IFS($C181=0,"",AJ181="","",TRUE,IFERROR(_xlfn.XMATCH(AJ181,$G181:$P181),0))</f>
        <v>0</v>
      </c>
      <c r="BJ181" s="33" cm="1">
        <f t="array" aca="1" ref="BJ181" ca="1">_xlfn.IFS($C181=0,"",AK181="","",TRUE,IFERROR(_xlfn.XMATCH(AK181,$G181:$P181),0))</f>
        <v>0</v>
      </c>
      <c r="BK181" s="33" cm="1">
        <f t="array" aca="1" ref="BK181" ca="1">_xlfn.IFS($C181=0,"",AL181="","",TRUE,IFERROR(_xlfn.XMATCH(AL181,$G181:$P181),0))</f>
        <v>0</v>
      </c>
      <c r="BL181" s="33" cm="1">
        <f t="array" aca="1" ref="BL181" ca="1">_xlfn.IFS($C181=0,"",AM181="","",TRUE,IFERROR(_xlfn.XMATCH(AM181,$G181:$P181),0))</f>
        <v>0</v>
      </c>
      <c r="BM181" s="33" cm="1">
        <f t="array" aca="1" ref="BM181" ca="1">_xlfn.IFS($C181=0,"",AN181="","",TRUE,IFERROR(_xlfn.XMATCH(AN181,$G181:$P181),0))</f>
        <v>0</v>
      </c>
      <c r="BN181" s="34" cm="1">
        <f t="array" aca="1" ref="BN181" ca="1">_xlfn.IFS($C181=0,"",AO181="","",TRUE,IFERROR(_xlfn.XMATCH(AO181,$G181:$P181),0))</f>
        <v>0</v>
      </c>
      <c r="BO181" s="33">
        <f t="shared" ca="1" si="16"/>
        <v>5</v>
      </c>
      <c r="BP181" s="34" cm="1">
        <f t="array" aca="1" ref="BP181" ca="1">_xlfn.IFS($C181=0,"",BO181=0,0,TRUE,POWER(2,BO181-1))</f>
        <v>16</v>
      </c>
      <c r="BQ181">
        <f t="shared" ca="1" si="17"/>
        <v>8</v>
      </c>
      <c r="EO181" s="21"/>
    </row>
    <row r="182" spans="1:145">
      <c r="A182">
        <v>172</v>
      </c>
      <c r="C182" s="9" t="str">
        <f t="shared" ca="1" si="12"/>
        <v>Card 172: 46 19 33 70 75 88  3 56  8 21 | 13 88 56 70  8 12 41 87 19 49 42 62 78 26 34 11 35 52 85  6  3  7 58 37 46</v>
      </c>
      <c r="D182">
        <f t="shared" ca="1" si="13"/>
        <v>116</v>
      </c>
      <c r="E182">
        <f t="shared" ca="1" si="14"/>
        <v>172</v>
      </c>
      <c r="F182" s="21">
        <f t="shared" ca="1" si="15"/>
        <v>41</v>
      </c>
      <c r="G182" t="str" cm="1">
        <f t="array" aca="1" ref="G182" ca="1">_xlfn.IFS($C182=0,"",G$10*3+9&gt;$F182,"",TRUE,MID($C182,IF($D$10&gt;100,11,9)+(G$10-1)*3,2))</f>
        <v>46</v>
      </c>
      <c r="H182" t="str" cm="1">
        <f t="array" aca="1" ref="H182" ca="1">_xlfn.IFS($C182=0,"",H$10*3+9&gt;$F182,"",TRUE,MID($C182,IF($D$10&gt;100,11,9)+(H$10-1)*3,2))</f>
        <v>19</v>
      </c>
      <c r="I182" t="str" cm="1">
        <f t="array" aca="1" ref="I182" ca="1">_xlfn.IFS($C182=0,"",I$10*3+9&gt;$F182,"",TRUE,MID($C182,IF($D$10&gt;100,11,9)+(I$10-1)*3,2))</f>
        <v>33</v>
      </c>
      <c r="J182" t="str" cm="1">
        <f t="array" aca="1" ref="J182" ca="1">_xlfn.IFS($C182=0,"",J$10*3+9&gt;$F182,"",TRUE,MID($C182,IF($D$10&gt;100,11,9)+(J$10-1)*3,2))</f>
        <v>70</v>
      </c>
      <c r="K182" t="str" cm="1">
        <f t="array" aca="1" ref="K182" ca="1">_xlfn.IFS($C182=0,"",K$10*3+9&gt;$F182,"",TRUE,MID($C182,IF($D$10&gt;100,11,9)+(K$10-1)*3,2))</f>
        <v>75</v>
      </c>
      <c r="L182" t="str" cm="1">
        <f t="array" aca="1" ref="L182" ca="1">_xlfn.IFS($C182=0,"",L$10*3+9&gt;$F182,"",TRUE,MID($C182,IF($D$10&gt;100,11,9)+(L$10-1)*3,2))</f>
        <v>88</v>
      </c>
      <c r="M182" t="str" cm="1">
        <f t="array" aca="1" ref="M182" ca="1">_xlfn.IFS($C182=0,"",M$10*3+9&gt;$F182,"",TRUE,MID($C182,IF($D$10&gt;100,11,9)+(M$10-1)*3,2))</f>
        <v xml:space="preserve"> 3</v>
      </c>
      <c r="N182" t="str" cm="1">
        <f t="array" aca="1" ref="N182" ca="1">_xlfn.IFS($C182=0,"",N$10*3+9&gt;$F182,"",TRUE,MID($C182,IF($D$10&gt;100,11,9)+(N$10-1)*3,2))</f>
        <v>56</v>
      </c>
      <c r="O182" t="str" cm="1">
        <f t="array" aca="1" ref="O182" ca="1">_xlfn.IFS($C182=0,"",O$10*3+9&gt;$F182,"",TRUE,MID($C182,IF($D$10&gt;100,11,9)+(O$10-1)*3,2))</f>
        <v xml:space="preserve"> 8</v>
      </c>
      <c r="P182" s="21" t="str" cm="1">
        <f t="array" aca="1" ref="P182" ca="1">_xlfn.IFS($C182=0,"",P$10*3+9&gt;$F182,"",TRUE,MID($C182,IF($D$10&gt;100,11,9)+(P$10-1)*3,2))</f>
        <v>21</v>
      </c>
      <c r="Q182" t="str" cm="1">
        <f t="array" aca="1" ref="Q182" ca="1">_xlfn.IFS($C182=0,"",Q$10*3+10&gt;$G182,"",TRUE,MID($C182,$F182+2+(Q$10-1)*3,2))</f>
        <v>13</v>
      </c>
      <c r="R182" t="str" cm="1">
        <f t="array" aca="1" ref="R182" ca="1">_xlfn.IFS($C182=0,"",R$10*3+10&gt;$G182,"",TRUE,MID($C182,$F182+2+(R$10-1)*3,2))</f>
        <v>88</v>
      </c>
      <c r="S182" t="str" cm="1">
        <f t="array" aca="1" ref="S182" ca="1">_xlfn.IFS($C182=0,"",S$10*3+10&gt;$G182,"",TRUE,MID($C182,$F182+2+(S$10-1)*3,2))</f>
        <v>56</v>
      </c>
      <c r="T182" t="str" cm="1">
        <f t="array" aca="1" ref="T182" ca="1">_xlfn.IFS($C182=0,"",T$10*3+10&gt;$G182,"",TRUE,MID($C182,$F182+2+(T$10-1)*3,2))</f>
        <v>70</v>
      </c>
      <c r="U182" t="str" cm="1">
        <f t="array" aca="1" ref="U182" ca="1">_xlfn.IFS($C182=0,"",U$10*3+10&gt;$G182,"",TRUE,MID($C182,$F182+2+(U$10-1)*3,2))</f>
        <v xml:space="preserve"> 8</v>
      </c>
      <c r="V182" t="str" cm="1">
        <f t="array" aca="1" ref="V182" ca="1">_xlfn.IFS($C182=0,"",V$10*3+10&gt;$G182,"",TRUE,MID($C182,$F182+2+(V$10-1)*3,2))</f>
        <v>12</v>
      </c>
      <c r="W182" t="str" cm="1">
        <f t="array" aca="1" ref="W182" ca="1">_xlfn.IFS($C182=0,"",W$10*3+10&gt;$G182,"",TRUE,MID($C182,$F182+2+(W$10-1)*3,2))</f>
        <v>41</v>
      </c>
      <c r="X182" t="str" cm="1">
        <f t="array" aca="1" ref="X182" ca="1">_xlfn.IFS($C182=0,"",X$10*3+10&gt;$G182,"",TRUE,MID($C182,$F182+2+(X$10-1)*3,2))</f>
        <v>87</v>
      </c>
      <c r="Y182" t="str" cm="1">
        <f t="array" aca="1" ref="Y182" ca="1">_xlfn.IFS($C182=0,"",Y$10*3+10&gt;$G182,"",TRUE,MID($C182,$F182+2+(Y$10-1)*3,2))</f>
        <v>19</v>
      </c>
      <c r="Z182" t="str" cm="1">
        <f t="array" aca="1" ref="Z182" ca="1">_xlfn.IFS($C182=0,"",Z$10*3+10&gt;$G182,"",TRUE,MID($C182,$F182+2+(Z$10-1)*3,2))</f>
        <v>49</v>
      </c>
      <c r="AA182" t="str" cm="1">
        <f t="array" aca="1" ref="AA182" ca="1">_xlfn.IFS($C182=0,"",AA$10*3+10&gt;$G182,"",TRUE,MID($C182,$F182+2+(AA$10-1)*3,2))</f>
        <v>42</v>
      </c>
      <c r="AB182" t="str" cm="1">
        <f t="array" aca="1" ref="AB182" ca="1">_xlfn.IFS($C182=0,"",AB$10*3+10&gt;$G182,"",TRUE,MID($C182,$F182+2+(AB$10-1)*3,2))</f>
        <v>62</v>
      </c>
      <c r="AC182" t="str" cm="1">
        <f t="array" aca="1" ref="AC182" ca="1">_xlfn.IFS($C182=0,"",AC$10*3+10&gt;$G182,"",TRUE,MID($C182,$F182+2+(AC$10-1)*3,2))</f>
        <v>78</v>
      </c>
      <c r="AD182" t="str" cm="1">
        <f t="array" aca="1" ref="AD182" ca="1">_xlfn.IFS($C182=0,"",AD$10*3+10&gt;$G182,"",TRUE,MID($C182,$F182+2+(AD$10-1)*3,2))</f>
        <v>26</v>
      </c>
      <c r="AE182" t="str" cm="1">
        <f t="array" aca="1" ref="AE182" ca="1">_xlfn.IFS($C182=0,"",AE$10*3+10&gt;$G182,"",TRUE,MID($C182,$F182+2+(AE$10-1)*3,2))</f>
        <v>34</v>
      </c>
      <c r="AF182" t="str" cm="1">
        <f t="array" aca="1" ref="AF182" ca="1">_xlfn.IFS($C182=0,"",AF$10*3+10&gt;$G182,"",TRUE,MID($C182,$F182+2+(AF$10-1)*3,2))</f>
        <v>11</v>
      </c>
      <c r="AG182" t="str" cm="1">
        <f t="array" aca="1" ref="AG182" ca="1">_xlfn.IFS($C182=0,"",AG$10*3+10&gt;$G182,"",TRUE,MID($C182,$F182+2+(AG$10-1)*3,2))</f>
        <v>35</v>
      </c>
      <c r="AH182" t="str" cm="1">
        <f t="array" aca="1" ref="AH182" ca="1">_xlfn.IFS($C182=0,"",AH$10*3+10&gt;$G182,"",TRUE,MID($C182,$F182+2+(AH$10-1)*3,2))</f>
        <v>52</v>
      </c>
      <c r="AI182" t="str" cm="1">
        <f t="array" aca="1" ref="AI182" ca="1">_xlfn.IFS($C182=0,"",AI$10*3+10&gt;$G182,"",TRUE,MID($C182,$F182+2+(AI$10-1)*3,2))</f>
        <v>85</v>
      </c>
      <c r="AJ182" t="str" cm="1">
        <f t="array" aca="1" ref="AJ182" ca="1">_xlfn.IFS($C182=0,"",AJ$10*3+10&gt;$G182,"",TRUE,MID($C182,$F182+2+(AJ$10-1)*3,2))</f>
        <v xml:space="preserve"> 6</v>
      </c>
      <c r="AK182" t="str" cm="1">
        <f t="array" aca="1" ref="AK182" ca="1">_xlfn.IFS($C182=0,"",AK$10*3+10&gt;$G182,"",TRUE,MID($C182,$F182+2+(AK$10-1)*3,2))</f>
        <v xml:space="preserve"> 3</v>
      </c>
      <c r="AL182" t="str" cm="1">
        <f t="array" aca="1" ref="AL182" ca="1">_xlfn.IFS($C182=0,"",AL$10*3+10&gt;$G182,"",TRUE,MID($C182,$F182+2+(AL$10-1)*3,2))</f>
        <v xml:space="preserve"> 7</v>
      </c>
      <c r="AM182" t="str" cm="1">
        <f t="array" aca="1" ref="AM182" ca="1">_xlfn.IFS($C182=0,"",AM$10*3+10&gt;$G182,"",TRUE,MID($C182,$F182+2+(AM$10-1)*3,2))</f>
        <v>58</v>
      </c>
      <c r="AN182" t="str" cm="1">
        <f t="array" aca="1" ref="AN182" ca="1">_xlfn.IFS($C182=0,"",AN$10*3+10&gt;$G182,"",TRUE,MID($C182,$F182+2+(AN$10-1)*3,2))</f>
        <v>37</v>
      </c>
      <c r="AO182" s="21" t="str" cm="1">
        <f t="array" aca="1" ref="AO182" ca="1">_xlfn.IFS($C182=0,"",AO$10*3+10&gt;$G182,"",TRUE,MID($C182,$F182+2+(AO$10-1)*3,2))</f>
        <v>46</v>
      </c>
      <c r="AP182" s="33" cm="1">
        <f t="array" aca="1" ref="AP182" ca="1">_xlfn.IFS($C182=0,"",Q182="","",TRUE,IFERROR(_xlfn.XMATCH(Q182,$G182:$P182),0))</f>
        <v>0</v>
      </c>
      <c r="AQ182" s="33" cm="1">
        <f t="array" aca="1" ref="AQ182" ca="1">_xlfn.IFS($C182=0,"",R182="","",TRUE,IFERROR(_xlfn.XMATCH(R182,$G182:$P182),0))</f>
        <v>6</v>
      </c>
      <c r="AR182" s="33" cm="1">
        <f t="array" aca="1" ref="AR182" ca="1">_xlfn.IFS($C182=0,"",S182="","",TRUE,IFERROR(_xlfn.XMATCH(S182,$G182:$P182),0))</f>
        <v>8</v>
      </c>
      <c r="AS182" s="33" cm="1">
        <f t="array" aca="1" ref="AS182" ca="1">_xlfn.IFS($C182=0,"",T182="","",TRUE,IFERROR(_xlfn.XMATCH(T182,$G182:$P182),0))</f>
        <v>4</v>
      </c>
      <c r="AT182" s="33" cm="1">
        <f t="array" aca="1" ref="AT182" ca="1">_xlfn.IFS($C182=0,"",U182="","",TRUE,IFERROR(_xlfn.XMATCH(U182,$G182:$P182),0))</f>
        <v>9</v>
      </c>
      <c r="AU182" s="33" cm="1">
        <f t="array" aca="1" ref="AU182" ca="1">_xlfn.IFS($C182=0,"",V182="","",TRUE,IFERROR(_xlfn.XMATCH(V182,$G182:$P182),0))</f>
        <v>0</v>
      </c>
      <c r="AV182" s="33" cm="1">
        <f t="array" aca="1" ref="AV182" ca="1">_xlfn.IFS($C182=0,"",W182="","",TRUE,IFERROR(_xlfn.XMATCH(W182,$G182:$P182),0))</f>
        <v>0</v>
      </c>
      <c r="AW182" s="33" cm="1">
        <f t="array" aca="1" ref="AW182" ca="1">_xlfn.IFS($C182=0,"",X182="","",TRUE,IFERROR(_xlfn.XMATCH(X182,$G182:$P182),0))</f>
        <v>0</v>
      </c>
      <c r="AX182" s="33" cm="1">
        <f t="array" aca="1" ref="AX182" ca="1">_xlfn.IFS($C182=0,"",Y182="","",TRUE,IFERROR(_xlfn.XMATCH(Y182,$G182:$P182),0))</f>
        <v>2</v>
      </c>
      <c r="AY182" s="33" cm="1">
        <f t="array" aca="1" ref="AY182" ca="1">_xlfn.IFS($C182=0,"",Z182="","",TRUE,IFERROR(_xlfn.XMATCH(Z182,$G182:$P182),0))</f>
        <v>0</v>
      </c>
      <c r="AZ182" s="33" cm="1">
        <f t="array" aca="1" ref="AZ182" ca="1">_xlfn.IFS($C182=0,"",AA182="","",TRUE,IFERROR(_xlfn.XMATCH(AA182,$G182:$P182),0))</f>
        <v>0</v>
      </c>
      <c r="BA182" s="33" cm="1">
        <f t="array" aca="1" ref="BA182" ca="1">_xlfn.IFS($C182=0,"",AB182="","",TRUE,IFERROR(_xlfn.XMATCH(AB182,$G182:$P182),0))</f>
        <v>0</v>
      </c>
      <c r="BB182" s="33" cm="1">
        <f t="array" aca="1" ref="BB182" ca="1">_xlfn.IFS($C182=0,"",AC182="","",TRUE,IFERROR(_xlfn.XMATCH(AC182,$G182:$P182),0))</f>
        <v>0</v>
      </c>
      <c r="BC182" s="33" cm="1">
        <f t="array" aca="1" ref="BC182" ca="1">_xlfn.IFS($C182=0,"",AD182="","",TRUE,IFERROR(_xlfn.XMATCH(AD182,$G182:$P182),0))</f>
        <v>0</v>
      </c>
      <c r="BD182" s="33" cm="1">
        <f t="array" aca="1" ref="BD182" ca="1">_xlfn.IFS($C182=0,"",AE182="","",TRUE,IFERROR(_xlfn.XMATCH(AE182,$G182:$P182),0))</f>
        <v>0</v>
      </c>
      <c r="BE182" s="33" cm="1">
        <f t="array" aca="1" ref="BE182" ca="1">_xlfn.IFS($C182=0,"",AF182="","",TRUE,IFERROR(_xlfn.XMATCH(AF182,$G182:$P182),0))</f>
        <v>0</v>
      </c>
      <c r="BF182" s="33" cm="1">
        <f t="array" aca="1" ref="BF182" ca="1">_xlfn.IFS($C182=0,"",AG182="","",TRUE,IFERROR(_xlfn.XMATCH(AG182,$G182:$P182),0))</f>
        <v>0</v>
      </c>
      <c r="BG182" s="33" cm="1">
        <f t="array" aca="1" ref="BG182" ca="1">_xlfn.IFS($C182=0,"",AH182="","",TRUE,IFERROR(_xlfn.XMATCH(AH182,$G182:$P182),0))</f>
        <v>0</v>
      </c>
      <c r="BH182" s="33" cm="1">
        <f t="array" aca="1" ref="BH182" ca="1">_xlfn.IFS($C182=0,"",AI182="","",TRUE,IFERROR(_xlfn.XMATCH(AI182,$G182:$P182),0))</f>
        <v>0</v>
      </c>
      <c r="BI182" s="33" cm="1">
        <f t="array" aca="1" ref="BI182" ca="1">_xlfn.IFS($C182=0,"",AJ182="","",TRUE,IFERROR(_xlfn.XMATCH(AJ182,$G182:$P182),0))</f>
        <v>0</v>
      </c>
      <c r="BJ182" s="33" cm="1">
        <f t="array" aca="1" ref="BJ182" ca="1">_xlfn.IFS($C182=0,"",AK182="","",TRUE,IFERROR(_xlfn.XMATCH(AK182,$G182:$P182),0))</f>
        <v>7</v>
      </c>
      <c r="BK182" s="33" cm="1">
        <f t="array" aca="1" ref="BK182" ca="1">_xlfn.IFS($C182=0,"",AL182="","",TRUE,IFERROR(_xlfn.XMATCH(AL182,$G182:$P182),0))</f>
        <v>0</v>
      </c>
      <c r="BL182" s="33" cm="1">
        <f t="array" aca="1" ref="BL182" ca="1">_xlfn.IFS($C182=0,"",AM182="","",TRUE,IFERROR(_xlfn.XMATCH(AM182,$G182:$P182),0))</f>
        <v>0</v>
      </c>
      <c r="BM182" s="33" cm="1">
        <f t="array" aca="1" ref="BM182" ca="1">_xlfn.IFS($C182=0,"",AN182="","",TRUE,IFERROR(_xlfn.XMATCH(AN182,$G182:$P182),0))</f>
        <v>0</v>
      </c>
      <c r="BN182" s="34" cm="1">
        <f t="array" aca="1" ref="BN182" ca="1">_xlfn.IFS($C182=0,"",AO182="","",TRUE,IFERROR(_xlfn.XMATCH(AO182,$G182:$P182),0))</f>
        <v>1</v>
      </c>
      <c r="BO182" s="33">
        <f t="shared" ca="1" si="16"/>
        <v>7</v>
      </c>
      <c r="BP182" s="34" cm="1">
        <f t="array" aca="1" ref="BP182" ca="1">_xlfn.IFS($C182=0,"",BO182=0,0,TRUE,POWER(2,BO182-1))</f>
        <v>64</v>
      </c>
      <c r="BQ182">
        <f t="shared" ca="1" si="17"/>
        <v>16</v>
      </c>
      <c r="EO182" s="21"/>
    </row>
    <row r="183" spans="1:145">
      <c r="A183">
        <v>173</v>
      </c>
      <c r="C183" s="9" t="str">
        <f t="shared" ca="1" si="12"/>
        <v>Card 173: 80 70 56 30 85 13 94 90 40 36 | 40 85 58 74 70 57 80 25 30 94 36 73 50 92  5 78 29  3 32 13 35 90 56 71 41</v>
      </c>
      <c r="D183">
        <f t="shared" ca="1" si="13"/>
        <v>116</v>
      </c>
      <c r="E183">
        <f t="shared" ca="1" si="14"/>
        <v>173</v>
      </c>
      <c r="F183" s="21">
        <f t="shared" ca="1" si="15"/>
        <v>41</v>
      </c>
      <c r="G183" t="str" cm="1">
        <f t="array" aca="1" ref="G183" ca="1">_xlfn.IFS($C183=0,"",G$10*3+9&gt;$F183,"",TRUE,MID($C183,IF($D$10&gt;100,11,9)+(G$10-1)*3,2))</f>
        <v>80</v>
      </c>
      <c r="H183" t="str" cm="1">
        <f t="array" aca="1" ref="H183" ca="1">_xlfn.IFS($C183=0,"",H$10*3+9&gt;$F183,"",TRUE,MID($C183,IF($D$10&gt;100,11,9)+(H$10-1)*3,2))</f>
        <v>70</v>
      </c>
      <c r="I183" t="str" cm="1">
        <f t="array" aca="1" ref="I183" ca="1">_xlfn.IFS($C183=0,"",I$10*3+9&gt;$F183,"",TRUE,MID($C183,IF($D$10&gt;100,11,9)+(I$10-1)*3,2))</f>
        <v>56</v>
      </c>
      <c r="J183" t="str" cm="1">
        <f t="array" aca="1" ref="J183" ca="1">_xlfn.IFS($C183=0,"",J$10*3+9&gt;$F183,"",TRUE,MID($C183,IF($D$10&gt;100,11,9)+(J$10-1)*3,2))</f>
        <v>30</v>
      </c>
      <c r="K183" t="str" cm="1">
        <f t="array" aca="1" ref="K183" ca="1">_xlfn.IFS($C183=0,"",K$10*3+9&gt;$F183,"",TRUE,MID($C183,IF($D$10&gt;100,11,9)+(K$10-1)*3,2))</f>
        <v>85</v>
      </c>
      <c r="L183" t="str" cm="1">
        <f t="array" aca="1" ref="L183" ca="1">_xlfn.IFS($C183=0,"",L$10*3+9&gt;$F183,"",TRUE,MID($C183,IF($D$10&gt;100,11,9)+(L$10-1)*3,2))</f>
        <v>13</v>
      </c>
      <c r="M183" t="str" cm="1">
        <f t="array" aca="1" ref="M183" ca="1">_xlfn.IFS($C183=0,"",M$10*3+9&gt;$F183,"",TRUE,MID($C183,IF($D$10&gt;100,11,9)+(M$10-1)*3,2))</f>
        <v>94</v>
      </c>
      <c r="N183" t="str" cm="1">
        <f t="array" aca="1" ref="N183" ca="1">_xlfn.IFS($C183=0,"",N$10*3+9&gt;$F183,"",TRUE,MID($C183,IF($D$10&gt;100,11,9)+(N$10-1)*3,2))</f>
        <v>90</v>
      </c>
      <c r="O183" t="str" cm="1">
        <f t="array" aca="1" ref="O183" ca="1">_xlfn.IFS($C183=0,"",O$10*3+9&gt;$F183,"",TRUE,MID($C183,IF($D$10&gt;100,11,9)+(O$10-1)*3,2))</f>
        <v>40</v>
      </c>
      <c r="P183" s="21" t="str" cm="1">
        <f t="array" aca="1" ref="P183" ca="1">_xlfn.IFS($C183=0,"",P$10*3+9&gt;$F183,"",TRUE,MID($C183,IF($D$10&gt;100,11,9)+(P$10-1)*3,2))</f>
        <v>36</v>
      </c>
      <c r="Q183" t="str" cm="1">
        <f t="array" aca="1" ref="Q183" ca="1">_xlfn.IFS($C183=0,"",Q$10*3+10&gt;$G183,"",TRUE,MID($C183,$F183+2+(Q$10-1)*3,2))</f>
        <v>40</v>
      </c>
      <c r="R183" t="str" cm="1">
        <f t="array" aca="1" ref="R183" ca="1">_xlfn.IFS($C183=0,"",R$10*3+10&gt;$G183,"",TRUE,MID($C183,$F183+2+(R$10-1)*3,2))</f>
        <v>85</v>
      </c>
      <c r="S183" t="str" cm="1">
        <f t="array" aca="1" ref="S183" ca="1">_xlfn.IFS($C183=0,"",S$10*3+10&gt;$G183,"",TRUE,MID($C183,$F183+2+(S$10-1)*3,2))</f>
        <v>58</v>
      </c>
      <c r="T183" t="str" cm="1">
        <f t="array" aca="1" ref="T183" ca="1">_xlfn.IFS($C183=0,"",T$10*3+10&gt;$G183,"",TRUE,MID($C183,$F183+2+(T$10-1)*3,2))</f>
        <v>74</v>
      </c>
      <c r="U183" t="str" cm="1">
        <f t="array" aca="1" ref="U183" ca="1">_xlfn.IFS($C183=0,"",U$10*3+10&gt;$G183,"",TRUE,MID($C183,$F183+2+(U$10-1)*3,2))</f>
        <v>70</v>
      </c>
      <c r="V183" t="str" cm="1">
        <f t="array" aca="1" ref="V183" ca="1">_xlfn.IFS($C183=0,"",V$10*3+10&gt;$G183,"",TRUE,MID($C183,$F183+2+(V$10-1)*3,2))</f>
        <v>57</v>
      </c>
      <c r="W183" t="str" cm="1">
        <f t="array" aca="1" ref="W183" ca="1">_xlfn.IFS($C183=0,"",W$10*3+10&gt;$G183,"",TRUE,MID($C183,$F183+2+(W$10-1)*3,2))</f>
        <v>80</v>
      </c>
      <c r="X183" t="str" cm="1">
        <f t="array" aca="1" ref="X183" ca="1">_xlfn.IFS($C183=0,"",X$10*3+10&gt;$G183,"",TRUE,MID($C183,$F183+2+(X$10-1)*3,2))</f>
        <v>25</v>
      </c>
      <c r="Y183" t="str" cm="1">
        <f t="array" aca="1" ref="Y183" ca="1">_xlfn.IFS($C183=0,"",Y$10*3+10&gt;$G183,"",TRUE,MID($C183,$F183+2+(Y$10-1)*3,2))</f>
        <v>30</v>
      </c>
      <c r="Z183" t="str" cm="1">
        <f t="array" aca="1" ref="Z183" ca="1">_xlfn.IFS($C183=0,"",Z$10*3+10&gt;$G183,"",TRUE,MID($C183,$F183+2+(Z$10-1)*3,2))</f>
        <v>94</v>
      </c>
      <c r="AA183" t="str" cm="1">
        <f t="array" aca="1" ref="AA183" ca="1">_xlfn.IFS($C183=0,"",AA$10*3+10&gt;$G183,"",TRUE,MID($C183,$F183+2+(AA$10-1)*3,2))</f>
        <v>36</v>
      </c>
      <c r="AB183" t="str" cm="1">
        <f t="array" aca="1" ref="AB183" ca="1">_xlfn.IFS($C183=0,"",AB$10*3+10&gt;$G183,"",TRUE,MID($C183,$F183+2+(AB$10-1)*3,2))</f>
        <v>73</v>
      </c>
      <c r="AC183" t="str" cm="1">
        <f t="array" aca="1" ref="AC183" ca="1">_xlfn.IFS($C183=0,"",AC$10*3+10&gt;$G183,"",TRUE,MID($C183,$F183+2+(AC$10-1)*3,2))</f>
        <v>50</v>
      </c>
      <c r="AD183" t="str" cm="1">
        <f t="array" aca="1" ref="AD183" ca="1">_xlfn.IFS($C183=0,"",AD$10*3+10&gt;$G183,"",TRUE,MID($C183,$F183+2+(AD$10-1)*3,2))</f>
        <v>92</v>
      </c>
      <c r="AE183" t="str" cm="1">
        <f t="array" aca="1" ref="AE183" ca="1">_xlfn.IFS($C183=0,"",AE$10*3+10&gt;$G183,"",TRUE,MID($C183,$F183+2+(AE$10-1)*3,2))</f>
        <v xml:space="preserve"> 5</v>
      </c>
      <c r="AF183" t="str" cm="1">
        <f t="array" aca="1" ref="AF183" ca="1">_xlfn.IFS($C183=0,"",AF$10*3+10&gt;$G183,"",TRUE,MID($C183,$F183+2+(AF$10-1)*3,2))</f>
        <v>78</v>
      </c>
      <c r="AG183" t="str" cm="1">
        <f t="array" aca="1" ref="AG183" ca="1">_xlfn.IFS($C183=0,"",AG$10*3+10&gt;$G183,"",TRUE,MID($C183,$F183+2+(AG$10-1)*3,2))</f>
        <v>29</v>
      </c>
      <c r="AH183" t="str" cm="1">
        <f t="array" aca="1" ref="AH183" ca="1">_xlfn.IFS($C183=0,"",AH$10*3+10&gt;$G183,"",TRUE,MID($C183,$F183+2+(AH$10-1)*3,2))</f>
        <v xml:space="preserve"> 3</v>
      </c>
      <c r="AI183" t="str" cm="1">
        <f t="array" aca="1" ref="AI183" ca="1">_xlfn.IFS($C183=0,"",AI$10*3+10&gt;$G183,"",TRUE,MID($C183,$F183+2+(AI$10-1)*3,2))</f>
        <v>32</v>
      </c>
      <c r="AJ183" t="str" cm="1">
        <f t="array" aca="1" ref="AJ183" ca="1">_xlfn.IFS($C183=0,"",AJ$10*3+10&gt;$G183,"",TRUE,MID($C183,$F183+2+(AJ$10-1)*3,2))</f>
        <v>13</v>
      </c>
      <c r="AK183" t="str" cm="1">
        <f t="array" aca="1" ref="AK183" ca="1">_xlfn.IFS($C183=0,"",AK$10*3+10&gt;$G183,"",TRUE,MID($C183,$F183+2+(AK$10-1)*3,2))</f>
        <v>35</v>
      </c>
      <c r="AL183" t="str" cm="1">
        <f t="array" aca="1" ref="AL183" ca="1">_xlfn.IFS($C183=0,"",AL$10*3+10&gt;$G183,"",TRUE,MID($C183,$F183+2+(AL$10-1)*3,2))</f>
        <v>90</v>
      </c>
      <c r="AM183" t="str" cm="1">
        <f t="array" aca="1" ref="AM183" ca="1">_xlfn.IFS($C183=0,"",AM$10*3+10&gt;$G183,"",TRUE,MID($C183,$F183+2+(AM$10-1)*3,2))</f>
        <v>56</v>
      </c>
      <c r="AN183" t="str" cm="1">
        <f t="array" aca="1" ref="AN183" ca="1">_xlfn.IFS($C183=0,"",AN$10*3+10&gt;$G183,"",TRUE,MID($C183,$F183+2+(AN$10-1)*3,2))</f>
        <v>71</v>
      </c>
      <c r="AO183" s="21" t="str" cm="1">
        <f t="array" aca="1" ref="AO183" ca="1">_xlfn.IFS($C183=0,"",AO$10*3+10&gt;$G183,"",TRUE,MID($C183,$F183+2+(AO$10-1)*3,2))</f>
        <v>41</v>
      </c>
      <c r="AP183" s="33" cm="1">
        <f t="array" aca="1" ref="AP183" ca="1">_xlfn.IFS($C183=0,"",Q183="","",TRUE,IFERROR(_xlfn.XMATCH(Q183,$G183:$P183),0))</f>
        <v>9</v>
      </c>
      <c r="AQ183" s="33" cm="1">
        <f t="array" aca="1" ref="AQ183" ca="1">_xlfn.IFS($C183=0,"",R183="","",TRUE,IFERROR(_xlfn.XMATCH(R183,$G183:$P183),0))</f>
        <v>5</v>
      </c>
      <c r="AR183" s="33" cm="1">
        <f t="array" aca="1" ref="AR183" ca="1">_xlfn.IFS($C183=0,"",S183="","",TRUE,IFERROR(_xlfn.XMATCH(S183,$G183:$P183),0))</f>
        <v>0</v>
      </c>
      <c r="AS183" s="33" cm="1">
        <f t="array" aca="1" ref="AS183" ca="1">_xlfn.IFS($C183=0,"",T183="","",TRUE,IFERROR(_xlfn.XMATCH(T183,$G183:$P183),0))</f>
        <v>0</v>
      </c>
      <c r="AT183" s="33" cm="1">
        <f t="array" aca="1" ref="AT183" ca="1">_xlfn.IFS($C183=0,"",U183="","",TRUE,IFERROR(_xlfn.XMATCH(U183,$G183:$P183),0))</f>
        <v>2</v>
      </c>
      <c r="AU183" s="33" cm="1">
        <f t="array" aca="1" ref="AU183" ca="1">_xlfn.IFS($C183=0,"",V183="","",TRUE,IFERROR(_xlfn.XMATCH(V183,$G183:$P183),0))</f>
        <v>0</v>
      </c>
      <c r="AV183" s="33" cm="1">
        <f t="array" aca="1" ref="AV183" ca="1">_xlfn.IFS($C183=0,"",W183="","",TRUE,IFERROR(_xlfn.XMATCH(W183,$G183:$P183),0))</f>
        <v>1</v>
      </c>
      <c r="AW183" s="33" cm="1">
        <f t="array" aca="1" ref="AW183" ca="1">_xlfn.IFS($C183=0,"",X183="","",TRUE,IFERROR(_xlfn.XMATCH(X183,$G183:$P183),0))</f>
        <v>0</v>
      </c>
      <c r="AX183" s="33" cm="1">
        <f t="array" aca="1" ref="AX183" ca="1">_xlfn.IFS($C183=0,"",Y183="","",TRUE,IFERROR(_xlfn.XMATCH(Y183,$G183:$P183),0))</f>
        <v>4</v>
      </c>
      <c r="AY183" s="33" cm="1">
        <f t="array" aca="1" ref="AY183" ca="1">_xlfn.IFS($C183=0,"",Z183="","",TRUE,IFERROR(_xlfn.XMATCH(Z183,$G183:$P183),0))</f>
        <v>7</v>
      </c>
      <c r="AZ183" s="33" cm="1">
        <f t="array" aca="1" ref="AZ183" ca="1">_xlfn.IFS($C183=0,"",AA183="","",TRUE,IFERROR(_xlfn.XMATCH(AA183,$G183:$P183),0))</f>
        <v>10</v>
      </c>
      <c r="BA183" s="33" cm="1">
        <f t="array" aca="1" ref="BA183" ca="1">_xlfn.IFS($C183=0,"",AB183="","",TRUE,IFERROR(_xlfn.XMATCH(AB183,$G183:$P183),0))</f>
        <v>0</v>
      </c>
      <c r="BB183" s="33" cm="1">
        <f t="array" aca="1" ref="BB183" ca="1">_xlfn.IFS($C183=0,"",AC183="","",TRUE,IFERROR(_xlfn.XMATCH(AC183,$G183:$P183),0))</f>
        <v>0</v>
      </c>
      <c r="BC183" s="33" cm="1">
        <f t="array" aca="1" ref="BC183" ca="1">_xlfn.IFS($C183=0,"",AD183="","",TRUE,IFERROR(_xlfn.XMATCH(AD183,$G183:$P183),0))</f>
        <v>0</v>
      </c>
      <c r="BD183" s="33" cm="1">
        <f t="array" aca="1" ref="BD183" ca="1">_xlfn.IFS($C183=0,"",AE183="","",TRUE,IFERROR(_xlfn.XMATCH(AE183,$G183:$P183),0))</f>
        <v>0</v>
      </c>
      <c r="BE183" s="33" cm="1">
        <f t="array" aca="1" ref="BE183" ca="1">_xlfn.IFS($C183=0,"",AF183="","",TRUE,IFERROR(_xlfn.XMATCH(AF183,$G183:$P183),0))</f>
        <v>0</v>
      </c>
      <c r="BF183" s="33" cm="1">
        <f t="array" aca="1" ref="BF183" ca="1">_xlfn.IFS($C183=0,"",AG183="","",TRUE,IFERROR(_xlfn.XMATCH(AG183,$G183:$P183),0))</f>
        <v>0</v>
      </c>
      <c r="BG183" s="33" cm="1">
        <f t="array" aca="1" ref="BG183" ca="1">_xlfn.IFS($C183=0,"",AH183="","",TRUE,IFERROR(_xlfn.XMATCH(AH183,$G183:$P183),0))</f>
        <v>0</v>
      </c>
      <c r="BH183" s="33" cm="1">
        <f t="array" aca="1" ref="BH183" ca="1">_xlfn.IFS($C183=0,"",AI183="","",TRUE,IFERROR(_xlfn.XMATCH(AI183,$G183:$P183),0))</f>
        <v>0</v>
      </c>
      <c r="BI183" s="33" cm="1">
        <f t="array" aca="1" ref="BI183" ca="1">_xlfn.IFS($C183=0,"",AJ183="","",TRUE,IFERROR(_xlfn.XMATCH(AJ183,$G183:$P183),0))</f>
        <v>6</v>
      </c>
      <c r="BJ183" s="33" cm="1">
        <f t="array" aca="1" ref="BJ183" ca="1">_xlfn.IFS($C183=0,"",AK183="","",TRUE,IFERROR(_xlfn.XMATCH(AK183,$G183:$P183),0))</f>
        <v>0</v>
      </c>
      <c r="BK183" s="33" cm="1">
        <f t="array" aca="1" ref="BK183" ca="1">_xlfn.IFS($C183=0,"",AL183="","",TRUE,IFERROR(_xlfn.XMATCH(AL183,$G183:$P183),0))</f>
        <v>8</v>
      </c>
      <c r="BL183" s="33" cm="1">
        <f t="array" aca="1" ref="BL183" ca="1">_xlfn.IFS($C183=0,"",AM183="","",TRUE,IFERROR(_xlfn.XMATCH(AM183,$G183:$P183),0))</f>
        <v>3</v>
      </c>
      <c r="BM183" s="33" cm="1">
        <f t="array" aca="1" ref="BM183" ca="1">_xlfn.IFS($C183=0,"",AN183="","",TRUE,IFERROR(_xlfn.XMATCH(AN183,$G183:$P183),0))</f>
        <v>0</v>
      </c>
      <c r="BN183" s="34" cm="1">
        <f t="array" aca="1" ref="BN183" ca="1">_xlfn.IFS($C183=0,"",AO183="","",TRUE,IFERROR(_xlfn.XMATCH(AO183,$G183:$P183),0))</f>
        <v>0</v>
      </c>
      <c r="BO183" s="33">
        <f t="shared" ca="1" si="16"/>
        <v>10</v>
      </c>
      <c r="BP183" s="34" cm="1">
        <f t="array" aca="1" ref="BP183" ca="1">_xlfn.IFS($C183=0,"",BO183=0,0,TRUE,POWER(2,BO183-1))</f>
        <v>512</v>
      </c>
      <c r="BQ183">
        <f t="shared" ca="1" si="17"/>
        <v>32</v>
      </c>
      <c r="EO183" s="21"/>
    </row>
    <row r="184" spans="1:145">
      <c r="A184">
        <v>174</v>
      </c>
      <c r="C184" s="9" t="str">
        <f t="shared" ca="1" si="12"/>
        <v>Card 174: 77 50  5 80 69 65 27 17 86  3 | 32 37 25 67 56 86 50 19 41 45 64  1 38 70 63 66 47 78 92 23 54 65 95  8 87</v>
      </c>
      <c r="D184">
        <f t="shared" ca="1" si="13"/>
        <v>116</v>
      </c>
      <c r="E184">
        <f t="shared" ca="1" si="14"/>
        <v>174</v>
      </c>
      <c r="F184" s="21">
        <f t="shared" ca="1" si="15"/>
        <v>41</v>
      </c>
      <c r="G184" t="str" cm="1">
        <f t="array" aca="1" ref="G184" ca="1">_xlfn.IFS($C184=0,"",G$10*3+9&gt;$F184,"",TRUE,MID($C184,IF($D$10&gt;100,11,9)+(G$10-1)*3,2))</f>
        <v>77</v>
      </c>
      <c r="H184" t="str" cm="1">
        <f t="array" aca="1" ref="H184" ca="1">_xlfn.IFS($C184=0,"",H$10*3+9&gt;$F184,"",TRUE,MID($C184,IF($D$10&gt;100,11,9)+(H$10-1)*3,2))</f>
        <v>50</v>
      </c>
      <c r="I184" t="str" cm="1">
        <f t="array" aca="1" ref="I184" ca="1">_xlfn.IFS($C184=0,"",I$10*3+9&gt;$F184,"",TRUE,MID($C184,IF($D$10&gt;100,11,9)+(I$10-1)*3,2))</f>
        <v xml:space="preserve"> 5</v>
      </c>
      <c r="J184" t="str" cm="1">
        <f t="array" aca="1" ref="J184" ca="1">_xlfn.IFS($C184=0,"",J$10*3+9&gt;$F184,"",TRUE,MID($C184,IF($D$10&gt;100,11,9)+(J$10-1)*3,2))</f>
        <v>80</v>
      </c>
      <c r="K184" t="str" cm="1">
        <f t="array" aca="1" ref="K184" ca="1">_xlfn.IFS($C184=0,"",K$10*3+9&gt;$F184,"",TRUE,MID($C184,IF($D$10&gt;100,11,9)+(K$10-1)*3,2))</f>
        <v>69</v>
      </c>
      <c r="L184" t="str" cm="1">
        <f t="array" aca="1" ref="L184" ca="1">_xlfn.IFS($C184=0,"",L$10*3+9&gt;$F184,"",TRUE,MID($C184,IF($D$10&gt;100,11,9)+(L$10-1)*3,2))</f>
        <v>65</v>
      </c>
      <c r="M184" t="str" cm="1">
        <f t="array" aca="1" ref="M184" ca="1">_xlfn.IFS($C184=0,"",M$10*3+9&gt;$F184,"",TRUE,MID($C184,IF($D$10&gt;100,11,9)+(M$10-1)*3,2))</f>
        <v>27</v>
      </c>
      <c r="N184" t="str" cm="1">
        <f t="array" aca="1" ref="N184" ca="1">_xlfn.IFS($C184=0,"",N$10*3+9&gt;$F184,"",TRUE,MID($C184,IF($D$10&gt;100,11,9)+(N$10-1)*3,2))</f>
        <v>17</v>
      </c>
      <c r="O184" t="str" cm="1">
        <f t="array" aca="1" ref="O184" ca="1">_xlfn.IFS($C184=0,"",O$10*3+9&gt;$F184,"",TRUE,MID($C184,IF($D$10&gt;100,11,9)+(O$10-1)*3,2))</f>
        <v>86</v>
      </c>
      <c r="P184" s="21" t="str" cm="1">
        <f t="array" aca="1" ref="P184" ca="1">_xlfn.IFS($C184=0,"",P$10*3+9&gt;$F184,"",TRUE,MID($C184,IF($D$10&gt;100,11,9)+(P$10-1)*3,2))</f>
        <v xml:space="preserve"> 3</v>
      </c>
      <c r="Q184" t="str" cm="1">
        <f t="array" aca="1" ref="Q184" ca="1">_xlfn.IFS($C184=0,"",Q$10*3+10&gt;$G184,"",TRUE,MID($C184,$F184+2+(Q$10-1)*3,2))</f>
        <v>32</v>
      </c>
      <c r="R184" t="str" cm="1">
        <f t="array" aca="1" ref="R184" ca="1">_xlfn.IFS($C184=0,"",R$10*3+10&gt;$G184,"",TRUE,MID($C184,$F184+2+(R$10-1)*3,2))</f>
        <v>37</v>
      </c>
      <c r="S184" t="str" cm="1">
        <f t="array" aca="1" ref="S184" ca="1">_xlfn.IFS($C184=0,"",S$10*3+10&gt;$G184,"",TRUE,MID($C184,$F184+2+(S$10-1)*3,2))</f>
        <v>25</v>
      </c>
      <c r="T184" t="str" cm="1">
        <f t="array" aca="1" ref="T184" ca="1">_xlfn.IFS($C184=0,"",T$10*3+10&gt;$G184,"",TRUE,MID($C184,$F184+2+(T$10-1)*3,2))</f>
        <v>67</v>
      </c>
      <c r="U184" t="str" cm="1">
        <f t="array" aca="1" ref="U184" ca="1">_xlfn.IFS($C184=0,"",U$10*3+10&gt;$G184,"",TRUE,MID($C184,$F184+2+(U$10-1)*3,2))</f>
        <v>56</v>
      </c>
      <c r="V184" t="str" cm="1">
        <f t="array" aca="1" ref="V184" ca="1">_xlfn.IFS($C184=0,"",V$10*3+10&gt;$G184,"",TRUE,MID($C184,$F184+2+(V$10-1)*3,2))</f>
        <v>86</v>
      </c>
      <c r="W184" t="str" cm="1">
        <f t="array" aca="1" ref="W184" ca="1">_xlfn.IFS($C184=0,"",W$10*3+10&gt;$G184,"",TRUE,MID($C184,$F184+2+(W$10-1)*3,2))</f>
        <v>50</v>
      </c>
      <c r="X184" t="str" cm="1">
        <f t="array" aca="1" ref="X184" ca="1">_xlfn.IFS($C184=0,"",X$10*3+10&gt;$G184,"",TRUE,MID($C184,$F184+2+(X$10-1)*3,2))</f>
        <v>19</v>
      </c>
      <c r="Y184" t="str" cm="1">
        <f t="array" aca="1" ref="Y184" ca="1">_xlfn.IFS($C184=0,"",Y$10*3+10&gt;$G184,"",TRUE,MID($C184,$F184+2+(Y$10-1)*3,2))</f>
        <v>41</v>
      </c>
      <c r="Z184" t="str" cm="1">
        <f t="array" aca="1" ref="Z184" ca="1">_xlfn.IFS($C184=0,"",Z$10*3+10&gt;$G184,"",TRUE,MID($C184,$F184+2+(Z$10-1)*3,2))</f>
        <v>45</v>
      </c>
      <c r="AA184" t="str" cm="1">
        <f t="array" aca="1" ref="AA184" ca="1">_xlfn.IFS($C184=0,"",AA$10*3+10&gt;$G184,"",TRUE,MID($C184,$F184+2+(AA$10-1)*3,2))</f>
        <v>64</v>
      </c>
      <c r="AB184" t="str" cm="1">
        <f t="array" aca="1" ref="AB184" ca="1">_xlfn.IFS($C184=0,"",AB$10*3+10&gt;$G184,"",TRUE,MID($C184,$F184+2+(AB$10-1)*3,2))</f>
        <v xml:space="preserve"> 1</v>
      </c>
      <c r="AC184" t="str" cm="1">
        <f t="array" aca="1" ref="AC184" ca="1">_xlfn.IFS($C184=0,"",AC$10*3+10&gt;$G184,"",TRUE,MID($C184,$F184+2+(AC$10-1)*3,2))</f>
        <v>38</v>
      </c>
      <c r="AD184" t="str" cm="1">
        <f t="array" aca="1" ref="AD184" ca="1">_xlfn.IFS($C184=0,"",AD$10*3+10&gt;$G184,"",TRUE,MID($C184,$F184+2+(AD$10-1)*3,2))</f>
        <v>70</v>
      </c>
      <c r="AE184" t="str" cm="1">
        <f t="array" aca="1" ref="AE184" ca="1">_xlfn.IFS($C184=0,"",AE$10*3+10&gt;$G184,"",TRUE,MID($C184,$F184+2+(AE$10-1)*3,2))</f>
        <v>63</v>
      </c>
      <c r="AF184" t="str" cm="1">
        <f t="array" aca="1" ref="AF184" ca="1">_xlfn.IFS($C184=0,"",AF$10*3+10&gt;$G184,"",TRUE,MID($C184,$F184+2+(AF$10-1)*3,2))</f>
        <v>66</v>
      </c>
      <c r="AG184" t="str" cm="1">
        <f t="array" aca="1" ref="AG184" ca="1">_xlfn.IFS($C184=0,"",AG$10*3+10&gt;$G184,"",TRUE,MID($C184,$F184+2+(AG$10-1)*3,2))</f>
        <v>47</v>
      </c>
      <c r="AH184" t="str" cm="1">
        <f t="array" aca="1" ref="AH184" ca="1">_xlfn.IFS($C184=0,"",AH$10*3+10&gt;$G184,"",TRUE,MID($C184,$F184+2+(AH$10-1)*3,2))</f>
        <v>78</v>
      </c>
      <c r="AI184" t="str" cm="1">
        <f t="array" aca="1" ref="AI184" ca="1">_xlfn.IFS($C184=0,"",AI$10*3+10&gt;$G184,"",TRUE,MID($C184,$F184+2+(AI$10-1)*3,2))</f>
        <v>92</v>
      </c>
      <c r="AJ184" t="str" cm="1">
        <f t="array" aca="1" ref="AJ184" ca="1">_xlfn.IFS($C184=0,"",AJ$10*3+10&gt;$G184,"",TRUE,MID($C184,$F184+2+(AJ$10-1)*3,2))</f>
        <v>23</v>
      </c>
      <c r="AK184" t="str" cm="1">
        <f t="array" aca="1" ref="AK184" ca="1">_xlfn.IFS($C184=0,"",AK$10*3+10&gt;$G184,"",TRUE,MID($C184,$F184+2+(AK$10-1)*3,2))</f>
        <v>54</v>
      </c>
      <c r="AL184" t="str" cm="1">
        <f t="array" aca="1" ref="AL184" ca="1">_xlfn.IFS($C184=0,"",AL$10*3+10&gt;$G184,"",TRUE,MID($C184,$F184+2+(AL$10-1)*3,2))</f>
        <v>65</v>
      </c>
      <c r="AM184" t="str" cm="1">
        <f t="array" aca="1" ref="AM184" ca="1">_xlfn.IFS($C184=0,"",AM$10*3+10&gt;$G184,"",TRUE,MID($C184,$F184+2+(AM$10-1)*3,2))</f>
        <v>95</v>
      </c>
      <c r="AN184" t="str" cm="1">
        <f t="array" aca="1" ref="AN184" ca="1">_xlfn.IFS($C184=0,"",AN$10*3+10&gt;$G184,"",TRUE,MID($C184,$F184+2+(AN$10-1)*3,2))</f>
        <v xml:space="preserve"> 8</v>
      </c>
      <c r="AO184" s="21" t="str" cm="1">
        <f t="array" aca="1" ref="AO184" ca="1">_xlfn.IFS($C184=0,"",AO$10*3+10&gt;$G184,"",TRUE,MID($C184,$F184+2+(AO$10-1)*3,2))</f>
        <v>87</v>
      </c>
      <c r="AP184" s="33" cm="1">
        <f t="array" aca="1" ref="AP184" ca="1">_xlfn.IFS($C184=0,"",Q184="","",TRUE,IFERROR(_xlfn.XMATCH(Q184,$G184:$P184),0))</f>
        <v>0</v>
      </c>
      <c r="AQ184" s="33" cm="1">
        <f t="array" aca="1" ref="AQ184" ca="1">_xlfn.IFS($C184=0,"",R184="","",TRUE,IFERROR(_xlfn.XMATCH(R184,$G184:$P184),0))</f>
        <v>0</v>
      </c>
      <c r="AR184" s="33" cm="1">
        <f t="array" aca="1" ref="AR184" ca="1">_xlfn.IFS($C184=0,"",S184="","",TRUE,IFERROR(_xlfn.XMATCH(S184,$G184:$P184),0))</f>
        <v>0</v>
      </c>
      <c r="AS184" s="33" cm="1">
        <f t="array" aca="1" ref="AS184" ca="1">_xlfn.IFS($C184=0,"",T184="","",TRUE,IFERROR(_xlfn.XMATCH(T184,$G184:$P184),0))</f>
        <v>0</v>
      </c>
      <c r="AT184" s="33" cm="1">
        <f t="array" aca="1" ref="AT184" ca="1">_xlfn.IFS($C184=0,"",U184="","",TRUE,IFERROR(_xlfn.XMATCH(U184,$G184:$P184),0))</f>
        <v>0</v>
      </c>
      <c r="AU184" s="33" cm="1">
        <f t="array" aca="1" ref="AU184" ca="1">_xlfn.IFS($C184=0,"",V184="","",TRUE,IFERROR(_xlfn.XMATCH(V184,$G184:$P184),0))</f>
        <v>9</v>
      </c>
      <c r="AV184" s="33" cm="1">
        <f t="array" aca="1" ref="AV184" ca="1">_xlfn.IFS($C184=0,"",W184="","",TRUE,IFERROR(_xlfn.XMATCH(W184,$G184:$P184),0))</f>
        <v>2</v>
      </c>
      <c r="AW184" s="33" cm="1">
        <f t="array" aca="1" ref="AW184" ca="1">_xlfn.IFS($C184=0,"",X184="","",TRUE,IFERROR(_xlfn.XMATCH(X184,$G184:$P184),0))</f>
        <v>0</v>
      </c>
      <c r="AX184" s="33" cm="1">
        <f t="array" aca="1" ref="AX184" ca="1">_xlfn.IFS($C184=0,"",Y184="","",TRUE,IFERROR(_xlfn.XMATCH(Y184,$G184:$P184),0))</f>
        <v>0</v>
      </c>
      <c r="AY184" s="33" cm="1">
        <f t="array" aca="1" ref="AY184" ca="1">_xlfn.IFS($C184=0,"",Z184="","",TRUE,IFERROR(_xlfn.XMATCH(Z184,$G184:$P184),0))</f>
        <v>0</v>
      </c>
      <c r="AZ184" s="33" cm="1">
        <f t="array" aca="1" ref="AZ184" ca="1">_xlfn.IFS($C184=0,"",AA184="","",TRUE,IFERROR(_xlfn.XMATCH(AA184,$G184:$P184),0))</f>
        <v>0</v>
      </c>
      <c r="BA184" s="33" cm="1">
        <f t="array" aca="1" ref="BA184" ca="1">_xlfn.IFS($C184=0,"",AB184="","",TRUE,IFERROR(_xlfn.XMATCH(AB184,$G184:$P184),0))</f>
        <v>0</v>
      </c>
      <c r="BB184" s="33" cm="1">
        <f t="array" aca="1" ref="BB184" ca="1">_xlfn.IFS($C184=0,"",AC184="","",TRUE,IFERROR(_xlfn.XMATCH(AC184,$G184:$P184),0))</f>
        <v>0</v>
      </c>
      <c r="BC184" s="33" cm="1">
        <f t="array" aca="1" ref="BC184" ca="1">_xlfn.IFS($C184=0,"",AD184="","",TRUE,IFERROR(_xlfn.XMATCH(AD184,$G184:$P184),0))</f>
        <v>0</v>
      </c>
      <c r="BD184" s="33" cm="1">
        <f t="array" aca="1" ref="BD184" ca="1">_xlfn.IFS($C184=0,"",AE184="","",TRUE,IFERROR(_xlfn.XMATCH(AE184,$G184:$P184),0))</f>
        <v>0</v>
      </c>
      <c r="BE184" s="33" cm="1">
        <f t="array" aca="1" ref="BE184" ca="1">_xlfn.IFS($C184=0,"",AF184="","",TRUE,IFERROR(_xlfn.XMATCH(AF184,$G184:$P184),0))</f>
        <v>0</v>
      </c>
      <c r="BF184" s="33" cm="1">
        <f t="array" aca="1" ref="BF184" ca="1">_xlfn.IFS($C184=0,"",AG184="","",TRUE,IFERROR(_xlfn.XMATCH(AG184,$G184:$P184),0))</f>
        <v>0</v>
      </c>
      <c r="BG184" s="33" cm="1">
        <f t="array" aca="1" ref="BG184" ca="1">_xlfn.IFS($C184=0,"",AH184="","",TRUE,IFERROR(_xlfn.XMATCH(AH184,$G184:$P184),0))</f>
        <v>0</v>
      </c>
      <c r="BH184" s="33" cm="1">
        <f t="array" aca="1" ref="BH184" ca="1">_xlfn.IFS($C184=0,"",AI184="","",TRUE,IFERROR(_xlfn.XMATCH(AI184,$G184:$P184),0))</f>
        <v>0</v>
      </c>
      <c r="BI184" s="33" cm="1">
        <f t="array" aca="1" ref="BI184" ca="1">_xlfn.IFS($C184=0,"",AJ184="","",TRUE,IFERROR(_xlfn.XMATCH(AJ184,$G184:$P184),0))</f>
        <v>0</v>
      </c>
      <c r="BJ184" s="33" cm="1">
        <f t="array" aca="1" ref="BJ184" ca="1">_xlfn.IFS($C184=0,"",AK184="","",TRUE,IFERROR(_xlfn.XMATCH(AK184,$G184:$P184),0))</f>
        <v>0</v>
      </c>
      <c r="BK184" s="33" cm="1">
        <f t="array" aca="1" ref="BK184" ca="1">_xlfn.IFS($C184=0,"",AL184="","",TRUE,IFERROR(_xlfn.XMATCH(AL184,$G184:$P184),0))</f>
        <v>6</v>
      </c>
      <c r="BL184" s="33" cm="1">
        <f t="array" aca="1" ref="BL184" ca="1">_xlfn.IFS($C184=0,"",AM184="","",TRUE,IFERROR(_xlfn.XMATCH(AM184,$G184:$P184),0))</f>
        <v>0</v>
      </c>
      <c r="BM184" s="33" cm="1">
        <f t="array" aca="1" ref="BM184" ca="1">_xlfn.IFS($C184=0,"",AN184="","",TRUE,IFERROR(_xlfn.XMATCH(AN184,$G184:$P184),0))</f>
        <v>0</v>
      </c>
      <c r="BN184" s="34" cm="1">
        <f t="array" aca="1" ref="BN184" ca="1">_xlfn.IFS($C184=0,"",AO184="","",TRUE,IFERROR(_xlfn.XMATCH(AO184,$G184:$P184),0))</f>
        <v>0</v>
      </c>
      <c r="BO184" s="33">
        <f t="shared" ca="1" si="16"/>
        <v>3</v>
      </c>
      <c r="BP184" s="34" cm="1">
        <f t="array" aca="1" ref="BP184" ca="1">_xlfn.IFS($C184=0,"",BO184=0,0,TRUE,POWER(2,BO184-1))</f>
        <v>4</v>
      </c>
      <c r="BQ184">
        <f t="shared" ca="1" si="17"/>
        <v>64</v>
      </c>
      <c r="EO184" s="21"/>
    </row>
    <row r="185" spans="1:145">
      <c r="A185">
        <v>175</v>
      </c>
      <c r="C185" s="9" t="str">
        <f t="shared" ca="1" si="12"/>
        <v>Card 175: 95  2 77 74 71 94 60 96 34 61 |  5 60 34 76 35 19 47 52 82 29 75 62 70 14 12 24 55 49 30 15 71 86 91 90 27</v>
      </c>
      <c r="D185">
        <f t="shared" ca="1" si="13"/>
        <v>116</v>
      </c>
      <c r="E185">
        <f t="shared" ca="1" si="14"/>
        <v>175</v>
      </c>
      <c r="F185" s="21">
        <f t="shared" ca="1" si="15"/>
        <v>41</v>
      </c>
      <c r="G185" t="str" cm="1">
        <f t="array" aca="1" ref="G185" ca="1">_xlfn.IFS($C185=0,"",G$10*3+9&gt;$F185,"",TRUE,MID($C185,IF($D$10&gt;100,11,9)+(G$10-1)*3,2))</f>
        <v>95</v>
      </c>
      <c r="H185" t="str" cm="1">
        <f t="array" aca="1" ref="H185" ca="1">_xlfn.IFS($C185=0,"",H$10*3+9&gt;$F185,"",TRUE,MID($C185,IF($D$10&gt;100,11,9)+(H$10-1)*3,2))</f>
        <v xml:space="preserve"> 2</v>
      </c>
      <c r="I185" t="str" cm="1">
        <f t="array" aca="1" ref="I185" ca="1">_xlfn.IFS($C185=0,"",I$10*3+9&gt;$F185,"",TRUE,MID($C185,IF($D$10&gt;100,11,9)+(I$10-1)*3,2))</f>
        <v>77</v>
      </c>
      <c r="J185" t="str" cm="1">
        <f t="array" aca="1" ref="J185" ca="1">_xlfn.IFS($C185=0,"",J$10*3+9&gt;$F185,"",TRUE,MID($C185,IF($D$10&gt;100,11,9)+(J$10-1)*3,2))</f>
        <v>74</v>
      </c>
      <c r="K185" t="str" cm="1">
        <f t="array" aca="1" ref="K185" ca="1">_xlfn.IFS($C185=0,"",K$10*3+9&gt;$F185,"",TRUE,MID($C185,IF($D$10&gt;100,11,9)+(K$10-1)*3,2))</f>
        <v>71</v>
      </c>
      <c r="L185" t="str" cm="1">
        <f t="array" aca="1" ref="L185" ca="1">_xlfn.IFS($C185=0,"",L$10*3+9&gt;$F185,"",TRUE,MID($C185,IF($D$10&gt;100,11,9)+(L$10-1)*3,2))</f>
        <v>94</v>
      </c>
      <c r="M185" t="str" cm="1">
        <f t="array" aca="1" ref="M185" ca="1">_xlfn.IFS($C185=0,"",M$10*3+9&gt;$F185,"",TRUE,MID($C185,IF($D$10&gt;100,11,9)+(M$10-1)*3,2))</f>
        <v>60</v>
      </c>
      <c r="N185" t="str" cm="1">
        <f t="array" aca="1" ref="N185" ca="1">_xlfn.IFS($C185=0,"",N$10*3+9&gt;$F185,"",TRUE,MID($C185,IF($D$10&gt;100,11,9)+(N$10-1)*3,2))</f>
        <v>96</v>
      </c>
      <c r="O185" t="str" cm="1">
        <f t="array" aca="1" ref="O185" ca="1">_xlfn.IFS($C185=0,"",O$10*3+9&gt;$F185,"",TRUE,MID($C185,IF($D$10&gt;100,11,9)+(O$10-1)*3,2))</f>
        <v>34</v>
      </c>
      <c r="P185" s="21" t="str" cm="1">
        <f t="array" aca="1" ref="P185" ca="1">_xlfn.IFS($C185=0,"",P$10*3+9&gt;$F185,"",TRUE,MID($C185,IF($D$10&gt;100,11,9)+(P$10-1)*3,2))</f>
        <v>61</v>
      </c>
      <c r="Q185" t="str" cm="1">
        <f t="array" aca="1" ref="Q185" ca="1">_xlfn.IFS($C185=0,"",Q$10*3+10&gt;$G185,"",TRUE,MID($C185,$F185+2+(Q$10-1)*3,2))</f>
        <v xml:space="preserve"> 5</v>
      </c>
      <c r="R185" t="str" cm="1">
        <f t="array" aca="1" ref="R185" ca="1">_xlfn.IFS($C185=0,"",R$10*3+10&gt;$G185,"",TRUE,MID($C185,$F185+2+(R$10-1)*3,2))</f>
        <v>60</v>
      </c>
      <c r="S185" t="str" cm="1">
        <f t="array" aca="1" ref="S185" ca="1">_xlfn.IFS($C185=0,"",S$10*3+10&gt;$G185,"",TRUE,MID($C185,$F185+2+(S$10-1)*3,2))</f>
        <v>34</v>
      </c>
      <c r="T185" t="str" cm="1">
        <f t="array" aca="1" ref="T185" ca="1">_xlfn.IFS($C185=0,"",T$10*3+10&gt;$G185,"",TRUE,MID($C185,$F185+2+(T$10-1)*3,2))</f>
        <v>76</v>
      </c>
      <c r="U185" t="str" cm="1">
        <f t="array" aca="1" ref="U185" ca="1">_xlfn.IFS($C185=0,"",U$10*3+10&gt;$G185,"",TRUE,MID($C185,$F185+2+(U$10-1)*3,2))</f>
        <v>35</v>
      </c>
      <c r="V185" t="str" cm="1">
        <f t="array" aca="1" ref="V185" ca="1">_xlfn.IFS($C185=0,"",V$10*3+10&gt;$G185,"",TRUE,MID($C185,$F185+2+(V$10-1)*3,2))</f>
        <v>19</v>
      </c>
      <c r="W185" t="str" cm="1">
        <f t="array" aca="1" ref="W185" ca="1">_xlfn.IFS($C185=0,"",W$10*3+10&gt;$G185,"",TRUE,MID($C185,$F185+2+(W$10-1)*3,2))</f>
        <v>47</v>
      </c>
      <c r="X185" t="str" cm="1">
        <f t="array" aca="1" ref="X185" ca="1">_xlfn.IFS($C185=0,"",X$10*3+10&gt;$G185,"",TRUE,MID($C185,$F185+2+(X$10-1)*3,2))</f>
        <v>52</v>
      </c>
      <c r="Y185" t="str" cm="1">
        <f t="array" aca="1" ref="Y185" ca="1">_xlfn.IFS($C185=0,"",Y$10*3+10&gt;$G185,"",TRUE,MID($C185,$F185+2+(Y$10-1)*3,2))</f>
        <v>82</v>
      </c>
      <c r="Z185" t="str" cm="1">
        <f t="array" aca="1" ref="Z185" ca="1">_xlfn.IFS($C185=0,"",Z$10*3+10&gt;$G185,"",TRUE,MID($C185,$F185+2+(Z$10-1)*3,2))</f>
        <v>29</v>
      </c>
      <c r="AA185" t="str" cm="1">
        <f t="array" aca="1" ref="AA185" ca="1">_xlfn.IFS($C185=0,"",AA$10*3+10&gt;$G185,"",TRUE,MID($C185,$F185+2+(AA$10-1)*3,2))</f>
        <v>75</v>
      </c>
      <c r="AB185" t="str" cm="1">
        <f t="array" aca="1" ref="AB185" ca="1">_xlfn.IFS($C185=0,"",AB$10*3+10&gt;$G185,"",TRUE,MID($C185,$F185+2+(AB$10-1)*3,2))</f>
        <v>62</v>
      </c>
      <c r="AC185" t="str" cm="1">
        <f t="array" aca="1" ref="AC185" ca="1">_xlfn.IFS($C185=0,"",AC$10*3+10&gt;$G185,"",TRUE,MID($C185,$F185+2+(AC$10-1)*3,2))</f>
        <v>70</v>
      </c>
      <c r="AD185" t="str" cm="1">
        <f t="array" aca="1" ref="AD185" ca="1">_xlfn.IFS($C185=0,"",AD$10*3+10&gt;$G185,"",TRUE,MID($C185,$F185+2+(AD$10-1)*3,2))</f>
        <v>14</v>
      </c>
      <c r="AE185" t="str" cm="1">
        <f t="array" aca="1" ref="AE185" ca="1">_xlfn.IFS($C185=0,"",AE$10*3+10&gt;$G185,"",TRUE,MID($C185,$F185+2+(AE$10-1)*3,2))</f>
        <v>12</v>
      </c>
      <c r="AF185" t="str" cm="1">
        <f t="array" aca="1" ref="AF185" ca="1">_xlfn.IFS($C185=0,"",AF$10*3+10&gt;$G185,"",TRUE,MID($C185,$F185+2+(AF$10-1)*3,2))</f>
        <v>24</v>
      </c>
      <c r="AG185" t="str" cm="1">
        <f t="array" aca="1" ref="AG185" ca="1">_xlfn.IFS($C185=0,"",AG$10*3+10&gt;$G185,"",TRUE,MID($C185,$F185+2+(AG$10-1)*3,2))</f>
        <v>55</v>
      </c>
      <c r="AH185" t="str" cm="1">
        <f t="array" aca="1" ref="AH185" ca="1">_xlfn.IFS($C185=0,"",AH$10*3+10&gt;$G185,"",TRUE,MID($C185,$F185+2+(AH$10-1)*3,2))</f>
        <v>49</v>
      </c>
      <c r="AI185" t="str" cm="1">
        <f t="array" aca="1" ref="AI185" ca="1">_xlfn.IFS($C185=0,"",AI$10*3+10&gt;$G185,"",TRUE,MID($C185,$F185+2+(AI$10-1)*3,2))</f>
        <v>30</v>
      </c>
      <c r="AJ185" t="str" cm="1">
        <f t="array" aca="1" ref="AJ185" ca="1">_xlfn.IFS($C185=0,"",AJ$10*3+10&gt;$G185,"",TRUE,MID($C185,$F185+2+(AJ$10-1)*3,2))</f>
        <v>15</v>
      </c>
      <c r="AK185" t="str" cm="1">
        <f t="array" aca="1" ref="AK185" ca="1">_xlfn.IFS($C185=0,"",AK$10*3+10&gt;$G185,"",TRUE,MID($C185,$F185+2+(AK$10-1)*3,2))</f>
        <v>71</v>
      </c>
      <c r="AL185" t="str" cm="1">
        <f t="array" aca="1" ref="AL185" ca="1">_xlfn.IFS($C185=0,"",AL$10*3+10&gt;$G185,"",TRUE,MID($C185,$F185+2+(AL$10-1)*3,2))</f>
        <v>86</v>
      </c>
      <c r="AM185" t="str" cm="1">
        <f t="array" aca="1" ref="AM185" ca="1">_xlfn.IFS($C185=0,"",AM$10*3+10&gt;$G185,"",TRUE,MID($C185,$F185+2+(AM$10-1)*3,2))</f>
        <v>91</v>
      </c>
      <c r="AN185" t="str" cm="1">
        <f t="array" aca="1" ref="AN185" ca="1">_xlfn.IFS($C185=0,"",AN$10*3+10&gt;$G185,"",TRUE,MID($C185,$F185+2+(AN$10-1)*3,2))</f>
        <v>90</v>
      </c>
      <c r="AO185" s="21" t="str" cm="1">
        <f t="array" aca="1" ref="AO185" ca="1">_xlfn.IFS($C185=0,"",AO$10*3+10&gt;$G185,"",TRUE,MID($C185,$F185+2+(AO$10-1)*3,2))</f>
        <v>27</v>
      </c>
      <c r="AP185" s="33" cm="1">
        <f t="array" aca="1" ref="AP185" ca="1">_xlfn.IFS($C185=0,"",Q185="","",TRUE,IFERROR(_xlfn.XMATCH(Q185,$G185:$P185),0))</f>
        <v>0</v>
      </c>
      <c r="AQ185" s="33" cm="1">
        <f t="array" aca="1" ref="AQ185" ca="1">_xlfn.IFS($C185=0,"",R185="","",TRUE,IFERROR(_xlfn.XMATCH(R185,$G185:$P185),0))</f>
        <v>7</v>
      </c>
      <c r="AR185" s="33" cm="1">
        <f t="array" aca="1" ref="AR185" ca="1">_xlfn.IFS($C185=0,"",S185="","",TRUE,IFERROR(_xlfn.XMATCH(S185,$G185:$P185),0))</f>
        <v>9</v>
      </c>
      <c r="AS185" s="33" cm="1">
        <f t="array" aca="1" ref="AS185" ca="1">_xlfn.IFS($C185=0,"",T185="","",TRUE,IFERROR(_xlfn.XMATCH(T185,$G185:$P185),0))</f>
        <v>0</v>
      </c>
      <c r="AT185" s="33" cm="1">
        <f t="array" aca="1" ref="AT185" ca="1">_xlfn.IFS($C185=0,"",U185="","",TRUE,IFERROR(_xlfn.XMATCH(U185,$G185:$P185),0))</f>
        <v>0</v>
      </c>
      <c r="AU185" s="33" cm="1">
        <f t="array" aca="1" ref="AU185" ca="1">_xlfn.IFS($C185=0,"",V185="","",TRUE,IFERROR(_xlfn.XMATCH(V185,$G185:$P185),0))</f>
        <v>0</v>
      </c>
      <c r="AV185" s="33" cm="1">
        <f t="array" aca="1" ref="AV185" ca="1">_xlfn.IFS($C185=0,"",W185="","",TRUE,IFERROR(_xlfn.XMATCH(W185,$G185:$P185),0))</f>
        <v>0</v>
      </c>
      <c r="AW185" s="33" cm="1">
        <f t="array" aca="1" ref="AW185" ca="1">_xlfn.IFS($C185=0,"",X185="","",TRUE,IFERROR(_xlfn.XMATCH(X185,$G185:$P185),0))</f>
        <v>0</v>
      </c>
      <c r="AX185" s="33" cm="1">
        <f t="array" aca="1" ref="AX185" ca="1">_xlfn.IFS($C185=0,"",Y185="","",TRUE,IFERROR(_xlfn.XMATCH(Y185,$G185:$P185),0))</f>
        <v>0</v>
      </c>
      <c r="AY185" s="33" cm="1">
        <f t="array" aca="1" ref="AY185" ca="1">_xlfn.IFS($C185=0,"",Z185="","",TRUE,IFERROR(_xlfn.XMATCH(Z185,$G185:$P185),0))</f>
        <v>0</v>
      </c>
      <c r="AZ185" s="33" cm="1">
        <f t="array" aca="1" ref="AZ185" ca="1">_xlfn.IFS($C185=0,"",AA185="","",TRUE,IFERROR(_xlfn.XMATCH(AA185,$G185:$P185),0))</f>
        <v>0</v>
      </c>
      <c r="BA185" s="33" cm="1">
        <f t="array" aca="1" ref="BA185" ca="1">_xlfn.IFS($C185=0,"",AB185="","",TRUE,IFERROR(_xlfn.XMATCH(AB185,$G185:$P185),0))</f>
        <v>0</v>
      </c>
      <c r="BB185" s="33" cm="1">
        <f t="array" aca="1" ref="BB185" ca="1">_xlfn.IFS($C185=0,"",AC185="","",TRUE,IFERROR(_xlfn.XMATCH(AC185,$G185:$P185),0))</f>
        <v>0</v>
      </c>
      <c r="BC185" s="33" cm="1">
        <f t="array" aca="1" ref="BC185" ca="1">_xlfn.IFS($C185=0,"",AD185="","",TRUE,IFERROR(_xlfn.XMATCH(AD185,$G185:$P185),0))</f>
        <v>0</v>
      </c>
      <c r="BD185" s="33" cm="1">
        <f t="array" aca="1" ref="BD185" ca="1">_xlfn.IFS($C185=0,"",AE185="","",TRUE,IFERROR(_xlfn.XMATCH(AE185,$G185:$P185),0))</f>
        <v>0</v>
      </c>
      <c r="BE185" s="33" cm="1">
        <f t="array" aca="1" ref="BE185" ca="1">_xlfn.IFS($C185=0,"",AF185="","",TRUE,IFERROR(_xlfn.XMATCH(AF185,$G185:$P185),0))</f>
        <v>0</v>
      </c>
      <c r="BF185" s="33" cm="1">
        <f t="array" aca="1" ref="BF185" ca="1">_xlfn.IFS($C185=0,"",AG185="","",TRUE,IFERROR(_xlfn.XMATCH(AG185,$G185:$P185),0))</f>
        <v>0</v>
      </c>
      <c r="BG185" s="33" cm="1">
        <f t="array" aca="1" ref="BG185" ca="1">_xlfn.IFS($C185=0,"",AH185="","",TRUE,IFERROR(_xlfn.XMATCH(AH185,$G185:$P185),0))</f>
        <v>0</v>
      </c>
      <c r="BH185" s="33" cm="1">
        <f t="array" aca="1" ref="BH185" ca="1">_xlfn.IFS($C185=0,"",AI185="","",TRUE,IFERROR(_xlfn.XMATCH(AI185,$G185:$P185),0))</f>
        <v>0</v>
      </c>
      <c r="BI185" s="33" cm="1">
        <f t="array" aca="1" ref="BI185" ca="1">_xlfn.IFS($C185=0,"",AJ185="","",TRUE,IFERROR(_xlfn.XMATCH(AJ185,$G185:$P185),0))</f>
        <v>0</v>
      </c>
      <c r="BJ185" s="33" cm="1">
        <f t="array" aca="1" ref="BJ185" ca="1">_xlfn.IFS($C185=0,"",AK185="","",TRUE,IFERROR(_xlfn.XMATCH(AK185,$G185:$P185),0))</f>
        <v>5</v>
      </c>
      <c r="BK185" s="33" cm="1">
        <f t="array" aca="1" ref="BK185" ca="1">_xlfn.IFS($C185=0,"",AL185="","",TRUE,IFERROR(_xlfn.XMATCH(AL185,$G185:$P185),0))</f>
        <v>0</v>
      </c>
      <c r="BL185" s="33" cm="1">
        <f t="array" aca="1" ref="BL185" ca="1">_xlfn.IFS($C185=0,"",AM185="","",TRUE,IFERROR(_xlfn.XMATCH(AM185,$G185:$P185),0))</f>
        <v>0</v>
      </c>
      <c r="BM185" s="33" cm="1">
        <f t="array" aca="1" ref="BM185" ca="1">_xlfn.IFS($C185=0,"",AN185="","",TRUE,IFERROR(_xlfn.XMATCH(AN185,$G185:$P185),0))</f>
        <v>0</v>
      </c>
      <c r="BN185" s="34" cm="1">
        <f t="array" aca="1" ref="BN185" ca="1">_xlfn.IFS($C185=0,"",AO185="","",TRUE,IFERROR(_xlfn.XMATCH(AO185,$G185:$P185),0))</f>
        <v>0</v>
      </c>
      <c r="BO185" s="33">
        <f t="shared" ca="1" si="16"/>
        <v>3</v>
      </c>
      <c r="BP185" s="34" cm="1">
        <f t="array" aca="1" ref="BP185" ca="1">_xlfn.IFS($C185=0,"",BO185=0,0,TRUE,POWER(2,BO185-1))</f>
        <v>4</v>
      </c>
      <c r="BQ185">
        <f t="shared" ca="1" si="17"/>
        <v>128</v>
      </c>
      <c r="EO185" s="21"/>
    </row>
    <row r="186" spans="1:145">
      <c r="A186">
        <v>176</v>
      </c>
      <c r="C186" s="9" t="str">
        <f t="shared" ca="1" si="12"/>
        <v>Card 176:  8 99 42 72 81 60 55 51 40  6 | 81  8  6 26 62 22  3 73 68 85 48 42 93 15 20 99 87 97 72 67 60 36 46 55 78</v>
      </c>
      <c r="D186">
        <f t="shared" ca="1" si="13"/>
        <v>116</v>
      </c>
      <c r="E186">
        <f t="shared" ca="1" si="14"/>
        <v>176</v>
      </c>
      <c r="F186" s="21">
        <f t="shared" ca="1" si="15"/>
        <v>41</v>
      </c>
      <c r="G186" t="str" cm="1">
        <f t="array" aca="1" ref="G186" ca="1">_xlfn.IFS($C186=0,"",G$10*3+9&gt;$F186,"",TRUE,MID($C186,IF($D$10&gt;100,11,9)+(G$10-1)*3,2))</f>
        <v xml:space="preserve"> 8</v>
      </c>
      <c r="H186" t="str" cm="1">
        <f t="array" aca="1" ref="H186" ca="1">_xlfn.IFS($C186=0,"",H$10*3+9&gt;$F186,"",TRUE,MID($C186,IF($D$10&gt;100,11,9)+(H$10-1)*3,2))</f>
        <v>99</v>
      </c>
      <c r="I186" t="str" cm="1">
        <f t="array" aca="1" ref="I186" ca="1">_xlfn.IFS($C186=0,"",I$10*3+9&gt;$F186,"",TRUE,MID($C186,IF($D$10&gt;100,11,9)+(I$10-1)*3,2))</f>
        <v>42</v>
      </c>
      <c r="J186" t="str" cm="1">
        <f t="array" aca="1" ref="J186" ca="1">_xlfn.IFS($C186=0,"",J$10*3+9&gt;$F186,"",TRUE,MID($C186,IF($D$10&gt;100,11,9)+(J$10-1)*3,2))</f>
        <v>72</v>
      </c>
      <c r="K186" t="str" cm="1">
        <f t="array" aca="1" ref="K186" ca="1">_xlfn.IFS($C186=0,"",K$10*3+9&gt;$F186,"",TRUE,MID($C186,IF($D$10&gt;100,11,9)+(K$10-1)*3,2))</f>
        <v>81</v>
      </c>
      <c r="L186" t="str" cm="1">
        <f t="array" aca="1" ref="L186" ca="1">_xlfn.IFS($C186=0,"",L$10*3+9&gt;$F186,"",TRUE,MID($C186,IF($D$10&gt;100,11,9)+(L$10-1)*3,2))</f>
        <v>60</v>
      </c>
      <c r="M186" t="str" cm="1">
        <f t="array" aca="1" ref="M186" ca="1">_xlfn.IFS($C186=0,"",M$10*3+9&gt;$F186,"",TRUE,MID($C186,IF($D$10&gt;100,11,9)+(M$10-1)*3,2))</f>
        <v>55</v>
      </c>
      <c r="N186" t="str" cm="1">
        <f t="array" aca="1" ref="N186" ca="1">_xlfn.IFS($C186=0,"",N$10*3+9&gt;$F186,"",TRUE,MID($C186,IF($D$10&gt;100,11,9)+(N$10-1)*3,2))</f>
        <v>51</v>
      </c>
      <c r="O186" t="str" cm="1">
        <f t="array" aca="1" ref="O186" ca="1">_xlfn.IFS($C186=0,"",O$10*3+9&gt;$F186,"",TRUE,MID($C186,IF($D$10&gt;100,11,9)+(O$10-1)*3,2))</f>
        <v>40</v>
      </c>
      <c r="P186" s="21" t="str" cm="1">
        <f t="array" aca="1" ref="P186" ca="1">_xlfn.IFS($C186=0,"",P$10*3+9&gt;$F186,"",TRUE,MID($C186,IF($D$10&gt;100,11,9)+(P$10-1)*3,2))</f>
        <v xml:space="preserve"> 6</v>
      </c>
      <c r="Q186" t="str" cm="1">
        <f t="array" aca="1" ref="Q186" ca="1">_xlfn.IFS($C186=0,"",Q$10*3+10&gt;$G186,"",TRUE,MID($C186,$F186+2+(Q$10-1)*3,2))</f>
        <v>81</v>
      </c>
      <c r="R186" t="str" cm="1">
        <f t="array" aca="1" ref="R186" ca="1">_xlfn.IFS($C186=0,"",R$10*3+10&gt;$G186,"",TRUE,MID($C186,$F186+2+(R$10-1)*3,2))</f>
        <v xml:space="preserve"> 8</v>
      </c>
      <c r="S186" t="str" cm="1">
        <f t="array" aca="1" ref="S186" ca="1">_xlfn.IFS($C186=0,"",S$10*3+10&gt;$G186,"",TRUE,MID($C186,$F186+2+(S$10-1)*3,2))</f>
        <v xml:space="preserve"> 6</v>
      </c>
      <c r="T186" t="str" cm="1">
        <f t="array" aca="1" ref="T186" ca="1">_xlfn.IFS($C186=0,"",T$10*3+10&gt;$G186,"",TRUE,MID($C186,$F186+2+(T$10-1)*3,2))</f>
        <v>26</v>
      </c>
      <c r="U186" t="str" cm="1">
        <f t="array" aca="1" ref="U186" ca="1">_xlfn.IFS($C186=0,"",U$10*3+10&gt;$G186,"",TRUE,MID($C186,$F186+2+(U$10-1)*3,2))</f>
        <v>62</v>
      </c>
      <c r="V186" t="str" cm="1">
        <f t="array" aca="1" ref="V186" ca="1">_xlfn.IFS($C186=0,"",V$10*3+10&gt;$G186,"",TRUE,MID($C186,$F186+2+(V$10-1)*3,2))</f>
        <v>22</v>
      </c>
      <c r="W186" t="str" cm="1">
        <f t="array" aca="1" ref="W186" ca="1">_xlfn.IFS($C186=0,"",W$10*3+10&gt;$G186,"",TRUE,MID($C186,$F186+2+(W$10-1)*3,2))</f>
        <v xml:space="preserve"> 3</v>
      </c>
      <c r="X186" t="str" cm="1">
        <f t="array" aca="1" ref="X186" ca="1">_xlfn.IFS($C186=0,"",X$10*3+10&gt;$G186,"",TRUE,MID($C186,$F186+2+(X$10-1)*3,2))</f>
        <v>73</v>
      </c>
      <c r="Y186" t="str" cm="1">
        <f t="array" aca="1" ref="Y186" ca="1">_xlfn.IFS($C186=0,"",Y$10*3+10&gt;$G186,"",TRUE,MID($C186,$F186+2+(Y$10-1)*3,2))</f>
        <v>68</v>
      </c>
      <c r="Z186" t="str" cm="1">
        <f t="array" aca="1" ref="Z186" ca="1">_xlfn.IFS($C186=0,"",Z$10*3+10&gt;$G186,"",TRUE,MID($C186,$F186+2+(Z$10-1)*3,2))</f>
        <v>85</v>
      </c>
      <c r="AA186" t="str" cm="1">
        <f t="array" aca="1" ref="AA186" ca="1">_xlfn.IFS($C186=0,"",AA$10*3+10&gt;$G186,"",TRUE,MID($C186,$F186+2+(AA$10-1)*3,2))</f>
        <v>48</v>
      </c>
      <c r="AB186" t="str" cm="1">
        <f t="array" aca="1" ref="AB186" ca="1">_xlfn.IFS($C186=0,"",AB$10*3+10&gt;$G186,"",TRUE,MID($C186,$F186+2+(AB$10-1)*3,2))</f>
        <v>42</v>
      </c>
      <c r="AC186" t="str" cm="1">
        <f t="array" aca="1" ref="AC186" ca="1">_xlfn.IFS($C186=0,"",AC$10*3+10&gt;$G186,"",TRUE,MID($C186,$F186+2+(AC$10-1)*3,2))</f>
        <v>93</v>
      </c>
      <c r="AD186" t="str" cm="1">
        <f t="array" aca="1" ref="AD186" ca="1">_xlfn.IFS($C186=0,"",AD$10*3+10&gt;$G186,"",TRUE,MID($C186,$F186+2+(AD$10-1)*3,2))</f>
        <v>15</v>
      </c>
      <c r="AE186" t="str" cm="1">
        <f t="array" aca="1" ref="AE186" ca="1">_xlfn.IFS($C186=0,"",AE$10*3+10&gt;$G186,"",TRUE,MID($C186,$F186+2+(AE$10-1)*3,2))</f>
        <v>20</v>
      </c>
      <c r="AF186" t="str" cm="1">
        <f t="array" aca="1" ref="AF186" ca="1">_xlfn.IFS($C186=0,"",AF$10*3+10&gt;$G186,"",TRUE,MID($C186,$F186+2+(AF$10-1)*3,2))</f>
        <v>99</v>
      </c>
      <c r="AG186" t="str" cm="1">
        <f t="array" aca="1" ref="AG186" ca="1">_xlfn.IFS($C186=0,"",AG$10*3+10&gt;$G186,"",TRUE,MID($C186,$F186+2+(AG$10-1)*3,2))</f>
        <v>87</v>
      </c>
      <c r="AH186" t="str" cm="1">
        <f t="array" aca="1" ref="AH186" ca="1">_xlfn.IFS($C186=0,"",AH$10*3+10&gt;$G186,"",TRUE,MID($C186,$F186+2+(AH$10-1)*3,2))</f>
        <v>97</v>
      </c>
      <c r="AI186" t="str" cm="1">
        <f t="array" aca="1" ref="AI186" ca="1">_xlfn.IFS($C186=0,"",AI$10*3+10&gt;$G186,"",TRUE,MID($C186,$F186+2+(AI$10-1)*3,2))</f>
        <v>72</v>
      </c>
      <c r="AJ186" t="str" cm="1">
        <f t="array" aca="1" ref="AJ186" ca="1">_xlfn.IFS($C186=0,"",AJ$10*3+10&gt;$G186,"",TRUE,MID($C186,$F186+2+(AJ$10-1)*3,2))</f>
        <v>67</v>
      </c>
      <c r="AK186" t="str" cm="1">
        <f t="array" aca="1" ref="AK186" ca="1">_xlfn.IFS($C186=0,"",AK$10*3+10&gt;$G186,"",TRUE,MID($C186,$F186+2+(AK$10-1)*3,2))</f>
        <v>60</v>
      </c>
      <c r="AL186" t="str" cm="1">
        <f t="array" aca="1" ref="AL186" ca="1">_xlfn.IFS($C186=0,"",AL$10*3+10&gt;$G186,"",TRUE,MID($C186,$F186+2+(AL$10-1)*3,2))</f>
        <v>36</v>
      </c>
      <c r="AM186" t="str" cm="1">
        <f t="array" aca="1" ref="AM186" ca="1">_xlfn.IFS($C186=0,"",AM$10*3+10&gt;$G186,"",TRUE,MID($C186,$F186+2+(AM$10-1)*3,2))</f>
        <v>46</v>
      </c>
      <c r="AN186" t="str" cm="1">
        <f t="array" aca="1" ref="AN186" ca="1">_xlfn.IFS($C186=0,"",AN$10*3+10&gt;$G186,"",TRUE,MID($C186,$F186+2+(AN$10-1)*3,2))</f>
        <v>55</v>
      </c>
      <c r="AO186" s="21" t="str" cm="1">
        <f t="array" aca="1" ref="AO186" ca="1">_xlfn.IFS($C186=0,"",AO$10*3+10&gt;$G186,"",TRUE,MID($C186,$F186+2+(AO$10-1)*3,2))</f>
        <v>78</v>
      </c>
      <c r="AP186" s="33" cm="1">
        <f t="array" aca="1" ref="AP186" ca="1">_xlfn.IFS($C186=0,"",Q186="","",TRUE,IFERROR(_xlfn.XMATCH(Q186,$G186:$P186),0))</f>
        <v>5</v>
      </c>
      <c r="AQ186" s="33" cm="1">
        <f t="array" aca="1" ref="AQ186" ca="1">_xlfn.IFS($C186=0,"",R186="","",TRUE,IFERROR(_xlfn.XMATCH(R186,$G186:$P186),0))</f>
        <v>1</v>
      </c>
      <c r="AR186" s="33" cm="1">
        <f t="array" aca="1" ref="AR186" ca="1">_xlfn.IFS($C186=0,"",S186="","",TRUE,IFERROR(_xlfn.XMATCH(S186,$G186:$P186),0))</f>
        <v>10</v>
      </c>
      <c r="AS186" s="33" cm="1">
        <f t="array" aca="1" ref="AS186" ca="1">_xlfn.IFS($C186=0,"",T186="","",TRUE,IFERROR(_xlfn.XMATCH(T186,$G186:$P186),0))</f>
        <v>0</v>
      </c>
      <c r="AT186" s="33" cm="1">
        <f t="array" aca="1" ref="AT186" ca="1">_xlfn.IFS($C186=0,"",U186="","",TRUE,IFERROR(_xlfn.XMATCH(U186,$G186:$P186),0))</f>
        <v>0</v>
      </c>
      <c r="AU186" s="33" cm="1">
        <f t="array" aca="1" ref="AU186" ca="1">_xlfn.IFS($C186=0,"",V186="","",TRUE,IFERROR(_xlfn.XMATCH(V186,$G186:$P186),0))</f>
        <v>0</v>
      </c>
      <c r="AV186" s="33" cm="1">
        <f t="array" aca="1" ref="AV186" ca="1">_xlfn.IFS($C186=0,"",W186="","",TRUE,IFERROR(_xlfn.XMATCH(W186,$G186:$P186),0))</f>
        <v>0</v>
      </c>
      <c r="AW186" s="33" cm="1">
        <f t="array" aca="1" ref="AW186" ca="1">_xlfn.IFS($C186=0,"",X186="","",TRUE,IFERROR(_xlfn.XMATCH(X186,$G186:$P186),0))</f>
        <v>0</v>
      </c>
      <c r="AX186" s="33" cm="1">
        <f t="array" aca="1" ref="AX186" ca="1">_xlfn.IFS($C186=0,"",Y186="","",TRUE,IFERROR(_xlfn.XMATCH(Y186,$G186:$P186),0))</f>
        <v>0</v>
      </c>
      <c r="AY186" s="33" cm="1">
        <f t="array" aca="1" ref="AY186" ca="1">_xlfn.IFS($C186=0,"",Z186="","",TRUE,IFERROR(_xlfn.XMATCH(Z186,$G186:$P186),0))</f>
        <v>0</v>
      </c>
      <c r="AZ186" s="33" cm="1">
        <f t="array" aca="1" ref="AZ186" ca="1">_xlfn.IFS($C186=0,"",AA186="","",TRUE,IFERROR(_xlfn.XMATCH(AA186,$G186:$P186),0))</f>
        <v>0</v>
      </c>
      <c r="BA186" s="33" cm="1">
        <f t="array" aca="1" ref="BA186" ca="1">_xlfn.IFS($C186=0,"",AB186="","",TRUE,IFERROR(_xlfn.XMATCH(AB186,$G186:$P186),0))</f>
        <v>3</v>
      </c>
      <c r="BB186" s="33" cm="1">
        <f t="array" aca="1" ref="BB186" ca="1">_xlfn.IFS($C186=0,"",AC186="","",TRUE,IFERROR(_xlfn.XMATCH(AC186,$G186:$P186),0))</f>
        <v>0</v>
      </c>
      <c r="BC186" s="33" cm="1">
        <f t="array" aca="1" ref="BC186" ca="1">_xlfn.IFS($C186=0,"",AD186="","",TRUE,IFERROR(_xlfn.XMATCH(AD186,$G186:$P186),0))</f>
        <v>0</v>
      </c>
      <c r="BD186" s="33" cm="1">
        <f t="array" aca="1" ref="BD186" ca="1">_xlfn.IFS($C186=0,"",AE186="","",TRUE,IFERROR(_xlfn.XMATCH(AE186,$G186:$P186),0))</f>
        <v>0</v>
      </c>
      <c r="BE186" s="33" cm="1">
        <f t="array" aca="1" ref="BE186" ca="1">_xlfn.IFS($C186=0,"",AF186="","",TRUE,IFERROR(_xlfn.XMATCH(AF186,$G186:$P186),0))</f>
        <v>2</v>
      </c>
      <c r="BF186" s="33" cm="1">
        <f t="array" aca="1" ref="BF186" ca="1">_xlfn.IFS($C186=0,"",AG186="","",TRUE,IFERROR(_xlfn.XMATCH(AG186,$G186:$P186),0))</f>
        <v>0</v>
      </c>
      <c r="BG186" s="33" cm="1">
        <f t="array" aca="1" ref="BG186" ca="1">_xlfn.IFS($C186=0,"",AH186="","",TRUE,IFERROR(_xlfn.XMATCH(AH186,$G186:$P186),0))</f>
        <v>0</v>
      </c>
      <c r="BH186" s="33" cm="1">
        <f t="array" aca="1" ref="BH186" ca="1">_xlfn.IFS($C186=0,"",AI186="","",TRUE,IFERROR(_xlfn.XMATCH(AI186,$G186:$P186),0))</f>
        <v>4</v>
      </c>
      <c r="BI186" s="33" cm="1">
        <f t="array" aca="1" ref="BI186" ca="1">_xlfn.IFS($C186=0,"",AJ186="","",TRUE,IFERROR(_xlfn.XMATCH(AJ186,$G186:$P186),0))</f>
        <v>0</v>
      </c>
      <c r="BJ186" s="33" cm="1">
        <f t="array" aca="1" ref="BJ186" ca="1">_xlfn.IFS($C186=0,"",AK186="","",TRUE,IFERROR(_xlfn.XMATCH(AK186,$G186:$P186),0))</f>
        <v>6</v>
      </c>
      <c r="BK186" s="33" cm="1">
        <f t="array" aca="1" ref="BK186" ca="1">_xlfn.IFS($C186=0,"",AL186="","",TRUE,IFERROR(_xlfn.XMATCH(AL186,$G186:$P186),0))</f>
        <v>0</v>
      </c>
      <c r="BL186" s="33" cm="1">
        <f t="array" aca="1" ref="BL186" ca="1">_xlfn.IFS($C186=0,"",AM186="","",TRUE,IFERROR(_xlfn.XMATCH(AM186,$G186:$P186),0))</f>
        <v>0</v>
      </c>
      <c r="BM186" s="33" cm="1">
        <f t="array" aca="1" ref="BM186" ca="1">_xlfn.IFS($C186=0,"",AN186="","",TRUE,IFERROR(_xlfn.XMATCH(AN186,$G186:$P186),0))</f>
        <v>7</v>
      </c>
      <c r="BN186" s="34" cm="1">
        <f t="array" aca="1" ref="BN186" ca="1">_xlfn.IFS($C186=0,"",AO186="","",TRUE,IFERROR(_xlfn.XMATCH(AO186,$G186:$P186),0))</f>
        <v>0</v>
      </c>
      <c r="BO186" s="33">
        <f t="shared" ca="1" si="16"/>
        <v>8</v>
      </c>
      <c r="BP186" s="34" cm="1">
        <f t="array" aca="1" ref="BP186" ca="1">_xlfn.IFS($C186=0,"",BO186=0,0,TRUE,POWER(2,BO186-1))</f>
        <v>128</v>
      </c>
      <c r="BQ186">
        <f t="shared" ca="1" si="17"/>
        <v>256</v>
      </c>
      <c r="EO186" s="21"/>
    </row>
    <row r="187" spans="1:145">
      <c r="A187">
        <v>177</v>
      </c>
      <c r="C187" s="9" t="str">
        <f t="shared" ca="1" si="12"/>
        <v>Card 177: 18 29 85 81 21 73 34 38  6 50 | 38 49 44 62 89 45 24 86 83 98 35 13 85 67 73 91 39 64  1 96  8 54 50 34 25</v>
      </c>
      <c r="D187">
        <f t="shared" ca="1" si="13"/>
        <v>116</v>
      </c>
      <c r="E187">
        <f t="shared" ca="1" si="14"/>
        <v>177</v>
      </c>
      <c r="F187" s="21">
        <f t="shared" ca="1" si="15"/>
        <v>41</v>
      </c>
      <c r="G187" t="str" cm="1">
        <f t="array" aca="1" ref="G187" ca="1">_xlfn.IFS($C187=0,"",G$10*3+9&gt;$F187,"",TRUE,MID($C187,IF($D$10&gt;100,11,9)+(G$10-1)*3,2))</f>
        <v>18</v>
      </c>
      <c r="H187" t="str" cm="1">
        <f t="array" aca="1" ref="H187" ca="1">_xlfn.IFS($C187=0,"",H$10*3+9&gt;$F187,"",TRUE,MID($C187,IF($D$10&gt;100,11,9)+(H$10-1)*3,2))</f>
        <v>29</v>
      </c>
      <c r="I187" t="str" cm="1">
        <f t="array" aca="1" ref="I187" ca="1">_xlfn.IFS($C187=0,"",I$10*3+9&gt;$F187,"",TRUE,MID($C187,IF($D$10&gt;100,11,9)+(I$10-1)*3,2))</f>
        <v>85</v>
      </c>
      <c r="J187" t="str" cm="1">
        <f t="array" aca="1" ref="J187" ca="1">_xlfn.IFS($C187=0,"",J$10*3+9&gt;$F187,"",TRUE,MID($C187,IF($D$10&gt;100,11,9)+(J$10-1)*3,2))</f>
        <v>81</v>
      </c>
      <c r="K187" t="str" cm="1">
        <f t="array" aca="1" ref="K187" ca="1">_xlfn.IFS($C187=0,"",K$10*3+9&gt;$F187,"",TRUE,MID($C187,IF($D$10&gt;100,11,9)+(K$10-1)*3,2))</f>
        <v>21</v>
      </c>
      <c r="L187" t="str" cm="1">
        <f t="array" aca="1" ref="L187" ca="1">_xlfn.IFS($C187=0,"",L$10*3+9&gt;$F187,"",TRUE,MID($C187,IF($D$10&gt;100,11,9)+(L$10-1)*3,2))</f>
        <v>73</v>
      </c>
      <c r="M187" t="str" cm="1">
        <f t="array" aca="1" ref="M187" ca="1">_xlfn.IFS($C187=0,"",M$10*3+9&gt;$F187,"",TRUE,MID($C187,IF($D$10&gt;100,11,9)+(M$10-1)*3,2))</f>
        <v>34</v>
      </c>
      <c r="N187" t="str" cm="1">
        <f t="array" aca="1" ref="N187" ca="1">_xlfn.IFS($C187=0,"",N$10*3+9&gt;$F187,"",TRUE,MID($C187,IF($D$10&gt;100,11,9)+(N$10-1)*3,2))</f>
        <v>38</v>
      </c>
      <c r="O187" t="str" cm="1">
        <f t="array" aca="1" ref="O187" ca="1">_xlfn.IFS($C187=0,"",O$10*3+9&gt;$F187,"",TRUE,MID($C187,IF($D$10&gt;100,11,9)+(O$10-1)*3,2))</f>
        <v xml:space="preserve"> 6</v>
      </c>
      <c r="P187" s="21" t="str" cm="1">
        <f t="array" aca="1" ref="P187" ca="1">_xlfn.IFS($C187=0,"",P$10*3+9&gt;$F187,"",TRUE,MID($C187,IF($D$10&gt;100,11,9)+(P$10-1)*3,2))</f>
        <v>50</v>
      </c>
      <c r="Q187" t="str" cm="1">
        <f t="array" aca="1" ref="Q187" ca="1">_xlfn.IFS($C187=0,"",Q$10*3+10&gt;$G187,"",TRUE,MID($C187,$F187+2+(Q$10-1)*3,2))</f>
        <v>38</v>
      </c>
      <c r="R187" t="str" cm="1">
        <f t="array" aca="1" ref="R187" ca="1">_xlfn.IFS($C187=0,"",R$10*3+10&gt;$G187,"",TRUE,MID($C187,$F187+2+(R$10-1)*3,2))</f>
        <v>49</v>
      </c>
      <c r="S187" t="str" cm="1">
        <f t="array" aca="1" ref="S187" ca="1">_xlfn.IFS($C187=0,"",S$10*3+10&gt;$G187,"",TRUE,MID($C187,$F187+2+(S$10-1)*3,2))</f>
        <v>44</v>
      </c>
      <c r="T187" t="str" cm="1">
        <f t="array" aca="1" ref="T187" ca="1">_xlfn.IFS($C187=0,"",T$10*3+10&gt;$G187,"",TRUE,MID($C187,$F187+2+(T$10-1)*3,2))</f>
        <v>62</v>
      </c>
      <c r="U187" t="str" cm="1">
        <f t="array" aca="1" ref="U187" ca="1">_xlfn.IFS($C187=0,"",U$10*3+10&gt;$G187,"",TRUE,MID($C187,$F187+2+(U$10-1)*3,2))</f>
        <v>89</v>
      </c>
      <c r="V187" t="str" cm="1">
        <f t="array" aca="1" ref="V187" ca="1">_xlfn.IFS($C187=0,"",V$10*3+10&gt;$G187,"",TRUE,MID($C187,$F187+2+(V$10-1)*3,2))</f>
        <v>45</v>
      </c>
      <c r="W187" t="str" cm="1">
        <f t="array" aca="1" ref="W187" ca="1">_xlfn.IFS($C187=0,"",W$10*3+10&gt;$G187,"",TRUE,MID($C187,$F187+2+(W$10-1)*3,2))</f>
        <v>24</v>
      </c>
      <c r="X187" t="str" cm="1">
        <f t="array" aca="1" ref="X187" ca="1">_xlfn.IFS($C187=0,"",X$10*3+10&gt;$G187,"",TRUE,MID($C187,$F187+2+(X$10-1)*3,2))</f>
        <v>86</v>
      </c>
      <c r="Y187" t="str" cm="1">
        <f t="array" aca="1" ref="Y187" ca="1">_xlfn.IFS($C187=0,"",Y$10*3+10&gt;$G187,"",TRUE,MID($C187,$F187+2+(Y$10-1)*3,2))</f>
        <v>83</v>
      </c>
      <c r="Z187" t="str" cm="1">
        <f t="array" aca="1" ref="Z187" ca="1">_xlfn.IFS($C187=0,"",Z$10*3+10&gt;$G187,"",TRUE,MID($C187,$F187+2+(Z$10-1)*3,2))</f>
        <v>98</v>
      </c>
      <c r="AA187" t="str" cm="1">
        <f t="array" aca="1" ref="AA187" ca="1">_xlfn.IFS($C187=0,"",AA$10*3+10&gt;$G187,"",TRUE,MID($C187,$F187+2+(AA$10-1)*3,2))</f>
        <v>35</v>
      </c>
      <c r="AB187" t="str" cm="1">
        <f t="array" aca="1" ref="AB187" ca="1">_xlfn.IFS($C187=0,"",AB$10*3+10&gt;$G187,"",TRUE,MID($C187,$F187+2+(AB$10-1)*3,2))</f>
        <v>13</v>
      </c>
      <c r="AC187" t="str" cm="1">
        <f t="array" aca="1" ref="AC187" ca="1">_xlfn.IFS($C187=0,"",AC$10*3+10&gt;$G187,"",TRUE,MID($C187,$F187+2+(AC$10-1)*3,2))</f>
        <v>85</v>
      </c>
      <c r="AD187" t="str" cm="1">
        <f t="array" aca="1" ref="AD187" ca="1">_xlfn.IFS($C187=0,"",AD$10*3+10&gt;$G187,"",TRUE,MID($C187,$F187+2+(AD$10-1)*3,2))</f>
        <v>67</v>
      </c>
      <c r="AE187" t="str" cm="1">
        <f t="array" aca="1" ref="AE187" ca="1">_xlfn.IFS($C187=0,"",AE$10*3+10&gt;$G187,"",TRUE,MID($C187,$F187+2+(AE$10-1)*3,2))</f>
        <v>73</v>
      </c>
      <c r="AF187" t="str" cm="1">
        <f t="array" aca="1" ref="AF187" ca="1">_xlfn.IFS($C187=0,"",AF$10*3+10&gt;$G187,"",TRUE,MID($C187,$F187+2+(AF$10-1)*3,2))</f>
        <v>91</v>
      </c>
      <c r="AG187" t="str" cm="1">
        <f t="array" aca="1" ref="AG187" ca="1">_xlfn.IFS($C187=0,"",AG$10*3+10&gt;$G187,"",TRUE,MID($C187,$F187+2+(AG$10-1)*3,2))</f>
        <v>39</v>
      </c>
      <c r="AH187" t="str" cm="1">
        <f t="array" aca="1" ref="AH187" ca="1">_xlfn.IFS($C187=0,"",AH$10*3+10&gt;$G187,"",TRUE,MID($C187,$F187+2+(AH$10-1)*3,2))</f>
        <v>64</v>
      </c>
      <c r="AI187" t="str" cm="1">
        <f t="array" aca="1" ref="AI187" ca="1">_xlfn.IFS($C187=0,"",AI$10*3+10&gt;$G187,"",TRUE,MID($C187,$F187+2+(AI$10-1)*3,2))</f>
        <v xml:space="preserve"> 1</v>
      </c>
      <c r="AJ187" t="str" cm="1">
        <f t="array" aca="1" ref="AJ187" ca="1">_xlfn.IFS($C187=0,"",AJ$10*3+10&gt;$G187,"",TRUE,MID($C187,$F187+2+(AJ$10-1)*3,2))</f>
        <v>96</v>
      </c>
      <c r="AK187" t="str" cm="1">
        <f t="array" aca="1" ref="AK187" ca="1">_xlfn.IFS($C187=0,"",AK$10*3+10&gt;$G187,"",TRUE,MID($C187,$F187+2+(AK$10-1)*3,2))</f>
        <v xml:space="preserve"> 8</v>
      </c>
      <c r="AL187" t="str" cm="1">
        <f t="array" aca="1" ref="AL187" ca="1">_xlfn.IFS($C187=0,"",AL$10*3+10&gt;$G187,"",TRUE,MID($C187,$F187+2+(AL$10-1)*3,2))</f>
        <v>54</v>
      </c>
      <c r="AM187" t="str" cm="1">
        <f t="array" aca="1" ref="AM187" ca="1">_xlfn.IFS($C187=0,"",AM$10*3+10&gt;$G187,"",TRUE,MID($C187,$F187+2+(AM$10-1)*3,2))</f>
        <v>50</v>
      </c>
      <c r="AN187" t="str" cm="1">
        <f t="array" aca="1" ref="AN187" ca="1">_xlfn.IFS($C187=0,"",AN$10*3+10&gt;$G187,"",TRUE,MID($C187,$F187+2+(AN$10-1)*3,2))</f>
        <v>34</v>
      </c>
      <c r="AO187" s="21" t="str" cm="1">
        <f t="array" aca="1" ref="AO187" ca="1">_xlfn.IFS($C187=0,"",AO$10*3+10&gt;$G187,"",TRUE,MID($C187,$F187+2+(AO$10-1)*3,2))</f>
        <v>25</v>
      </c>
      <c r="AP187" s="33" cm="1">
        <f t="array" aca="1" ref="AP187" ca="1">_xlfn.IFS($C187=0,"",Q187="","",TRUE,IFERROR(_xlfn.XMATCH(Q187,$G187:$P187),0))</f>
        <v>8</v>
      </c>
      <c r="AQ187" s="33" cm="1">
        <f t="array" aca="1" ref="AQ187" ca="1">_xlfn.IFS($C187=0,"",R187="","",TRUE,IFERROR(_xlfn.XMATCH(R187,$G187:$P187),0))</f>
        <v>0</v>
      </c>
      <c r="AR187" s="33" cm="1">
        <f t="array" aca="1" ref="AR187" ca="1">_xlfn.IFS($C187=0,"",S187="","",TRUE,IFERROR(_xlfn.XMATCH(S187,$G187:$P187),0))</f>
        <v>0</v>
      </c>
      <c r="AS187" s="33" cm="1">
        <f t="array" aca="1" ref="AS187" ca="1">_xlfn.IFS($C187=0,"",T187="","",TRUE,IFERROR(_xlfn.XMATCH(T187,$G187:$P187),0))</f>
        <v>0</v>
      </c>
      <c r="AT187" s="33" cm="1">
        <f t="array" aca="1" ref="AT187" ca="1">_xlfn.IFS($C187=0,"",U187="","",TRUE,IFERROR(_xlfn.XMATCH(U187,$G187:$P187),0))</f>
        <v>0</v>
      </c>
      <c r="AU187" s="33" cm="1">
        <f t="array" aca="1" ref="AU187" ca="1">_xlfn.IFS($C187=0,"",V187="","",TRUE,IFERROR(_xlfn.XMATCH(V187,$G187:$P187),0))</f>
        <v>0</v>
      </c>
      <c r="AV187" s="33" cm="1">
        <f t="array" aca="1" ref="AV187" ca="1">_xlfn.IFS($C187=0,"",W187="","",TRUE,IFERROR(_xlfn.XMATCH(W187,$G187:$P187),0))</f>
        <v>0</v>
      </c>
      <c r="AW187" s="33" cm="1">
        <f t="array" aca="1" ref="AW187" ca="1">_xlfn.IFS($C187=0,"",X187="","",TRUE,IFERROR(_xlfn.XMATCH(X187,$G187:$P187),0))</f>
        <v>0</v>
      </c>
      <c r="AX187" s="33" cm="1">
        <f t="array" aca="1" ref="AX187" ca="1">_xlfn.IFS($C187=0,"",Y187="","",TRUE,IFERROR(_xlfn.XMATCH(Y187,$G187:$P187),0))</f>
        <v>0</v>
      </c>
      <c r="AY187" s="33" cm="1">
        <f t="array" aca="1" ref="AY187" ca="1">_xlfn.IFS($C187=0,"",Z187="","",TRUE,IFERROR(_xlfn.XMATCH(Z187,$G187:$P187),0))</f>
        <v>0</v>
      </c>
      <c r="AZ187" s="33" cm="1">
        <f t="array" aca="1" ref="AZ187" ca="1">_xlfn.IFS($C187=0,"",AA187="","",TRUE,IFERROR(_xlfn.XMATCH(AA187,$G187:$P187),0))</f>
        <v>0</v>
      </c>
      <c r="BA187" s="33" cm="1">
        <f t="array" aca="1" ref="BA187" ca="1">_xlfn.IFS($C187=0,"",AB187="","",TRUE,IFERROR(_xlfn.XMATCH(AB187,$G187:$P187),0))</f>
        <v>0</v>
      </c>
      <c r="BB187" s="33" cm="1">
        <f t="array" aca="1" ref="BB187" ca="1">_xlfn.IFS($C187=0,"",AC187="","",TRUE,IFERROR(_xlfn.XMATCH(AC187,$G187:$P187),0))</f>
        <v>3</v>
      </c>
      <c r="BC187" s="33" cm="1">
        <f t="array" aca="1" ref="BC187" ca="1">_xlfn.IFS($C187=0,"",AD187="","",TRUE,IFERROR(_xlfn.XMATCH(AD187,$G187:$P187),0))</f>
        <v>0</v>
      </c>
      <c r="BD187" s="33" cm="1">
        <f t="array" aca="1" ref="BD187" ca="1">_xlfn.IFS($C187=0,"",AE187="","",TRUE,IFERROR(_xlfn.XMATCH(AE187,$G187:$P187),0))</f>
        <v>6</v>
      </c>
      <c r="BE187" s="33" cm="1">
        <f t="array" aca="1" ref="BE187" ca="1">_xlfn.IFS($C187=0,"",AF187="","",TRUE,IFERROR(_xlfn.XMATCH(AF187,$G187:$P187),0))</f>
        <v>0</v>
      </c>
      <c r="BF187" s="33" cm="1">
        <f t="array" aca="1" ref="BF187" ca="1">_xlfn.IFS($C187=0,"",AG187="","",TRUE,IFERROR(_xlfn.XMATCH(AG187,$G187:$P187),0))</f>
        <v>0</v>
      </c>
      <c r="BG187" s="33" cm="1">
        <f t="array" aca="1" ref="BG187" ca="1">_xlfn.IFS($C187=0,"",AH187="","",TRUE,IFERROR(_xlfn.XMATCH(AH187,$G187:$P187),0))</f>
        <v>0</v>
      </c>
      <c r="BH187" s="33" cm="1">
        <f t="array" aca="1" ref="BH187" ca="1">_xlfn.IFS($C187=0,"",AI187="","",TRUE,IFERROR(_xlfn.XMATCH(AI187,$G187:$P187),0))</f>
        <v>0</v>
      </c>
      <c r="BI187" s="33" cm="1">
        <f t="array" aca="1" ref="BI187" ca="1">_xlfn.IFS($C187=0,"",AJ187="","",TRUE,IFERROR(_xlfn.XMATCH(AJ187,$G187:$P187),0))</f>
        <v>0</v>
      </c>
      <c r="BJ187" s="33" cm="1">
        <f t="array" aca="1" ref="BJ187" ca="1">_xlfn.IFS($C187=0,"",AK187="","",TRUE,IFERROR(_xlfn.XMATCH(AK187,$G187:$P187),0))</f>
        <v>0</v>
      </c>
      <c r="BK187" s="33" cm="1">
        <f t="array" aca="1" ref="BK187" ca="1">_xlfn.IFS($C187=0,"",AL187="","",TRUE,IFERROR(_xlfn.XMATCH(AL187,$G187:$P187),0))</f>
        <v>0</v>
      </c>
      <c r="BL187" s="33" cm="1">
        <f t="array" aca="1" ref="BL187" ca="1">_xlfn.IFS($C187=0,"",AM187="","",TRUE,IFERROR(_xlfn.XMATCH(AM187,$G187:$P187),0))</f>
        <v>10</v>
      </c>
      <c r="BM187" s="33" cm="1">
        <f t="array" aca="1" ref="BM187" ca="1">_xlfn.IFS($C187=0,"",AN187="","",TRUE,IFERROR(_xlfn.XMATCH(AN187,$G187:$P187),0))</f>
        <v>7</v>
      </c>
      <c r="BN187" s="34" cm="1">
        <f t="array" aca="1" ref="BN187" ca="1">_xlfn.IFS($C187=0,"",AO187="","",TRUE,IFERROR(_xlfn.XMATCH(AO187,$G187:$P187),0))</f>
        <v>0</v>
      </c>
      <c r="BO187" s="33">
        <f t="shared" ca="1" si="16"/>
        <v>5</v>
      </c>
      <c r="BP187" s="34" cm="1">
        <f t="array" aca="1" ref="BP187" ca="1">_xlfn.IFS($C187=0,"",BO187=0,0,TRUE,POWER(2,BO187-1))</f>
        <v>16</v>
      </c>
      <c r="BQ187">
        <f t="shared" ca="1" si="17"/>
        <v>504</v>
      </c>
      <c r="EO187" s="21"/>
    </row>
    <row r="188" spans="1:145">
      <c r="A188">
        <v>178</v>
      </c>
      <c r="C188" s="9" t="str">
        <f t="shared" ca="1" si="12"/>
        <v>Card 178: 69 57 27 80 68 95 19 30 71 63 | 68 19 80 34 56 30  3 27 94 85 99 69 78 14 62 10 63 44 59  8 51 95  9 57 71</v>
      </c>
      <c r="D188">
        <f t="shared" ca="1" si="13"/>
        <v>116</v>
      </c>
      <c r="E188">
        <f t="shared" ca="1" si="14"/>
        <v>178</v>
      </c>
      <c r="F188" s="21">
        <f t="shared" ca="1" si="15"/>
        <v>41</v>
      </c>
      <c r="G188" t="str" cm="1">
        <f t="array" aca="1" ref="G188" ca="1">_xlfn.IFS($C188=0,"",G$10*3+9&gt;$F188,"",TRUE,MID($C188,IF($D$10&gt;100,11,9)+(G$10-1)*3,2))</f>
        <v>69</v>
      </c>
      <c r="H188" t="str" cm="1">
        <f t="array" aca="1" ref="H188" ca="1">_xlfn.IFS($C188=0,"",H$10*3+9&gt;$F188,"",TRUE,MID($C188,IF($D$10&gt;100,11,9)+(H$10-1)*3,2))</f>
        <v>57</v>
      </c>
      <c r="I188" t="str" cm="1">
        <f t="array" aca="1" ref="I188" ca="1">_xlfn.IFS($C188=0,"",I$10*3+9&gt;$F188,"",TRUE,MID($C188,IF($D$10&gt;100,11,9)+(I$10-1)*3,2))</f>
        <v>27</v>
      </c>
      <c r="J188" t="str" cm="1">
        <f t="array" aca="1" ref="J188" ca="1">_xlfn.IFS($C188=0,"",J$10*3+9&gt;$F188,"",TRUE,MID($C188,IF($D$10&gt;100,11,9)+(J$10-1)*3,2))</f>
        <v>80</v>
      </c>
      <c r="K188" t="str" cm="1">
        <f t="array" aca="1" ref="K188" ca="1">_xlfn.IFS($C188=0,"",K$10*3+9&gt;$F188,"",TRUE,MID($C188,IF($D$10&gt;100,11,9)+(K$10-1)*3,2))</f>
        <v>68</v>
      </c>
      <c r="L188" t="str" cm="1">
        <f t="array" aca="1" ref="L188" ca="1">_xlfn.IFS($C188=0,"",L$10*3+9&gt;$F188,"",TRUE,MID($C188,IF($D$10&gt;100,11,9)+(L$10-1)*3,2))</f>
        <v>95</v>
      </c>
      <c r="M188" t="str" cm="1">
        <f t="array" aca="1" ref="M188" ca="1">_xlfn.IFS($C188=0,"",M$10*3+9&gt;$F188,"",TRUE,MID($C188,IF($D$10&gt;100,11,9)+(M$10-1)*3,2))</f>
        <v>19</v>
      </c>
      <c r="N188" t="str" cm="1">
        <f t="array" aca="1" ref="N188" ca="1">_xlfn.IFS($C188=0,"",N$10*3+9&gt;$F188,"",TRUE,MID($C188,IF($D$10&gt;100,11,9)+(N$10-1)*3,2))</f>
        <v>30</v>
      </c>
      <c r="O188" t="str" cm="1">
        <f t="array" aca="1" ref="O188" ca="1">_xlfn.IFS($C188=0,"",O$10*3+9&gt;$F188,"",TRUE,MID($C188,IF($D$10&gt;100,11,9)+(O$10-1)*3,2))</f>
        <v>71</v>
      </c>
      <c r="P188" s="21" t="str" cm="1">
        <f t="array" aca="1" ref="P188" ca="1">_xlfn.IFS($C188=0,"",P$10*3+9&gt;$F188,"",TRUE,MID($C188,IF($D$10&gt;100,11,9)+(P$10-1)*3,2))</f>
        <v>63</v>
      </c>
      <c r="Q188" t="str" cm="1">
        <f t="array" aca="1" ref="Q188" ca="1">_xlfn.IFS($C188=0,"",Q$10*3+10&gt;$G188,"",TRUE,MID($C188,$F188+2+(Q$10-1)*3,2))</f>
        <v>68</v>
      </c>
      <c r="R188" t="str" cm="1">
        <f t="array" aca="1" ref="R188" ca="1">_xlfn.IFS($C188=0,"",R$10*3+10&gt;$G188,"",TRUE,MID($C188,$F188+2+(R$10-1)*3,2))</f>
        <v>19</v>
      </c>
      <c r="S188" t="str" cm="1">
        <f t="array" aca="1" ref="S188" ca="1">_xlfn.IFS($C188=0,"",S$10*3+10&gt;$G188,"",TRUE,MID($C188,$F188+2+(S$10-1)*3,2))</f>
        <v>80</v>
      </c>
      <c r="T188" t="str" cm="1">
        <f t="array" aca="1" ref="T188" ca="1">_xlfn.IFS($C188=0,"",T$10*3+10&gt;$G188,"",TRUE,MID($C188,$F188+2+(T$10-1)*3,2))</f>
        <v>34</v>
      </c>
      <c r="U188" t="str" cm="1">
        <f t="array" aca="1" ref="U188" ca="1">_xlfn.IFS($C188=0,"",U$10*3+10&gt;$G188,"",TRUE,MID($C188,$F188+2+(U$10-1)*3,2))</f>
        <v>56</v>
      </c>
      <c r="V188" t="str" cm="1">
        <f t="array" aca="1" ref="V188" ca="1">_xlfn.IFS($C188=0,"",V$10*3+10&gt;$G188,"",TRUE,MID($C188,$F188+2+(V$10-1)*3,2))</f>
        <v>30</v>
      </c>
      <c r="W188" t="str" cm="1">
        <f t="array" aca="1" ref="W188" ca="1">_xlfn.IFS($C188=0,"",W$10*3+10&gt;$G188,"",TRUE,MID($C188,$F188+2+(W$10-1)*3,2))</f>
        <v xml:space="preserve"> 3</v>
      </c>
      <c r="X188" t="str" cm="1">
        <f t="array" aca="1" ref="X188" ca="1">_xlfn.IFS($C188=0,"",X$10*3+10&gt;$G188,"",TRUE,MID($C188,$F188+2+(X$10-1)*3,2))</f>
        <v>27</v>
      </c>
      <c r="Y188" t="str" cm="1">
        <f t="array" aca="1" ref="Y188" ca="1">_xlfn.IFS($C188=0,"",Y$10*3+10&gt;$G188,"",TRUE,MID($C188,$F188+2+(Y$10-1)*3,2))</f>
        <v>94</v>
      </c>
      <c r="Z188" t="str" cm="1">
        <f t="array" aca="1" ref="Z188" ca="1">_xlfn.IFS($C188=0,"",Z$10*3+10&gt;$G188,"",TRUE,MID($C188,$F188+2+(Z$10-1)*3,2))</f>
        <v>85</v>
      </c>
      <c r="AA188" t="str" cm="1">
        <f t="array" aca="1" ref="AA188" ca="1">_xlfn.IFS($C188=0,"",AA$10*3+10&gt;$G188,"",TRUE,MID($C188,$F188+2+(AA$10-1)*3,2))</f>
        <v>99</v>
      </c>
      <c r="AB188" t="str" cm="1">
        <f t="array" aca="1" ref="AB188" ca="1">_xlfn.IFS($C188=0,"",AB$10*3+10&gt;$G188,"",TRUE,MID($C188,$F188+2+(AB$10-1)*3,2))</f>
        <v>69</v>
      </c>
      <c r="AC188" t="str" cm="1">
        <f t="array" aca="1" ref="AC188" ca="1">_xlfn.IFS($C188=0,"",AC$10*3+10&gt;$G188,"",TRUE,MID($C188,$F188+2+(AC$10-1)*3,2))</f>
        <v>78</v>
      </c>
      <c r="AD188" t="str" cm="1">
        <f t="array" aca="1" ref="AD188" ca="1">_xlfn.IFS($C188=0,"",AD$10*3+10&gt;$G188,"",TRUE,MID($C188,$F188+2+(AD$10-1)*3,2))</f>
        <v>14</v>
      </c>
      <c r="AE188" t="str" cm="1">
        <f t="array" aca="1" ref="AE188" ca="1">_xlfn.IFS($C188=0,"",AE$10*3+10&gt;$G188,"",TRUE,MID($C188,$F188+2+(AE$10-1)*3,2))</f>
        <v>62</v>
      </c>
      <c r="AF188" t="str" cm="1">
        <f t="array" aca="1" ref="AF188" ca="1">_xlfn.IFS($C188=0,"",AF$10*3+10&gt;$G188,"",TRUE,MID($C188,$F188+2+(AF$10-1)*3,2))</f>
        <v>10</v>
      </c>
      <c r="AG188" t="str" cm="1">
        <f t="array" aca="1" ref="AG188" ca="1">_xlfn.IFS($C188=0,"",AG$10*3+10&gt;$G188,"",TRUE,MID($C188,$F188+2+(AG$10-1)*3,2))</f>
        <v>63</v>
      </c>
      <c r="AH188" t="str" cm="1">
        <f t="array" aca="1" ref="AH188" ca="1">_xlfn.IFS($C188=0,"",AH$10*3+10&gt;$G188,"",TRUE,MID($C188,$F188+2+(AH$10-1)*3,2))</f>
        <v>44</v>
      </c>
      <c r="AI188" t="str" cm="1">
        <f t="array" aca="1" ref="AI188" ca="1">_xlfn.IFS($C188=0,"",AI$10*3+10&gt;$G188,"",TRUE,MID($C188,$F188+2+(AI$10-1)*3,2))</f>
        <v>59</v>
      </c>
      <c r="AJ188" t="str" cm="1">
        <f t="array" aca="1" ref="AJ188" ca="1">_xlfn.IFS($C188=0,"",AJ$10*3+10&gt;$G188,"",TRUE,MID($C188,$F188+2+(AJ$10-1)*3,2))</f>
        <v xml:space="preserve"> 8</v>
      </c>
      <c r="AK188" t="str" cm="1">
        <f t="array" aca="1" ref="AK188" ca="1">_xlfn.IFS($C188=0,"",AK$10*3+10&gt;$G188,"",TRUE,MID($C188,$F188+2+(AK$10-1)*3,2))</f>
        <v>51</v>
      </c>
      <c r="AL188" t="str" cm="1">
        <f t="array" aca="1" ref="AL188" ca="1">_xlfn.IFS($C188=0,"",AL$10*3+10&gt;$G188,"",TRUE,MID($C188,$F188+2+(AL$10-1)*3,2))</f>
        <v>95</v>
      </c>
      <c r="AM188" t="str" cm="1">
        <f t="array" aca="1" ref="AM188" ca="1">_xlfn.IFS($C188=0,"",AM$10*3+10&gt;$G188,"",TRUE,MID($C188,$F188+2+(AM$10-1)*3,2))</f>
        <v xml:space="preserve"> 9</v>
      </c>
      <c r="AN188" t="str" cm="1">
        <f t="array" aca="1" ref="AN188" ca="1">_xlfn.IFS($C188=0,"",AN$10*3+10&gt;$G188,"",TRUE,MID($C188,$F188+2+(AN$10-1)*3,2))</f>
        <v>57</v>
      </c>
      <c r="AO188" s="21" t="str" cm="1">
        <f t="array" aca="1" ref="AO188" ca="1">_xlfn.IFS($C188=0,"",AO$10*3+10&gt;$G188,"",TRUE,MID($C188,$F188+2+(AO$10-1)*3,2))</f>
        <v>71</v>
      </c>
      <c r="AP188" s="33" cm="1">
        <f t="array" aca="1" ref="AP188" ca="1">_xlfn.IFS($C188=0,"",Q188="","",TRUE,IFERROR(_xlfn.XMATCH(Q188,$G188:$P188),0))</f>
        <v>5</v>
      </c>
      <c r="AQ188" s="33" cm="1">
        <f t="array" aca="1" ref="AQ188" ca="1">_xlfn.IFS($C188=0,"",R188="","",TRUE,IFERROR(_xlfn.XMATCH(R188,$G188:$P188),0))</f>
        <v>7</v>
      </c>
      <c r="AR188" s="33" cm="1">
        <f t="array" aca="1" ref="AR188" ca="1">_xlfn.IFS($C188=0,"",S188="","",TRUE,IFERROR(_xlfn.XMATCH(S188,$G188:$P188),0))</f>
        <v>4</v>
      </c>
      <c r="AS188" s="33" cm="1">
        <f t="array" aca="1" ref="AS188" ca="1">_xlfn.IFS($C188=0,"",T188="","",TRUE,IFERROR(_xlfn.XMATCH(T188,$G188:$P188),0))</f>
        <v>0</v>
      </c>
      <c r="AT188" s="33" cm="1">
        <f t="array" aca="1" ref="AT188" ca="1">_xlfn.IFS($C188=0,"",U188="","",TRUE,IFERROR(_xlfn.XMATCH(U188,$G188:$P188),0))</f>
        <v>0</v>
      </c>
      <c r="AU188" s="33" cm="1">
        <f t="array" aca="1" ref="AU188" ca="1">_xlfn.IFS($C188=0,"",V188="","",TRUE,IFERROR(_xlfn.XMATCH(V188,$G188:$P188),0))</f>
        <v>8</v>
      </c>
      <c r="AV188" s="33" cm="1">
        <f t="array" aca="1" ref="AV188" ca="1">_xlfn.IFS($C188=0,"",W188="","",TRUE,IFERROR(_xlfn.XMATCH(W188,$G188:$P188),0))</f>
        <v>0</v>
      </c>
      <c r="AW188" s="33" cm="1">
        <f t="array" aca="1" ref="AW188" ca="1">_xlfn.IFS($C188=0,"",X188="","",TRUE,IFERROR(_xlfn.XMATCH(X188,$G188:$P188),0))</f>
        <v>3</v>
      </c>
      <c r="AX188" s="33" cm="1">
        <f t="array" aca="1" ref="AX188" ca="1">_xlfn.IFS($C188=0,"",Y188="","",TRUE,IFERROR(_xlfn.XMATCH(Y188,$G188:$P188),0))</f>
        <v>0</v>
      </c>
      <c r="AY188" s="33" cm="1">
        <f t="array" aca="1" ref="AY188" ca="1">_xlfn.IFS($C188=0,"",Z188="","",TRUE,IFERROR(_xlfn.XMATCH(Z188,$G188:$P188),0))</f>
        <v>0</v>
      </c>
      <c r="AZ188" s="33" cm="1">
        <f t="array" aca="1" ref="AZ188" ca="1">_xlfn.IFS($C188=0,"",AA188="","",TRUE,IFERROR(_xlfn.XMATCH(AA188,$G188:$P188),0))</f>
        <v>0</v>
      </c>
      <c r="BA188" s="33" cm="1">
        <f t="array" aca="1" ref="BA188" ca="1">_xlfn.IFS($C188=0,"",AB188="","",TRUE,IFERROR(_xlfn.XMATCH(AB188,$G188:$P188),0))</f>
        <v>1</v>
      </c>
      <c r="BB188" s="33" cm="1">
        <f t="array" aca="1" ref="BB188" ca="1">_xlfn.IFS($C188=0,"",AC188="","",TRUE,IFERROR(_xlfn.XMATCH(AC188,$G188:$P188),0))</f>
        <v>0</v>
      </c>
      <c r="BC188" s="33" cm="1">
        <f t="array" aca="1" ref="BC188" ca="1">_xlfn.IFS($C188=0,"",AD188="","",TRUE,IFERROR(_xlfn.XMATCH(AD188,$G188:$P188),0))</f>
        <v>0</v>
      </c>
      <c r="BD188" s="33" cm="1">
        <f t="array" aca="1" ref="BD188" ca="1">_xlfn.IFS($C188=0,"",AE188="","",TRUE,IFERROR(_xlfn.XMATCH(AE188,$G188:$P188),0))</f>
        <v>0</v>
      </c>
      <c r="BE188" s="33" cm="1">
        <f t="array" aca="1" ref="BE188" ca="1">_xlfn.IFS($C188=0,"",AF188="","",TRUE,IFERROR(_xlfn.XMATCH(AF188,$G188:$P188),0))</f>
        <v>0</v>
      </c>
      <c r="BF188" s="33" cm="1">
        <f t="array" aca="1" ref="BF188" ca="1">_xlfn.IFS($C188=0,"",AG188="","",TRUE,IFERROR(_xlfn.XMATCH(AG188,$G188:$P188),0))</f>
        <v>10</v>
      </c>
      <c r="BG188" s="33" cm="1">
        <f t="array" aca="1" ref="BG188" ca="1">_xlfn.IFS($C188=0,"",AH188="","",TRUE,IFERROR(_xlfn.XMATCH(AH188,$G188:$P188),0))</f>
        <v>0</v>
      </c>
      <c r="BH188" s="33" cm="1">
        <f t="array" aca="1" ref="BH188" ca="1">_xlfn.IFS($C188=0,"",AI188="","",TRUE,IFERROR(_xlfn.XMATCH(AI188,$G188:$P188),0))</f>
        <v>0</v>
      </c>
      <c r="BI188" s="33" cm="1">
        <f t="array" aca="1" ref="BI188" ca="1">_xlfn.IFS($C188=0,"",AJ188="","",TRUE,IFERROR(_xlfn.XMATCH(AJ188,$G188:$P188),0))</f>
        <v>0</v>
      </c>
      <c r="BJ188" s="33" cm="1">
        <f t="array" aca="1" ref="BJ188" ca="1">_xlfn.IFS($C188=0,"",AK188="","",TRUE,IFERROR(_xlfn.XMATCH(AK188,$G188:$P188),0))</f>
        <v>0</v>
      </c>
      <c r="BK188" s="33" cm="1">
        <f t="array" aca="1" ref="BK188" ca="1">_xlfn.IFS($C188=0,"",AL188="","",TRUE,IFERROR(_xlfn.XMATCH(AL188,$G188:$P188),0))</f>
        <v>6</v>
      </c>
      <c r="BL188" s="33" cm="1">
        <f t="array" aca="1" ref="BL188" ca="1">_xlfn.IFS($C188=0,"",AM188="","",TRUE,IFERROR(_xlfn.XMATCH(AM188,$G188:$P188),0))</f>
        <v>0</v>
      </c>
      <c r="BM188" s="33" cm="1">
        <f t="array" aca="1" ref="BM188" ca="1">_xlfn.IFS($C188=0,"",AN188="","",TRUE,IFERROR(_xlfn.XMATCH(AN188,$G188:$P188),0))</f>
        <v>2</v>
      </c>
      <c r="BN188" s="34" cm="1">
        <f t="array" aca="1" ref="BN188" ca="1">_xlfn.IFS($C188=0,"",AO188="","",TRUE,IFERROR(_xlfn.XMATCH(AO188,$G188:$P188),0))</f>
        <v>9</v>
      </c>
      <c r="BO188" s="33">
        <f t="shared" ca="1" si="16"/>
        <v>10</v>
      </c>
      <c r="BP188" s="34" cm="1">
        <f t="array" aca="1" ref="BP188" ca="1">_xlfn.IFS($C188=0,"",BO188=0,0,TRUE,POWER(2,BO188-1))</f>
        <v>512</v>
      </c>
      <c r="BQ188">
        <f t="shared" ca="1" si="17"/>
        <v>944</v>
      </c>
      <c r="EO188" s="21"/>
    </row>
    <row r="189" spans="1:145">
      <c r="A189">
        <v>179</v>
      </c>
      <c r="C189" s="9" t="str">
        <f t="shared" ca="1" si="12"/>
        <v>Card 179: 98 68 77 57 28 14 49 20 23 32 | 14 23 48 32 69 77 28 72 21 24 89 80 53 57 68 99 52 79 27 31 20 62 29 87  7</v>
      </c>
      <c r="D189">
        <f t="shared" ca="1" si="13"/>
        <v>116</v>
      </c>
      <c r="E189">
        <f t="shared" ca="1" si="14"/>
        <v>179</v>
      </c>
      <c r="F189" s="21">
        <f t="shared" ca="1" si="15"/>
        <v>41</v>
      </c>
      <c r="G189" t="str" cm="1">
        <f t="array" aca="1" ref="G189" ca="1">_xlfn.IFS($C189=0,"",G$10*3+9&gt;$F189,"",TRUE,MID($C189,IF($D$10&gt;100,11,9)+(G$10-1)*3,2))</f>
        <v>98</v>
      </c>
      <c r="H189" t="str" cm="1">
        <f t="array" aca="1" ref="H189" ca="1">_xlfn.IFS($C189=0,"",H$10*3+9&gt;$F189,"",TRUE,MID($C189,IF($D$10&gt;100,11,9)+(H$10-1)*3,2))</f>
        <v>68</v>
      </c>
      <c r="I189" t="str" cm="1">
        <f t="array" aca="1" ref="I189" ca="1">_xlfn.IFS($C189=0,"",I$10*3+9&gt;$F189,"",TRUE,MID($C189,IF($D$10&gt;100,11,9)+(I$10-1)*3,2))</f>
        <v>77</v>
      </c>
      <c r="J189" t="str" cm="1">
        <f t="array" aca="1" ref="J189" ca="1">_xlfn.IFS($C189=0,"",J$10*3+9&gt;$F189,"",TRUE,MID($C189,IF($D$10&gt;100,11,9)+(J$10-1)*3,2))</f>
        <v>57</v>
      </c>
      <c r="K189" t="str" cm="1">
        <f t="array" aca="1" ref="K189" ca="1">_xlfn.IFS($C189=0,"",K$10*3+9&gt;$F189,"",TRUE,MID($C189,IF($D$10&gt;100,11,9)+(K$10-1)*3,2))</f>
        <v>28</v>
      </c>
      <c r="L189" t="str" cm="1">
        <f t="array" aca="1" ref="L189" ca="1">_xlfn.IFS($C189=0,"",L$10*3+9&gt;$F189,"",TRUE,MID($C189,IF($D$10&gt;100,11,9)+(L$10-1)*3,2))</f>
        <v>14</v>
      </c>
      <c r="M189" t="str" cm="1">
        <f t="array" aca="1" ref="M189" ca="1">_xlfn.IFS($C189=0,"",M$10*3+9&gt;$F189,"",TRUE,MID($C189,IF($D$10&gt;100,11,9)+(M$10-1)*3,2))</f>
        <v>49</v>
      </c>
      <c r="N189" t="str" cm="1">
        <f t="array" aca="1" ref="N189" ca="1">_xlfn.IFS($C189=0,"",N$10*3+9&gt;$F189,"",TRUE,MID($C189,IF($D$10&gt;100,11,9)+(N$10-1)*3,2))</f>
        <v>20</v>
      </c>
      <c r="O189" t="str" cm="1">
        <f t="array" aca="1" ref="O189" ca="1">_xlfn.IFS($C189=0,"",O$10*3+9&gt;$F189,"",TRUE,MID($C189,IF($D$10&gt;100,11,9)+(O$10-1)*3,2))</f>
        <v>23</v>
      </c>
      <c r="P189" s="21" t="str" cm="1">
        <f t="array" aca="1" ref="P189" ca="1">_xlfn.IFS($C189=0,"",P$10*3+9&gt;$F189,"",TRUE,MID($C189,IF($D$10&gt;100,11,9)+(P$10-1)*3,2))</f>
        <v>32</v>
      </c>
      <c r="Q189" t="str" cm="1">
        <f t="array" aca="1" ref="Q189" ca="1">_xlfn.IFS($C189=0,"",Q$10*3+10&gt;$G189,"",TRUE,MID($C189,$F189+2+(Q$10-1)*3,2))</f>
        <v>14</v>
      </c>
      <c r="R189" t="str" cm="1">
        <f t="array" aca="1" ref="R189" ca="1">_xlfn.IFS($C189=0,"",R$10*3+10&gt;$G189,"",TRUE,MID($C189,$F189+2+(R$10-1)*3,2))</f>
        <v>23</v>
      </c>
      <c r="S189" t="str" cm="1">
        <f t="array" aca="1" ref="S189" ca="1">_xlfn.IFS($C189=0,"",S$10*3+10&gt;$G189,"",TRUE,MID($C189,$F189+2+(S$10-1)*3,2))</f>
        <v>48</v>
      </c>
      <c r="T189" t="str" cm="1">
        <f t="array" aca="1" ref="T189" ca="1">_xlfn.IFS($C189=0,"",T$10*3+10&gt;$G189,"",TRUE,MID($C189,$F189+2+(T$10-1)*3,2))</f>
        <v>32</v>
      </c>
      <c r="U189" t="str" cm="1">
        <f t="array" aca="1" ref="U189" ca="1">_xlfn.IFS($C189=0,"",U$10*3+10&gt;$G189,"",TRUE,MID($C189,$F189+2+(U$10-1)*3,2))</f>
        <v>69</v>
      </c>
      <c r="V189" t="str" cm="1">
        <f t="array" aca="1" ref="V189" ca="1">_xlfn.IFS($C189=0,"",V$10*3+10&gt;$G189,"",TRUE,MID($C189,$F189+2+(V$10-1)*3,2))</f>
        <v>77</v>
      </c>
      <c r="W189" t="str" cm="1">
        <f t="array" aca="1" ref="W189" ca="1">_xlfn.IFS($C189=0,"",W$10*3+10&gt;$G189,"",TRUE,MID($C189,$F189+2+(W$10-1)*3,2))</f>
        <v>28</v>
      </c>
      <c r="X189" t="str" cm="1">
        <f t="array" aca="1" ref="X189" ca="1">_xlfn.IFS($C189=0,"",X$10*3+10&gt;$G189,"",TRUE,MID($C189,$F189+2+(X$10-1)*3,2))</f>
        <v>72</v>
      </c>
      <c r="Y189" t="str" cm="1">
        <f t="array" aca="1" ref="Y189" ca="1">_xlfn.IFS($C189=0,"",Y$10*3+10&gt;$G189,"",TRUE,MID($C189,$F189+2+(Y$10-1)*3,2))</f>
        <v>21</v>
      </c>
      <c r="Z189" t="str" cm="1">
        <f t="array" aca="1" ref="Z189" ca="1">_xlfn.IFS($C189=0,"",Z$10*3+10&gt;$G189,"",TRUE,MID($C189,$F189+2+(Z$10-1)*3,2))</f>
        <v>24</v>
      </c>
      <c r="AA189" t="str" cm="1">
        <f t="array" aca="1" ref="AA189" ca="1">_xlfn.IFS($C189=0,"",AA$10*3+10&gt;$G189,"",TRUE,MID($C189,$F189+2+(AA$10-1)*3,2))</f>
        <v>89</v>
      </c>
      <c r="AB189" t="str" cm="1">
        <f t="array" aca="1" ref="AB189" ca="1">_xlfn.IFS($C189=0,"",AB$10*3+10&gt;$G189,"",TRUE,MID($C189,$F189+2+(AB$10-1)*3,2))</f>
        <v>80</v>
      </c>
      <c r="AC189" t="str" cm="1">
        <f t="array" aca="1" ref="AC189" ca="1">_xlfn.IFS($C189=0,"",AC$10*3+10&gt;$G189,"",TRUE,MID($C189,$F189+2+(AC$10-1)*3,2))</f>
        <v>53</v>
      </c>
      <c r="AD189" t="str" cm="1">
        <f t="array" aca="1" ref="AD189" ca="1">_xlfn.IFS($C189=0,"",AD$10*3+10&gt;$G189,"",TRUE,MID($C189,$F189+2+(AD$10-1)*3,2))</f>
        <v>57</v>
      </c>
      <c r="AE189" t="str" cm="1">
        <f t="array" aca="1" ref="AE189" ca="1">_xlfn.IFS($C189=0,"",AE$10*3+10&gt;$G189,"",TRUE,MID($C189,$F189+2+(AE$10-1)*3,2))</f>
        <v>68</v>
      </c>
      <c r="AF189" t="str" cm="1">
        <f t="array" aca="1" ref="AF189" ca="1">_xlfn.IFS($C189=0,"",AF$10*3+10&gt;$G189,"",TRUE,MID($C189,$F189+2+(AF$10-1)*3,2))</f>
        <v>99</v>
      </c>
      <c r="AG189" t="str" cm="1">
        <f t="array" aca="1" ref="AG189" ca="1">_xlfn.IFS($C189=0,"",AG$10*3+10&gt;$G189,"",TRUE,MID($C189,$F189+2+(AG$10-1)*3,2))</f>
        <v>52</v>
      </c>
      <c r="AH189" t="str" cm="1">
        <f t="array" aca="1" ref="AH189" ca="1">_xlfn.IFS($C189=0,"",AH$10*3+10&gt;$G189,"",TRUE,MID($C189,$F189+2+(AH$10-1)*3,2))</f>
        <v>79</v>
      </c>
      <c r="AI189" t="str" cm="1">
        <f t="array" aca="1" ref="AI189" ca="1">_xlfn.IFS($C189=0,"",AI$10*3+10&gt;$G189,"",TRUE,MID($C189,$F189+2+(AI$10-1)*3,2))</f>
        <v>27</v>
      </c>
      <c r="AJ189" t="str" cm="1">
        <f t="array" aca="1" ref="AJ189" ca="1">_xlfn.IFS($C189=0,"",AJ$10*3+10&gt;$G189,"",TRUE,MID($C189,$F189+2+(AJ$10-1)*3,2))</f>
        <v>31</v>
      </c>
      <c r="AK189" t="str" cm="1">
        <f t="array" aca="1" ref="AK189" ca="1">_xlfn.IFS($C189=0,"",AK$10*3+10&gt;$G189,"",TRUE,MID($C189,$F189+2+(AK$10-1)*3,2))</f>
        <v>20</v>
      </c>
      <c r="AL189" t="str" cm="1">
        <f t="array" aca="1" ref="AL189" ca="1">_xlfn.IFS($C189=0,"",AL$10*3+10&gt;$G189,"",TRUE,MID($C189,$F189+2+(AL$10-1)*3,2))</f>
        <v>62</v>
      </c>
      <c r="AM189" t="str" cm="1">
        <f t="array" aca="1" ref="AM189" ca="1">_xlfn.IFS($C189=0,"",AM$10*3+10&gt;$G189,"",TRUE,MID($C189,$F189+2+(AM$10-1)*3,2))</f>
        <v>29</v>
      </c>
      <c r="AN189" t="str" cm="1">
        <f t="array" aca="1" ref="AN189" ca="1">_xlfn.IFS($C189=0,"",AN$10*3+10&gt;$G189,"",TRUE,MID($C189,$F189+2+(AN$10-1)*3,2))</f>
        <v>87</v>
      </c>
      <c r="AO189" s="21" t="str" cm="1">
        <f t="array" aca="1" ref="AO189" ca="1">_xlfn.IFS($C189=0,"",AO$10*3+10&gt;$G189,"",TRUE,MID($C189,$F189+2+(AO$10-1)*3,2))</f>
        <v xml:space="preserve"> 7</v>
      </c>
      <c r="AP189" s="33" cm="1">
        <f t="array" aca="1" ref="AP189" ca="1">_xlfn.IFS($C189=0,"",Q189="","",TRUE,IFERROR(_xlfn.XMATCH(Q189,$G189:$P189),0))</f>
        <v>6</v>
      </c>
      <c r="AQ189" s="33" cm="1">
        <f t="array" aca="1" ref="AQ189" ca="1">_xlfn.IFS($C189=0,"",R189="","",TRUE,IFERROR(_xlfn.XMATCH(R189,$G189:$P189),0))</f>
        <v>9</v>
      </c>
      <c r="AR189" s="33" cm="1">
        <f t="array" aca="1" ref="AR189" ca="1">_xlfn.IFS($C189=0,"",S189="","",TRUE,IFERROR(_xlfn.XMATCH(S189,$G189:$P189),0))</f>
        <v>0</v>
      </c>
      <c r="AS189" s="33" cm="1">
        <f t="array" aca="1" ref="AS189" ca="1">_xlfn.IFS($C189=0,"",T189="","",TRUE,IFERROR(_xlfn.XMATCH(T189,$G189:$P189),0))</f>
        <v>10</v>
      </c>
      <c r="AT189" s="33" cm="1">
        <f t="array" aca="1" ref="AT189" ca="1">_xlfn.IFS($C189=0,"",U189="","",TRUE,IFERROR(_xlfn.XMATCH(U189,$G189:$P189),0))</f>
        <v>0</v>
      </c>
      <c r="AU189" s="33" cm="1">
        <f t="array" aca="1" ref="AU189" ca="1">_xlfn.IFS($C189=0,"",V189="","",TRUE,IFERROR(_xlfn.XMATCH(V189,$G189:$P189),0))</f>
        <v>3</v>
      </c>
      <c r="AV189" s="33" cm="1">
        <f t="array" aca="1" ref="AV189" ca="1">_xlfn.IFS($C189=0,"",W189="","",TRUE,IFERROR(_xlfn.XMATCH(W189,$G189:$P189),0))</f>
        <v>5</v>
      </c>
      <c r="AW189" s="33" cm="1">
        <f t="array" aca="1" ref="AW189" ca="1">_xlfn.IFS($C189=0,"",X189="","",TRUE,IFERROR(_xlfn.XMATCH(X189,$G189:$P189),0))</f>
        <v>0</v>
      </c>
      <c r="AX189" s="33" cm="1">
        <f t="array" aca="1" ref="AX189" ca="1">_xlfn.IFS($C189=0,"",Y189="","",TRUE,IFERROR(_xlfn.XMATCH(Y189,$G189:$P189),0))</f>
        <v>0</v>
      </c>
      <c r="AY189" s="33" cm="1">
        <f t="array" aca="1" ref="AY189" ca="1">_xlfn.IFS($C189=0,"",Z189="","",TRUE,IFERROR(_xlfn.XMATCH(Z189,$G189:$P189),0))</f>
        <v>0</v>
      </c>
      <c r="AZ189" s="33" cm="1">
        <f t="array" aca="1" ref="AZ189" ca="1">_xlfn.IFS($C189=0,"",AA189="","",TRUE,IFERROR(_xlfn.XMATCH(AA189,$G189:$P189),0))</f>
        <v>0</v>
      </c>
      <c r="BA189" s="33" cm="1">
        <f t="array" aca="1" ref="BA189" ca="1">_xlfn.IFS($C189=0,"",AB189="","",TRUE,IFERROR(_xlfn.XMATCH(AB189,$G189:$P189),0))</f>
        <v>0</v>
      </c>
      <c r="BB189" s="33" cm="1">
        <f t="array" aca="1" ref="BB189" ca="1">_xlfn.IFS($C189=0,"",AC189="","",TRUE,IFERROR(_xlfn.XMATCH(AC189,$G189:$P189),0))</f>
        <v>0</v>
      </c>
      <c r="BC189" s="33" cm="1">
        <f t="array" aca="1" ref="BC189" ca="1">_xlfn.IFS($C189=0,"",AD189="","",TRUE,IFERROR(_xlfn.XMATCH(AD189,$G189:$P189),0))</f>
        <v>4</v>
      </c>
      <c r="BD189" s="33" cm="1">
        <f t="array" aca="1" ref="BD189" ca="1">_xlfn.IFS($C189=0,"",AE189="","",TRUE,IFERROR(_xlfn.XMATCH(AE189,$G189:$P189),0))</f>
        <v>2</v>
      </c>
      <c r="BE189" s="33" cm="1">
        <f t="array" aca="1" ref="BE189" ca="1">_xlfn.IFS($C189=0,"",AF189="","",TRUE,IFERROR(_xlfn.XMATCH(AF189,$G189:$P189),0))</f>
        <v>0</v>
      </c>
      <c r="BF189" s="33" cm="1">
        <f t="array" aca="1" ref="BF189" ca="1">_xlfn.IFS($C189=0,"",AG189="","",TRUE,IFERROR(_xlfn.XMATCH(AG189,$G189:$P189),0))</f>
        <v>0</v>
      </c>
      <c r="BG189" s="33" cm="1">
        <f t="array" aca="1" ref="BG189" ca="1">_xlfn.IFS($C189=0,"",AH189="","",TRUE,IFERROR(_xlfn.XMATCH(AH189,$G189:$P189),0))</f>
        <v>0</v>
      </c>
      <c r="BH189" s="33" cm="1">
        <f t="array" aca="1" ref="BH189" ca="1">_xlfn.IFS($C189=0,"",AI189="","",TRUE,IFERROR(_xlfn.XMATCH(AI189,$G189:$P189),0))</f>
        <v>0</v>
      </c>
      <c r="BI189" s="33" cm="1">
        <f t="array" aca="1" ref="BI189" ca="1">_xlfn.IFS($C189=0,"",AJ189="","",TRUE,IFERROR(_xlfn.XMATCH(AJ189,$G189:$P189),0))</f>
        <v>0</v>
      </c>
      <c r="BJ189" s="33" cm="1">
        <f t="array" aca="1" ref="BJ189" ca="1">_xlfn.IFS($C189=0,"",AK189="","",TRUE,IFERROR(_xlfn.XMATCH(AK189,$G189:$P189),0))</f>
        <v>8</v>
      </c>
      <c r="BK189" s="33" cm="1">
        <f t="array" aca="1" ref="BK189" ca="1">_xlfn.IFS($C189=0,"",AL189="","",TRUE,IFERROR(_xlfn.XMATCH(AL189,$G189:$P189),0))</f>
        <v>0</v>
      </c>
      <c r="BL189" s="33" cm="1">
        <f t="array" aca="1" ref="BL189" ca="1">_xlfn.IFS($C189=0,"",AM189="","",TRUE,IFERROR(_xlfn.XMATCH(AM189,$G189:$P189),0))</f>
        <v>0</v>
      </c>
      <c r="BM189" s="33" cm="1">
        <f t="array" aca="1" ref="BM189" ca="1">_xlfn.IFS($C189=0,"",AN189="","",TRUE,IFERROR(_xlfn.XMATCH(AN189,$G189:$P189),0))</f>
        <v>0</v>
      </c>
      <c r="BN189" s="34" cm="1">
        <f t="array" aca="1" ref="BN189" ca="1">_xlfn.IFS($C189=0,"",AO189="","",TRUE,IFERROR(_xlfn.XMATCH(AO189,$G189:$P189),0))</f>
        <v>0</v>
      </c>
      <c r="BO189" s="33">
        <f t="shared" ca="1" si="16"/>
        <v>8</v>
      </c>
      <c r="BP189" s="34" cm="1">
        <f t="array" aca="1" ref="BP189" ca="1">_xlfn.IFS($C189=0,"",BO189=0,0,TRUE,POWER(2,BO189-1))</f>
        <v>128</v>
      </c>
      <c r="BQ189">
        <f t="shared" ca="1" si="17"/>
        <v>1759</v>
      </c>
      <c r="EO189" s="21"/>
    </row>
    <row r="190" spans="1:145">
      <c r="A190">
        <v>180</v>
      </c>
      <c r="C190" s="9" t="str">
        <f t="shared" ca="1" si="12"/>
        <v>Card 180: 84 48 77 15 73 99 80 56 81 25 | 58 27  3 55 28 37 65 70 57 44 89 15 81 90 42 48 54 39 26 25  6 88 93 12 95</v>
      </c>
      <c r="D190">
        <f t="shared" ca="1" si="13"/>
        <v>116</v>
      </c>
      <c r="E190">
        <f t="shared" ca="1" si="14"/>
        <v>180</v>
      </c>
      <c r="F190" s="21">
        <f t="shared" ca="1" si="15"/>
        <v>41</v>
      </c>
      <c r="G190" t="str" cm="1">
        <f t="array" aca="1" ref="G190" ca="1">_xlfn.IFS($C190=0,"",G$10*3+9&gt;$F190,"",TRUE,MID($C190,IF($D$10&gt;100,11,9)+(G$10-1)*3,2))</f>
        <v>84</v>
      </c>
      <c r="H190" t="str" cm="1">
        <f t="array" aca="1" ref="H190" ca="1">_xlfn.IFS($C190=0,"",H$10*3+9&gt;$F190,"",TRUE,MID($C190,IF($D$10&gt;100,11,9)+(H$10-1)*3,2))</f>
        <v>48</v>
      </c>
      <c r="I190" t="str" cm="1">
        <f t="array" aca="1" ref="I190" ca="1">_xlfn.IFS($C190=0,"",I$10*3+9&gt;$F190,"",TRUE,MID($C190,IF($D$10&gt;100,11,9)+(I$10-1)*3,2))</f>
        <v>77</v>
      </c>
      <c r="J190" t="str" cm="1">
        <f t="array" aca="1" ref="J190" ca="1">_xlfn.IFS($C190=0,"",J$10*3+9&gt;$F190,"",TRUE,MID($C190,IF($D$10&gt;100,11,9)+(J$10-1)*3,2))</f>
        <v>15</v>
      </c>
      <c r="K190" t="str" cm="1">
        <f t="array" aca="1" ref="K190" ca="1">_xlfn.IFS($C190=0,"",K$10*3+9&gt;$F190,"",TRUE,MID($C190,IF($D$10&gt;100,11,9)+(K$10-1)*3,2))</f>
        <v>73</v>
      </c>
      <c r="L190" t="str" cm="1">
        <f t="array" aca="1" ref="L190" ca="1">_xlfn.IFS($C190=0,"",L$10*3+9&gt;$F190,"",TRUE,MID($C190,IF($D$10&gt;100,11,9)+(L$10-1)*3,2))</f>
        <v>99</v>
      </c>
      <c r="M190" t="str" cm="1">
        <f t="array" aca="1" ref="M190" ca="1">_xlfn.IFS($C190=0,"",M$10*3+9&gt;$F190,"",TRUE,MID($C190,IF($D$10&gt;100,11,9)+(M$10-1)*3,2))</f>
        <v>80</v>
      </c>
      <c r="N190" t="str" cm="1">
        <f t="array" aca="1" ref="N190" ca="1">_xlfn.IFS($C190=0,"",N$10*3+9&gt;$F190,"",TRUE,MID($C190,IF($D$10&gt;100,11,9)+(N$10-1)*3,2))</f>
        <v>56</v>
      </c>
      <c r="O190" t="str" cm="1">
        <f t="array" aca="1" ref="O190" ca="1">_xlfn.IFS($C190=0,"",O$10*3+9&gt;$F190,"",TRUE,MID($C190,IF($D$10&gt;100,11,9)+(O$10-1)*3,2))</f>
        <v>81</v>
      </c>
      <c r="P190" s="21" t="str" cm="1">
        <f t="array" aca="1" ref="P190" ca="1">_xlfn.IFS($C190=0,"",P$10*3+9&gt;$F190,"",TRUE,MID($C190,IF($D$10&gt;100,11,9)+(P$10-1)*3,2))</f>
        <v>25</v>
      </c>
      <c r="Q190" t="str" cm="1">
        <f t="array" aca="1" ref="Q190" ca="1">_xlfn.IFS($C190=0,"",Q$10*3+10&gt;$G190,"",TRUE,MID($C190,$F190+2+(Q$10-1)*3,2))</f>
        <v>58</v>
      </c>
      <c r="R190" t="str" cm="1">
        <f t="array" aca="1" ref="R190" ca="1">_xlfn.IFS($C190=0,"",R$10*3+10&gt;$G190,"",TRUE,MID($C190,$F190+2+(R$10-1)*3,2))</f>
        <v>27</v>
      </c>
      <c r="S190" t="str" cm="1">
        <f t="array" aca="1" ref="S190" ca="1">_xlfn.IFS($C190=0,"",S$10*3+10&gt;$G190,"",TRUE,MID($C190,$F190+2+(S$10-1)*3,2))</f>
        <v xml:space="preserve"> 3</v>
      </c>
      <c r="T190" t="str" cm="1">
        <f t="array" aca="1" ref="T190" ca="1">_xlfn.IFS($C190=0,"",T$10*3+10&gt;$G190,"",TRUE,MID($C190,$F190+2+(T$10-1)*3,2))</f>
        <v>55</v>
      </c>
      <c r="U190" t="str" cm="1">
        <f t="array" aca="1" ref="U190" ca="1">_xlfn.IFS($C190=0,"",U$10*3+10&gt;$G190,"",TRUE,MID($C190,$F190+2+(U$10-1)*3,2))</f>
        <v>28</v>
      </c>
      <c r="V190" t="str" cm="1">
        <f t="array" aca="1" ref="V190" ca="1">_xlfn.IFS($C190=0,"",V$10*3+10&gt;$G190,"",TRUE,MID($C190,$F190+2+(V$10-1)*3,2))</f>
        <v>37</v>
      </c>
      <c r="W190" t="str" cm="1">
        <f t="array" aca="1" ref="W190" ca="1">_xlfn.IFS($C190=0,"",W$10*3+10&gt;$G190,"",TRUE,MID($C190,$F190+2+(W$10-1)*3,2))</f>
        <v>65</v>
      </c>
      <c r="X190" t="str" cm="1">
        <f t="array" aca="1" ref="X190" ca="1">_xlfn.IFS($C190=0,"",X$10*3+10&gt;$G190,"",TRUE,MID($C190,$F190+2+(X$10-1)*3,2))</f>
        <v>70</v>
      </c>
      <c r="Y190" t="str" cm="1">
        <f t="array" aca="1" ref="Y190" ca="1">_xlfn.IFS($C190=0,"",Y$10*3+10&gt;$G190,"",TRUE,MID($C190,$F190+2+(Y$10-1)*3,2))</f>
        <v>57</v>
      </c>
      <c r="Z190" t="str" cm="1">
        <f t="array" aca="1" ref="Z190" ca="1">_xlfn.IFS($C190=0,"",Z$10*3+10&gt;$G190,"",TRUE,MID($C190,$F190+2+(Z$10-1)*3,2))</f>
        <v>44</v>
      </c>
      <c r="AA190" t="str" cm="1">
        <f t="array" aca="1" ref="AA190" ca="1">_xlfn.IFS($C190=0,"",AA$10*3+10&gt;$G190,"",TRUE,MID($C190,$F190+2+(AA$10-1)*3,2))</f>
        <v>89</v>
      </c>
      <c r="AB190" t="str" cm="1">
        <f t="array" aca="1" ref="AB190" ca="1">_xlfn.IFS($C190=0,"",AB$10*3+10&gt;$G190,"",TRUE,MID($C190,$F190+2+(AB$10-1)*3,2))</f>
        <v>15</v>
      </c>
      <c r="AC190" t="str" cm="1">
        <f t="array" aca="1" ref="AC190" ca="1">_xlfn.IFS($C190=0,"",AC$10*3+10&gt;$G190,"",TRUE,MID($C190,$F190+2+(AC$10-1)*3,2))</f>
        <v>81</v>
      </c>
      <c r="AD190" t="str" cm="1">
        <f t="array" aca="1" ref="AD190" ca="1">_xlfn.IFS($C190=0,"",AD$10*3+10&gt;$G190,"",TRUE,MID($C190,$F190+2+(AD$10-1)*3,2))</f>
        <v>90</v>
      </c>
      <c r="AE190" t="str" cm="1">
        <f t="array" aca="1" ref="AE190" ca="1">_xlfn.IFS($C190=0,"",AE$10*3+10&gt;$G190,"",TRUE,MID($C190,$F190+2+(AE$10-1)*3,2))</f>
        <v>42</v>
      </c>
      <c r="AF190" t="str" cm="1">
        <f t="array" aca="1" ref="AF190" ca="1">_xlfn.IFS($C190=0,"",AF$10*3+10&gt;$G190,"",TRUE,MID($C190,$F190+2+(AF$10-1)*3,2))</f>
        <v>48</v>
      </c>
      <c r="AG190" t="str" cm="1">
        <f t="array" aca="1" ref="AG190" ca="1">_xlfn.IFS($C190=0,"",AG$10*3+10&gt;$G190,"",TRUE,MID($C190,$F190+2+(AG$10-1)*3,2))</f>
        <v>54</v>
      </c>
      <c r="AH190" t="str" cm="1">
        <f t="array" aca="1" ref="AH190" ca="1">_xlfn.IFS($C190=0,"",AH$10*3+10&gt;$G190,"",TRUE,MID($C190,$F190+2+(AH$10-1)*3,2))</f>
        <v>39</v>
      </c>
      <c r="AI190" t="str" cm="1">
        <f t="array" aca="1" ref="AI190" ca="1">_xlfn.IFS($C190=0,"",AI$10*3+10&gt;$G190,"",TRUE,MID($C190,$F190+2+(AI$10-1)*3,2))</f>
        <v>26</v>
      </c>
      <c r="AJ190" t="str" cm="1">
        <f t="array" aca="1" ref="AJ190" ca="1">_xlfn.IFS($C190=0,"",AJ$10*3+10&gt;$G190,"",TRUE,MID($C190,$F190+2+(AJ$10-1)*3,2))</f>
        <v>25</v>
      </c>
      <c r="AK190" t="str" cm="1">
        <f t="array" aca="1" ref="AK190" ca="1">_xlfn.IFS($C190=0,"",AK$10*3+10&gt;$G190,"",TRUE,MID($C190,$F190+2+(AK$10-1)*3,2))</f>
        <v xml:space="preserve"> 6</v>
      </c>
      <c r="AL190" t="str" cm="1">
        <f t="array" aca="1" ref="AL190" ca="1">_xlfn.IFS($C190=0,"",AL$10*3+10&gt;$G190,"",TRUE,MID($C190,$F190+2+(AL$10-1)*3,2))</f>
        <v>88</v>
      </c>
      <c r="AM190" t="str" cm="1">
        <f t="array" aca="1" ref="AM190" ca="1">_xlfn.IFS($C190=0,"",AM$10*3+10&gt;$G190,"",TRUE,MID($C190,$F190+2+(AM$10-1)*3,2))</f>
        <v>93</v>
      </c>
      <c r="AN190" t="str" cm="1">
        <f t="array" aca="1" ref="AN190" ca="1">_xlfn.IFS($C190=0,"",AN$10*3+10&gt;$G190,"",TRUE,MID($C190,$F190+2+(AN$10-1)*3,2))</f>
        <v>12</v>
      </c>
      <c r="AO190" s="21" t="str" cm="1">
        <f t="array" aca="1" ref="AO190" ca="1">_xlfn.IFS($C190=0,"",AO$10*3+10&gt;$G190,"",TRUE,MID($C190,$F190+2+(AO$10-1)*3,2))</f>
        <v>95</v>
      </c>
      <c r="AP190" s="33" cm="1">
        <f t="array" aca="1" ref="AP190" ca="1">_xlfn.IFS($C190=0,"",Q190="","",TRUE,IFERROR(_xlfn.XMATCH(Q190,$G190:$P190),0))</f>
        <v>0</v>
      </c>
      <c r="AQ190" s="33" cm="1">
        <f t="array" aca="1" ref="AQ190" ca="1">_xlfn.IFS($C190=0,"",R190="","",TRUE,IFERROR(_xlfn.XMATCH(R190,$G190:$P190),0))</f>
        <v>0</v>
      </c>
      <c r="AR190" s="33" cm="1">
        <f t="array" aca="1" ref="AR190" ca="1">_xlfn.IFS($C190=0,"",S190="","",TRUE,IFERROR(_xlfn.XMATCH(S190,$G190:$P190),0))</f>
        <v>0</v>
      </c>
      <c r="AS190" s="33" cm="1">
        <f t="array" aca="1" ref="AS190" ca="1">_xlfn.IFS($C190=0,"",T190="","",TRUE,IFERROR(_xlfn.XMATCH(T190,$G190:$P190),0))</f>
        <v>0</v>
      </c>
      <c r="AT190" s="33" cm="1">
        <f t="array" aca="1" ref="AT190" ca="1">_xlfn.IFS($C190=0,"",U190="","",TRUE,IFERROR(_xlfn.XMATCH(U190,$G190:$P190),0))</f>
        <v>0</v>
      </c>
      <c r="AU190" s="33" cm="1">
        <f t="array" aca="1" ref="AU190" ca="1">_xlfn.IFS($C190=0,"",V190="","",TRUE,IFERROR(_xlfn.XMATCH(V190,$G190:$P190),0))</f>
        <v>0</v>
      </c>
      <c r="AV190" s="33" cm="1">
        <f t="array" aca="1" ref="AV190" ca="1">_xlfn.IFS($C190=0,"",W190="","",TRUE,IFERROR(_xlfn.XMATCH(W190,$G190:$P190),0))</f>
        <v>0</v>
      </c>
      <c r="AW190" s="33" cm="1">
        <f t="array" aca="1" ref="AW190" ca="1">_xlfn.IFS($C190=0,"",X190="","",TRUE,IFERROR(_xlfn.XMATCH(X190,$G190:$P190),0))</f>
        <v>0</v>
      </c>
      <c r="AX190" s="33" cm="1">
        <f t="array" aca="1" ref="AX190" ca="1">_xlfn.IFS($C190=0,"",Y190="","",TRUE,IFERROR(_xlfn.XMATCH(Y190,$G190:$P190),0))</f>
        <v>0</v>
      </c>
      <c r="AY190" s="33" cm="1">
        <f t="array" aca="1" ref="AY190" ca="1">_xlfn.IFS($C190=0,"",Z190="","",TRUE,IFERROR(_xlfn.XMATCH(Z190,$G190:$P190),0))</f>
        <v>0</v>
      </c>
      <c r="AZ190" s="33" cm="1">
        <f t="array" aca="1" ref="AZ190" ca="1">_xlfn.IFS($C190=0,"",AA190="","",TRUE,IFERROR(_xlfn.XMATCH(AA190,$G190:$P190),0))</f>
        <v>0</v>
      </c>
      <c r="BA190" s="33" cm="1">
        <f t="array" aca="1" ref="BA190" ca="1">_xlfn.IFS($C190=0,"",AB190="","",TRUE,IFERROR(_xlfn.XMATCH(AB190,$G190:$P190),0))</f>
        <v>4</v>
      </c>
      <c r="BB190" s="33" cm="1">
        <f t="array" aca="1" ref="BB190" ca="1">_xlfn.IFS($C190=0,"",AC190="","",TRUE,IFERROR(_xlfn.XMATCH(AC190,$G190:$P190),0))</f>
        <v>9</v>
      </c>
      <c r="BC190" s="33" cm="1">
        <f t="array" aca="1" ref="BC190" ca="1">_xlfn.IFS($C190=0,"",AD190="","",TRUE,IFERROR(_xlfn.XMATCH(AD190,$G190:$P190),0))</f>
        <v>0</v>
      </c>
      <c r="BD190" s="33" cm="1">
        <f t="array" aca="1" ref="BD190" ca="1">_xlfn.IFS($C190=0,"",AE190="","",TRUE,IFERROR(_xlfn.XMATCH(AE190,$G190:$P190),0))</f>
        <v>0</v>
      </c>
      <c r="BE190" s="33" cm="1">
        <f t="array" aca="1" ref="BE190" ca="1">_xlfn.IFS($C190=0,"",AF190="","",TRUE,IFERROR(_xlfn.XMATCH(AF190,$G190:$P190),0))</f>
        <v>2</v>
      </c>
      <c r="BF190" s="33" cm="1">
        <f t="array" aca="1" ref="BF190" ca="1">_xlfn.IFS($C190=0,"",AG190="","",TRUE,IFERROR(_xlfn.XMATCH(AG190,$G190:$P190),0))</f>
        <v>0</v>
      </c>
      <c r="BG190" s="33" cm="1">
        <f t="array" aca="1" ref="BG190" ca="1">_xlfn.IFS($C190=0,"",AH190="","",TRUE,IFERROR(_xlfn.XMATCH(AH190,$G190:$P190),0))</f>
        <v>0</v>
      </c>
      <c r="BH190" s="33" cm="1">
        <f t="array" aca="1" ref="BH190" ca="1">_xlfn.IFS($C190=0,"",AI190="","",TRUE,IFERROR(_xlfn.XMATCH(AI190,$G190:$P190),0))</f>
        <v>0</v>
      </c>
      <c r="BI190" s="33" cm="1">
        <f t="array" aca="1" ref="BI190" ca="1">_xlfn.IFS($C190=0,"",AJ190="","",TRUE,IFERROR(_xlfn.XMATCH(AJ190,$G190:$P190),0))</f>
        <v>10</v>
      </c>
      <c r="BJ190" s="33" cm="1">
        <f t="array" aca="1" ref="BJ190" ca="1">_xlfn.IFS($C190=0,"",AK190="","",TRUE,IFERROR(_xlfn.XMATCH(AK190,$G190:$P190),0))</f>
        <v>0</v>
      </c>
      <c r="BK190" s="33" cm="1">
        <f t="array" aca="1" ref="BK190" ca="1">_xlfn.IFS($C190=0,"",AL190="","",TRUE,IFERROR(_xlfn.XMATCH(AL190,$G190:$P190),0))</f>
        <v>0</v>
      </c>
      <c r="BL190" s="33" cm="1">
        <f t="array" aca="1" ref="BL190" ca="1">_xlfn.IFS($C190=0,"",AM190="","",TRUE,IFERROR(_xlfn.XMATCH(AM190,$G190:$P190),0))</f>
        <v>0</v>
      </c>
      <c r="BM190" s="33" cm="1">
        <f t="array" aca="1" ref="BM190" ca="1">_xlfn.IFS($C190=0,"",AN190="","",TRUE,IFERROR(_xlfn.XMATCH(AN190,$G190:$P190),0))</f>
        <v>0</v>
      </c>
      <c r="BN190" s="34" cm="1">
        <f t="array" aca="1" ref="BN190" ca="1">_xlfn.IFS($C190=0,"",AO190="","",TRUE,IFERROR(_xlfn.XMATCH(AO190,$G190:$P190),0))</f>
        <v>0</v>
      </c>
      <c r="BO190" s="33">
        <f t="shared" ca="1" si="16"/>
        <v>4</v>
      </c>
      <c r="BP190" s="34" cm="1">
        <f t="array" aca="1" ref="BP190" ca="1">_xlfn.IFS($C190=0,"",BO190=0,0,TRUE,POWER(2,BO190-1))</f>
        <v>8</v>
      </c>
      <c r="BQ190">
        <f t="shared" ca="1" si="17"/>
        <v>3500</v>
      </c>
    </row>
    <row r="191" spans="1:145">
      <c r="A191">
        <v>181</v>
      </c>
      <c r="C191" s="9" t="str">
        <f t="shared" ca="1" si="12"/>
        <v>Card 181: 90 18 43 93 74 58 64 26 19 60 | 62 39 74 26 22 75 58 18 72 71 36 30 23 10 43 91 68 19 67 56 60 96 31 79 99</v>
      </c>
      <c r="D191">
        <f t="shared" ca="1" si="13"/>
        <v>116</v>
      </c>
      <c r="E191">
        <f t="shared" ca="1" si="14"/>
        <v>181</v>
      </c>
      <c r="F191" s="21">
        <f t="shared" ca="1" si="15"/>
        <v>41</v>
      </c>
      <c r="G191" t="str" cm="1">
        <f t="array" aca="1" ref="G191" ca="1">_xlfn.IFS($C191=0,"",G$10*3+9&gt;$F191,"",TRUE,MID($C191,IF($D$10&gt;100,11,9)+(G$10-1)*3,2))</f>
        <v>90</v>
      </c>
      <c r="H191" t="str" cm="1">
        <f t="array" aca="1" ref="H191" ca="1">_xlfn.IFS($C191=0,"",H$10*3+9&gt;$F191,"",TRUE,MID($C191,IF($D$10&gt;100,11,9)+(H$10-1)*3,2))</f>
        <v>18</v>
      </c>
      <c r="I191" t="str" cm="1">
        <f t="array" aca="1" ref="I191" ca="1">_xlfn.IFS($C191=0,"",I$10*3+9&gt;$F191,"",TRUE,MID($C191,IF($D$10&gt;100,11,9)+(I$10-1)*3,2))</f>
        <v>43</v>
      </c>
      <c r="J191" t="str" cm="1">
        <f t="array" aca="1" ref="J191" ca="1">_xlfn.IFS($C191=0,"",J$10*3+9&gt;$F191,"",TRUE,MID($C191,IF($D$10&gt;100,11,9)+(J$10-1)*3,2))</f>
        <v>93</v>
      </c>
      <c r="K191" t="str" cm="1">
        <f t="array" aca="1" ref="K191" ca="1">_xlfn.IFS($C191=0,"",K$10*3+9&gt;$F191,"",TRUE,MID($C191,IF($D$10&gt;100,11,9)+(K$10-1)*3,2))</f>
        <v>74</v>
      </c>
      <c r="L191" t="str" cm="1">
        <f t="array" aca="1" ref="L191" ca="1">_xlfn.IFS($C191=0,"",L$10*3+9&gt;$F191,"",TRUE,MID($C191,IF($D$10&gt;100,11,9)+(L$10-1)*3,2))</f>
        <v>58</v>
      </c>
      <c r="M191" t="str" cm="1">
        <f t="array" aca="1" ref="M191" ca="1">_xlfn.IFS($C191=0,"",M$10*3+9&gt;$F191,"",TRUE,MID($C191,IF($D$10&gt;100,11,9)+(M$10-1)*3,2))</f>
        <v>64</v>
      </c>
      <c r="N191" t="str" cm="1">
        <f t="array" aca="1" ref="N191" ca="1">_xlfn.IFS($C191=0,"",N$10*3+9&gt;$F191,"",TRUE,MID($C191,IF($D$10&gt;100,11,9)+(N$10-1)*3,2))</f>
        <v>26</v>
      </c>
      <c r="O191" t="str" cm="1">
        <f t="array" aca="1" ref="O191" ca="1">_xlfn.IFS($C191=0,"",O$10*3+9&gt;$F191,"",TRUE,MID($C191,IF($D$10&gt;100,11,9)+(O$10-1)*3,2))</f>
        <v>19</v>
      </c>
      <c r="P191" s="21" t="str" cm="1">
        <f t="array" aca="1" ref="P191" ca="1">_xlfn.IFS($C191=0,"",P$10*3+9&gt;$F191,"",TRUE,MID($C191,IF($D$10&gt;100,11,9)+(P$10-1)*3,2))</f>
        <v>60</v>
      </c>
      <c r="Q191" t="str" cm="1">
        <f t="array" aca="1" ref="Q191" ca="1">_xlfn.IFS($C191=0,"",Q$10*3+10&gt;$G191,"",TRUE,MID($C191,$F191+2+(Q$10-1)*3,2))</f>
        <v>62</v>
      </c>
      <c r="R191" t="str" cm="1">
        <f t="array" aca="1" ref="R191" ca="1">_xlfn.IFS($C191=0,"",R$10*3+10&gt;$G191,"",TRUE,MID($C191,$F191+2+(R$10-1)*3,2))</f>
        <v>39</v>
      </c>
      <c r="S191" t="str" cm="1">
        <f t="array" aca="1" ref="S191" ca="1">_xlfn.IFS($C191=0,"",S$10*3+10&gt;$G191,"",TRUE,MID($C191,$F191+2+(S$10-1)*3,2))</f>
        <v>74</v>
      </c>
      <c r="T191" t="str" cm="1">
        <f t="array" aca="1" ref="T191" ca="1">_xlfn.IFS($C191=0,"",T$10*3+10&gt;$G191,"",TRUE,MID($C191,$F191+2+(T$10-1)*3,2))</f>
        <v>26</v>
      </c>
      <c r="U191" t="str" cm="1">
        <f t="array" aca="1" ref="U191" ca="1">_xlfn.IFS($C191=0,"",U$10*3+10&gt;$G191,"",TRUE,MID($C191,$F191+2+(U$10-1)*3,2))</f>
        <v>22</v>
      </c>
      <c r="V191" t="str" cm="1">
        <f t="array" aca="1" ref="V191" ca="1">_xlfn.IFS($C191=0,"",V$10*3+10&gt;$G191,"",TRUE,MID($C191,$F191+2+(V$10-1)*3,2))</f>
        <v>75</v>
      </c>
      <c r="W191" t="str" cm="1">
        <f t="array" aca="1" ref="W191" ca="1">_xlfn.IFS($C191=0,"",W$10*3+10&gt;$G191,"",TRUE,MID($C191,$F191+2+(W$10-1)*3,2))</f>
        <v>58</v>
      </c>
      <c r="X191" t="str" cm="1">
        <f t="array" aca="1" ref="X191" ca="1">_xlfn.IFS($C191=0,"",X$10*3+10&gt;$G191,"",TRUE,MID($C191,$F191+2+(X$10-1)*3,2))</f>
        <v>18</v>
      </c>
      <c r="Y191" t="str" cm="1">
        <f t="array" aca="1" ref="Y191" ca="1">_xlfn.IFS($C191=0,"",Y$10*3+10&gt;$G191,"",TRUE,MID($C191,$F191+2+(Y$10-1)*3,2))</f>
        <v>72</v>
      </c>
      <c r="Z191" t="str" cm="1">
        <f t="array" aca="1" ref="Z191" ca="1">_xlfn.IFS($C191=0,"",Z$10*3+10&gt;$G191,"",TRUE,MID($C191,$F191+2+(Z$10-1)*3,2))</f>
        <v>71</v>
      </c>
      <c r="AA191" t="str" cm="1">
        <f t="array" aca="1" ref="AA191" ca="1">_xlfn.IFS($C191=0,"",AA$10*3+10&gt;$G191,"",TRUE,MID($C191,$F191+2+(AA$10-1)*3,2))</f>
        <v>36</v>
      </c>
      <c r="AB191" t="str" cm="1">
        <f t="array" aca="1" ref="AB191" ca="1">_xlfn.IFS($C191=0,"",AB$10*3+10&gt;$G191,"",TRUE,MID($C191,$F191+2+(AB$10-1)*3,2))</f>
        <v>30</v>
      </c>
      <c r="AC191" t="str" cm="1">
        <f t="array" aca="1" ref="AC191" ca="1">_xlfn.IFS($C191=0,"",AC$10*3+10&gt;$G191,"",TRUE,MID($C191,$F191+2+(AC$10-1)*3,2))</f>
        <v>23</v>
      </c>
      <c r="AD191" t="str" cm="1">
        <f t="array" aca="1" ref="AD191" ca="1">_xlfn.IFS($C191=0,"",AD$10*3+10&gt;$G191,"",TRUE,MID($C191,$F191+2+(AD$10-1)*3,2))</f>
        <v>10</v>
      </c>
      <c r="AE191" t="str" cm="1">
        <f t="array" aca="1" ref="AE191" ca="1">_xlfn.IFS($C191=0,"",AE$10*3+10&gt;$G191,"",TRUE,MID($C191,$F191+2+(AE$10-1)*3,2))</f>
        <v>43</v>
      </c>
      <c r="AF191" t="str" cm="1">
        <f t="array" aca="1" ref="AF191" ca="1">_xlfn.IFS($C191=0,"",AF$10*3+10&gt;$G191,"",TRUE,MID($C191,$F191+2+(AF$10-1)*3,2))</f>
        <v>91</v>
      </c>
      <c r="AG191" t="str" cm="1">
        <f t="array" aca="1" ref="AG191" ca="1">_xlfn.IFS($C191=0,"",AG$10*3+10&gt;$G191,"",TRUE,MID($C191,$F191+2+(AG$10-1)*3,2))</f>
        <v>68</v>
      </c>
      <c r="AH191" t="str" cm="1">
        <f t="array" aca="1" ref="AH191" ca="1">_xlfn.IFS($C191=0,"",AH$10*3+10&gt;$G191,"",TRUE,MID($C191,$F191+2+(AH$10-1)*3,2))</f>
        <v>19</v>
      </c>
      <c r="AI191" t="str" cm="1">
        <f t="array" aca="1" ref="AI191" ca="1">_xlfn.IFS($C191=0,"",AI$10*3+10&gt;$G191,"",TRUE,MID($C191,$F191+2+(AI$10-1)*3,2))</f>
        <v>67</v>
      </c>
      <c r="AJ191" t="str" cm="1">
        <f t="array" aca="1" ref="AJ191" ca="1">_xlfn.IFS($C191=0,"",AJ$10*3+10&gt;$G191,"",TRUE,MID($C191,$F191+2+(AJ$10-1)*3,2))</f>
        <v>56</v>
      </c>
      <c r="AK191" t="str" cm="1">
        <f t="array" aca="1" ref="AK191" ca="1">_xlfn.IFS($C191=0,"",AK$10*3+10&gt;$G191,"",TRUE,MID($C191,$F191+2+(AK$10-1)*3,2))</f>
        <v>60</v>
      </c>
      <c r="AL191" t="str" cm="1">
        <f t="array" aca="1" ref="AL191" ca="1">_xlfn.IFS($C191=0,"",AL$10*3+10&gt;$G191,"",TRUE,MID($C191,$F191+2+(AL$10-1)*3,2))</f>
        <v>96</v>
      </c>
      <c r="AM191" t="str" cm="1">
        <f t="array" aca="1" ref="AM191" ca="1">_xlfn.IFS($C191=0,"",AM$10*3+10&gt;$G191,"",TRUE,MID($C191,$F191+2+(AM$10-1)*3,2))</f>
        <v>31</v>
      </c>
      <c r="AN191" t="str" cm="1">
        <f t="array" aca="1" ref="AN191" ca="1">_xlfn.IFS($C191=0,"",AN$10*3+10&gt;$G191,"",TRUE,MID($C191,$F191+2+(AN$10-1)*3,2))</f>
        <v>79</v>
      </c>
      <c r="AO191" s="21" t="str" cm="1">
        <f t="array" aca="1" ref="AO191" ca="1">_xlfn.IFS($C191=0,"",AO$10*3+10&gt;$G191,"",TRUE,MID($C191,$F191+2+(AO$10-1)*3,2))</f>
        <v>99</v>
      </c>
      <c r="AP191" s="33" cm="1">
        <f t="array" aca="1" ref="AP191" ca="1">_xlfn.IFS($C191=0,"",Q191="","",TRUE,IFERROR(_xlfn.XMATCH(Q191,$G191:$P191),0))</f>
        <v>0</v>
      </c>
      <c r="AQ191" s="33" cm="1">
        <f t="array" aca="1" ref="AQ191" ca="1">_xlfn.IFS($C191=0,"",R191="","",TRUE,IFERROR(_xlfn.XMATCH(R191,$G191:$P191),0))</f>
        <v>0</v>
      </c>
      <c r="AR191" s="33" cm="1">
        <f t="array" aca="1" ref="AR191" ca="1">_xlfn.IFS($C191=0,"",S191="","",TRUE,IFERROR(_xlfn.XMATCH(S191,$G191:$P191),0))</f>
        <v>5</v>
      </c>
      <c r="AS191" s="33" cm="1">
        <f t="array" aca="1" ref="AS191" ca="1">_xlfn.IFS($C191=0,"",T191="","",TRUE,IFERROR(_xlfn.XMATCH(T191,$G191:$P191),0))</f>
        <v>8</v>
      </c>
      <c r="AT191" s="33" cm="1">
        <f t="array" aca="1" ref="AT191" ca="1">_xlfn.IFS($C191=0,"",U191="","",TRUE,IFERROR(_xlfn.XMATCH(U191,$G191:$P191),0))</f>
        <v>0</v>
      </c>
      <c r="AU191" s="33" cm="1">
        <f t="array" aca="1" ref="AU191" ca="1">_xlfn.IFS($C191=0,"",V191="","",TRUE,IFERROR(_xlfn.XMATCH(V191,$G191:$P191),0))</f>
        <v>0</v>
      </c>
      <c r="AV191" s="33" cm="1">
        <f t="array" aca="1" ref="AV191" ca="1">_xlfn.IFS($C191=0,"",W191="","",TRUE,IFERROR(_xlfn.XMATCH(W191,$G191:$P191),0))</f>
        <v>6</v>
      </c>
      <c r="AW191" s="33" cm="1">
        <f t="array" aca="1" ref="AW191" ca="1">_xlfn.IFS($C191=0,"",X191="","",TRUE,IFERROR(_xlfn.XMATCH(X191,$G191:$P191),0))</f>
        <v>2</v>
      </c>
      <c r="AX191" s="33" cm="1">
        <f t="array" aca="1" ref="AX191" ca="1">_xlfn.IFS($C191=0,"",Y191="","",TRUE,IFERROR(_xlfn.XMATCH(Y191,$G191:$P191),0))</f>
        <v>0</v>
      </c>
      <c r="AY191" s="33" cm="1">
        <f t="array" aca="1" ref="AY191" ca="1">_xlfn.IFS($C191=0,"",Z191="","",TRUE,IFERROR(_xlfn.XMATCH(Z191,$G191:$P191),0))</f>
        <v>0</v>
      </c>
      <c r="AZ191" s="33" cm="1">
        <f t="array" aca="1" ref="AZ191" ca="1">_xlfn.IFS($C191=0,"",AA191="","",TRUE,IFERROR(_xlfn.XMATCH(AA191,$G191:$P191),0))</f>
        <v>0</v>
      </c>
      <c r="BA191" s="33" cm="1">
        <f t="array" aca="1" ref="BA191" ca="1">_xlfn.IFS($C191=0,"",AB191="","",TRUE,IFERROR(_xlfn.XMATCH(AB191,$G191:$P191),0))</f>
        <v>0</v>
      </c>
      <c r="BB191" s="33" cm="1">
        <f t="array" aca="1" ref="BB191" ca="1">_xlfn.IFS($C191=0,"",AC191="","",TRUE,IFERROR(_xlfn.XMATCH(AC191,$G191:$P191),0))</f>
        <v>0</v>
      </c>
      <c r="BC191" s="33" cm="1">
        <f t="array" aca="1" ref="BC191" ca="1">_xlfn.IFS($C191=0,"",AD191="","",TRUE,IFERROR(_xlfn.XMATCH(AD191,$G191:$P191),0))</f>
        <v>0</v>
      </c>
      <c r="BD191" s="33" cm="1">
        <f t="array" aca="1" ref="BD191" ca="1">_xlfn.IFS($C191=0,"",AE191="","",TRUE,IFERROR(_xlfn.XMATCH(AE191,$G191:$P191),0))</f>
        <v>3</v>
      </c>
      <c r="BE191" s="33" cm="1">
        <f t="array" aca="1" ref="BE191" ca="1">_xlfn.IFS($C191=0,"",AF191="","",TRUE,IFERROR(_xlfn.XMATCH(AF191,$G191:$P191),0))</f>
        <v>0</v>
      </c>
      <c r="BF191" s="33" cm="1">
        <f t="array" aca="1" ref="BF191" ca="1">_xlfn.IFS($C191=0,"",AG191="","",TRUE,IFERROR(_xlfn.XMATCH(AG191,$G191:$P191),0))</f>
        <v>0</v>
      </c>
      <c r="BG191" s="33" cm="1">
        <f t="array" aca="1" ref="BG191" ca="1">_xlfn.IFS($C191=0,"",AH191="","",TRUE,IFERROR(_xlfn.XMATCH(AH191,$G191:$P191),0))</f>
        <v>9</v>
      </c>
      <c r="BH191" s="33" cm="1">
        <f t="array" aca="1" ref="BH191" ca="1">_xlfn.IFS($C191=0,"",AI191="","",TRUE,IFERROR(_xlfn.XMATCH(AI191,$G191:$P191),0))</f>
        <v>0</v>
      </c>
      <c r="BI191" s="33" cm="1">
        <f t="array" aca="1" ref="BI191" ca="1">_xlfn.IFS($C191=0,"",AJ191="","",TRUE,IFERROR(_xlfn.XMATCH(AJ191,$G191:$P191),0))</f>
        <v>0</v>
      </c>
      <c r="BJ191" s="33" cm="1">
        <f t="array" aca="1" ref="BJ191" ca="1">_xlfn.IFS($C191=0,"",AK191="","",TRUE,IFERROR(_xlfn.XMATCH(AK191,$G191:$P191),0))</f>
        <v>10</v>
      </c>
      <c r="BK191" s="33" cm="1">
        <f t="array" aca="1" ref="BK191" ca="1">_xlfn.IFS($C191=0,"",AL191="","",TRUE,IFERROR(_xlfn.XMATCH(AL191,$G191:$P191),0))</f>
        <v>0</v>
      </c>
      <c r="BL191" s="33" cm="1">
        <f t="array" aca="1" ref="BL191" ca="1">_xlfn.IFS($C191=0,"",AM191="","",TRUE,IFERROR(_xlfn.XMATCH(AM191,$G191:$P191),0))</f>
        <v>0</v>
      </c>
      <c r="BM191" s="33" cm="1">
        <f t="array" aca="1" ref="BM191" ca="1">_xlfn.IFS($C191=0,"",AN191="","",TRUE,IFERROR(_xlfn.XMATCH(AN191,$G191:$P191),0))</f>
        <v>0</v>
      </c>
      <c r="BN191" s="34" cm="1">
        <f t="array" aca="1" ref="BN191" ca="1">_xlfn.IFS($C191=0,"",AO191="","",TRUE,IFERROR(_xlfn.XMATCH(AO191,$G191:$P191),0))</f>
        <v>0</v>
      </c>
      <c r="BO191" s="33">
        <f t="shared" ca="1" si="16"/>
        <v>7</v>
      </c>
      <c r="BP191" s="34" cm="1">
        <f t="array" aca="1" ref="BP191" ca="1">_xlfn.IFS($C191=0,"",BO191=0,0,TRUE,POWER(2,BO191-1))</f>
        <v>64</v>
      </c>
      <c r="BQ191">
        <f t="shared" ca="1" si="17"/>
        <v>6996</v>
      </c>
    </row>
    <row r="192" spans="1:145">
      <c r="A192">
        <v>182</v>
      </c>
      <c r="C192" s="9" t="str">
        <f t="shared" ca="1" si="12"/>
        <v>Card 182: 42 64 24 74 23 67 35 57  9 92 | 56 62 33 65 57  9 43 10 20 32 61 39 99 97 24 21 75 52 86 68 55 74 84 88 47</v>
      </c>
      <c r="D192">
        <f t="shared" ca="1" si="13"/>
        <v>116</v>
      </c>
      <c r="E192">
        <f t="shared" ca="1" si="14"/>
        <v>182</v>
      </c>
      <c r="F192" s="21">
        <f t="shared" ca="1" si="15"/>
        <v>41</v>
      </c>
      <c r="G192" t="str" cm="1">
        <f t="array" aca="1" ref="G192" ca="1">_xlfn.IFS($C192=0,"",G$10*3+9&gt;$F192,"",TRUE,MID($C192,IF($D$10&gt;100,11,9)+(G$10-1)*3,2))</f>
        <v>42</v>
      </c>
      <c r="H192" t="str" cm="1">
        <f t="array" aca="1" ref="H192" ca="1">_xlfn.IFS($C192=0,"",H$10*3+9&gt;$F192,"",TRUE,MID($C192,IF($D$10&gt;100,11,9)+(H$10-1)*3,2))</f>
        <v>64</v>
      </c>
      <c r="I192" t="str" cm="1">
        <f t="array" aca="1" ref="I192" ca="1">_xlfn.IFS($C192=0,"",I$10*3+9&gt;$F192,"",TRUE,MID($C192,IF($D$10&gt;100,11,9)+(I$10-1)*3,2))</f>
        <v>24</v>
      </c>
      <c r="J192" t="str" cm="1">
        <f t="array" aca="1" ref="J192" ca="1">_xlfn.IFS($C192=0,"",J$10*3+9&gt;$F192,"",TRUE,MID($C192,IF($D$10&gt;100,11,9)+(J$10-1)*3,2))</f>
        <v>74</v>
      </c>
      <c r="K192" t="str" cm="1">
        <f t="array" aca="1" ref="K192" ca="1">_xlfn.IFS($C192=0,"",K$10*3+9&gt;$F192,"",TRUE,MID($C192,IF($D$10&gt;100,11,9)+(K$10-1)*3,2))</f>
        <v>23</v>
      </c>
      <c r="L192" t="str" cm="1">
        <f t="array" aca="1" ref="L192" ca="1">_xlfn.IFS($C192=0,"",L$10*3+9&gt;$F192,"",TRUE,MID($C192,IF($D$10&gt;100,11,9)+(L$10-1)*3,2))</f>
        <v>67</v>
      </c>
      <c r="M192" t="str" cm="1">
        <f t="array" aca="1" ref="M192" ca="1">_xlfn.IFS($C192=0,"",M$10*3+9&gt;$F192,"",TRUE,MID($C192,IF($D$10&gt;100,11,9)+(M$10-1)*3,2))</f>
        <v>35</v>
      </c>
      <c r="N192" t="str" cm="1">
        <f t="array" aca="1" ref="N192" ca="1">_xlfn.IFS($C192=0,"",N$10*3+9&gt;$F192,"",TRUE,MID($C192,IF($D$10&gt;100,11,9)+(N$10-1)*3,2))</f>
        <v>57</v>
      </c>
      <c r="O192" t="str" cm="1">
        <f t="array" aca="1" ref="O192" ca="1">_xlfn.IFS($C192=0,"",O$10*3+9&gt;$F192,"",TRUE,MID($C192,IF($D$10&gt;100,11,9)+(O$10-1)*3,2))</f>
        <v xml:space="preserve"> 9</v>
      </c>
      <c r="P192" s="21" t="str" cm="1">
        <f t="array" aca="1" ref="P192" ca="1">_xlfn.IFS($C192=0,"",P$10*3+9&gt;$F192,"",TRUE,MID($C192,IF($D$10&gt;100,11,9)+(P$10-1)*3,2))</f>
        <v>92</v>
      </c>
      <c r="Q192" t="str" cm="1">
        <f t="array" aca="1" ref="Q192" ca="1">_xlfn.IFS($C192=0,"",Q$10*3+10&gt;$G192,"",TRUE,MID($C192,$F192+2+(Q$10-1)*3,2))</f>
        <v>56</v>
      </c>
      <c r="R192" t="str" cm="1">
        <f t="array" aca="1" ref="R192" ca="1">_xlfn.IFS($C192=0,"",R$10*3+10&gt;$G192,"",TRUE,MID($C192,$F192+2+(R$10-1)*3,2))</f>
        <v>62</v>
      </c>
      <c r="S192" t="str" cm="1">
        <f t="array" aca="1" ref="S192" ca="1">_xlfn.IFS($C192=0,"",S$10*3+10&gt;$G192,"",TRUE,MID($C192,$F192+2+(S$10-1)*3,2))</f>
        <v>33</v>
      </c>
      <c r="T192" t="str" cm="1">
        <f t="array" aca="1" ref="T192" ca="1">_xlfn.IFS($C192=0,"",T$10*3+10&gt;$G192,"",TRUE,MID($C192,$F192+2+(T$10-1)*3,2))</f>
        <v>65</v>
      </c>
      <c r="U192" t="str" cm="1">
        <f t="array" aca="1" ref="U192" ca="1">_xlfn.IFS($C192=0,"",U$10*3+10&gt;$G192,"",TRUE,MID($C192,$F192+2+(U$10-1)*3,2))</f>
        <v>57</v>
      </c>
      <c r="V192" t="str" cm="1">
        <f t="array" aca="1" ref="V192" ca="1">_xlfn.IFS($C192=0,"",V$10*3+10&gt;$G192,"",TRUE,MID($C192,$F192+2+(V$10-1)*3,2))</f>
        <v xml:space="preserve"> 9</v>
      </c>
      <c r="W192" t="str" cm="1">
        <f t="array" aca="1" ref="W192" ca="1">_xlfn.IFS($C192=0,"",W$10*3+10&gt;$G192,"",TRUE,MID($C192,$F192+2+(W$10-1)*3,2))</f>
        <v>43</v>
      </c>
      <c r="X192" t="str" cm="1">
        <f t="array" aca="1" ref="X192" ca="1">_xlfn.IFS($C192=0,"",X$10*3+10&gt;$G192,"",TRUE,MID($C192,$F192+2+(X$10-1)*3,2))</f>
        <v>10</v>
      </c>
      <c r="Y192" t="str" cm="1">
        <f t="array" aca="1" ref="Y192" ca="1">_xlfn.IFS($C192=0,"",Y$10*3+10&gt;$G192,"",TRUE,MID($C192,$F192+2+(Y$10-1)*3,2))</f>
        <v>20</v>
      </c>
      <c r="Z192" t="str" cm="1">
        <f t="array" aca="1" ref="Z192" ca="1">_xlfn.IFS($C192=0,"",Z$10*3+10&gt;$G192,"",TRUE,MID($C192,$F192+2+(Z$10-1)*3,2))</f>
        <v>32</v>
      </c>
      <c r="AA192" t="str" cm="1">
        <f t="array" aca="1" ref="AA192" ca="1">_xlfn.IFS($C192=0,"",AA$10*3+10&gt;$G192,"",TRUE,MID($C192,$F192+2+(AA$10-1)*3,2))</f>
        <v>61</v>
      </c>
      <c r="AB192" t="str" cm="1">
        <f t="array" aca="1" ref="AB192" ca="1">_xlfn.IFS($C192=0,"",AB$10*3+10&gt;$G192,"",TRUE,MID($C192,$F192+2+(AB$10-1)*3,2))</f>
        <v>39</v>
      </c>
      <c r="AC192" t="str" cm="1">
        <f t="array" aca="1" ref="AC192" ca="1">_xlfn.IFS($C192=0,"",AC$10*3+10&gt;$G192,"",TRUE,MID($C192,$F192+2+(AC$10-1)*3,2))</f>
        <v>99</v>
      </c>
      <c r="AD192" t="str" cm="1">
        <f t="array" aca="1" ref="AD192" ca="1">_xlfn.IFS($C192=0,"",AD$10*3+10&gt;$G192,"",TRUE,MID($C192,$F192+2+(AD$10-1)*3,2))</f>
        <v>97</v>
      </c>
      <c r="AE192" t="str" cm="1">
        <f t="array" aca="1" ref="AE192" ca="1">_xlfn.IFS($C192=0,"",AE$10*3+10&gt;$G192,"",TRUE,MID($C192,$F192+2+(AE$10-1)*3,2))</f>
        <v>24</v>
      </c>
      <c r="AF192" t="str" cm="1">
        <f t="array" aca="1" ref="AF192" ca="1">_xlfn.IFS($C192=0,"",AF$10*3+10&gt;$G192,"",TRUE,MID($C192,$F192+2+(AF$10-1)*3,2))</f>
        <v>21</v>
      </c>
      <c r="AG192" t="str" cm="1">
        <f t="array" aca="1" ref="AG192" ca="1">_xlfn.IFS($C192=0,"",AG$10*3+10&gt;$G192,"",TRUE,MID($C192,$F192+2+(AG$10-1)*3,2))</f>
        <v>75</v>
      </c>
      <c r="AH192" t="str" cm="1">
        <f t="array" aca="1" ref="AH192" ca="1">_xlfn.IFS($C192=0,"",AH$10*3+10&gt;$G192,"",TRUE,MID($C192,$F192+2+(AH$10-1)*3,2))</f>
        <v>52</v>
      </c>
      <c r="AI192" t="str" cm="1">
        <f t="array" aca="1" ref="AI192" ca="1">_xlfn.IFS($C192=0,"",AI$10*3+10&gt;$G192,"",TRUE,MID($C192,$F192+2+(AI$10-1)*3,2))</f>
        <v>86</v>
      </c>
      <c r="AJ192" t="str" cm="1">
        <f t="array" aca="1" ref="AJ192" ca="1">_xlfn.IFS($C192=0,"",AJ$10*3+10&gt;$G192,"",TRUE,MID($C192,$F192+2+(AJ$10-1)*3,2))</f>
        <v>68</v>
      </c>
      <c r="AK192" t="str" cm="1">
        <f t="array" aca="1" ref="AK192" ca="1">_xlfn.IFS($C192=0,"",AK$10*3+10&gt;$G192,"",TRUE,MID($C192,$F192+2+(AK$10-1)*3,2))</f>
        <v>55</v>
      </c>
      <c r="AL192" t="str" cm="1">
        <f t="array" aca="1" ref="AL192" ca="1">_xlfn.IFS($C192=0,"",AL$10*3+10&gt;$G192,"",TRUE,MID($C192,$F192+2+(AL$10-1)*3,2))</f>
        <v>74</v>
      </c>
      <c r="AM192" t="str" cm="1">
        <f t="array" aca="1" ref="AM192" ca="1">_xlfn.IFS($C192=0,"",AM$10*3+10&gt;$G192,"",TRUE,MID($C192,$F192+2+(AM$10-1)*3,2))</f>
        <v>84</v>
      </c>
      <c r="AN192" t="str" cm="1">
        <f t="array" aca="1" ref="AN192" ca="1">_xlfn.IFS($C192=0,"",AN$10*3+10&gt;$G192,"",TRUE,MID($C192,$F192+2+(AN$10-1)*3,2))</f>
        <v>88</v>
      </c>
      <c r="AO192" s="21" t="str" cm="1">
        <f t="array" aca="1" ref="AO192" ca="1">_xlfn.IFS($C192=0,"",AO$10*3+10&gt;$G192,"",TRUE,MID($C192,$F192+2+(AO$10-1)*3,2))</f>
        <v>47</v>
      </c>
      <c r="AP192" s="33" cm="1">
        <f t="array" aca="1" ref="AP192" ca="1">_xlfn.IFS($C192=0,"",Q192="","",TRUE,IFERROR(_xlfn.XMATCH(Q192,$G192:$P192),0))</f>
        <v>0</v>
      </c>
      <c r="AQ192" s="33" cm="1">
        <f t="array" aca="1" ref="AQ192" ca="1">_xlfn.IFS($C192=0,"",R192="","",TRUE,IFERROR(_xlfn.XMATCH(R192,$G192:$P192),0))</f>
        <v>0</v>
      </c>
      <c r="AR192" s="33" cm="1">
        <f t="array" aca="1" ref="AR192" ca="1">_xlfn.IFS($C192=0,"",S192="","",TRUE,IFERROR(_xlfn.XMATCH(S192,$G192:$P192),0))</f>
        <v>0</v>
      </c>
      <c r="AS192" s="33" cm="1">
        <f t="array" aca="1" ref="AS192" ca="1">_xlfn.IFS($C192=0,"",T192="","",TRUE,IFERROR(_xlfn.XMATCH(T192,$G192:$P192),0))</f>
        <v>0</v>
      </c>
      <c r="AT192" s="33" cm="1">
        <f t="array" aca="1" ref="AT192" ca="1">_xlfn.IFS($C192=0,"",U192="","",TRUE,IFERROR(_xlfn.XMATCH(U192,$G192:$P192),0))</f>
        <v>8</v>
      </c>
      <c r="AU192" s="33" cm="1">
        <f t="array" aca="1" ref="AU192" ca="1">_xlfn.IFS($C192=0,"",V192="","",TRUE,IFERROR(_xlfn.XMATCH(V192,$G192:$P192),0))</f>
        <v>9</v>
      </c>
      <c r="AV192" s="33" cm="1">
        <f t="array" aca="1" ref="AV192" ca="1">_xlfn.IFS($C192=0,"",W192="","",TRUE,IFERROR(_xlfn.XMATCH(W192,$G192:$P192),0))</f>
        <v>0</v>
      </c>
      <c r="AW192" s="33" cm="1">
        <f t="array" aca="1" ref="AW192" ca="1">_xlfn.IFS($C192=0,"",X192="","",TRUE,IFERROR(_xlfn.XMATCH(X192,$G192:$P192),0))</f>
        <v>0</v>
      </c>
      <c r="AX192" s="33" cm="1">
        <f t="array" aca="1" ref="AX192" ca="1">_xlfn.IFS($C192=0,"",Y192="","",TRUE,IFERROR(_xlfn.XMATCH(Y192,$G192:$P192),0))</f>
        <v>0</v>
      </c>
      <c r="AY192" s="33" cm="1">
        <f t="array" aca="1" ref="AY192" ca="1">_xlfn.IFS($C192=0,"",Z192="","",TRUE,IFERROR(_xlfn.XMATCH(Z192,$G192:$P192),0))</f>
        <v>0</v>
      </c>
      <c r="AZ192" s="33" cm="1">
        <f t="array" aca="1" ref="AZ192" ca="1">_xlfn.IFS($C192=0,"",AA192="","",TRUE,IFERROR(_xlfn.XMATCH(AA192,$G192:$P192),0))</f>
        <v>0</v>
      </c>
      <c r="BA192" s="33" cm="1">
        <f t="array" aca="1" ref="BA192" ca="1">_xlfn.IFS($C192=0,"",AB192="","",TRUE,IFERROR(_xlfn.XMATCH(AB192,$G192:$P192),0))</f>
        <v>0</v>
      </c>
      <c r="BB192" s="33" cm="1">
        <f t="array" aca="1" ref="BB192" ca="1">_xlfn.IFS($C192=0,"",AC192="","",TRUE,IFERROR(_xlfn.XMATCH(AC192,$G192:$P192),0))</f>
        <v>0</v>
      </c>
      <c r="BC192" s="33" cm="1">
        <f t="array" aca="1" ref="BC192" ca="1">_xlfn.IFS($C192=0,"",AD192="","",TRUE,IFERROR(_xlfn.XMATCH(AD192,$G192:$P192),0))</f>
        <v>0</v>
      </c>
      <c r="BD192" s="33" cm="1">
        <f t="array" aca="1" ref="BD192" ca="1">_xlfn.IFS($C192=0,"",AE192="","",TRUE,IFERROR(_xlfn.XMATCH(AE192,$G192:$P192),0))</f>
        <v>3</v>
      </c>
      <c r="BE192" s="33" cm="1">
        <f t="array" aca="1" ref="BE192" ca="1">_xlfn.IFS($C192=0,"",AF192="","",TRUE,IFERROR(_xlfn.XMATCH(AF192,$G192:$P192),0))</f>
        <v>0</v>
      </c>
      <c r="BF192" s="33" cm="1">
        <f t="array" aca="1" ref="BF192" ca="1">_xlfn.IFS($C192=0,"",AG192="","",TRUE,IFERROR(_xlfn.XMATCH(AG192,$G192:$P192),0))</f>
        <v>0</v>
      </c>
      <c r="BG192" s="33" cm="1">
        <f t="array" aca="1" ref="BG192" ca="1">_xlfn.IFS($C192=0,"",AH192="","",TRUE,IFERROR(_xlfn.XMATCH(AH192,$G192:$P192),0))</f>
        <v>0</v>
      </c>
      <c r="BH192" s="33" cm="1">
        <f t="array" aca="1" ref="BH192" ca="1">_xlfn.IFS($C192=0,"",AI192="","",TRUE,IFERROR(_xlfn.XMATCH(AI192,$G192:$P192),0))</f>
        <v>0</v>
      </c>
      <c r="BI192" s="33" cm="1">
        <f t="array" aca="1" ref="BI192" ca="1">_xlfn.IFS($C192=0,"",AJ192="","",TRUE,IFERROR(_xlfn.XMATCH(AJ192,$G192:$P192),0))</f>
        <v>0</v>
      </c>
      <c r="BJ192" s="33" cm="1">
        <f t="array" aca="1" ref="BJ192" ca="1">_xlfn.IFS($C192=0,"",AK192="","",TRUE,IFERROR(_xlfn.XMATCH(AK192,$G192:$P192),0))</f>
        <v>0</v>
      </c>
      <c r="BK192" s="33" cm="1">
        <f t="array" aca="1" ref="BK192" ca="1">_xlfn.IFS($C192=0,"",AL192="","",TRUE,IFERROR(_xlfn.XMATCH(AL192,$G192:$P192),0))</f>
        <v>4</v>
      </c>
      <c r="BL192" s="33" cm="1">
        <f t="array" aca="1" ref="BL192" ca="1">_xlfn.IFS($C192=0,"",AM192="","",TRUE,IFERROR(_xlfn.XMATCH(AM192,$G192:$P192),0))</f>
        <v>0</v>
      </c>
      <c r="BM192" s="33" cm="1">
        <f t="array" aca="1" ref="BM192" ca="1">_xlfn.IFS($C192=0,"",AN192="","",TRUE,IFERROR(_xlfn.XMATCH(AN192,$G192:$P192),0))</f>
        <v>0</v>
      </c>
      <c r="BN192" s="34" cm="1">
        <f t="array" aca="1" ref="BN192" ca="1">_xlfn.IFS($C192=0,"",AO192="","",TRUE,IFERROR(_xlfn.XMATCH(AO192,$G192:$P192),0))</f>
        <v>0</v>
      </c>
      <c r="BO192" s="33">
        <f t="shared" ca="1" si="16"/>
        <v>4</v>
      </c>
      <c r="BP192" s="34" cm="1">
        <f t="array" aca="1" ref="BP192" ca="1">_xlfn.IFS($C192=0,"",BO192=0,0,TRUE,POWER(2,BO192-1))</f>
        <v>8</v>
      </c>
      <c r="BQ192">
        <f t="shared" ca="1" si="17"/>
        <v>13992</v>
      </c>
    </row>
    <row r="193" spans="1:69">
      <c r="A193">
        <v>183</v>
      </c>
      <c r="C193" s="9" t="str">
        <f t="shared" ca="1" si="12"/>
        <v>Card 183:  3 81 51 41 70 94 28 69  1 98 | 91 67 31  3 48 42 69 47 20 19 78 55  7 70  6 13 56 96 32 92 68 75 60 73  1</v>
      </c>
      <c r="D193">
        <f t="shared" ca="1" si="13"/>
        <v>116</v>
      </c>
      <c r="E193">
        <f t="shared" ca="1" si="14"/>
        <v>183</v>
      </c>
      <c r="F193" s="21">
        <f t="shared" ca="1" si="15"/>
        <v>41</v>
      </c>
      <c r="G193" t="str" cm="1">
        <f t="array" aca="1" ref="G193" ca="1">_xlfn.IFS($C193=0,"",G$10*3+9&gt;$F193,"",TRUE,MID($C193,IF($D$10&gt;100,11,9)+(G$10-1)*3,2))</f>
        <v xml:space="preserve"> 3</v>
      </c>
      <c r="H193" t="str" cm="1">
        <f t="array" aca="1" ref="H193" ca="1">_xlfn.IFS($C193=0,"",H$10*3+9&gt;$F193,"",TRUE,MID($C193,IF($D$10&gt;100,11,9)+(H$10-1)*3,2))</f>
        <v>81</v>
      </c>
      <c r="I193" t="str" cm="1">
        <f t="array" aca="1" ref="I193" ca="1">_xlfn.IFS($C193=0,"",I$10*3+9&gt;$F193,"",TRUE,MID($C193,IF($D$10&gt;100,11,9)+(I$10-1)*3,2))</f>
        <v>51</v>
      </c>
      <c r="J193" t="str" cm="1">
        <f t="array" aca="1" ref="J193" ca="1">_xlfn.IFS($C193=0,"",J$10*3+9&gt;$F193,"",TRUE,MID($C193,IF($D$10&gt;100,11,9)+(J$10-1)*3,2))</f>
        <v>41</v>
      </c>
      <c r="K193" t="str" cm="1">
        <f t="array" aca="1" ref="K193" ca="1">_xlfn.IFS($C193=0,"",K$10*3+9&gt;$F193,"",TRUE,MID($C193,IF($D$10&gt;100,11,9)+(K$10-1)*3,2))</f>
        <v>70</v>
      </c>
      <c r="L193" t="str" cm="1">
        <f t="array" aca="1" ref="L193" ca="1">_xlfn.IFS($C193=0,"",L$10*3+9&gt;$F193,"",TRUE,MID($C193,IF($D$10&gt;100,11,9)+(L$10-1)*3,2))</f>
        <v>94</v>
      </c>
      <c r="M193" t="str" cm="1">
        <f t="array" aca="1" ref="M193" ca="1">_xlfn.IFS($C193=0,"",M$10*3+9&gt;$F193,"",TRUE,MID($C193,IF($D$10&gt;100,11,9)+(M$10-1)*3,2))</f>
        <v>28</v>
      </c>
      <c r="N193" t="str" cm="1">
        <f t="array" aca="1" ref="N193" ca="1">_xlfn.IFS($C193=0,"",N$10*3+9&gt;$F193,"",TRUE,MID($C193,IF($D$10&gt;100,11,9)+(N$10-1)*3,2))</f>
        <v>69</v>
      </c>
      <c r="O193" t="str" cm="1">
        <f t="array" aca="1" ref="O193" ca="1">_xlfn.IFS($C193=0,"",O$10*3+9&gt;$F193,"",TRUE,MID($C193,IF($D$10&gt;100,11,9)+(O$10-1)*3,2))</f>
        <v xml:space="preserve"> 1</v>
      </c>
      <c r="P193" s="21" t="str" cm="1">
        <f t="array" aca="1" ref="P193" ca="1">_xlfn.IFS($C193=0,"",P$10*3+9&gt;$F193,"",TRUE,MID($C193,IF($D$10&gt;100,11,9)+(P$10-1)*3,2))</f>
        <v>98</v>
      </c>
      <c r="Q193" t="str" cm="1">
        <f t="array" aca="1" ref="Q193" ca="1">_xlfn.IFS($C193=0,"",Q$10*3+10&gt;$G193,"",TRUE,MID($C193,$F193+2+(Q$10-1)*3,2))</f>
        <v>91</v>
      </c>
      <c r="R193" t="str" cm="1">
        <f t="array" aca="1" ref="R193" ca="1">_xlfn.IFS($C193=0,"",R$10*3+10&gt;$G193,"",TRUE,MID($C193,$F193+2+(R$10-1)*3,2))</f>
        <v>67</v>
      </c>
      <c r="S193" t="str" cm="1">
        <f t="array" aca="1" ref="S193" ca="1">_xlfn.IFS($C193=0,"",S$10*3+10&gt;$G193,"",TRUE,MID($C193,$F193+2+(S$10-1)*3,2))</f>
        <v>31</v>
      </c>
      <c r="T193" t="str" cm="1">
        <f t="array" aca="1" ref="T193" ca="1">_xlfn.IFS($C193=0,"",T$10*3+10&gt;$G193,"",TRUE,MID($C193,$F193+2+(T$10-1)*3,2))</f>
        <v xml:space="preserve"> 3</v>
      </c>
      <c r="U193" t="str" cm="1">
        <f t="array" aca="1" ref="U193" ca="1">_xlfn.IFS($C193=0,"",U$10*3+10&gt;$G193,"",TRUE,MID($C193,$F193+2+(U$10-1)*3,2))</f>
        <v>48</v>
      </c>
      <c r="V193" t="str" cm="1">
        <f t="array" aca="1" ref="V193" ca="1">_xlfn.IFS($C193=0,"",V$10*3+10&gt;$G193,"",TRUE,MID($C193,$F193+2+(V$10-1)*3,2))</f>
        <v>42</v>
      </c>
      <c r="W193" t="str" cm="1">
        <f t="array" aca="1" ref="W193" ca="1">_xlfn.IFS($C193=0,"",W$10*3+10&gt;$G193,"",TRUE,MID($C193,$F193+2+(W$10-1)*3,2))</f>
        <v>69</v>
      </c>
      <c r="X193" t="str" cm="1">
        <f t="array" aca="1" ref="X193" ca="1">_xlfn.IFS($C193=0,"",X$10*3+10&gt;$G193,"",TRUE,MID($C193,$F193+2+(X$10-1)*3,2))</f>
        <v>47</v>
      </c>
      <c r="Y193" t="str" cm="1">
        <f t="array" aca="1" ref="Y193" ca="1">_xlfn.IFS($C193=0,"",Y$10*3+10&gt;$G193,"",TRUE,MID($C193,$F193+2+(Y$10-1)*3,2))</f>
        <v>20</v>
      </c>
      <c r="Z193" t="str" cm="1">
        <f t="array" aca="1" ref="Z193" ca="1">_xlfn.IFS($C193=0,"",Z$10*3+10&gt;$G193,"",TRUE,MID($C193,$F193+2+(Z$10-1)*3,2))</f>
        <v>19</v>
      </c>
      <c r="AA193" t="str" cm="1">
        <f t="array" aca="1" ref="AA193" ca="1">_xlfn.IFS($C193=0,"",AA$10*3+10&gt;$G193,"",TRUE,MID($C193,$F193+2+(AA$10-1)*3,2))</f>
        <v>78</v>
      </c>
      <c r="AB193" t="str" cm="1">
        <f t="array" aca="1" ref="AB193" ca="1">_xlfn.IFS($C193=0,"",AB$10*3+10&gt;$G193,"",TRUE,MID($C193,$F193+2+(AB$10-1)*3,2))</f>
        <v>55</v>
      </c>
      <c r="AC193" t="str" cm="1">
        <f t="array" aca="1" ref="AC193" ca="1">_xlfn.IFS($C193=0,"",AC$10*3+10&gt;$G193,"",TRUE,MID($C193,$F193+2+(AC$10-1)*3,2))</f>
        <v xml:space="preserve"> 7</v>
      </c>
      <c r="AD193" t="str" cm="1">
        <f t="array" aca="1" ref="AD193" ca="1">_xlfn.IFS($C193=0,"",AD$10*3+10&gt;$G193,"",TRUE,MID($C193,$F193+2+(AD$10-1)*3,2))</f>
        <v>70</v>
      </c>
      <c r="AE193" t="str" cm="1">
        <f t="array" aca="1" ref="AE193" ca="1">_xlfn.IFS($C193=0,"",AE$10*3+10&gt;$G193,"",TRUE,MID($C193,$F193+2+(AE$10-1)*3,2))</f>
        <v xml:space="preserve"> 6</v>
      </c>
      <c r="AF193" t="str" cm="1">
        <f t="array" aca="1" ref="AF193" ca="1">_xlfn.IFS($C193=0,"",AF$10*3+10&gt;$G193,"",TRUE,MID($C193,$F193+2+(AF$10-1)*3,2))</f>
        <v>13</v>
      </c>
      <c r="AG193" t="str" cm="1">
        <f t="array" aca="1" ref="AG193" ca="1">_xlfn.IFS($C193=0,"",AG$10*3+10&gt;$G193,"",TRUE,MID($C193,$F193+2+(AG$10-1)*3,2))</f>
        <v>56</v>
      </c>
      <c r="AH193" t="str" cm="1">
        <f t="array" aca="1" ref="AH193" ca="1">_xlfn.IFS($C193=0,"",AH$10*3+10&gt;$G193,"",TRUE,MID($C193,$F193+2+(AH$10-1)*3,2))</f>
        <v>96</v>
      </c>
      <c r="AI193" t="str" cm="1">
        <f t="array" aca="1" ref="AI193" ca="1">_xlfn.IFS($C193=0,"",AI$10*3+10&gt;$G193,"",TRUE,MID($C193,$F193+2+(AI$10-1)*3,2))</f>
        <v>32</v>
      </c>
      <c r="AJ193" t="str" cm="1">
        <f t="array" aca="1" ref="AJ193" ca="1">_xlfn.IFS($C193=0,"",AJ$10*3+10&gt;$G193,"",TRUE,MID($C193,$F193+2+(AJ$10-1)*3,2))</f>
        <v>92</v>
      </c>
      <c r="AK193" t="str" cm="1">
        <f t="array" aca="1" ref="AK193" ca="1">_xlfn.IFS($C193=0,"",AK$10*3+10&gt;$G193,"",TRUE,MID($C193,$F193+2+(AK$10-1)*3,2))</f>
        <v>68</v>
      </c>
      <c r="AL193" t="str" cm="1">
        <f t="array" aca="1" ref="AL193" ca="1">_xlfn.IFS($C193=0,"",AL$10*3+10&gt;$G193,"",TRUE,MID($C193,$F193+2+(AL$10-1)*3,2))</f>
        <v>75</v>
      </c>
      <c r="AM193" t="str" cm="1">
        <f t="array" aca="1" ref="AM193" ca="1">_xlfn.IFS($C193=0,"",AM$10*3+10&gt;$G193,"",TRUE,MID($C193,$F193+2+(AM$10-1)*3,2))</f>
        <v>60</v>
      </c>
      <c r="AN193" t="str" cm="1">
        <f t="array" aca="1" ref="AN193" ca="1">_xlfn.IFS($C193=0,"",AN$10*3+10&gt;$G193,"",TRUE,MID($C193,$F193+2+(AN$10-1)*3,2))</f>
        <v>73</v>
      </c>
      <c r="AO193" s="21" t="str" cm="1">
        <f t="array" aca="1" ref="AO193" ca="1">_xlfn.IFS($C193=0,"",AO$10*3+10&gt;$G193,"",TRUE,MID($C193,$F193+2+(AO$10-1)*3,2))</f>
        <v xml:space="preserve"> 1</v>
      </c>
      <c r="AP193" s="33" cm="1">
        <f t="array" aca="1" ref="AP193" ca="1">_xlfn.IFS($C193=0,"",Q193="","",TRUE,IFERROR(_xlfn.XMATCH(Q193,$G193:$P193),0))</f>
        <v>0</v>
      </c>
      <c r="AQ193" s="33" cm="1">
        <f t="array" aca="1" ref="AQ193" ca="1">_xlfn.IFS($C193=0,"",R193="","",TRUE,IFERROR(_xlfn.XMATCH(R193,$G193:$P193),0))</f>
        <v>0</v>
      </c>
      <c r="AR193" s="33" cm="1">
        <f t="array" aca="1" ref="AR193" ca="1">_xlfn.IFS($C193=0,"",S193="","",TRUE,IFERROR(_xlfn.XMATCH(S193,$G193:$P193),0))</f>
        <v>0</v>
      </c>
      <c r="AS193" s="33" cm="1">
        <f t="array" aca="1" ref="AS193" ca="1">_xlfn.IFS($C193=0,"",T193="","",TRUE,IFERROR(_xlfn.XMATCH(T193,$G193:$P193),0))</f>
        <v>1</v>
      </c>
      <c r="AT193" s="33" cm="1">
        <f t="array" aca="1" ref="AT193" ca="1">_xlfn.IFS($C193=0,"",U193="","",TRUE,IFERROR(_xlfn.XMATCH(U193,$G193:$P193),0))</f>
        <v>0</v>
      </c>
      <c r="AU193" s="33" cm="1">
        <f t="array" aca="1" ref="AU193" ca="1">_xlfn.IFS($C193=0,"",V193="","",TRUE,IFERROR(_xlfn.XMATCH(V193,$G193:$P193),0))</f>
        <v>0</v>
      </c>
      <c r="AV193" s="33" cm="1">
        <f t="array" aca="1" ref="AV193" ca="1">_xlfn.IFS($C193=0,"",W193="","",TRUE,IFERROR(_xlfn.XMATCH(W193,$G193:$P193),0))</f>
        <v>8</v>
      </c>
      <c r="AW193" s="33" cm="1">
        <f t="array" aca="1" ref="AW193" ca="1">_xlfn.IFS($C193=0,"",X193="","",TRUE,IFERROR(_xlfn.XMATCH(X193,$G193:$P193),0))</f>
        <v>0</v>
      </c>
      <c r="AX193" s="33" cm="1">
        <f t="array" aca="1" ref="AX193" ca="1">_xlfn.IFS($C193=0,"",Y193="","",TRUE,IFERROR(_xlfn.XMATCH(Y193,$G193:$P193),0))</f>
        <v>0</v>
      </c>
      <c r="AY193" s="33" cm="1">
        <f t="array" aca="1" ref="AY193" ca="1">_xlfn.IFS($C193=0,"",Z193="","",TRUE,IFERROR(_xlfn.XMATCH(Z193,$G193:$P193),0))</f>
        <v>0</v>
      </c>
      <c r="AZ193" s="33" cm="1">
        <f t="array" aca="1" ref="AZ193" ca="1">_xlfn.IFS($C193=0,"",AA193="","",TRUE,IFERROR(_xlfn.XMATCH(AA193,$G193:$P193),0))</f>
        <v>0</v>
      </c>
      <c r="BA193" s="33" cm="1">
        <f t="array" aca="1" ref="BA193" ca="1">_xlfn.IFS($C193=0,"",AB193="","",TRUE,IFERROR(_xlfn.XMATCH(AB193,$G193:$P193),0))</f>
        <v>0</v>
      </c>
      <c r="BB193" s="33" cm="1">
        <f t="array" aca="1" ref="BB193" ca="1">_xlfn.IFS($C193=0,"",AC193="","",TRUE,IFERROR(_xlfn.XMATCH(AC193,$G193:$P193),0))</f>
        <v>0</v>
      </c>
      <c r="BC193" s="33" cm="1">
        <f t="array" aca="1" ref="BC193" ca="1">_xlfn.IFS($C193=0,"",AD193="","",TRUE,IFERROR(_xlfn.XMATCH(AD193,$G193:$P193),0))</f>
        <v>5</v>
      </c>
      <c r="BD193" s="33" cm="1">
        <f t="array" aca="1" ref="BD193" ca="1">_xlfn.IFS($C193=0,"",AE193="","",TRUE,IFERROR(_xlfn.XMATCH(AE193,$G193:$P193),0))</f>
        <v>0</v>
      </c>
      <c r="BE193" s="33" cm="1">
        <f t="array" aca="1" ref="BE193" ca="1">_xlfn.IFS($C193=0,"",AF193="","",TRUE,IFERROR(_xlfn.XMATCH(AF193,$G193:$P193),0))</f>
        <v>0</v>
      </c>
      <c r="BF193" s="33" cm="1">
        <f t="array" aca="1" ref="BF193" ca="1">_xlfn.IFS($C193=0,"",AG193="","",TRUE,IFERROR(_xlfn.XMATCH(AG193,$G193:$P193),0))</f>
        <v>0</v>
      </c>
      <c r="BG193" s="33" cm="1">
        <f t="array" aca="1" ref="BG193" ca="1">_xlfn.IFS($C193=0,"",AH193="","",TRUE,IFERROR(_xlfn.XMATCH(AH193,$G193:$P193),0))</f>
        <v>0</v>
      </c>
      <c r="BH193" s="33" cm="1">
        <f t="array" aca="1" ref="BH193" ca="1">_xlfn.IFS($C193=0,"",AI193="","",TRUE,IFERROR(_xlfn.XMATCH(AI193,$G193:$P193),0))</f>
        <v>0</v>
      </c>
      <c r="BI193" s="33" cm="1">
        <f t="array" aca="1" ref="BI193" ca="1">_xlfn.IFS($C193=0,"",AJ193="","",TRUE,IFERROR(_xlfn.XMATCH(AJ193,$G193:$P193),0))</f>
        <v>0</v>
      </c>
      <c r="BJ193" s="33" cm="1">
        <f t="array" aca="1" ref="BJ193" ca="1">_xlfn.IFS($C193=0,"",AK193="","",TRUE,IFERROR(_xlfn.XMATCH(AK193,$G193:$P193),0))</f>
        <v>0</v>
      </c>
      <c r="BK193" s="33" cm="1">
        <f t="array" aca="1" ref="BK193" ca="1">_xlfn.IFS($C193=0,"",AL193="","",TRUE,IFERROR(_xlfn.XMATCH(AL193,$G193:$P193),0))</f>
        <v>0</v>
      </c>
      <c r="BL193" s="33" cm="1">
        <f t="array" aca="1" ref="BL193" ca="1">_xlfn.IFS($C193=0,"",AM193="","",TRUE,IFERROR(_xlfn.XMATCH(AM193,$G193:$P193),0))</f>
        <v>0</v>
      </c>
      <c r="BM193" s="33" cm="1">
        <f t="array" aca="1" ref="BM193" ca="1">_xlfn.IFS($C193=0,"",AN193="","",TRUE,IFERROR(_xlfn.XMATCH(AN193,$G193:$P193),0))</f>
        <v>0</v>
      </c>
      <c r="BN193" s="34" cm="1">
        <f t="array" aca="1" ref="BN193" ca="1">_xlfn.IFS($C193=0,"",AO193="","",TRUE,IFERROR(_xlfn.XMATCH(AO193,$G193:$P193),0))</f>
        <v>9</v>
      </c>
      <c r="BO193" s="33">
        <f t="shared" ca="1" si="16"/>
        <v>4</v>
      </c>
      <c r="BP193" s="34" cm="1">
        <f t="array" aca="1" ref="BP193" ca="1">_xlfn.IFS($C193=0,"",BO193=0,0,TRUE,POWER(2,BO193-1))</f>
        <v>8</v>
      </c>
      <c r="BQ193">
        <f t="shared" ca="1" si="17"/>
        <v>27480</v>
      </c>
    </row>
    <row r="194" spans="1:69">
      <c r="A194">
        <v>184</v>
      </c>
      <c r="C194" s="9" t="str">
        <f t="shared" ca="1" si="12"/>
        <v>Card 184: 68 41 58 60 79 44 36 35 93 88 | 14 97 20 65 12 82 17 63 48 10 37 72 11 98 58 81 56 87 99 83 59 61 80  8 52</v>
      </c>
      <c r="D194">
        <f t="shared" ca="1" si="13"/>
        <v>116</v>
      </c>
      <c r="E194">
        <f t="shared" ca="1" si="14"/>
        <v>184</v>
      </c>
      <c r="F194" s="21">
        <f t="shared" ca="1" si="15"/>
        <v>41</v>
      </c>
      <c r="G194" t="str" cm="1">
        <f t="array" aca="1" ref="G194" ca="1">_xlfn.IFS($C194=0,"",G$10*3+9&gt;$F194,"",TRUE,MID($C194,IF($D$10&gt;100,11,9)+(G$10-1)*3,2))</f>
        <v>68</v>
      </c>
      <c r="H194" t="str" cm="1">
        <f t="array" aca="1" ref="H194" ca="1">_xlfn.IFS($C194=0,"",H$10*3+9&gt;$F194,"",TRUE,MID($C194,IF($D$10&gt;100,11,9)+(H$10-1)*3,2))</f>
        <v>41</v>
      </c>
      <c r="I194" t="str" cm="1">
        <f t="array" aca="1" ref="I194" ca="1">_xlfn.IFS($C194=0,"",I$10*3+9&gt;$F194,"",TRUE,MID($C194,IF($D$10&gt;100,11,9)+(I$10-1)*3,2))</f>
        <v>58</v>
      </c>
      <c r="J194" t="str" cm="1">
        <f t="array" aca="1" ref="J194" ca="1">_xlfn.IFS($C194=0,"",J$10*3+9&gt;$F194,"",TRUE,MID($C194,IF($D$10&gt;100,11,9)+(J$10-1)*3,2))</f>
        <v>60</v>
      </c>
      <c r="K194" t="str" cm="1">
        <f t="array" aca="1" ref="K194" ca="1">_xlfn.IFS($C194=0,"",K$10*3+9&gt;$F194,"",TRUE,MID($C194,IF($D$10&gt;100,11,9)+(K$10-1)*3,2))</f>
        <v>79</v>
      </c>
      <c r="L194" t="str" cm="1">
        <f t="array" aca="1" ref="L194" ca="1">_xlfn.IFS($C194=0,"",L$10*3+9&gt;$F194,"",TRUE,MID($C194,IF($D$10&gt;100,11,9)+(L$10-1)*3,2))</f>
        <v>44</v>
      </c>
      <c r="M194" t="str" cm="1">
        <f t="array" aca="1" ref="M194" ca="1">_xlfn.IFS($C194=0,"",M$10*3+9&gt;$F194,"",TRUE,MID($C194,IF($D$10&gt;100,11,9)+(M$10-1)*3,2))</f>
        <v>36</v>
      </c>
      <c r="N194" t="str" cm="1">
        <f t="array" aca="1" ref="N194" ca="1">_xlfn.IFS($C194=0,"",N$10*3+9&gt;$F194,"",TRUE,MID($C194,IF($D$10&gt;100,11,9)+(N$10-1)*3,2))</f>
        <v>35</v>
      </c>
      <c r="O194" t="str" cm="1">
        <f t="array" aca="1" ref="O194" ca="1">_xlfn.IFS($C194=0,"",O$10*3+9&gt;$F194,"",TRUE,MID($C194,IF($D$10&gt;100,11,9)+(O$10-1)*3,2))</f>
        <v>93</v>
      </c>
      <c r="P194" s="21" t="str" cm="1">
        <f t="array" aca="1" ref="P194" ca="1">_xlfn.IFS($C194=0,"",P$10*3+9&gt;$F194,"",TRUE,MID($C194,IF($D$10&gt;100,11,9)+(P$10-1)*3,2))</f>
        <v>88</v>
      </c>
      <c r="Q194" t="str" cm="1">
        <f t="array" aca="1" ref="Q194" ca="1">_xlfn.IFS($C194=0,"",Q$10*3+10&gt;$G194,"",TRUE,MID($C194,$F194+2+(Q$10-1)*3,2))</f>
        <v>14</v>
      </c>
      <c r="R194" t="str" cm="1">
        <f t="array" aca="1" ref="R194" ca="1">_xlfn.IFS($C194=0,"",R$10*3+10&gt;$G194,"",TRUE,MID($C194,$F194+2+(R$10-1)*3,2))</f>
        <v>97</v>
      </c>
      <c r="S194" t="str" cm="1">
        <f t="array" aca="1" ref="S194" ca="1">_xlfn.IFS($C194=0,"",S$10*3+10&gt;$G194,"",TRUE,MID($C194,$F194+2+(S$10-1)*3,2))</f>
        <v>20</v>
      </c>
      <c r="T194" t="str" cm="1">
        <f t="array" aca="1" ref="T194" ca="1">_xlfn.IFS($C194=0,"",T$10*3+10&gt;$G194,"",TRUE,MID($C194,$F194+2+(T$10-1)*3,2))</f>
        <v>65</v>
      </c>
      <c r="U194" t="str" cm="1">
        <f t="array" aca="1" ref="U194" ca="1">_xlfn.IFS($C194=0,"",U$10*3+10&gt;$G194,"",TRUE,MID($C194,$F194+2+(U$10-1)*3,2))</f>
        <v>12</v>
      </c>
      <c r="V194" t="str" cm="1">
        <f t="array" aca="1" ref="V194" ca="1">_xlfn.IFS($C194=0,"",V$10*3+10&gt;$G194,"",TRUE,MID($C194,$F194+2+(V$10-1)*3,2))</f>
        <v>82</v>
      </c>
      <c r="W194" t="str" cm="1">
        <f t="array" aca="1" ref="W194" ca="1">_xlfn.IFS($C194=0,"",W$10*3+10&gt;$G194,"",TRUE,MID($C194,$F194+2+(W$10-1)*3,2))</f>
        <v>17</v>
      </c>
      <c r="X194" t="str" cm="1">
        <f t="array" aca="1" ref="X194" ca="1">_xlfn.IFS($C194=0,"",X$10*3+10&gt;$G194,"",TRUE,MID($C194,$F194+2+(X$10-1)*3,2))</f>
        <v>63</v>
      </c>
      <c r="Y194" t="str" cm="1">
        <f t="array" aca="1" ref="Y194" ca="1">_xlfn.IFS($C194=0,"",Y$10*3+10&gt;$G194,"",TRUE,MID($C194,$F194+2+(Y$10-1)*3,2))</f>
        <v>48</v>
      </c>
      <c r="Z194" t="str" cm="1">
        <f t="array" aca="1" ref="Z194" ca="1">_xlfn.IFS($C194=0,"",Z$10*3+10&gt;$G194,"",TRUE,MID($C194,$F194+2+(Z$10-1)*3,2))</f>
        <v>10</v>
      </c>
      <c r="AA194" t="str" cm="1">
        <f t="array" aca="1" ref="AA194" ca="1">_xlfn.IFS($C194=0,"",AA$10*3+10&gt;$G194,"",TRUE,MID($C194,$F194+2+(AA$10-1)*3,2))</f>
        <v>37</v>
      </c>
      <c r="AB194" t="str" cm="1">
        <f t="array" aca="1" ref="AB194" ca="1">_xlfn.IFS($C194=0,"",AB$10*3+10&gt;$G194,"",TRUE,MID($C194,$F194+2+(AB$10-1)*3,2))</f>
        <v>72</v>
      </c>
      <c r="AC194" t="str" cm="1">
        <f t="array" aca="1" ref="AC194" ca="1">_xlfn.IFS($C194=0,"",AC$10*3+10&gt;$G194,"",TRUE,MID($C194,$F194+2+(AC$10-1)*3,2))</f>
        <v>11</v>
      </c>
      <c r="AD194" t="str" cm="1">
        <f t="array" aca="1" ref="AD194" ca="1">_xlfn.IFS($C194=0,"",AD$10*3+10&gt;$G194,"",TRUE,MID($C194,$F194+2+(AD$10-1)*3,2))</f>
        <v>98</v>
      </c>
      <c r="AE194" t="str" cm="1">
        <f t="array" aca="1" ref="AE194" ca="1">_xlfn.IFS($C194=0,"",AE$10*3+10&gt;$G194,"",TRUE,MID($C194,$F194+2+(AE$10-1)*3,2))</f>
        <v>58</v>
      </c>
      <c r="AF194" t="str" cm="1">
        <f t="array" aca="1" ref="AF194" ca="1">_xlfn.IFS($C194=0,"",AF$10*3+10&gt;$G194,"",TRUE,MID($C194,$F194+2+(AF$10-1)*3,2))</f>
        <v>81</v>
      </c>
      <c r="AG194" t="str" cm="1">
        <f t="array" aca="1" ref="AG194" ca="1">_xlfn.IFS($C194=0,"",AG$10*3+10&gt;$G194,"",TRUE,MID($C194,$F194+2+(AG$10-1)*3,2))</f>
        <v>56</v>
      </c>
      <c r="AH194" t="str" cm="1">
        <f t="array" aca="1" ref="AH194" ca="1">_xlfn.IFS($C194=0,"",AH$10*3+10&gt;$G194,"",TRUE,MID($C194,$F194+2+(AH$10-1)*3,2))</f>
        <v>87</v>
      </c>
      <c r="AI194" t="str" cm="1">
        <f t="array" aca="1" ref="AI194" ca="1">_xlfn.IFS($C194=0,"",AI$10*3+10&gt;$G194,"",TRUE,MID($C194,$F194+2+(AI$10-1)*3,2))</f>
        <v>99</v>
      </c>
      <c r="AJ194" t="str" cm="1">
        <f t="array" aca="1" ref="AJ194" ca="1">_xlfn.IFS($C194=0,"",AJ$10*3+10&gt;$G194,"",TRUE,MID($C194,$F194+2+(AJ$10-1)*3,2))</f>
        <v>83</v>
      </c>
      <c r="AK194" t="str" cm="1">
        <f t="array" aca="1" ref="AK194" ca="1">_xlfn.IFS($C194=0,"",AK$10*3+10&gt;$G194,"",TRUE,MID($C194,$F194+2+(AK$10-1)*3,2))</f>
        <v>59</v>
      </c>
      <c r="AL194" t="str" cm="1">
        <f t="array" aca="1" ref="AL194" ca="1">_xlfn.IFS($C194=0,"",AL$10*3+10&gt;$G194,"",TRUE,MID($C194,$F194+2+(AL$10-1)*3,2))</f>
        <v>61</v>
      </c>
      <c r="AM194" t="str" cm="1">
        <f t="array" aca="1" ref="AM194" ca="1">_xlfn.IFS($C194=0,"",AM$10*3+10&gt;$G194,"",TRUE,MID($C194,$F194+2+(AM$10-1)*3,2))</f>
        <v>80</v>
      </c>
      <c r="AN194" t="str" cm="1">
        <f t="array" aca="1" ref="AN194" ca="1">_xlfn.IFS($C194=0,"",AN$10*3+10&gt;$G194,"",TRUE,MID($C194,$F194+2+(AN$10-1)*3,2))</f>
        <v xml:space="preserve"> 8</v>
      </c>
      <c r="AO194" s="21" t="str" cm="1">
        <f t="array" aca="1" ref="AO194" ca="1">_xlfn.IFS($C194=0,"",AO$10*3+10&gt;$G194,"",TRUE,MID($C194,$F194+2+(AO$10-1)*3,2))</f>
        <v>52</v>
      </c>
      <c r="AP194" s="33" cm="1">
        <f t="array" aca="1" ref="AP194" ca="1">_xlfn.IFS($C194=0,"",Q194="","",TRUE,IFERROR(_xlfn.XMATCH(Q194,$G194:$P194),0))</f>
        <v>0</v>
      </c>
      <c r="AQ194" s="33" cm="1">
        <f t="array" aca="1" ref="AQ194" ca="1">_xlfn.IFS($C194=0,"",R194="","",TRUE,IFERROR(_xlfn.XMATCH(R194,$G194:$P194),0))</f>
        <v>0</v>
      </c>
      <c r="AR194" s="33" cm="1">
        <f t="array" aca="1" ref="AR194" ca="1">_xlfn.IFS($C194=0,"",S194="","",TRUE,IFERROR(_xlfn.XMATCH(S194,$G194:$P194),0))</f>
        <v>0</v>
      </c>
      <c r="AS194" s="33" cm="1">
        <f t="array" aca="1" ref="AS194" ca="1">_xlfn.IFS($C194=0,"",T194="","",TRUE,IFERROR(_xlfn.XMATCH(T194,$G194:$P194),0))</f>
        <v>0</v>
      </c>
      <c r="AT194" s="33" cm="1">
        <f t="array" aca="1" ref="AT194" ca="1">_xlfn.IFS($C194=0,"",U194="","",TRUE,IFERROR(_xlfn.XMATCH(U194,$G194:$P194),0))</f>
        <v>0</v>
      </c>
      <c r="AU194" s="33" cm="1">
        <f t="array" aca="1" ref="AU194" ca="1">_xlfn.IFS($C194=0,"",V194="","",TRUE,IFERROR(_xlfn.XMATCH(V194,$G194:$P194),0))</f>
        <v>0</v>
      </c>
      <c r="AV194" s="33" cm="1">
        <f t="array" aca="1" ref="AV194" ca="1">_xlfn.IFS($C194=0,"",W194="","",TRUE,IFERROR(_xlfn.XMATCH(W194,$G194:$P194),0))</f>
        <v>0</v>
      </c>
      <c r="AW194" s="33" cm="1">
        <f t="array" aca="1" ref="AW194" ca="1">_xlfn.IFS($C194=0,"",X194="","",TRUE,IFERROR(_xlfn.XMATCH(X194,$G194:$P194),0))</f>
        <v>0</v>
      </c>
      <c r="AX194" s="33" cm="1">
        <f t="array" aca="1" ref="AX194" ca="1">_xlfn.IFS($C194=0,"",Y194="","",TRUE,IFERROR(_xlfn.XMATCH(Y194,$G194:$P194),0))</f>
        <v>0</v>
      </c>
      <c r="AY194" s="33" cm="1">
        <f t="array" aca="1" ref="AY194" ca="1">_xlfn.IFS($C194=0,"",Z194="","",TRUE,IFERROR(_xlfn.XMATCH(Z194,$G194:$P194),0))</f>
        <v>0</v>
      </c>
      <c r="AZ194" s="33" cm="1">
        <f t="array" aca="1" ref="AZ194" ca="1">_xlfn.IFS($C194=0,"",AA194="","",TRUE,IFERROR(_xlfn.XMATCH(AA194,$G194:$P194),0))</f>
        <v>0</v>
      </c>
      <c r="BA194" s="33" cm="1">
        <f t="array" aca="1" ref="BA194" ca="1">_xlfn.IFS($C194=0,"",AB194="","",TRUE,IFERROR(_xlfn.XMATCH(AB194,$G194:$P194),0))</f>
        <v>0</v>
      </c>
      <c r="BB194" s="33" cm="1">
        <f t="array" aca="1" ref="BB194" ca="1">_xlfn.IFS($C194=0,"",AC194="","",TRUE,IFERROR(_xlfn.XMATCH(AC194,$G194:$P194),0))</f>
        <v>0</v>
      </c>
      <c r="BC194" s="33" cm="1">
        <f t="array" aca="1" ref="BC194" ca="1">_xlfn.IFS($C194=0,"",AD194="","",TRUE,IFERROR(_xlfn.XMATCH(AD194,$G194:$P194),0))</f>
        <v>0</v>
      </c>
      <c r="BD194" s="33" cm="1">
        <f t="array" aca="1" ref="BD194" ca="1">_xlfn.IFS($C194=0,"",AE194="","",TRUE,IFERROR(_xlfn.XMATCH(AE194,$G194:$P194),0))</f>
        <v>3</v>
      </c>
      <c r="BE194" s="33" cm="1">
        <f t="array" aca="1" ref="BE194" ca="1">_xlfn.IFS($C194=0,"",AF194="","",TRUE,IFERROR(_xlfn.XMATCH(AF194,$G194:$P194),0))</f>
        <v>0</v>
      </c>
      <c r="BF194" s="33" cm="1">
        <f t="array" aca="1" ref="BF194" ca="1">_xlfn.IFS($C194=0,"",AG194="","",TRUE,IFERROR(_xlfn.XMATCH(AG194,$G194:$P194),0))</f>
        <v>0</v>
      </c>
      <c r="BG194" s="33" cm="1">
        <f t="array" aca="1" ref="BG194" ca="1">_xlfn.IFS($C194=0,"",AH194="","",TRUE,IFERROR(_xlfn.XMATCH(AH194,$G194:$P194),0))</f>
        <v>0</v>
      </c>
      <c r="BH194" s="33" cm="1">
        <f t="array" aca="1" ref="BH194" ca="1">_xlfn.IFS($C194=0,"",AI194="","",TRUE,IFERROR(_xlfn.XMATCH(AI194,$G194:$P194),0))</f>
        <v>0</v>
      </c>
      <c r="BI194" s="33" cm="1">
        <f t="array" aca="1" ref="BI194" ca="1">_xlfn.IFS($C194=0,"",AJ194="","",TRUE,IFERROR(_xlfn.XMATCH(AJ194,$G194:$P194),0))</f>
        <v>0</v>
      </c>
      <c r="BJ194" s="33" cm="1">
        <f t="array" aca="1" ref="BJ194" ca="1">_xlfn.IFS($C194=0,"",AK194="","",TRUE,IFERROR(_xlfn.XMATCH(AK194,$G194:$P194),0))</f>
        <v>0</v>
      </c>
      <c r="BK194" s="33" cm="1">
        <f t="array" aca="1" ref="BK194" ca="1">_xlfn.IFS($C194=0,"",AL194="","",TRUE,IFERROR(_xlfn.XMATCH(AL194,$G194:$P194),0))</f>
        <v>0</v>
      </c>
      <c r="BL194" s="33" cm="1">
        <f t="array" aca="1" ref="BL194" ca="1">_xlfn.IFS($C194=0,"",AM194="","",TRUE,IFERROR(_xlfn.XMATCH(AM194,$G194:$P194),0))</f>
        <v>0</v>
      </c>
      <c r="BM194" s="33" cm="1">
        <f t="array" aca="1" ref="BM194" ca="1">_xlfn.IFS($C194=0,"",AN194="","",TRUE,IFERROR(_xlfn.XMATCH(AN194,$G194:$P194),0))</f>
        <v>0</v>
      </c>
      <c r="BN194" s="34" cm="1">
        <f t="array" aca="1" ref="BN194" ca="1">_xlfn.IFS($C194=0,"",AO194="","",TRUE,IFERROR(_xlfn.XMATCH(AO194,$G194:$P194),0))</f>
        <v>0</v>
      </c>
      <c r="BO194" s="33">
        <f t="shared" ca="1" si="16"/>
        <v>1</v>
      </c>
      <c r="BP194" s="34" cm="1">
        <f t="array" aca="1" ref="BP194" ca="1">_xlfn.IFS($C194=0,"",BO194=0,0,TRUE,POWER(2,BO194-1))</f>
        <v>1</v>
      </c>
      <c r="BQ194">
        <f t="shared" ca="1" si="17"/>
        <v>54928</v>
      </c>
    </row>
    <row r="195" spans="1:69">
      <c r="A195">
        <v>185</v>
      </c>
      <c r="C195" s="9" t="str">
        <f t="shared" ca="1" si="12"/>
        <v>Card 185:  6 48 27 60 13  5 36 25 78 95 | 53 22 98 75 60 24 27 55 69 34 41 82  1 17 19 35 78 91 81 37 32 21  5 15  3</v>
      </c>
      <c r="D195">
        <f t="shared" ca="1" si="13"/>
        <v>116</v>
      </c>
      <c r="E195">
        <f t="shared" ca="1" si="14"/>
        <v>185</v>
      </c>
      <c r="F195" s="21">
        <f t="shared" ca="1" si="15"/>
        <v>41</v>
      </c>
      <c r="G195" t="str" cm="1">
        <f t="array" aca="1" ref="G195" ca="1">_xlfn.IFS($C195=0,"",G$10*3+9&gt;$F195,"",TRUE,MID($C195,IF($D$10&gt;100,11,9)+(G$10-1)*3,2))</f>
        <v xml:space="preserve"> 6</v>
      </c>
      <c r="H195" t="str" cm="1">
        <f t="array" aca="1" ref="H195" ca="1">_xlfn.IFS($C195=0,"",H$10*3+9&gt;$F195,"",TRUE,MID($C195,IF($D$10&gt;100,11,9)+(H$10-1)*3,2))</f>
        <v>48</v>
      </c>
      <c r="I195" t="str" cm="1">
        <f t="array" aca="1" ref="I195" ca="1">_xlfn.IFS($C195=0,"",I$10*3+9&gt;$F195,"",TRUE,MID($C195,IF($D$10&gt;100,11,9)+(I$10-1)*3,2))</f>
        <v>27</v>
      </c>
      <c r="J195" t="str" cm="1">
        <f t="array" aca="1" ref="J195" ca="1">_xlfn.IFS($C195=0,"",J$10*3+9&gt;$F195,"",TRUE,MID($C195,IF($D$10&gt;100,11,9)+(J$10-1)*3,2))</f>
        <v>60</v>
      </c>
      <c r="K195" t="str" cm="1">
        <f t="array" aca="1" ref="K195" ca="1">_xlfn.IFS($C195=0,"",K$10*3+9&gt;$F195,"",TRUE,MID($C195,IF($D$10&gt;100,11,9)+(K$10-1)*3,2))</f>
        <v>13</v>
      </c>
      <c r="L195" t="str" cm="1">
        <f t="array" aca="1" ref="L195" ca="1">_xlfn.IFS($C195=0,"",L$10*3+9&gt;$F195,"",TRUE,MID($C195,IF($D$10&gt;100,11,9)+(L$10-1)*3,2))</f>
        <v xml:space="preserve"> 5</v>
      </c>
      <c r="M195" t="str" cm="1">
        <f t="array" aca="1" ref="M195" ca="1">_xlfn.IFS($C195=0,"",M$10*3+9&gt;$F195,"",TRUE,MID($C195,IF($D$10&gt;100,11,9)+(M$10-1)*3,2))</f>
        <v>36</v>
      </c>
      <c r="N195" t="str" cm="1">
        <f t="array" aca="1" ref="N195" ca="1">_xlfn.IFS($C195=0,"",N$10*3+9&gt;$F195,"",TRUE,MID($C195,IF($D$10&gt;100,11,9)+(N$10-1)*3,2))</f>
        <v>25</v>
      </c>
      <c r="O195" t="str" cm="1">
        <f t="array" aca="1" ref="O195" ca="1">_xlfn.IFS($C195=0,"",O$10*3+9&gt;$F195,"",TRUE,MID($C195,IF($D$10&gt;100,11,9)+(O$10-1)*3,2))</f>
        <v>78</v>
      </c>
      <c r="P195" s="21" t="str" cm="1">
        <f t="array" aca="1" ref="P195" ca="1">_xlfn.IFS($C195=0,"",P$10*3+9&gt;$F195,"",TRUE,MID($C195,IF($D$10&gt;100,11,9)+(P$10-1)*3,2))</f>
        <v>95</v>
      </c>
      <c r="Q195" t="str" cm="1">
        <f t="array" aca="1" ref="Q195" ca="1">_xlfn.IFS($C195=0,"",Q$10*3+10&gt;$G195,"",TRUE,MID($C195,$F195+2+(Q$10-1)*3,2))</f>
        <v>53</v>
      </c>
      <c r="R195" t="str" cm="1">
        <f t="array" aca="1" ref="R195" ca="1">_xlfn.IFS($C195=0,"",R$10*3+10&gt;$G195,"",TRUE,MID($C195,$F195+2+(R$10-1)*3,2))</f>
        <v>22</v>
      </c>
      <c r="S195" t="str" cm="1">
        <f t="array" aca="1" ref="S195" ca="1">_xlfn.IFS($C195=0,"",S$10*3+10&gt;$G195,"",TRUE,MID($C195,$F195+2+(S$10-1)*3,2))</f>
        <v>98</v>
      </c>
      <c r="T195" t="str" cm="1">
        <f t="array" aca="1" ref="T195" ca="1">_xlfn.IFS($C195=0,"",T$10*3+10&gt;$G195,"",TRUE,MID($C195,$F195+2+(T$10-1)*3,2))</f>
        <v>75</v>
      </c>
      <c r="U195" t="str" cm="1">
        <f t="array" aca="1" ref="U195" ca="1">_xlfn.IFS($C195=0,"",U$10*3+10&gt;$G195,"",TRUE,MID($C195,$F195+2+(U$10-1)*3,2))</f>
        <v>60</v>
      </c>
      <c r="V195" t="str" cm="1">
        <f t="array" aca="1" ref="V195" ca="1">_xlfn.IFS($C195=0,"",V$10*3+10&gt;$G195,"",TRUE,MID($C195,$F195+2+(V$10-1)*3,2))</f>
        <v>24</v>
      </c>
      <c r="W195" t="str" cm="1">
        <f t="array" aca="1" ref="W195" ca="1">_xlfn.IFS($C195=0,"",W$10*3+10&gt;$G195,"",TRUE,MID($C195,$F195+2+(W$10-1)*3,2))</f>
        <v>27</v>
      </c>
      <c r="X195" t="str" cm="1">
        <f t="array" aca="1" ref="X195" ca="1">_xlfn.IFS($C195=0,"",X$10*3+10&gt;$G195,"",TRUE,MID($C195,$F195+2+(X$10-1)*3,2))</f>
        <v>55</v>
      </c>
      <c r="Y195" t="str" cm="1">
        <f t="array" aca="1" ref="Y195" ca="1">_xlfn.IFS($C195=0,"",Y$10*3+10&gt;$G195,"",TRUE,MID($C195,$F195+2+(Y$10-1)*3,2))</f>
        <v>69</v>
      </c>
      <c r="Z195" t="str" cm="1">
        <f t="array" aca="1" ref="Z195" ca="1">_xlfn.IFS($C195=0,"",Z$10*3+10&gt;$G195,"",TRUE,MID($C195,$F195+2+(Z$10-1)*3,2))</f>
        <v>34</v>
      </c>
      <c r="AA195" t="str" cm="1">
        <f t="array" aca="1" ref="AA195" ca="1">_xlfn.IFS($C195=0,"",AA$10*3+10&gt;$G195,"",TRUE,MID($C195,$F195+2+(AA$10-1)*3,2))</f>
        <v>41</v>
      </c>
      <c r="AB195" t="str" cm="1">
        <f t="array" aca="1" ref="AB195" ca="1">_xlfn.IFS($C195=0,"",AB$10*3+10&gt;$G195,"",TRUE,MID($C195,$F195+2+(AB$10-1)*3,2))</f>
        <v>82</v>
      </c>
      <c r="AC195" t="str" cm="1">
        <f t="array" aca="1" ref="AC195" ca="1">_xlfn.IFS($C195=0,"",AC$10*3+10&gt;$G195,"",TRUE,MID($C195,$F195+2+(AC$10-1)*3,2))</f>
        <v xml:space="preserve"> 1</v>
      </c>
      <c r="AD195" t="str" cm="1">
        <f t="array" aca="1" ref="AD195" ca="1">_xlfn.IFS($C195=0,"",AD$10*3+10&gt;$G195,"",TRUE,MID($C195,$F195+2+(AD$10-1)*3,2))</f>
        <v>17</v>
      </c>
      <c r="AE195" t="str" cm="1">
        <f t="array" aca="1" ref="AE195" ca="1">_xlfn.IFS($C195=0,"",AE$10*3+10&gt;$G195,"",TRUE,MID($C195,$F195+2+(AE$10-1)*3,2))</f>
        <v>19</v>
      </c>
      <c r="AF195" t="str" cm="1">
        <f t="array" aca="1" ref="AF195" ca="1">_xlfn.IFS($C195=0,"",AF$10*3+10&gt;$G195,"",TRUE,MID($C195,$F195+2+(AF$10-1)*3,2))</f>
        <v>35</v>
      </c>
      <c r="AG195" t="str" cm="1">
        <f t="array" aca="1" ref="AG195" ca="1">_xlfn.IFS($C195=0,"",AG$10*3+10&gt;$G195,"",TRUE,MID($C195,$F195+2+(AG$10-1)*3,2))</f>
        <v>78</v>
      </c>
      <c r="AH195" t="str" cm="1">
        <f t="array" aca="1" ref="AH195" ca="1">_xlfn.IFS($C195=0,"",AH$10*3+10&gt;$G195,"",TRUE,MID($C195,$F195+2+(AH$10-1)*3,2))</f>
        <v>91</v>
      </c>
      <c r="AI195" t="str" cm="1">
        <f t="array" aca="1" ref="AI195" ca="1">_xlfn.IFS($C195=0,"",AI$10*3+10&gt;$G195,"",TRUE,MID($C195,$F195+2+(AI$10-1)*3,2))</f>
        <v>81</v>
      </c>
      <c r="AJ195" t="str" cm="1">
        <f t="array" aca="1" ref="AJ195" ca="1">_xlfn.IFS($C195=0,"",AJ$10*3+10&gt;$G195,"",TRUE,MID($C195,$F195+2+(AJ$10-1)*3,2))</f>
        <v>37</v>
      </c>
      <c r="AK195" t="str" cm="1">
        <f t="array" aca="1" ref="AK195" ca="1">_xlfn.IFS($C195=0,"",AK$10*3+10&gt;$G195,"",TRUE,MID($C195,$F195+2+(AK$10-1)*3,2))</f>
        <v>32</v>
      </c>
      <c r="AL195" t="str" cm="1">
        <f t="array" aca="1" ref="AL195" ca="1">_xlfn.IFS($C195=0,"",AL$10*3+10&gt;$G195,"",TRUE,MID($C195,$F195+2+(AL$10-1)*3,2))</f>
        <v>21</v>
      </c>
      <c r="AM195" t="str" cm="1">
        <f t="array" aca="1" ref="AM195" ca="1">_xlfn.IFS($C195=0,"",AM$10*3+10&gt;$G195,"",TRUE,MID($C195,$F195+2+(AM$10-1)*3,2))</f>
        <v xml:space="preserve"> 5</v>
      </c>
      <c r="AN195" t="str" cm="1">
        <f t="array" aca="1" ref="AN195" ca="1">_xlfn.IFS($C195=0,"",AN$10*3+10&gt;$G195,"",TRUE,MID($C195,$F195+2+(AN$10-1)*3,2))</f>
        <v>15</v>
      </c>
      <c r="AO195" s="21" t="str" cm="1">
        <f t="array" aca="1" ref="AO195" ca="1">_xlfn.IFS($C195=0,"",AO$10*3+10&gt;$G195,"",TRUE,MID($C195,$F195+2+(AO$10-1)*3,2))</f>
        <v xml:space="preserve"> 3</v>
      </c>
      <c r="AP195" s="33" cm="1">
        <f t="array" aca="1" ref="AP195" ca="1">_xlfn.IFS($C195=0,"",Q195="","",TRUE,IFERROR(_xlfn.XMATCH(Q195,$G195:$P195),0))</f>
        <v>0</v>
      </c>
      <c r="AQ195" s="33" cm="1">
        <f t="array" aca="1" ref="AQ195" ca="1">_xlfn.IFS($C195=0,"",R195="","",TRUE,IFERROR(_xlfn.XMATCH(R195,$G195:$P195),0))</f>
        <v>0</v>
      </c>
      <c r="AR195" s="33" cm="1">
        <f t="array" aca="1" ref="AR195" ca="1">_xlfn.IFS($C195=0,"",S195="","",TRUE,IFERROR(_xlfn.XMATCH(S195,$G195:$P195),0))</f>
        <v>0</v>
      </c>
      <c r="AS195" s="33" cm="1">
        <f t="array" aca="1" ref="AS195" ca="1">_xlfn.IFS($C195=0,"",T195="","",TRUE,IFERROR(_xlfn.XMATCH(T195,$G195:$P195),0))</f>
        <v>0</v>
      </c>
      <c r="AT195" s="33" cm="1">
        <f t="array" aca="1" ref="AT195" ca="1">_xlfn.IFS($C195=0,"",U195="","",TRUE,IFERROR(_xlfn.XMATCH(U195,$G195:$P195),0))</f>
        <v>4</v>
      </c>
      <c r="AU195" s="33" cm="1">
        <f t="array" aca="1" ref="AU195" ca="1">_xlfn.IFS($C195=0,"",V195="","",TRUE,IFERROR(_xlfn.XMATCH(V195,$G195:$P195),0))</f>
        <v>0</v>
      </c>
      <c r="AV195" s="33" cm="1">
        <f t="array" aca="1" ref="AV195" ca="1">_xlfn.IFS($C195=0,"",W195="","",TRUE,IFERROR(_xlfn.XMATCH(W195,$G195:$P195),0))</f>
        <v>3</v>
      </c>
      <c r="AW195" s="33" cm="1">
        <f t="array" aca="1" ref="AW195" ca="1">_xlfn.IFS($C195=0,"",X195="","",TRUE,IFERROR(_xlfn.XMATCH(X195,$G195:$P195),0))</f>
        <v>0</v>
      </c>
      <c r="AX195" s="33" cm="1">
        <f t="array" aca="1" ref="AX195" ca="1">_xlfn.IFS($C195=0,"",Y195="","",TRUE,IFERROR(_xlfn.XMATCH(Y195,$G195:$P195),0))</f>
        <v>0</v>
      </c>
      <c r="AY195" s="33" cm="1">
        <f t="array" aca="1" ref="AY195" ca="1">_xlfn.IFS($C195=0,"",Z195="","",TRUE,IFERROR(_xlfn.XMATCH(Z195,$G195:$P195),0))</f>
        <v>0</v>
      </c>
      <c r="AZ195" s="33" cm="1">
        <f t="array" aca="1" ref="AZ195" ca="1">_xlfn.IFS($C195=0,"",AA195="","",TRUE,IFERROR(_xlfn.XMATCH(AA195,$G195:$P195),0))</f>
        <v>0</v>
      </c>
      <c r="BA195" s="33" cm="1">
        <f t="array" aca="1" ref="BA195" ca="1">_xlfn.IFS($C195=0,"",AB195="","",TRUE,IFERROR(_xlfn.XMATCH(AB195,$G195:$P195),0))</f>
        <v>0</v>
      </c>
      <c r="BB195" s="33" cm="1">
        <f t="array" aca="1" ref="BB195" ca="1">_xlfn.IFS($C195=0,"",AC195="","",TRUE,IFERROR(_xlfn.XMATCH(AC195,$G195:$P195),0))</f>
        <v>0</v>
      </c>
      <c r="BC195" s="33" cm="1">
        <f t="array" aca="1" ref="BC195" ca="1">_xlfn.IFS($C195=0,"",AD195="","",TRUE,IFERROR(_xlfn.XMATCH(AD195,$G195:$P195),0))</f>
        <v>0</v>
      </c>
      <c r="BD195" s="33" cm="1">
        <f t="array" aca="1" ref="BD195" ca="1">_xlfn.IFS($C195=0,"",AE195="","",TRUE,IFERROR(_xlfn.XMATCH(AE195,$G195:$P195),0))</f>
        <v>0</v>
      </c>
      <c r="BE195" s="33" cm="1">
        <f t="array" aca="1" ref="BE195" ca="1">_xlfn.IFS($C195=0,"",AF195="","",TRUE,IFERROR(_xlfn.XMATCH(AF195,$G195:$P195),0))</f>
        <v>0</v>
      </c>
      <c r="BF195" s="33" cm="1">
        <f t="array" aca="1" ref="BF195" ca="1">_xlfn.IFS($C195=0,"",AG195="","",TRUE,IFERROR(_xlfn.XMATCH(AG195,$G195:$P195),0))</f>
        <v>9</v>
      </c>
      <c r="BG195" s="33" cm="1">
        <f t="array" aca="1" ref="BG195" ca="1">_xlfn.IFS($C195=0,"",AH195="","",TRUE,IFERROR(_xlfn.XMATCH(AH195,$G195:$P195),0))</f>
        <v>0</v>
      </c>
      <c r="BH195" s="33" cm="1">
        <f t="array" aca="1" ref="BH195" ca="1">_xlfn.IFS($C195=0,"",AI195="","",TRUE,IFERROR(_xlfn.XMATCH(AI195,$G195:$P195),0))</f>
        <v>0</v>
      </c>
      <c r="BI195" s="33" cm="1">
        <f t="array" aca="1" ref="BI195" ca="1">_xlfn.IFS($C195=0,"",AJ195="","",TRUE,IFERROR(_xlfn.XMATCH(AJ195,$G195:$P195),0))</f>
        <v>0</v>
      </c>
      <c r="BJ195" s="33" cm="1">
        <f t="array" aca="1" ref="BJ195" ca="1">_xlfn.IFS($C195=0,"",AK195="","",TRUE,IFERROR(_xlfn.XMATCH(AK195,$G195:$P195),0))</f>
        <v>0</v>
      </c>
      <c r="BK195" s="33" cm="1">
        <f t="array" aca="1" ref="BK195" ca="1">_xlfn.IFS($C195=0,"",AL195="","",TRUE,IFERROR(_xlfn.XMATCH(AL195,$G195:$P195),0))</f>
        <v>0</v>
      </c>
      <c r="BL195" s="33" cm="1">
        <f t="array" aca="1" ref="BL195" ca="1">_xlfn.IFS($C195=0,"",AM195="","",TRUE,IFERROR(_xlfn.XMATCH(AM195,$G195:$P195),0))</f>
        <v>6</v>
      </c>
      <c r="BM195" s="33" cm="1">
        <f t="array" aca="1" ref="BM195" ca="1">_xlfn.IFS($C195=0,"",AN195="","",TRUE,IFERROR(_xlfn.XMATCH(AN195,$G195:$P195),0))</f>
        <v>0</v>
      </c>
      <c r="BN195" s="34" cm="1">
        <f t="array" aca="1" ref="BN195" ca="1">_xlfn.IFS($C195=0,"",AO195="","",TRUE,IFERROR(_xlfn.XMATCH(AO195,$G195:$P195),0))</f>
        <v>0</v>
      </c>
      <c r="BO195" s="33">
        <f t="shared" ca="1" si="16"/>
        <v>4</v>
      </c>
      <c r="BP195" s="34" cm="1">
        <f t="array" aca="1" ref="BP195" ca="1">_xlfn.IFS($C195=0,"",BO195=0,0,TRUE,POWER(2,BO195-1))</f>
        <v>8</v>
      </c>
      <c r="BQ195">
        <f t="shared" ca="1" si="17"/>
        <v>106100</v>
      </c>
    </row>
    <row r="196" spans="1:69">
      <c r="A196">
        <v>186</v>
      </c>
      <c r="C196" s="9" t="str">
        <f t="shared" ca="1" si="12"/>
        <v>Card 186: 22 31 70 64 72 11 48 63 94 95 | 43 10 45 61 99 86 51 37 81 34 24 60 31 67 30 74 55 42 52 19 73 82 96 32 83</v>
      </c>
      <c r="D196">
        <f t="shared" ca="1" si="13"/>
        <v>116</v>
      </c>
      <c r="E196">
        <f t="shared" ca="1" si="14"/>
        <v>186</v>
      </c>
      <c r="F196" s="21">
        <f t="shared" ca="1" si="15"/>
        <v>41</v>
      </c>
      <c r="G196" t="str" cm="1">
        <f t="array" aca="1" ref="G196" ca="1">_xlfn.IFS($C196=0,"",G$10*3+9&gt;$F196,"",TRUE,MID($C196,IF($D$10&gt;100,11,9)+(G$10-1)*3,2))</f>
        <v>22</v>
      </c>
      <c r="H196" t="str" cm="1">
        <f t="array" aca="1" ref="H196" ca="1">_xlfn.IFS($C196=0,"",H$10*3+9&gt;$F196,"",TRUE,MID($C196,IF($D$10&gt;100,11,9)+(H$10-1)*3,2))</f>
        <v>31</v>
      </c>
      <c r="I196" t="str" cm="1">
        <f t="array" aca="1" ref="I196" ca="1">_xlfn.IFS($C196=0,"",I$10*3+9&gt;$F196,"",TRUE,MID($C196,IF($D$10&gt;100,11,9)+(I$10-1)*3,2))</f>
        <v>70</v>
      </c>
      <c r="J196" t="str" cm="1">
        <f t="array" aca="1" ref="J196" ca="1">_xlfn.IFS($C196=0,"",J$10*3+9&gt;$F196,"",TRUE,MID($C196,IF($D$10&gt;100,11,9)+(J$10-1)*3,2))</f>
        <v>64</v>
      </c>
      <c r="K196" t="str" cm="1">
        <f t="array" aca="1" ref="K196" ca="1">_xlfn.IFS($C196=0,"",K$10*3+9&gt;$F196,"",TRUE,MID($C196,IF($D$10&gt;100,11,9)+(K$10-1)*3,2))</f>
        <v>72</v>
      </c>
      <c r="L196" t="str" cm="1">
        <f t="array" aca="1" ref="L196" ca="1">_xlfn.IFS($C196=0,"",L$10*3+9&gt;$F196,"",TRUE,MID($C196,IF($D$10&gt;100,11,9)+(L$10-1)*3,2))</f>
        <v>11</v>
      </c>
      <c r="M196" t="str" cm="1">
        <f t="array" aca="1" ref="M196" ca="1">_xlfn.IFS($C196=0,"",M$10*3+9&gt;$F196,"",TRUE,MID($C196,IF($D$10&gt;100,11,9)+(M$10-1)*3,2))</f>
        <v>48</v>
      </c>
      <c r="N196" t="str" cm="1">
        <f t="array" aca="1" ref="N196" ca="1">_xlfn.IFS($C196=0,"",N$10*3+9&gt;$F196,"",TRUE,MID($C196,IF($D$10&gt;100,11,9)+(N$10-1)*3,2))</f>
        <v>63</v>
      </c>
      <c r="O196" t="str" cm="1">
        <f t="array" aca="1" ref="O196" ca="1">_xlfn.IFS($C196=0,"",O$10*3+9&gt;$F196,"",TRUE,MID($C196,IF($D$10&gt;100,11,9)+(O$10-1)*3,2))</f>
        <v>94</v>
      </c>
      <c r="P196" s="21" t="str" cm="1">
        <f t="array" aca="1" ref="P196" ca="1">_xlfn.IFS($C196=0,"",P$10*3+9&gt;$F196,"",TRUE,MID($C196,IF($D$10&gt;100,11,9)+(P$10-1)*3,2))</f>
        <v>95</v>
      </c>
      <c r="Q196" t="str" cm="1">
        <f t="array" aca="1" ref="Q196" ca="1">_xlfn.IFS($C196=0,"",Q$10*3+10&gt;$G196,"",TRUE,MID($C196,$F196+2+(Q$10-1)*3,2))</f>
        <v>43</v>
      </c>
      <c r="R196" t="str" cm="1">
        <f t="array" aca="1" ref="R196" ca="1">_xlfn.IFS($C196=0,"",R$10*3+10&gt;$G196,"",TRUE,MID($C196,$F196+2+(R$10-1)*3,2))</f>
        <v>10</v>
      </c>
      <c r="S196" t="str" cm="1">
        <f t="array" aca="1" ref="S196" ca="1">_xlfn.IFS($C196=0,"",S$10*3+10&gt;$G196,"",TRUE,MID($C196,$F196+2+(S$10-1)*3,2))</f>
        <v>45</v>
      </c>
      <c r="T196" t="str" cm="1">
        <f t="array" aca="1" ref="T196" ca="1">_xlfn.IFS($C196=0,"",T$10*3+10&gt;$G196,"",TRUE,MID($C196,$F196+2+(T$10-1)*3,2))</f>
        <v>61</v>
      </c>
      <c r="U196" t="str" cm="1">
        <f t="array" aca="1" ref="U196" ca="1">_xlfn.IFS($C196=0,"",U$10*3+10&gt;$G196,"",TRUE,MID($C196,$F196+2+(U$10-1)*3,2))</f>
        <v>99</v>
      </c>
      <c r="V196" t="str" cm="1">
        <f t="array" aca="1" ref="V196" ca="1">_xlfn.IFS($C196=0,"",V$10*3+10&gt;$G196,"",TRUE,MID($C196,$F196+2+(V$10-1)*3,2))</f>
        <v>86</v>
      </c>
      <c r="W196" t="str" cm="1">
        <f t="array" aca="1" ref="W196" ca="1">_xlfn.IFS($C196=0,"",W$10*3+10&gt;$G196,"",TRUE,MID($C196,$F196+2+(W$10-1)*3,2))</f>
        <v>51</v>
      </c>
      <c r="X196" t="str" cm="1">
        <f t="array" aca="1" ref="X196" ca="1">_xlfn.IFS($C196=0,"",X$10*3+10&gt;$G196,"",TRUE,MID($C196,$F196+2+(X$10-1)*3,2))</f>
        <v>37</v>
      </c>
      <c r="Y196" t="str" cm="1">
        <f t="array" aca="1" ref="Y196" ca="1">_xlfn.IFS($C196=0,"",Y$10*3+10&gt;$G196,"",TRUE,MID($C196,$F196+2+(Y$10-1)*3,2))</f>
        <v>81</v>
      </c>
      <c r="Z196" t="str" cm="1">
        <f t="array" aca="1" ref="Z196" ca="1">_xlfn.IFS($C196=0,"",Z$10*3+10&gt;$G196,"",TRUE,MID($C196,$F196+2+(Z$10-1)*3,2))</f>
        <v>34</v>
      </c>
      <c r="AA196" t="str" cm="1">
        <f t="array" aca="1" ref="AA196" ca="1">_xlfn.IFS($C196=0,"",AA$10*3+10&gt;$G196,"",TRUE,MID($C196,$F196+2+(AA$10-1)*3,2))</f>
        <v>24</v>
      </c>
      <c r="AB196" t="str" cm="1">
        <f t="array" aca="1" ref="AB196" ca="1">_xlfn.IFS($C196=0,"",AB$10*3+10&gt;$G196,"",TRUE,MID($C196,$F196+2+(AB$10-1)*3,2))</f>
        <v>60</v>
      </c>
      <c r="AC196" t="str" cm="1">
        <f t="array" aca="1" ref="AC196" ca="1">_xlfn.IFS($C196=0,"",AC$10*3+10&gt;$G196,"",TRUE,MID($C196,$F196+2+(AC$10-1)*3,2))</f>
        <v>31</v>
      </c>
      <c r="AD196" t="str" cm="1">
        <f t="array" aca="1" ref="AD196" ca="1">_xlfn.IFS($C196=0,"",AD$10*3+10&gt;$G196,"",TRUE,MID($C196,$F196+2+(AD$10-1)*3,2))</f>
        <v>67</v>
      </c>
      <c r="AE196" t="str" cm="1">
        <f t="array" aca="1" ref="AE196" ca="1">_xlfn.IFS($C196=0,"",AE$10*3+10&gt;$G196,"",TRUE,MID($C196,$F196+2+(AE$10-1)*3,2))</f>
        <v>30</v>
      </c>
      <c r="AF196" t="str" cm="1">
        <f t="array" aca="1" ref="AF196" ca="1">_xlfn.IFS($C196=0,"",AF$10*3+10&gt;$G196,"",TRUE,MID($C196,$F196+2+(AF$10-1)*3,2))</f>
        <v>74</v>
      </c>
      <c r="AG196" t="str" cm="1">
        <f t="array" aca="1" ref="AG196" ca="1">_xlfn.IFS($C196=0,"",AG$10*3+10&gt;$G196,"",TRUE,MID($C196,$F196+2+(AG$10-1)*3,2))</f>
        <v>55</v>
      </c>
      <c r="AH196" t="str" cm="1">
        <f t="array" aca="1" ref="AH196" ca="1">_xlfn.IFS($C196=0,"",AH$10*3+10&gt;$G196,"",TRUE,MID($C196,$F196+2+(AH$10-1)*3,2))</f>
        <v>42</v>
      </c>
      <c r="AI196" t="str" cm="1">
        <f t="array" aca="1" ref="AI196" ca="1">_xlfn.IFS($C196=0,"",AI$10*3+10&gt;$G196,"",TRUE,MID($C196,$F196+2+(AI$10-1)*3,2))</f>
        <v>52</v>
      </c>
      <c r="AJ196" t="str" cm="1">
        <f t="array" aca="1" ref="AJ196" ca="1">_xlfn.IFS($C196=0,"",AJ$10*3+10&gt;$G196,"",TRUE,MID($C196,$F196+2+(AJ$10-1)*3,2))</f>
        <v>19</v>
      </c>
      <c r="AK196" t="str" cm="1">
        <f t="array" aca="1" ref="AK196" ca="1">_xlfn.IFS($C196=0,"",AK$10*3+10&gt;$G196,"",TRUE,MID($C196,$F196+2+(AK$10-1)*3,2))</f>
        <v>73</v>
      </c>
      <c r="AL196" t="str" cm="1">
        <f t="array" aca="1" ref="AL196" ca="1">_xlfn.IFS($C196=0,"",AL$10*3+10&gt;$G196,"",TRUE,MID($C196,$F196+2+(AL$10-1)*3,2))</f>
        <v>82</v>
      </c>
      <c r="AM196" t="str" cm="1">
        <f t="array" aca="1" ref="AM196" ca="1">_xlfn.IFS($C196=0,"",AM$10*3+10&gt;$G196,"",TRUE,MID($C196,$F196+2+(AM$10-1)*3,2))</f>
        <v>96</v>
      </c>
      <c r="AN196" t="str" cm="1">
        <f t="array" aca="1" ref="AN196" ca="1">_xlfn.IFS($C196=0,"",AN$10*3+10&gt;$G196,"",TRUE,MID($C196,$F196+2+(AN$10-1)*3,2))</f>
        <v>32</v>
      </c>
      <c r="AO196" s="21" t="str" cm="1">
        <f t="array" aca="1" ref="AO196" ca="1">_xlfn.IFS($C196=0,"",AO$10*3+10&gt;$G196,"",TRUE,MID($C196,$F196+2+(AO$10-1)*3,2))</f>
        <v>83</v>
      </c>
      <c r="AP196" s="33" cm="1">
        <f t="array" aca="1" ref="AP196" ca="1">_xlfn.IFS($C196=0,"",Q196="","",TRUE,IFERROR(_xlfn.XMATCH(Q196,$G196:$P196),0))</f>
        <v>0</v>
      </c>
      <c r="AQ196" s="33" cm="1">
        <f t="array" aca="1" ref="AQ196" ca="1">_xlfn.IFS($C196=0,"",R196="","",TRUE,IFERROR(_xlfn.XMATCH(R196,$G196:$P196),0))</f>
        <v>0</v>
      </c>
      <c r="AR196" s="33" cm="1">
        <f t="array" aca="1" ref="AR196" ca="1">_xlfn.IFS($C196=0,"",S196="","",TRUE,IFERROR(_xlfn.XMATCH(S196,$G196:$P196),0))</f>
        <v>0</v>
      </c>
      <c r="AS196" s="33" cm="1">
        <f t="array" aca="1" ref="AS196" ca="1">_xlfn.IFS($C196=0,"",T196="","",TRUE,IFERROR(_xlfn.XMATCH(T196,$G196:$P196),0))</f>
        <v>0</v>
      </c>
      <c r="AT196" s="33" cm="1">
        <f t="array" aca="1" ref="AT196" ca="1">_xlfn.IFS($C196=0,"",U196="","",TRUE,IFERROR(_xlfn.XMATCH(U196,$G196:$P196),0))</f>
        <v>0</v>
      </c>
      <c r="AU196" s="33" cm="1">
        <f t="array" aca="1" ref="AU196" ca="1">_xlfn.IFS($C196=0,"",V196="","",TRUE,IFERROR(_xlfn.XMATCH(V196,$G196:$P196),0))</f>
        <v>0</v>
      </c>
      <c r="AV196" s="33" cm="1">
        <f t="array" aca="1" ref="AV196" ca="1">_xlfn.IFS($C196=0,"",W196="","",TRUE,IFERROR(_xlfn.XMATCH(W196,$G196:$P196),0))</f>
        <v>0</v>
      </c>
      <c r="AW196" s="33" cm="1">
        <f t="array" aca="1" ref="AW196" ca="1">_xlfn.IFS($C196=0,"",X196="","",TRUE,IFERROR(_xlfn.XMATCH(X196,$G196:$P196),0))</f>
        <v>0</v>
      </c>
      <c r="AX196" s="33" cm="1">
        <f t="array" aca="1" ref="AX196" ca="1">_xlfn.IFS($C196=0,"",Y196="","",TRUE,IFERROR(_xlfn.XMATCH(Y196,$G196:$P196),0))</f>
        <v>0</v>
      </c>
      <c r="AY196" s="33" cm="1">
        <f t="array" aca="1" ref="AY196" ca="1">_xlfn.IFS($C196=0,"",Z196="","",TRUE,IFERROR(_xlfn.XMATCH(Z196,$G196:$P196),0))</f>
        <v>0</v>
      </c>
      <c r="AZ196" s="33" cm="1">
        <f t="array" aca="1" ref="AZ196" ca="1">_xlfn.IFS($C196=0,"",AA196="","",TRUE,IFERROR(_xlfn.XMATCH(AA196,$G196:$P196),0))</f>
        <v>0</v>
      </c>
      <c r="BA196" s="33" cm="1">
        <f t="array" aca="1" ref="BA196" ca="1">_xlfn.IFS($C196=0,"",AB196="","",TRUE,IFERROR(_xlfn.XMATCH(AB196,$G196:$P196),0))</f>
        <v>0</v>
      </c>
      <c r="BB196" s="33" cm="1">
        <f t="array" aca="1" ref="BB196" ca="1">_xlfn.IFS($C196=0,"",AC196="","",TRUE,IFERROR(_xlfn.XMATCH(AC196,$G196:$P196),0))</f>
        <v>2</v>
      </c>
      <c r="BC196" s="33" cm="1">
        <f t="array" aca="1" ref="BC196" ca="1">_xlfn.IFS($C196=0,"",AD196="","",TRUE,IFERROR(_xlfn.XMATCH(AD196,$G196:$P196),0))</f>
        <v>0</v>
      </c>
      <c r="BD196" s="33" cm="1">
        <f t="array" aca="1" ref="BD196" ca="1">_xlfn.IFS($C196=0,"",AE196="","",TRUE,IFERROR(_xlfn.XMATCH(AE196,$G196:$P196),0))</f>
        <v>0</v>
      </c>
      <c r="BE196" s="33" cm="1">
        <f t="array" aca="1" ref="BE196" ca="1">_xlfn.IFS($C196=0,"",AF196="","",TRUE,IFERROR(_xlfn.XMATCH(AF196,$G196:$P196),0))</f>
        <v>0</v>
      </c>
      <c r="BF196" s="33" cm="1">
        <f t="array" aca="1" ref="BF196" ca="1">_xlfn.IFS($C196=0,"",AG196="","",TRUE,IFERROR(_xlfn.XMATCH(AG196,$G196:$P196),0))</f>
        <v>0</v>
      </c>
      <c r="BG196" s="33" cm="1">
        <f t="array" aca="1" ref="BG196" ca="1">_xlfn.IFS($C196=0,"",AH196="","",TRUE,IFERROR(_xlfn.XMATCH(AH196,$G196:$P196),0))</f>
        <v>0</v>
      </c>
      <c r="BH196" s="33" cm="1">
        <f t="array" aca="1" ref="BH196" ca="1">_xlfn.IFS($C196=0,"",AI196="","",TRUE,IFERROR(_xlfn.XMATCH(AI196,$G196:$P196),0))</f>
        <v>0</v>
      </c>
      <c r="BI196" s="33" cm="1">
        <f t="array" aca="1" ref="BI196" ca="1">_xlfn.IFS($C196=0,"",AJ196="","",TRUE,IFERROR(_xlfn.XMATCH(AJ196,$G196:$P196),0))</f>
        <v>0</v>
      </c>
      <c r="BJ196" s="33" cm="1">
        <f t="array" aca="1" ref="BJ196" ca="1">_xlfn.IFS($C196=0,"",AK196="","",TRUE,IFERROR(_xlfn.XMATCH(AK196,$G196:$P196),0))</f>
        <v>0</v>
      </c>
      <c r="BK196" s="33" cm="1">
        <f t="array" aca="1" ref="BK196" ca="1">_xlfn.IFS($C196=0,"",AL196="","",TRUE,IFERROR(_xlfn.XMATCH(AL196,$G196:$P196),0))</f>
        <v>0</v>
      </c>
      <c r="BL196" s="33" cm="1">
        <f t="array" aca="1" ref="BL196" ca="1">_xlfn.IFS($C196=0,"",AM196="","",TRUE,IFERROR(_xlfn.XMATCH(AM196,$G196:$P196),0))</f>
        <v>0</v>
      </c>
      <c r="BM196" s="33" cm="1">
        <f t="array" aca="1" ref="BM196" ca="1">_xlfn.IFS($C196=0,"",AN196="","",TRUE,IFERROR(_xlfn.XMATCH(AN196,$G196:$P196),0))</f>
        <v>0</v>
      </c>
      <c r="BN196" s="34" cm="1">
        <f t="array" aca="1" ref="BN196" ca="1">_xlfn.IFS($C196=0,"",AO196="","",TRUE,IFERROR(_xlfn.XMATCH(AO196,$G196:$P196),0))</f>
        <v>0</v>
      </c>
      <c r="BO196" s="33">
        <f t="shared" ca="1" si="16"/>
        <v>1</v>
      </c>
      <c r="BP196" s="34" cm="1">
        <f t="array" aca="1" ref="BP196" ca="1">_xlfn.IFS($C196=0,"",BO196=0,0,TRUE,POWER(2,BO196-1))</f>
        <v>1</v>
      </c>
      <c r="BQ196">
        <f t="shared" ca="1" si="17"/>
        <v>157272</v>
      </c>
    </row>
    <row r="197" spans="1:69">
      <c r="A197">
        <v>187</v>
      </c>
      <c r="C197" s="9" t="str">
        <f t="shared" ca="1" si="12"/>
        <v>Card 187: 24 19 70 82 52 64  8 86 23 54 | 92 14 11  7 13 67 26 86 72 62 50 94 40 52 48 33 49 96 68 29 30  1 73 88 41</v>
      </c>
      <c r="D197">
        <f t="shared" ca="1" si="13"/>
        <v>116</v>
      </c>
      <c r="E197">
        <f t="shared" ca="1" si="14"/>
        <v>187</v>
      </c>
      <c r="F197" s="21">
        <f t="shared" ca="1" si="15"/>
        <v>41</v>
      </c>
      <c r="G197" t="str" cm="1">
        <f t="array" aca="1" ref="G197" ca="1">_xlfn.IFS($C197=0,"",G$10*3+9&gt;$F197,"",TRUE,MID($C197,IF($D$10&gt;100,11,9)+(G$10-1)*3,2))</f>
        <v>24</v>
      </c>
      <c r="H197" t="str" cm="1">
        <f t="array" aca="1" ref="H197" ca="1">_xlfn.IFS($C197=0,"",H$10*3+9&gt;$F197,"",TRUE,MID($C197,IF($D$10&gt;100,11,9)+(H$10-1)*3,2))</f>
        <v>19</v>
      </c>
      <c r="I197" t="str" cm="1">
        <f t="array" aca="1" ref="I197" ca="1">_xlfn.IFS($C197=0,"",I$10*3+9&gt;$F197,"",TRUE,MID($C197,IF($D$10&gt;100,11,9)+(I$10-1)*3,2))</f>
        <v>70</v>
      </c>
      <c r="J197" t="str" cm="1">
        <f t="array" aca="1" ref="J197" ca="1">_xlfn.IFS($C197=0,"",J$10*3+9&gt;$F197,"",TRUE,MID($C197,IF($D$10&gt;100,11,9)+(J$10-1)*3,2))</f>
        <v>82</v>
      </c>
      <c r="K197" t="str" cm="1">
        <f t="array" aca="1" ref="K197" ca="1">_xlfn.IFS($C197=0,"",K$10*3+9&gt;$F197,"",TRUE,MID($C197,IF($D$10&gt;100,11,9)+(K$10-1)*3,2))</f>
        <v>52</v>
      </c>
      <c r="L197" t="str" cm="1">
        <f t="array" aca="1" ref="L197" ca="1">_xlfn.IFS($C197=0,"",L$10*3+9&gt;$F197,"",TRUE,MID($C197,IF($D$10&gt;100,11,9)+(L$10-1)*3,2))</f>
        <v>64</v>
      </c>
      <c r="M197" t="str" cm="1">
        <f t="array" aca="1" ref="M197" ca="1">_xlfn.IFS($C197=0,"",M$10*3+9&gt;$F197,"",TRUE,MID($C197,IF($D$10&gt;100,11,9)+(M$10-1)*3,2))</f>
        <v xml:space="preserve"> 8</v>
      </c>
      <c r="N197" t="str" cm="1">
        <f t="array" aca="1" ref="N197" ca="1">_xlfn.IFS($C197=0,"",N$10*3+9&gt;$F197,"",TRUE,MID($C197,IF($D$10&gt;100,11,9)+(N$10-1)*3,2))</f>
        <v>86</v>
      </c>
      <c r="O197" t="str" cm="1">
        <f t="array" aca="1" ref="O197" ca="1">_xlfn.IFS($C197=0,"",O$10*3+9&gt;$F197,"",TRUE,MID($C197,IF($D$10&gt;100,11,9)+(O$10-1)*3,2))</f>
        <v>23</v>
      </c>
      <c r="P197" s="21" t="str" cm="1">
        <f t="array" aca="1" ref="P197" ca="1">_xlfn.IFS($C197=0,"",P$10*3+9&gt;$F197,"",TRUE,MID($C197,IF($D$10&gt;100,11,9)+(P$10-1)*3,2))</f>
        <v>54</v>
      </c>
      <c r="Q197" t="str" cm="1">
        <f t="array" aca="1" ref="Q197" ca="1">_xlfn.IFS($C197=0,"",Q$10*3+10&gt;$G197,"",TRUE,MID($C197,$F197+2+(Q$10-1)*3,2))</f>
        <v>92</v>
      </c>
      <c r="R197" t="str" cm="1">
        <f t="array" aca="1" ref="R197" ca="1">_xlfn.IFS($C197=0,"",R$10*3+10&gt;$G197,"",TRUE,MID($C197,$F197+2+(R$10-1)*3,2))</f>
        <v>14</v>
      </c>
      <c r="S197" t="str" cm="1">
        <f t="array" aca="1" ref="S197" ca="1">_xlfn.IFS($C197=0,"",S$10*3+10&gt;$G197,"",TRUE,MID($C197,$F197+2+(S$10-1)*3,2))</f>
        <v>11</v>
      </c>
      <c r="T197" t="str" cm="1">
        <f t="array" aca="1" ref="T197" ca="1">_xlfn.IFS($C197=0,"",T$10*3+10&gt;$G197,"",TRUE,MID($C197,$F197+2+(T$10-1)*3,2))</f>
        <v xml:space="preserve"> 7</v>
      </c>
      <c r="U197" t="str" cm="1">
        <f t="array" aca="1" ref="U197" ca="1">_xlfn.IFS($C197=0,"",U$10*3+10&gt;$G197,"",TRUE,MID($C197,$F197+2+(U$10-1)*3,2))</f>
        <v>13</v>
      </c>
      <c r="V197" t="str" cm="1">
        <f t="array" aca="1" ref="V197" ca="1">_xlfn.IFS($C197=0,"",V$10*3+10&gt;$G197,"",TRUE,MID($C197,$F197+2+(V$10-1)*3,2))</f>
        <v>67</v>
      </c>
      <c r="W197" t="str" cm="1">
        <f t="array" aca="1" ref="W197" ca="1">_xlfn.IFS($C197=0,"",W$10*3+10&gt;$G197,"",TRUE,MID($C197,$F197+2+(W$10-1)*3,2))</f>
        <v>26</v>
      </c>
      <c r="X197" t="str" cm="1">
        <f t="array" aca="1" ref="X197" ca="1">_xlfn.IFS($C197=0,"",X$10*3+10&gt;$G197,"",TRUE,MID($C197,$F197+2+(X$10-1)*3,2))</f>
        <v>86</v>
      </c>
      <c r="Y197" t="str" cm="1">
        <f t="array" aca="1" ref="Y197" ca="1">_xlfn.IFS($C197=0,"",Y$10*3+10&gt;$G197,"",TRUE,MID($C197,$F197+2+(Y$10-1)*3,2))</f>
        <v>72</v>
      </c>
      <c r="Z197" t="str" cm="1">
        <f t="array" aca="1" ref="Z197" ca="1">_xlfn.IFS($C197=0,"",Z$10*3+10&gt;$G197,"",TRUE,MID($C197,$F197+2+(Z$10-1)*3,2))</f>
        <v>62</v>
      </c>
      <c r="AA197" t="str" cm="1">
        <f t="array" aca="1" ref="AA197" ca="1">_xlfn.IFS($C197=0,"",AA$10*3+10&gt;$G197,"",TRUE,MID($C197,$F197+2+(AA$10-1)*3,2))</f>
        <v>50</v>
      </c>
      <c r="AB197" t="str" cm="1">
        <f t="array" aca="1" ref="AB197" ca="1">_xlfn.IFS($C197=0,"",AB$10*3+10&gt;$G197,"",TRUE,MID($C197,$F197+2+(AB$10-1)*3,2))</f>
        <v>94</v>
      </c>
      <c r="AC197" t="str" cm="1">
        <f t="array" aca="1" ref="AC197" ca="1">_xlfn.IFS($C197=0,"",AC$10*3+10&gt;$G197,"",TRUE,MID($C197,$F197+2+(AC$10-1)*3,2))</f>
        <v>40</v>
      </c>
      <c r="AD197" t="str" cm="1">
        <f t="array" aca="1" ref="AD197" ca="1">_xlfn.IFS($C197=0,"",AD$10*3+10&gt;$G197,"",TRUE,MID($C197,$F197+2+(AD$10-1)*3,2))</f>
        <v>52</v>
      </c>
      <c r="AE197" t="str" cm="1">
        <f t="array" aca="1" ref="AE197" ca="1">_xlfn.IFS($C197=0,"",AE$10*3+10&gt;$G197,"",TRUE,MID($C197,$F197+2+(AE$10-1)*3,2))</f>
        <v>48</v>
      </c>
      <c r="AF197" t="str" cm="1">
        <f t="array" aca="1" ref="AF197" ca="1">_xlfn.IFS($C197=0,"",AF$10*3+10&gt;$G197,"",TRUE,MID($C197,$F197+2+(AF$10-1)*3,2))</f>
        <v>33</v>
      </c>
      <c r="AG197" t="str" cm="1">
        <f t="array" aca="1" ref="AG197" ca="1">_xlfn.IFS($C197=0,"",AG$10*3+10&gt;$G197,"",TRUE,MID($C197,$F197+2+(AG$10-1)*3,2))</f>
        <v>49</v>
      </c>
      <c r="AH197" t="str" cm="1">
        <f t="array" aca="1" ref="AH197" ca="1">_xlfn.IFS($C197=0,"",AH$10*3+10&gt;$G197,"",TRUE,MID($C197,$F197+2+(AH$10-1)*3,2))</f>
        <v>96</v>
      </c>
      <c r="AI197" t="str" cm="1">
        <f t="array" aca="1" ref="AI197" ca="1">_xlfn.IFS($C197=0,"",AI$10*3+10&gt;$G197,"",TRUE,MID($C197,$F197+2+(AI$10-1)*3,2))</f>
        <v>68</v>
      </c>
      <c r="AJ197" t="str" cm="1">
        <f t="array" aca="1" ref="AJ197" ca="1">_xlfn.IFS($C197=0,"",AJ$10*3+10&gt;$G197,"",TRUE,MID($C197,$F197+2+(AJ$10-1)*3,2))</f>
        <v>29</v>
      </c>
      <c r="AK197" t="str" cm="1">
        <f t="array" aca="1" ref="AK197" ca="1">_xlfn.IFS($C197=0,"",AK$10*3+10&gt;$G197,"",TRUE,MID($C197,$F197+2+(AK$10-1)*3,2))</f>
        <v>30</v>
      </c>
      <c r="AL197" t="str" cm="1">
        <f t="array" aca="1" ref="AL197" ca="1">_xlfn.IFS($C197=0,"",AL$10*3+10&gt;$G197,"",TRUE,MID($C197,$F197+2+(AL$10-1)*3,2))</f>
        <v xml:space="preserve"> 1</v>
      </c>
      <c r="AM197" t="str" cm="1">
        <f t="array" aca="1" ref="AM197" ca="1">_xlfn.IFS($C197=0,"",AM$10*3+10&gt;$G197,"",TRUE,MID($C197,$F197+2+(AM$10-1)*3,2))</f>
        <v>73</v>
      </c>
      <c r="AN197" t="str" cm="1">
        <f t="array" aca="1" ref="AN197" ca="1">_xlfn.IFS($C197=0,"",AN$10*3+10&gt;$G197,"",TRUE,MID($C197,$F197+2+(AN$10-1)*3,2))</f>
        <v>88</v>
      </c>
      <c r="AO197" s="21" t="str" cm="1">
        <f t="array" aca="1" ref="AO197" ca="1">_xlfn.IFS($C197=0,"",AO$10*3+10&gt;$G197,"",TRUE,MID($C197,$F197+2+(AO$10-1)*3,2))</f>
        <v>41</v>
      </c>
      <c r="AP197" s="33" cm="1">
        <f t="array" aca="1" ref="AP197" ca="1">_xlfn.IFS($C197=0,"",Q197="","",TRUE,IFERROR(_xlfn.XMATCH(Q197,$G197:$P197),0))</f>
        <v>0</v>
      </c>
      <c r="AQ197" s="33" cm="1">
        <f t="array" aca="1" ref="AQ197" ca="1">_xlfn.IFS($C197=0,"",R197="","",TRUE,IFERROR(_xlfn.XMATCH(R197,$G197:$P197),0))</f>
        <v>0</v>
      </c>
      <c r="AR197" s="33" cm="1">
        <f t="array" aca="1" ref="AR197" ca="1">_xlfn.IFS($C197=0,"",S197="","",TRUE,IFERROR(_xlfn.XMATCH(S197,$G197:$P197),0))</f>
        <v>0</v>
      </c>
      <c r="AS197" s="33" cm="1">
        <f t="array" aca="1" ref="AS197" ca="1">_xlfn.IFS($C197=0,"",T197="","",TRUE,IFERROR(_xlfn.XMATCH(T197,$G197:$P197),0))</f>
        <v>0</v>
      </c>
      <c r="AT197" s="33" cm="1">
        <f t="array" aca="1" ref="AT197" ca="1">_xlfn.IFS($C197=0,"",U197="","",TRUE,IFERROR(_xlfn.XMATCH(U197,$G197:$P197),0))</f>
        <v>0</v>
      </c>
      <c r="AU197" s="33" cm="1">
        <f t="array" aca="1" ref="AU197" ca="1">_xlfn.IFS($C197=0,"",V197="","",TRUE,IFERROR(_xlfn.XMATCH(V197,$G197:$P197),0))</f>
        <v>0</v>
      </c>
      <c r="AV197" s="33" cm="1">
        <f t="array" aca="1" ref="AV197" ca="1">_xlfn.IFS($C197=0,"",W197="","",TRUE,IFERROR(_xlfn.XMATCH(W197,$G197:$P197),0))</f>
        <v>0</v>
      </c>
      <c r="AW197" s="33" cm="1">
        <f t="array" aca="1" ref="AW197" ca="1">_xlfn.IFS($C197=0,"",X197="","",TRUE,IFERROR(_xlfn.XMATCH(X197,$G197:$P197),0))</f>
        <v>8</v>
      </c>
      <c r="AX197" s="33" cm="1">
        <f t="array" aca="1" ref="AX197" ca="1">_xlfn.IFS($C197=0,"",Y197="","",TRUE,IFERROR(_xlfn.XMATCH(Y197,$G197:$P197),0))</f>
        <v>0</v>
      </c>
      <c r="AY197" s="33" cm="1">
        <f t="array" aca="1" ref="AY197" ca="1">_xlfn.IFS($C197=0,"",Z197="","",TRUE,IFERROR(_xlfn.XMATCH(Z197,$G197:$P197),0))</f>
        <v>0</v>
      </c>
      <c r="AZ197" s="33" cm="1">
        <f t="array" aca="1" ref="AZ197" ca="1">_xlfn.IFS($C197=0,"",AA197="","",TRUE,IFERROR(_xlfn.XMATCH(AA197,$G197:$P197),0))</f>
        <v>0</v>
      </c>
      <c r="BA197" s="33" cm="1">
        <f t="array" aca="1" ref="BA197" ca="1">_xlfn.IFS($C197=0,"",AB197="","",TRUE,IFERROR(_xlfn.XMATCH(AB197,$G197:$P197),0))</f>
        <v>0</v>
      </c>
      <c r="BB197" s="33" cm="1">
        <f t="array" aca="1" ref="BB197" ca="1">_xlfn.IFS($C197=0,"",AC197="","",TRUE,IFERROR(_xlfn.XMATCH(AC197,$G197:$P197),0))</f>
        <v>0</v>
      </c>
      <c r="BC197" s="33" cm="1">
        <f t="array" aca="1" ref="BC197" ca="1">_xlfn.IFS($C197=0,"",AD197="","",TRUE,IFERROR(_xlfn.XMATCH(AD197,$G197:$P197),0))</f>
        <v>5</v>
      </c>
      <c r="BD197" s="33" cm="1">
        <f t="array" aca="1" ref="BD197" ca="1">_xlfn.IFS($C197=0,"",AE197="","",TRUE,IFERROR(_xlfn.XMATCH(AE197,$G197:$P197),0))</f>
        <v>0</v>
      </c>
      <c r="BE197" s="33" cm="1">
        <f t="array" aca="1" ref="BE197" ca="1">_xlfn.IFS($C197=0,"",AF197="","",TRUE,IFERROR(_xlfn.XMATCH(AF197,$G197:$P197),0))</f>
        <v>0</v>
      </c>
      <c r="BF197" s="33" cm="1">
        <f t="array" aca="1" ref="BF197" ca="1">_xlfn.IFS($C197=0,"",AG197="","",TRUE,IFERROR(_xlfn.XMATCH(AG197,$G197:$P197),0))</f>
        <v>0</v>
      </c>
      <c r="BG197" s="33" cm="1">
        <f t="array" aca="1" ref="BG197" ca="1">_xlfn.IFS($C197=0,"",AH197="","",TRUE,IFERROR(_xlfn.XMATCH(AH197,$G197:$P197),0))</f>
        <v>0</v>
      </c>
      <c r="BH197" s="33" cm="1">
        <f t="array" aca="1" ref="BH197" ca="1">_xlfn.IFS($C197=0,"",AI197="","",TRUE,IFERROR(_xlfn.XMATCH(AI197,$G197:$P197),0))</f>
        <v>0</v>
      </c>
      <c r="BI197" s="33" cm="1">
        <f t="array" aca="1" ref="BI197" ca="1">_xlfn.IFS($C197=0,"",AJ197="","",TRUE,IFERROR(_xlfn.XMATCH(AJ197,$G197:$P197),0))</f>
        <v>0</v>
      </c>
      <c r="BJ197" s="33" cm="1">
        <f t="array" aca="1" ref="BJ197" ca="1">_xlfn.IFS($C197=0,"",AK197="","",TRUE,IFERROR(_xlfn.XMATCH(AK197,$G197:$P197),0))</f>
        <v>0</v>
      </c>
      <c r="BK197" s="33" cm="1">
        <f t="array" aca="1" ref="BK197" ca="1">_xlfn.IFS($C197=0,"",AL197="","",TRUE,IFERROR(_xlfn.XMATCH(AL197,$G197:$P197),0))</f>
        <v>0</v>
      </c>
      <c r="BL197" s="33" cm="1">
        <f t="array" aca="1" ref="BL197" ca="1">_xlfn.IFS($C197=0,"",AM197="","",TRUE,IFERROR(_xlfn.XMATCH(AM197,$G197:$P197),0))</f>
        <v>0</v>
      </c>
      <c r="BM197" s="33" cm="1">
        <f t="array" aca="1" ref="BM197" ca="1">_xlfn.IFS($C197=0,"",AN197="","",TRUE,IFERROR(_xlfn.XMATCH(AN197,$G197:$P197),0))</f>
        <v>0</v>
      </c>
      <c r="BN197" s="34" cm="1">
        <f t="array" aca="1" ref="BN197" ca="1">_xlfn.IFS($C197=0,"",AO197="","",TRUE,IFERROR(_xlfn.XMATCH(AO197,$G197:$P197),0))</f>
        <v>0</v>
      </c>
      <c r="BO197" s="33">
        <f t="shared" ca="1" si="16"/>
        <v>2</v>
      </c>
      <c r="BP197" s="34" cm="1">
        <f t="array" aca="1" ref="BP197" ca="1">_xlfn.IFS($C197=0,"",BO197=0,0,TRUE,POWER(2,BO197-1))</f>
        <v>2</v>
      </c>
      <c r="BQ197">
        <f t="shared" ca="1" si="17"/>
        <v>300552</v>
      </c>
    </row>
    <row r="198" spans="1:69">
      <c r="A198">
        <v>188</v>
      </c>
      <c r="C198" s="9" t="str">
        <f t="shared" ca="1" si="12"/>
        <v>Card 188: 32 86 69 20 23 64 67 78 46 61 | 81 94 62 47 72 48 16 83 93 64  8 21 37 41 51 13 50 58 92 11  1 98 74 39 76</v>
      </c>
      <c r="D198">
        <f t="shared" ca="1" si="13"/>
        <v>116</v>
      </c>
      <c r="E198">
        <f t="shared" ca="1" si="14"/>
        <v>188</v>
      </c>
      <c r="F198" s="21">
        <f t="shared" ca="1" si="15"/>
        <v>41</v>
      </c>
      <c r="G198" t="str" cm="1">
        <f t="array" aca="1" ref="G198" ca="1">_xlfn.IFS($C198=0,"",G$10*3+9&gt;$F198,"",TRUE,MID($C198,IF($D$10&gt;100,11,9)+(G$10-1)*3,2))</f>
        <v>32</v>
      </c>
      <c r="H198" t="str" cm="1">
        <f t="array" aca="1" ref="H198" ca="1">_xlfn.IFS($C198=0,"",H$10*3+9&gt;$F198,"",TRUE,MID($C198,IF($D$10&gt;100,11,9)+(H$10-1)*3,2))</f>
        <v>86</v>
      </c>
      <c r="I198" t="str" cm="1">
        <f t="array" aca="1" ref="I198" ca="1">_xlfn.IFS($C198=0,"",I$10*3+9&gt;$F198,"",TRUE,MID($C198,IF($D$10&gt;100,11,9)+(I$10-1)*3,2))</f>
        <v>69</v>
      </c>
      <c r="J198" t="str" cm="1">
        <f t="array" aca="1" ref="J198" ca="1">_xlfn.IFS($C198=0,"",J$10*3+9&gt;$F198,"",TRUE,MID($C198,IF($D$10&gt;100,11,9)+(J$10-1)*3,2))</f>
        <v>20</v>
      </c>
      <c r="K198" t="str" cm="1">
        <f t="array" aca="1" ref="K198" ca="1">_xlfn.IFS($C198=0,"",K$10*3+9&gt;$F198,"",TRUE,MID($C198,IF($D$10&gt;100,11,9)+(K$10-1)*3,2))</f>
        <v>23</v>
      </c>
      <c r="L198" t="str" cm="1">
        <f t="array" aca="1" ref="L198" ca="1">_xlfn.IFS($C198=0,"",L$10*3+9&gt;$F198,"",TRUE,MID($C198,IF($D$10&gt;100,11,9)+(L$10-1)*3,2))</f>
        <v>64</v>
      </c>
      <c r="M198" t="str" cm="1">
        <f t="array" aca="1" ref="M198" ca="1">_xlfn.IFS($C198=0,"",M$10*3+9&gt;$F198,"",TRUE,MID($C198,IF($D$10&gt;100,11,9)+(M$10-1)*3,2))</f>
        <v>67</v>
      </c>
      <c r="N198" t="str" cm="1">
        <f t="array" aca="1" ref="N198" ca="1">_xlfn.IFS($C198=0,"",N$10*3+9&gt;$F198,"",TRUE,MID($C198,IF($D$10&gt;100,11,9)+(N$10-1)*3,2))</f>
        <v>78</v>
      </c>
      <c r="O198" t="str" cm="1">
        <f t="array" aca="1" ref="O198" ca="1">_xlfn.IFS($C198=0,"",O$10*3+9&gt;$F198,"",TRUE,MID($C198,IF($D$10&gt;100,11,9)+(O$10-1)*3,2))</f>
        <v>46</v>
      </c>
      <c r="P198" s="21" t="str" cm="1">
        <f t="array" aca="1" ref="P198" ca="1">_xlfn.IFS($C198=0,"",P$10*3+9&gt;$F198,"",TRUE,MID($C198,IF($D$10&gt;100,11,9)+(P$10-1)*3,2))</f>
        <v>61</v>
      </c>
      <c r="Q198" t="str" cm="1">
        <f t="array" aca="1" ref="Q198" ca="1">_xlfn.IFS($C198=0,"",Q$10*3+10&gt;$G198,"",TRUE,MID($C198,$F198+2+(Q$10-1)*3,2))</f>
        <v>81</v>
      </c>
      <c r="R198" t="str" cm="1">
        <f t="array" aca="1" ref="R198" ca="1">_xlfn.IFS($C198=0,"",R$10*3+10&gt;$G198,"",TRUE,MID($C198,$F198+2+(R$10-1)*3,2))</f>
        <v>94</v>
      </c>
      <c r="S198" t="str" cm="1">
        <f t="array" aca="1" ref="S198" ca="1">_xlfn.IFS($C198=0,"",S$10*3+10&gt;$G198,"",TRUE,MID($C198,$F198+2+(S$10-1)*3,2))</f>
        <v>62</v>
      </c>
      <c r="T198" t="str" cm="1">
        <f t="array" aca="1" ref="T198" ca="1">_xlfn.IFS($C198=0,"",T$10*3+10&gt;$G198,"",TRUE,MID($C198,$F198+2+(T$10-1)*3,2))</f>
        <v>47</v>
      </c>
      <c r="U198" t="str" cm="1">
        <f t="array" aca="1" ref="U198" ca="1">_xlfn.IFS($C198=0,"",U$10*3+10&gt;$G198,"",TRUE,MID($C198,$F198+2+(U$10-1)*3,2))</f>
        <v>72</v>
      </c>
      <c r="V198" t="str" cm="1">
        <f t="array" aca="1" ref="V198" ca="1">_xlfn.IFS($C198=0,"",V$10*3+10&gt;$G198,"",TRUE,MID($C198,$F198+2+(V$10-1)*3,2))</f>
        <v>48</v>
      </c>
      <c r="W198" t="str" cm="1">
        <f t="array" aca="1" ref="W198" ca="1">_xlfn.IFS($C198=0,"",W$10*3+10&gt;$G198,"",TRUE,MID($C198,$F198+2+(W$10-1)*3,2))</f>
        <v>16</v>
      </c>
      <c r="X198" t="str" cm="1">
        <f t="array" aca="1" ref="X198" ca="1">_xlfn.IFS($C198=0,"",X$10*3+10&gt;$G198,"",TRUE,MID($C198,$F198+2+(X$10-1)*3,2))</f>
        <v>83</v>
      </c>
      <c r="Y198" t="str" cm="1">
        <f t="array" aca="1" ref="Y198" ca="1">_xlfn.IFS($C198=0,"",Y$10*3+10&gt;$G198,"",TRUE,MID($C198,$F198+2+(Y$10-1)*3,2))</f>
        <v>93</v>
      </c>
      <c r="Z198" t="str" cm="1">
        <f t="array" aca="1" ref="Z198" ca="1">_xlfn.IFS($C198=0,"",Z$10*3+10&gt;$G198,"",TRUE,MID($C198,$F198+2+(Z$10-1)*3,2))</f>
        <v>64</v>
      </c>
      <c r="AA198" t="str" cm="1">
        <f t="array" aca="1" ref="AA198" ca="1">_xlfn.IFS($C198=0,"",AA$10*3+10&gt;$G198,"",TRUE,MID($C198,$F198+2+(AA$10-1)*3,2))</f>
        <v xml:space="preserve"> 8</v>
      </c>
      <c r="AB198" t="str" cm="1">
        <f t="array" aca="1" ref="AB198" ca="1">_xlfn.IFS($C198=0,"",AB$10*3+10&gt;$G198,"",TRUE,MID($C198,$F198+2+(AB$10-1)*3,2))</f>
        <v>21</v>
      </c>
      <c r="AC198" t="str" cm="1">
        <f t="array" aca="1" ref="AC198" ca="1">_xlfn.IFS($C198=0,"",AC$10*3+10&gt;$G198,"",TRUE,MID($C198,$F198+2+(AC$10-1)*3,2))</f>
        <v>37</v>
      </c>
      <c r="AD198" t="str" cm="1">
        <f t="array" aca="1" ref="AD198" ca="1">_xlfn.IFS($C198=0,"",AD$10*3+10&gt;$G198,"",TRUE,MID($C198,$F198+2+(AD$10-1)*3,2))</f>
        <v>41</v>
      </c>
      <c r="AE198" t="str" cm="1">
        <f t="array" aca="1" ref="AE198" ca="1">_xlfn.IFS($C198=0,"",AE$10*3+10&gt;$G198,"",TRUE,MID($C198,$F198+2+(AE$10-1)*3,2))</f>
        <v>51</v>
      </c>
      <c r="AF198" t="str" cm="1">
        <f t="array" aca="1" ref="AF198" ca="1">_xlfn.IFS($C198=0,"",AF$10*3+10&gt;$G198,"",TRUE,MID($C198,$F198+2+(AF$10-1)*3,2))</f>
        <v>13</v>
      </c>
      <c r="AG198" t="str" cm="1">
        <f t="array" aca="1" ref="AG198" ca="1">_xlfn.IFS($C198=0,"",AG$10*3+10&gt;$G198,"",TRUE,MID($C198,$F198+2+(AG$10-1)*3,2))</f>
        <v>50</v>
      </c>
      <c r="AH198" t="str" cm="1">
        <f t="array" aca="1" ref="AH198" ca="1">_xlfn.IFS($C198=0,"",AH$10*3+10&gt;$G198,"",TRUE,MID($C198,$F198+2+(AH$10-1)*3,2))</f>
        <v>58</v>
      </c>
      <c r="AI198" t="str" cm="1">
        <f t="array" aca="1" ref="AI198" ca="1">_xlfn.IFS($C198=0,"",AI$10*3+10&gt;$G198,"",TRUE,MID($C198,$F198+2+(AI$10-1)*3,2))</f>
        <v>92</v>
      </c>
      <c r="AJ198" t="str" cm="1">
        <f t="array" aca="1" ref="AJ198" ca="1">_xlfn.IFS($C198=0,"",AJ$10*3+10&gt;$G198,"",TRUE,MID($C198,$F198+2+(AJ$10-1)*3,2))</f>
        <v>11</v>
      </c>
      <c r="AK198" t="str" cm="1">
        <f t="array" aca="1" ref="AK198" ca="1">_xlfn.IFS($C198=0,"",AK$10*3+10&gt;$G198,"",TRUE,MID($C198,$F198+2+(AK$10-1)*3,2))</f>
        <v xml:space="preserve"> 1</v>
      </c>
      <c r="AL198" t="str" cm="1">
        <f t="array" aca="1" ref="AL198" ca="1">_xlfn.IFS($C198=0,"",AL$10*3+10&gt;$G198,"",TRUE,MID($C198,$F198+2+(AL$10-1)*3,2))</f>
        <v>98</v>
      </c>
      <c r="AM198" t="str" cm="1">
        <f t="array" aca="1" ref="AM198" ca="1">_xlfn.IFS($C198=0,"",AM$10*3+10&gt;$G198,"",TRUE,MID($C198,$F198+2+(AM$10-1)*3,2))</f>
        <v>74</v>
      </c>
      <c r="AN198" t="str" cm="1">
        <f t="array" aca="1" ref="AN198" ca="1">_xlfn.IFS($C198=0,"",AN$10*3+10&gt;$G198,"",TRUE,MID($C198,$F198+2+(AN$10-1)*3,2))</f>
        <v>39</v>
      </c>
      <c r="AO198" s="21" t="str" cm="1">
        <f t="array" aca="1" ref="AO198" ca="1">_xlfn.IFS($C198=0,"",AO$10*3+10&gt;$G198,"",TRUE,MID($C198,$F198+2+(AO$10-1)*3,2))</f>
        <v>76</v>
      </c>
      <c r="AP198" s="33" cm="1">
        <f t="array" aca="1" ref="AP198" ca="1">_xlfn.IFS($C198=0,"",Q198="","",TRUE,IFERROR(_xlfn.XMATCH(Q198,$G198:$P198),0))</f>
        <v>0</v>
      </c>
      <c r="AQ198" s="33" cm="1">
        <f t="array" aca="1" ref="AQ198" ca="1">_xlfn.IFS($C198=0,"",R198="","",TRUE,IFERROR(_xlfn.XMATCH(R198,$G198:$P198),0))</f>
        <v>0</v>
      </c>
      <c r="AR198" s="33" cm="1">
        <f t="array" aca="1" ref="AR198" ca="1">_xlfn.IFS($C198=0,"",S198="","",TRUE,IFERROR(_xlfn.XMATCH(S198,$G198:$P198),0))</f>
        <v>0</v>
      </c>
      <c r="AS198" s="33" cm="1">
        <f t="array" aca="1" ref="AS198" ca="1">_xlfn.IFS($C198=0,"",T198="","",TRUE,IFERROR(_xlfn.XMATCH(T198,$G198:$P198),0))</f>
        <v>0</v>
      </c>
      <c r="AT198" s="33" cm="1">
        <f t="array" aca="1" ref="AT198" ca="1">_xlfn.IFS($C198=0,"",U198="","",TRUE,IFERROR(_xlfn.XMATCH(U198,$G198:$P198),0))</f>
        <v>0</v>
      </c>
      <c r="AU198" s="33" cm="1">
        <f t="array" aca="1" ref="AU198" ca="1">_xlfn.IFS($C198=0,"",V198="","",TRUE,IFERROR(_xlfn.XMATCH(V198,$G198:$P198),0))</f>
        <v>0</v>
      </c>
      <c r="AV198" s="33" cm="1">
        <f t="array" aca="1" ref="AV198" ca="1">_xlfn.IFS($C198=0,"",W198="","",TRUE,IFERROR(_xlfn.XMATCH(W198,$G198:$P198),0))</f>
        <v>0</v>
      </c>
      <c r="AW198" s="33" cm="1">
        <f t="array" aca="1" ref="AW198" ca="1">_xlfn.IFS($C198=0,"",X198="","",TRUE,IFERROR(_xlfn.XMATCH(X198,$G198:$P198),0))</f>
        <v>0</v>
      </c>
      <c r="AX198" s="33" cm="1">
        <f t="array" aca="1" ref="AX198" ca="1">_xlfn.IFS($C198=0,"",Y198="","",TRUE,IFERROR(_xlfn.XMATCH(Y198,$G198:$P198),0))</f>
        <v>0</v>
      </c>
      <c r="AY198" s="33" cm="1">
        <f t="array" aca="1" ref="AY198" ca="1">_xlfn.IFS($C198=0,"",Z198="","",TRUE,IFERROR(_xlfn.XMATCH(Z198,$G198:$P198),0))</f>
        <v>6</v>
      </c>
      <c r="AZ198" s="33" cm="1">
        <f t="array" aca="1" ref="AZ198" ca="1">_xlfn.IFS($C198=0,"",AA198="","",TRUE,IFERROR(_xlfn.XMATCH(AA198,$G198:$P198),0))</f>
        <v>0</v>
      </c>
      <c r="BA198" s="33" cm="1">
        <f t="array" aca="1" ref="BA198" ca="1">_xlfn.IFS($C198=0,"",AB198="","",TRUE,IFERROR(_xlfn.XMATCH(AB198,$G198:$P198),0))</f>
        <v>0</v>
      </c>
      <c r="BB198" s="33" cm="1">
        <f t="array" aca="1" ref="BB198" ca="1">_xlfn.IFS($C198=0,"",AC198="","",TRUE,IFERROR(_xlfn.XMATCH(AC198,$G198:$P198),0))</f>
        <v>0</v>
      </c>
      <c r="BC198" s="33" cm="1">
        <f t="array" aca="1" ref="BC198" ca="1">_xlfn.IFS($C198=0,"",AD198="","",TRUE,IFERROR(_xlfn.XMATCH(AD198,$G198:$P198),0))</f>
        <v>0</v>
      </c>
      <c r="BD198" s="33" cm="1">
        <f t="array" aca="1" ref="BD198" ca="1">_xlfn.IFS($C198=0,"",AE198="","",TRUE,IFERROR(_xlfn.XMATCH(AE198,$G198:$P198),0))</f>
        <v>0</v>
      </c>
      <c r="BE198" s="33" cm="1">
        <f t="array" aca="1" ref="BE198" ca="1">_xlfn.IFS($C198=0,"",AF198="","",TRUE,IFERROR(_xlfn.XMATCH(AF198,$G198:$P198),0))</f>
        <v>0</v>
      </c>
      <c r="BF198" s="33" cm="1">
        <f t="array" aca="1" ref="BF198" ca="1">_xlfn.IFS($C198=0,"",AG198="","",TRUE,IFERROR(_xlfn.XMATCH(AG198,$G198:$P198),0))</f>
        <v>0</v>
      </c>
      <c r="BG198" s="33" cm="1">
        <f t="array" aca="1" ref="BG198" ca="1">_xlfn.IFS($C198=0,"",AH198="","",TRUE,IFERROR(_xlfn.XMATCH(AH198,$G198:$P198),0))</f>
        <v>0</v>
      </c>
      <c r="BH198" s="33" cm="1">
        <f t="array" aca="1" ref="BH198" ca="1">_xlfn.IFS($C198=0,"",AI198="","",TRUE,IFERROR(_xlfn.XMATCH(AI198,$G198:$P198),0))</f>
        <v>0</v>
      </c>
      <c r="BI198" s="33" cm="1">
        <f t="array" aca="1" ref="BI198" ca="1">_xlfn.IFS($C198=0,"",AJ198="","",TRUE,IFERROR(_xlfn.XMATCH(AJ198,$G198:$P198),0))</f>
        <v>0</v>
      </c>
      <c r="BJ198" s="33" cm="1">
        <f t="array" aca="1" ref="BJ198" ca="1">_xlfn.IFS($C198=0,"",AK198="","",TRUE,IFERROR(_xlfn.XMATCH(AK198,$G198:$P198),0))</f>
        <v>0</v>
      </c>
      <c r="BK198" s="33" cm="1">
        <f t="array" aca="1" ref="BK198" ca="1">_xlfn.IFS($C198=0,"",AL198="","",TRUE,IFERROR(_xlfn.XMATCH(AL198,$G198:$P198),0))</f>
        <v>0</v>
      </c>
      <c r="BL198" s="33" cm="1">
        <f t="array" aca="1" ref="BL198" ca="1">_xlfn.IFS($C198=0,"",AM198="","",TRUE,IFERROR(_xlfn.XMATCH(AM198,$G198:$P198),0))</f>
        <v>0</v>
      </c>
      <c r="BM198" s="33" cm="1">
        <f t="array" aca="1" ref="BM198" ca="1">_xlfn.IFS($C198=0,"",AN198="","",TRUE,IFERROR(_xlfn.XMATCH(AN198,$G198:$P198),0))</f>
        <v>0</v>
      </c>
      <c r="BN198" s="34" cm="1">
        <f t="array" aca="1" ref="BN198" ca="1">_xlfn.IFS($C198=0,"",AO198="","",TRUE,IFERROR(_xlfn.XMATCH(AO198,$G198:$P198),0))</f>
        <v>0</v>
      </c>
      <c r="BO198" s="33">
        <f t="shared" ca="1" si="16"/>
        <v>1</v>
      </c>
      <c r="BP198" s="34" cm="1">
        <f t="array" aca="1" ref="BP198" ca="1">_xlfn.IFS($C198=0,"",BO198=0,0,TRUE,POWER(2,BO198-1))</f>
        <v>1</v>
      </c>
      <c r="BQ198">
        <f t="shared" ca="1" si="17"/>
        <v>414593</v>
      </c>
    </row>
    <row r="199" spans="1:69">
      <c r="A199">
        <v>189</v>
      </c>
      <c r="C199" s="9" t="str">
        <f t="shared" ca="1" si="12"/>
        <v>Card 189: 70 29 33 24  9 10 48 42 60 65 | 26 92 27 76 90  1 37 78 35 66 20 43 45 99  7 87 32 83 67 52 58 15 94 63 89</v>
      </c>
      <c r="D199">
        <f t="shared" ca="1" si="13"/>
        <v>116</v>
      </c>
      <c r="E199">
        <f t="shared" ca="1" si="14"/>
        <v>189</v>
      </c>
      <c r="F199" s="21">
        <f t="shared" ca="1" si="15"/>
        <v>41</v>
      </c>
      <c r="G199" t="str" cm="1">
        <f t="array" aca="1" ref="G199" ca="1">_xlfn.IFS($C199=0,"",G$10*3+9&gt;$F199,"",TRUE,MID($C199,IF($D$10&gt;100,11,9)+(G$10-1)*3,2))</f>
        <v>70</v>
      </c>
      <c r="H199" t="str" cm="1">
        <f t="array" aca="1" ref="H199" ca="1">_xlfn.IFS($C199=0,"",H$10*3+9&gt;$F199,"",TRUE,MID($C199,IF($D$10&gt;100,11,9)+(H$10-1)*3,2))</f>
        <v>29</v>
      </c>
      <c r="I199" t="str" cm="1">
        <f t="array" aca="1" ref="I199" ca="1">_xlfn.IFS($C199=0,"",I$10*3+9&gt;$F199,"",TRUE,MID($C199,IF($D$10&gt;100,11,9)+(I$10-1)*3,2))</f>
        <v>33</v>
      </c>
      <c r="J199" t="str" cm="1">
        <f t="array" aca="1" ref="J199" ca="1">_xlfn.IFS($C199=0,"",J$10*3+9&gt;$F199,"",TRUE,MID($C199,IF($D$10&gt;100,11,9)+(J$10-1)*3,2))</f>
        <v>24</v>
      </c>
      <c r="K199" t="str" cm="1">
        <f t="array" aca="1" ref="K199" ca="1">_xlfn.IFS($C199=0,"",K$10*3+9&gt;$F199,"",TRUE,MID($C199,IF($D$10&gt;100,11,9)+(K$10-1)*3,2))</f>
        <v xml:space="preserve"> 9</v>
      </c>
      <c r="L199" t="str" cm="1">
        <f t="array" aca="1" ref="L199" ca="1">_xlfn.IFS($C199=0,"",L$10*3+9&gt;$F199,"",TRUE,MID($C199,IF($D$10&gt;100,11,9)+(L$10-1)*3,2))</f>
        <v>10</v>
      </c>
      <c r="M199" t="str" cm="1">
        <f t="array" aca="1" ref="M199" ca="1">_xlfn.IFS($C199=0,"",M$10*3+9&gt;$F199,"",TRUE,MID($C199,IF($D$10&gt;100,11,9)+(M$10-1)*3,2))</f>
        <v>48</v>
      </c>
      <c r="N199" t="str" cm="1">
        <f t="array" aca="1" ref="N199" ca="1">_xlfn.IFS($C199=0,"",N$10*3+9&gt;$F199,"",TRUE,MID($C199,IF($D$10&gt;100,11,9)+(N$10-1)*3,2))</f>
        <v>42</v>
      </c>
      <c r="O199" t="str" cm="1">
        <f t="array" aca="1" ref="O199" ca="1">_xlfn.IFS($C199=0,"",O$10*3+9&gt;$F199,"",TRUE,MID($C199,IF($D$10&gt;100,11,9)+(O$10-1)*3,2))</f>
        <v>60</v>
      </c>
      <c r="P199" s="21" t="str" cm="1">
        <f t="array" aca="1" ref="P199" ca="1">_xlfn.IFS($C199=0,"",P$10*3+9&gt;$F199,"",TRUE,MID($C199,IF($D$10&gt;100,11,9)+(P$10-1)*3,2))</f>
        <v>65</v>
      </c>
      <c r="Q199" t="str" cm="1">
        <f t="array" aca="1" ref="Q199" ca="1">_xlfn.IFS($C199=0,"",Q$10*3+10&gt;$G199,"",TRUE,MID($C199,$F199+2+(Q$10-1)*3,2))</f>
        <v>26</v>
      </c>
      <c r="R199" t="str" cm="1">
        <f t="array" aca="1" ref="R199" ca="1">_xlfn.IFS($C199=0,"",R$10*3+10&gt;$G199,"",TRUE,MID($C199,$F199+2+(R$10-1)*3,2))</f>
        <v>92</v>
      </c>
      <c r="S199" t="str" cm="1">
        <f t="array" aca="1" ref="S199" ca="1">_xlfn.IFS($C199=0,"",S$10*3+10&gt;$G199,"",TRUE,MID($C199,$F199+2+(S$10-1)*3,2))</f>
        <v>27</v>
      </c>
      <c r="T199" t="str" cm="1">
        <f t="array" aca="1" ref="T199" ca="1">_xlfn.IFS($C199=0,"",T$10*3+10&gt;$G199,"",TRUE,MID($C199,$F199+2+(T$10-1)*3,2))</f>
        <v>76</v>
      </c>
      <c r="U199" t="str" cm="1">
        <f t="array" aca="1" ref="U199" ca="1">_xlfn.IFS($C199=0,"",U$10*3+10&gt;$G199,"",TRUE,MID($C199,$F199+2+(U$10-1)*3,2))</f>
        <v>90</v>
      </c>
      <c r="V199" t="str" cm="1">
        <f t="array" aca="1" ref="V199" ca="1">_xlfn.IFS($C199=0,"",V$10*3+10&gt;$G199,"",TRUE,MID($C199,$F199+2+(V$10-1)*3,2))</f>
        <v xml:space="preserve"> 1</v>
      </c>
      <c r="W199" t="str" cm="1">
        <f t="array" aca="1" ref="W199" ca="1">_xlfn.IFS($C199=0,"",W$10*3+10&gt;$G199,"",TRUE,MID($C199,$F199+2+(W$10-1)*3,2))</f>
        <v>37</v>
      </c>
      <c r="X199" t="str" cm="1">
        <f t="array" aca="1" ref="X199" ca="1">_xlfn.IFS($C199=0,"",X$10*3+10&gt;$G199,"",TRUE,MID($C199,$F199+2+(X$10-1)*3,2))</f>
        <v>78</v>
      </c>
      <c r="Y199" t="str" cm="1">
        <f t="array" aca="1" ref="Y199" ca="1">_xlfn.IFS($C199=0,"",Y$10*3+10&gt;$G199,"",TRUE,MID($C199,$F199+2+(Y$10-1)*3,2))</f>
        <v>35</v>
      </c>
      <c r="Z199" t="str" cm="1">
        <f t="array" aca="1" ref="Z199" ca="1">_xlfn.IFS($C199=0,"",Z$10*3+10&gt;$G199,"",TRUE,MID($C199,$F199+2+(Z$10-1)*3,2))</f>
        <v>66</v>
      </c>
      <c r="AA199" t="str" cm="1">
        <f t="array" aca="1" ref="AA199" ca="1">_xlfn.IFS($C199=0,"",AA$10*3+10&gt;$G199,"",TRUE,MID($C199,$F199+2+(AA$10-1)*3,2))</f>
        <v>20</v>
      </c>
      <c r="AB199" t="str" cm="1">
        <f t="array" aca="1" ref="AB199" ca="1">_xlfn.IFS($C199=0,"",AB$10*3+10&gt;$G199,"",TRUE,MID($C199,$F199+2+(AB$10-1)*3,2))</f>
        <v>43</v>
      </c>
      <c r="AC199" t="str" cm="1">
        <f t="array" aca="1" ref="AC199" ca="1">_xlfn.IFS($C199=0,"",AC$10*3+10&gt;$G199,"",TRUE,MID($C199,$F199+2+(AC$10-1)*3,2))</f>
        <v>45</v>
      </c>
      <c r="AD199" t="str" cm="1">
        <f t="array" aca="1" ref="AD199" ca="1">_xlfn.IFS($C199=0,"",AD$10*3+10&gt;$G199,"",TRUE,MID($C199,$F199+2+(AD$10-1)*3,2))</f>
        <v>99</v>
      </c>
      <c r="AE199" t="str" cm="1">
        <f t="array" aca="1" ref="AE199" ca="1">_xlfn.IFS($C199=0,"",AE$10*3+10&gt;$G199,"",TRUE,MID($C199,$F199+2+(AE$10-1)*3,2))</f>
        <v xml:space="preserve"> 7</v>
      </c>
      <c r="AF199" t="str" cm="1">
        <f t="array" aca="1" ref="AF199" ca="1">_xlfn.IFS($C199=0,"",AF$10*3+10&gt;$G199,"",TRUE,MID($C199,$F199+2+(AF$10-1)*3,2))</f>
        <v>87</v>
      </c>
      <c r="AG199" t="str" cm="1">
        <f t="array" aca="1" ref="AG199" ca="1">_xlfn.IFS($C199=0,"",AG$10*3+10&gt;$G199,"",TRUE,MID($C199,$F199+2+(AG$10-1)*3,2))</f>
        <v>32</v>
      </c>
      <c r="AH199" t="str" cm="1">
        <f t="array" aca="1" ref="AH199" ca="1">_xlfn.IFS($C199=0,"",AH$10*3+10&gt;$G199,"",TRUE,MID($C199,$F199+2+(AH$10-1)*3,2))</f>
        <v>83</v>
      </c>
      <c r="AI199" t="str" cm="1">
        <f t="array" aca="1" ref="AI199" ca="1">_xlfn.IFS($C199=0,"",AI$10*3+10&gt;$G199,"",TRUE,MID($C199,$F199+2+(AI$10-1)*3,2))</f>
        <v>67</v>
      </c>
      <c r="AJ199" t="str" cm="1">
        <f t="array" aca="1" ref="AJ199" ca="1">_xlfn.IFS($C199=0,"",AJ$10*3+10&gt;$G199,"",TRUE,MID($C199,$F199+2+(AJ$10-1)*3,2))</f>
        <v>52</v>
      </c>
      <c r="AK199" t="str" cm="1">
        <f t="array" aca="1" ref="AK199" ca="1">_xlfn.IFS($C199=0,"",AK$10*3+10&gt;$G199,"",TRUE,MID($C199,$F199+2+(AK$10-1)*3,2))</f>
        <v>58</v>
      </c>
      <c r="AL199" t="str" cm="1">
        <f t="array" aca="1" ref="AL199" ca="1">_xlfn.IFS($C199=0,"",AL$10*3+10&gt;$G199,"",TRUE,MID($C199,$F199+2+(AL$10-1)*3,2))</f>
        <v>15</v>
      </c>
      <c r="AM199" t="str" cm="1">
        <f t="array" aca="1" ref="AM199" ca="1">_xlfn.IFS($C199=0,"",AM$10*3+10&gt;$G199,"",TRUE,MID($C199,$F199+2+(AM$10-1)*3,2))</f>
        <v>94</v>
      </c>
      <c r="AN199" t="str" cm="1">
        <f t="array" aca="1" ref="AN199" ca="1">_xlfn.IFS($C199=0,"",AN$10*3+10&gt;$G199,"",TRUE,MID($C199,$F199+2+(AN$10-1)*3,2))</f>
        <v>63</v>
      </c>
      <c r="AO199" s="21" t="str" cm="1">
        <f t="array" aca="1" ref="AO199" ca="1">_xlfn.IFS($C199=0,"",AO$10*3+10&gt;$G199,"",TRUE,MID($C199,$F199+2+(AO$10-1)*3,2))</f>
        <v>89</v>
      </c>
      <c r="AP199" s="33" cm="1">
        <f t="array" aca="1" ref="AP199" ca="1">_xlfn.IFS($C199=0,"",Q199="","",TRUE,IFERROR(_xlfn.XMATCH(Q199,$G199:$P199),0))</f>
        <v>0</v>
      </c>
      <c r="AQ199" s="33" cm="1">
        <f t="array" aca="1" ref="AQ199" ca="1">_xlfn.IFS($C199=0,"",R199="","",TRUE,IFERROR(_xlfn.XMATCH(R199,$G199:$P199),0))</f>
        <v>0</v>
      </c>
      <c r="AR199" s="33" cm="1">
        <f t="array" aca="1" ref="AR199" ca="1">_xlfn.IFS($C199=0,"",S199="","",TRUE,IFERROR(_xlfn.XMATCH(S199,$G199:$P199),0))</f>
        <v>0</v>
      </c>
      <c r="AS199" s="33" cm="1">
        <f t="array" aca="1" ref="AS199" ca="1">_xlfn.IFS($C199=0,"",T199="","",TRUE,IFERROR(_xlfn.XMATCH(T199,$G199:$P199),0))</f>
        <v>0</v>
      </c>
      <c r="AT199" s="33" cm="1">
        <f t="array" aca="1" ref="AT199" ca="1">_xlfn.IFS($C199=0,"",U199="","",TRUE,IFERROR(_xlfn.XMATCH(U199,$G199:$P199),0))</f>
        <v>0</v>
      </c>
      <c r="AU199" s="33" cm="1">
        <f t="array" aca="1" ref="AU199" ca="1">_xlfn.IFS($C199=0,"",V199="","",TRUE,IFERROR(_xlfn.XMATCH(V199,$G199:$P199),0))</f>
        <v>0</v>
      </c>
      <c r="AV199" s="33" cm="1">
        <f t="array" aca="1" ref="AV199" ca="1">_xlfn.IFS($C199=0,"",W199="","",TRUE,IFERROR(_xlfn.XMATCH(W199,$G199:$P199),0))</f>
        <v>0</v>
      </c>
      <c r="AW199" s="33" cm="1">
        <f t="array" aca="1" ref="AW199" ca="1">_xlfn.IFS($C199=0,"",X199="","",TRUE,IFERROR(_xlfn.XMATCH(X199,$G199:$P199),0))</f>
        <v>0</v>
      </c>
      <c r="AX199" s="33" cm="1">
        <f t="array" aca="1" ref="AX199" ca="1">_xlfn.IFS($C199=0,"",Y199="","",TRUE,IFERROR(_xlfn.XMATCH(Y199,$G199:$P199),0))</f>
        <v>0</v>
      </c>
      <c r="AY199" s="33" cm="1">
        <f t="array" aca="1" ref="AY199" ca="1">_xlfn.IFS($C199=0,"",Z199="","",TRUE,IFERROR(_xlfn.XMATCH(Z199,$G199:$P199),0))</f>
        <v>0</v>
      </c>
      <c r="AZ199" s="33" cm="1">
        <f t="array" aca="1" ref="AZ199" ca="1">_xlfn.IFS($C199=0,"",AA199="","",TRUE,IFERROR(_xlfn.XMATCH(AA199,$G199:$P199),0))</f>
        <v>0</v>
      </c>
      <c r="BA199" s="33" cm="1">
        <f t="array" aca="1" ref="BA199" ca="1">_xlfn.IFS($C199=0,"",AB199="","",TRUE,IFERROR(_xlfn.XMATCH(AB199,$G199:$P199),0))</f>
        <v>0</v>
      </c>
      <c r="BB199" s="33" cm="1">
        <f t="array" aca="1" ref="BB199" ca="1">_xlfn.IFS($C199=0,"",AC199="","",TRUE,IFERROR(_xlfn.XMATCH(AC199,$G199:$P199),0))</f>
        <v>0</v>
      </c>
      <c r="BC199" s="33" cm="1">
        <f t="array" aca="1" ref="BC199" ca="1">_xlfn.IFS($C199=0,"",AD199="","",TRUE,IFERROR(_xlfn.XMATCH(AD199,$G199:$P199),0))</f>
        <v>0</v>
      </c>
      <c r="BD199" s="33" cm="1">
        <f t="array" aca="1" ref="BD199" ca="1">_xlfn.IFS($C199=0,"",AE199="","",TRUE,IFERROR(_xlfn.XMATCH(AE199,$G199:$P199),0))</f>
        <v>0</v>
      </c>
      <c r="BE199" s="33" cm="1">
        <f t="array" aca="1" ref="BE199" ca="1">_xlfn.IFS($C199=0,"",AF199="","",TRUE,IFERROR(_xlfn.XMATCH(AF199,$G199:$P199),0))</f>
        <v>0</v>
      </c>
      <c r="BF199" s="33" cm="1">
        <f t="array" aca="1" ref="BF199" ca="1">_xlfn.IFS($C199=0,"",AG199="","",TRUE,IFERROR(_xlfn.XMATCH(AG199,$G199:$P199),0))</f>
        <v>0</v>
      </c>
      <c r="BG199" s="33" cm="1">
        <f t="array" aca="1" ref="BG199" ca="1">_xlfn.IFS($C199=0,"",AH199="","",TRUE,IFERROR(_xlfn.XMATCH(AH199,$G199:$P199),0))</f>
        <v>0</v>
      </c>
      <c r="BH199" s="33" cm="1">
        <f t="array" aca="1" ref="BH199" ca="1">_xlfn.IFS($C199=0,"",AI199="","",TRUE,IFERROR(_xlfn.XMATCH(AI199,$G199:$P199),0))</f>
        <v>0</v>
      </c>
      <c r="BI199" s="33" cm="1">
        <f t="array" aca="1" ref="BI199" ca="1">_xlfn.IFS($C199=0,"",AJ199="","",TRUE,IFERROR(_xlfn.XMATCH(AJ199,$G199:$P199),0))</f>
        <v>0</v>
      </c>
      <c r="BJ199" s="33" cm="1">
        <f t="array" aca="1" ref="BJ199" ca="1">_xlfn.IFS($C199=0,"",AK199="","",TRUE,IFERROR(_xlfn.XMATCH(AK199,$G199:$P199),0))</f>
        <v>0</v>
      </c>
      <c r="BK199" s="33" cm="1">
        <f t="array" aca="1" ref="BK199" ca="1">_xlfn.IFS($C199=0,"",AL199="","",TRUE,IFERROR(_xlfn.XMATCH(AL199,$G199:$P199),0))</f>
        <v>0</v>
      </c>
      <c r="BL199" s="33" cm="1">
        <f t="array" aca="1" ref="BL199" ca="1">_xlfn.IFS($C199=0,"",AM199="","",TRUE,IFERROR(_xlfn.XMATCH(AM199,$G199:$P199),0))</f>
        <v>0</v>
      </c>
      <c r="BM199" s="33" cm="1">
        <f t="array" aca="1" ref="BM199" ca="1">_xlfn.IFS($C199=0,"",AN199="","",TRUE,IFERROR(_xlfn.XMATCH(AN199,$G199:$P199),0))</f>
        <v>0</v>
      </c>
      <c r="BN199" s="34" cm="1">
        <f t="array" aca="1" ref="BN199" ca="1">_xlfn.IFS($C199=0,"",AO199="","",TRUE,IFERROR(_xlfn.XMATCH(AO199,$G199:$P199),0))</f>
        <v>0</v>
      </c>
      <c r="BO199" s="33">
        <f t="shared" ca="1" si="16"/>
        <v>0</v>
      </c>
      <c r="BP199" s="34" cm="1">
        <f t="array" aca="1" ref="BP199" ca="1">_xlfn.IFS($C199=0,"",BO199=0,0,TRUE,POWER(2,BO199-1))</f>
        <v>0</v>
      </c>
      <c r="BQ199">
        <f t="shared" ca="1" si="17"/>
        <v>821246</v>
      </c>
    </row>
    <row r="200" spans="1:69">
      <c r="A200">
        <v>190</v>
      </c>
      <c r="C200" s="9">
        <f t="shared" ca="1" si="12"/>
        <v>0</v>
      </c>
      <c r="D200" t="str">
        <f t="shared" ca="1" si="13"/>
        <v/>
      </c>
      <c r="E200" t="str">
        <f t="shared" ca="1" si="14"/>
        <v/>
      </c>
      <c r="F200" s="21" t="str">
        <f t="shared" ca="1" si="15"/>
        <v/>
      </c>
      <c r="G200" t="str" cm="1">
        <f t="array" aca="1" ref="G200" ca="1">_xlfn.IFS($C200=0,"",G$10*3+9&gt;$F200,"",TRUE,MID($C200,IF($D$10&gt;100,11,9)+(G$10-1)*3,2))</f>
        <v/>
      </c>
      <c r="H200" t="str" cm="1">
        <f t="array" aca="1" ref="H200" ca="1">_xlfn.IFS($C200=0,"",H$10*3+9&gt;$F200,"",TRUE,MID($C200,IF($D$10&gt;100,11,9)+(H$10-1)*3,2))</f>
        <v/>
      </c>
      <c r="I200" t="str" cm="1">
        <f t="array" aca="1" ref="I200" ca="1">_xlfn.IFS($C200=0,"",I$10*3+9&gt;$F200,"",TRUE,MID($C200,IF($D$10&gt;100,11,9)+(I$10-1)*3,2))</f>
        <v/>
      </c>
      <c r="J200" t="str" cm="1">
        <f t="array" aca="1" ref="J200" ca="1">_xlfn.IFS($C200=0,"",J$10*3+9&gt;$F200,"",TRUE,MID($C200,IF($D$10&gt;100,11,9)+(J$10-1)*3,2))</f>
        <v/>
      </c>
      <c r="K200" t="str" cm="1">
        <f t="array" aca="1" ref="K200" ca="1">_xlfn.IFS($C200=0,"",K$10*3+9&gt;$F200,"",TRUE,MID($C200,IF($D$10&gt;100,11,9)+(K$10-1)*3,2))</f>
        <v/>
      </c>
      <c r="L200" t="str" cm="1">
        <f t="array" aca="1" ref="L200" ca="1">_xlfn.IFS($C200=0,"",L$10*3+9&gt;$F200,"",TRUE,MID($C200,IF($D$10&gt;100,11,9)+(L$10-1)*3,2))</f>
        <v/>
      </c>
      <c r="M200" t="str" cm="1">
        <f t="array" aca="1" ref="M200" ca="1">_xlfn.IFS($C200=0,"",M$10*3+9&gt;$F200,"",TRUE,MID($C200,IF($D$10&gt;100,11,9)+(M$10-1)*3,2))</f>
        <v/>
      </c>
      <c r="N200" t="str" cm="1">
        <f t="array" aca="1" ref="N200" ca="1">_xlfn.IFS($C200=0,"",N$10*3+9&gt;$F200,"",TRUE,MID($C200,IF($D$10&gt;100,11,9)+(N$10-1)*3,2))</f>
        <v/>
      </c>
      <c r="O200" t="str" cm="1">
        <f t="array" aca="1" ref="O200" ca="1">_xlfn.IFS($C200=0,"",O$10*3+9&gt;$F200,"",TRUE,MID($C200,IF($D$10&gt;100,11,9)+(O$10-1)*3,2))</f>
        <v/>
      </c>
      <c r="P200" s="21" t="str" cm="1">
        <f t="array" aca="1" ref="P200" ca="1">_xlfn.IFS($C200=0,"",P$10*3+9&gt;$F200,"",TRUE,MID($C200,IF($D$10&gt;100,11,9)+(P$10-1)*3,2))</f>
        <v/>
      </c>
      <c r="Q200" t="str" cm="1">
        <f t="array" aca="1" ref="Q200" ca="1">_xlfn.IFS($C200=0,"",Q$10*3+10&gt;$G200,"",TRUE,MID($C200,$F200+2+(Q$10-1)*3,2))</f>
        <v/>
      </c>
      <c r="R200" t="str" cm="1">
        <f t="array" aca="1" ref="R200" ca="1">_xlfn.IFS($C200=0,"",R$10*3+10&gt;$G200,"",TRUE,MID($C200,$F200+2+(R$10-1)*3,2))</f>
        <v/>
      </c>
      <c r="S200" t="str" cm="1">
        <f t="array" aca="1" ref="S200" ca="1">_xlfn.IFS($C200=0,"",S$10*3+10&gt;$G200,"",TRUE,MID($C200,$F200+2+(S$10-1)*3,2))</f>
        <v/>
      </c>
      <c r="T200" t="str" cm="1">
        <f t="array" aca="1" ref="T200" ca="1">_xlfn.IFS($C200=0,"",T$10*3+10&gt;$G200,"",TRUE,MID($C200,$F200+2+(T$10-1)*3,2))</f>
        <v/>
      </c>
      <c r="U200" t="str" cm="1">
        <f t="array" aca="1" ref="U200" ca="1">_xlfn.IFS($C200=0,"",U$10*3+10&gt;$G200,"",TRUE,MID($C200,$F200+2+(U$10-1)*3,2))</f>
        <v/>
      </c>
      <c r="V200" t="str" cm="1">
        <f t="array" aca="1" ref="V200" ca="1">_xlfn.IFS($C200=0,"",V$10*3+10&gt;$G200,"",TRUE,MID($C200,$F200+2+(V$10-1)*3,2))</f>
        <v/>
      </c>
      <c r="W200" t="str" cm="1">
        <f t="array" aca="1" ref="W200" ca="1">_xlfn.IFS($C200=0,"",W$10*3+10&gt;$G200,"",TRUE,MID($C200,$F200+2+(W$10-1)*3,2))</f>
        <v/>
      </c>
      <c r="X200" t="str" cm="1">
        <f t="array" aca="1" ref="X200" ca="1">_xlfn.IFS($C200=0,"",X$10*3+10&gt;$G200,"",TRUE,MID($C200,$F200+2+(X$10-1)*3,2))</f>
        <v/>
      </c>
      <c r="Y200" t="str" cm="1">
        <f t="array" aca="1" ref="Y200" ca="1">_xlfn.IFS($C200=0,"",Y$10*3+10&gt;$G200,"",TRUE,MID($C200,$F200+2+(Y$10-1)*3,2))</f>
        <v/>
      </c>
      <c r="Z200" t="str" cm="1">
        <f t="array" aca="1" ref="Z200" ca="1">_xlfn.IFS($C200=0,"",Z$10*3+10&gt;$G200,"",TRUE,MID($C200,$F200+2+(Z$10-1)*3,2))</f>
        <v/>
      </c>
      <c r="AA200" t="str" cm="1">
        <f t="array" aca="1" ref="AA200" ca="1">_xlfn.IFS($C200=0,"",AA$10*3+10&gt;$G200,"",TRUE,MID($C200,$F200+2+(AA$10-1)*3,2))</f>
        <v/>
      </c>
      <c r="AB200" t="str" cm="1">
        <f t="array" aca="1" ref="AB200" ca="1">_xlfn.IFS($C200=0,"",AB$10*3+10&gt;$G200,"",TRUE,MID($C200,$F200+2+(AB$10-1)*3,2))</f>
        <v/>
      </c>
      <c r="AC200" t="str" cm="1">
        <f t="array" aca="1" ref="AC200" ca="1">_xlfn.IFS($C200=0,"",AC$10*3+10&gt;$G200,"",TRUE,MID($C200,$F200+2+(AC$10-1)*3,2))</f>
        <v/>
      </c>
      <c r="AD200" t="str" cm="1">
        <f t="array" aca="1" ref="AD200" ca="1">_xlfn.IFS($C200=0,"",AD$10*3+10&gt;$G200,"",TRUE,MID($C200,$F200+2+(AD$10-1)*3,2))</f>
        <v/>
      </c>
      <c r="AE200" t="str" cm="1">
        <f t="array" aca="1" ref="AE200" ca="1">_xlfn.IFS($C200=0,"",AE$10*3+10&gt;$G200,"",TRUE,MID($C200,$F200+2+(AE$10-1)*3,2))</f>
        <v/>
      </c>
      <c r="AF200" t="str" cm="1">
        <f t="array" aca="1" ref="AF200" ca="1">_xlfn.IFS($C200=0,"",AF$10*3+10&gt;$G200,"",TRUE,MID($C200,$F200+2+(AF$10-1)*3,2))</f>
        <v/>
      </c>
      <c r="AG200" t="str" cm="1">
        <f t="array" aca="1" ref="AG200" ca="1">_xlfn.IFS($C200=0,"",AG$10*3+10&gt;$G200,"",TRUE,MID($C200,$F200+2+(AG$10-1)*3,2))</f>
        <v/>
      </c>
      <c r="AH200" t="str" cm="1">
        <f t="array" aca="1" ref="AH200" ca="1">_xlfn.IFS($C200=0,"",AH$10*3+10&gt;$G200,"",TRUE,MID($C200,$F200+2+(AH$10-1)*3,2))</f>
        <v/>
      </c>
      <c r="AI200" t="str" cm="1">
        <f t="array" aca="1" ref="AI200" ca="1">_xlfn.IFS($C200=0,"",AI$10*3+10&gt;$G200,"",TRUE,MID($C200,$F200+2+(AI$10-1)*3,2))</f>
        <v/>
      </c>
      <c r="AJ200" t="str" cm="1">
        <f t="array" aca="1" ref="AJ200" ca="1">_xlfn.IFS($C200=0,"",AJ$10*3+10&gt;$G200,"",TRUE,MID($C200,$F200+2+(AJ$10-1)*3,2))</f>
        <v/>
      </c>
      <c r="AK200" t="str" cm="1">
        <f t="array" aca="1" ref="AK200" ca="1">_xlfn.IFS($C200=0,"",AK$10*3+10&gt;$G200,"",TRUE,MID($C200,$F200+2+(AK$10-1)*3,2))</f>
        <v/>
      </c>
      <c r="AL200" t="str" cm="1">
        <f t="array" aca="1" ref="AL200" ca="1">_xlfn.IFS($C200=0,"",AL$10*3+10&gt;$G200,"",TRUE,MID($C200,$F200+2+(AL$10-1)*3,2))</f>
        <v/>
      </c>
      <c r="AM200" t="str" cm="1">
        <f t="array" aca="1" ref="AM200" ca="1">_xlfn.IFS($C200=0,"",AM$10*3+10&gt;$G200,"",TRUE,MID($C200,$F200+2+(AM$10-1)*3,2))</f>
        <v/>
      </c>
      <c r="AN200" t="str" cm="1">
        <f t="array" aca="1" ref="AN200" ca="1">_xlfn.IFS($C200=0,"",AN$10*3+10&gt;$G200,"",TRUE,MID($C200,$F200+2+(AN$10-1)*3,2))</f>
        <v/>
      </c>
      <c r="AO200" s="21" t="str" cm="1">
        <f t="array" aca="1" ref="AO200" ca="1">_xlfn.IFS($C200=0,"",AO$10*3+10&gt;$G200,"",TRUE,MID($C200,$F200+2+(AO$10-1)*3,2))</f>
        <v/>
      </c>
      <c r="AP200" s="33" t="str" cm="1">
        <f t="array" aca="1" ref="AP200" ca="1">_xlfn.IFS($C200=0,"",Q200="","",TRUE,IFERROR(_xlfn.XMATCH(Q200,$G200:$P200),0))</f>
        <v/>
      </c>
      <c r="AQ200" s="33" t="str" cm="1">
        <f t="array" aca="1" ref="AQ200" ca="1">_xlfn.IFS($C200=0,"",R200="","",TRUE,IFERROR(_xlfn.XMATCH(R200,$G200:$P200),0))</f>
        <v/>
      </c>
      <c r="AR200" s="33" t="str" cm="1">
        <f t="array" aca="1" ref="AR200" ca="1">_xlfn.IFS($C200=0,"",S200="","",TRUE,IFERROR(_xlfn.XMATCH(S200,$G200:$P200),0))</f>
        <v/>
      </c>
      <c r="AS200" s="33" t="str" cm="1">
        <f t="array" aca="1" ref="AS200" ca="1">_xlfn.IFS($C200=0,"",T200="","",TRUE,IFERROR(_xlfn.XMATCH(T200,$G200:$P200),0))</f>
        <v/>
      </c>
      <c r="AT200" s="33" t="str" cm="1">
        <f t="array" aca="1" ref="AT200" ca="1">_xlfn.IFS($C200=0,"",U200="","",TRUE,IFERROR(_xlfn.XMATCH(U200,$G200:$P200),0))</f>
        <v/>
      </c>
      <c r="AU200" s="33" t="str" cm="1">
        <f t="array" aca="1" ref="AU200" ca="1">_xlfn.IFS($C200=0,"",V200="","",TRUE,IFERROR(_xlfn.XMATCH(V200,$G200:$P200),0))</f>
        <v/>
      </c>
      <c r="AV200" s="33" t="str" cm="1">
        <f t="array" aca="1" ref="AV200" ca="1">_xlfn.IFS($C200=0,"",W200="","",TRUE,IFERROR(_xlfn.XMATCH(W200,$G200:$P200),0))</f>
        <v/>
      </c>
      <c r="AW200" s="33" t="str" cm="1">
        <f t="array" aca="1" ref="AW200" ca="1">_xlfn.IFS($C200=0,"",X200="","",TRUE,IFERROR(_xlfn.XMATCH(X200,$G200:$P200),0))</f>
        <v/>
      </c>
      <c r="AX200" s="33" t="str" cm="1">
        <f t="array" aca="1" ref="AX200" ca="1">_xlfn.IFS($C200=0,"",Y200="","",TRUE,IFERROR(_xlfn.XMATCH(Y200,$G200:$P200),0))</f>
        <v/>
      </c>
      <c r="AY200" s="33" t="str" cm="1">
        <f t="array" aca="1" ref="AY200" ca="1">_xlfn.IFS($C200=0,"",Z200="","",TRUE,IFERROR(_xlfn.XMATCH(Z200,$G200:$P200),0))</f>
        <v/>
      </c>
      <c r="AZ200" s="33" t="str" cm="1">
        <f t="array" aca="1" ref="AZ200" ca="1">_xlfn.IFS($C200=0,"",AA200="","",TRUE,IFERROR(_xlfn.XMATCH(AA200,$G200:$P200),0))</f>
        <v/>
      </c>
      <c r="BA200" s="33" t="str" cm="1">
        <f t="array" aca="1" ref="BA200" ca="1">_xlfn.IFS($C200=0,"",AB200="","",TRUE,IFERROR(_xlfn.XMATCH(AB200,$G200:$P200),0))</f>
        <v/>
      </c>
      <c r="BB200" s="33" t="str" cm="1">
        <f t="array" aca="1" ref="BB200" ca="1">_xlfn.IFS($C200=0,"",AC200="","",TRUE,IFERROR(_xlfn.XMATCH(AC200,$G200:$P200),0))</f>
        <v/>
      </c>
      <c r="BC200" s="33" t="str" cm="1">
        <f t="array" aca="1" ref="BC200" ca="1">_xlfn.IFS($C200=0,"",AD200="","",TRUE,IFERROR(_xlfn.XMATCH(AD200,$G200:$P200),0))</f>
        <v/>
      </c>
      <c r="BD200" s="33" t="str" cm="1">
        <f t="array" aca="1" ref="BD200" ca="1">_xlfn.IFS($C200=0,"",AE200="","",TRUE,IFERROR(_xlfn.XMATCH(AE200,$G200:$P200),0))</f>
        <v/>
      </c>
      <c r="BE200" s="33" t="str" cm="1">
        <f t="array" aca="1" ref="BE200" ca="1">_xlfn.IFS($C200=0,"",AF200="","",TRUE,IFERROR(_xlfn.XMATCH(AF200,$G200:$P200),0))</f>
        <v/>
      </c>
      <c r="BF200" s="33" t="str" cm="1">
        <f t="array" aca="1" ref="BF200" ca="1">_xlfn.IFS($C200=0,"",AG200="","",TRUE,IFERROR(_xlfn.XMATCH(AG200,$G200:$P200),0))</f>
        <v/>
      </c>
      <c r="BG200" s="33" t="str" cm="1">
        <f t="array" aca="1" ref="BG200" ca="1">_xlfn.IFS($C200=0,"",AH200="","",TRUE,IFERROR(_xlfn.XMATCH(AH200,$G200:$P200),0))</f>
        <v/>
      </c>
      <c r="BH200" s="33" t="str" cm="1">
        <f t="array" aca="1" ref="BH200" ca="1">_xlfn.IFS($C200=0,"",AI200="","",TRUE,IFERROR(_xlfn.XMATCH(AI200,$G200:$P200),0))</f>
        <v/>
      </c>
      <c r="BI200" s="33" t="str" cm="1">
        <f t="array" aca="1" ref="BI200" ca="1">_xlfn.IFS($C200=0,"",AJ200="","",TRUE,IFERROR(_xlfn.XMATCH(AJ200,$G200:$P200),0))</f>
        <v/>
      </c>
      <c r="BJ200" s="33" t="str" cm="1">
        <f t="array" aca="1" ref="BJ200" ca="1">_xlfn.IFS($C200=0,"",AK200="","",TRUE,IFERROR(_xlfn.XMATCH(AK200,$G200:$P200),0))</f>
        <v/>
      </c>
      <c r="BK200" s="33" t="str" cm="1">
        <f t="array" aca="1" ref="BK200" ca="1">_xlfn.IFS($C200=0,"",AL200="","",TRUE,IFERROR(_xlfn.XMATCH(AL200,$G200:$P200),0))</f>
        <v/>
      </c>
      <c r="BL200" s="33" t="str" cm="1">
        <f t="array" aca="1" ref="BL200" ca="1">_xlfn.IFS($C200=0,"",AM200="","",TRUE,IFERROR(_xlfn.XMATCH(AM200,$G200:$P200),0))</f>
        <v/>
      </c>
      <c r="BM200" s="33" t="str" cm="1">
        <f t="array" aca="1" ref="BM200" ca="1">_xlfn.IFS($C200=0,"",AN200="","",TRUE,IFERROR(_xlfn.XMATCH(AN200,$G200:$P200),0))</f>
        <v/>
      </c>
      <c r="BN200" s="34" t="str" cm="1">
        <f t="array" aca="1" ref="BN200" ca="1">_xlfn.IFS($C200=0,"",AO200="","",TRUE,IFERROR(_xlfn.XMATCH(AO200,$G200:$P200),0))</f>
        <v/>
      </c>
      <c r="BO200" s="33" t="str">
        <f t="shared" ca="1" si="16"/>
        <v/>
      </c>
      <c r="BP200" s="34" t="str" cm="1">
        <f t="array" aca="1" ref="BP200" ca="1">_xlfn.IFS($C200=0,"",BO200=0,0,TRUE,POWER(2,BO200-1))</f>
        <v/>
      </c>
      <c r="BQ200" t="str">
        <f t="shared" ca="1" si="17"/>
        <v/>
      </c>
    </row>
    <row r="201" spans="1:69">
      <c r="A201">
        <v>191</v>
      </c>
      <c r="C201" s="9">
        <f t="shared" ca="1" si="12"/>
        <v>0</v>
      </c>
      <c r="D201" t="str">
        <f t="shared" ca="1" si="13"/>
        <v/>
      </c>
      <c r="E201" t="str">
        <f t="shared" ca="1" si="14"/>
        <v/>
      </c>
      <c r="F201" s="21" t="str">
        <f t="shared" ca="1" si="15"/>
        <v/>
      </c>
      <c r="G201" t="str" cm="1">
        <f t="array" aca="1" ref="G201" ca="1">_xlfn.IFS($C201=0,"",G$10*3+9&gt;$F201,"",TRUE,MID($C201,IF($D$10&gt;100,11,9)+(G$10-1)*3,2))</f>
        <v/>
      </c>
      <c r="H201" t="str" cm="1">
        <f t="array" aca="1" ref="H201" ca="1">_xlfn.IFS($C201=0,"",H$10*3+9&gt;$F201,"",TRUE,MID($C201,IF($D$10&gt;100,11,9)+(H$10-1)*3,2))</f>
        <v/>
      </c>
      <c r="I201" t="str" cm="1">
        <f t="array" aca="1" ref="I201" ca="1">_xlfn.IFS($C201=0,"",I$10*3+9&gt;$F201,"",TRUE,MID($C201,IF($D$10&gt;100,11,9)+(I$10-1)*3,2))</f>
        <v/>
      </c>
      <c r="J201" t="str" cm="1">
        <f t="array" aca="1" ref="J201" ca="1">_xlfn.IFS($C201=0,"",J$10*3+9&gt;$F201,"",TRUE,MID($C201,IF($D$10&gt;100,11,9)+(J$10-1)*3,2))</f>
        <v/>
      </c>
      <c r="K201" t="str" cm="1">
        <f t="array" aca="1" ref="K201" ca="1">_xlfn.IFS($C201=0,"",K$10*3+9&gt;$F201,"",TRUE,MID($C201,IF($D$10&gt;100,11,9)+(K$10-1)*3,2))</f>
        <v/>
      </c>
      <c r="L201" t="str" cm="1">
        <f t="array" aca="1" ref="L201" ca="1">_xlfn.IFS($C201=0,"",L$10*3+9&gt;$F201,"",TRUE,MID($C201,IF($D$10&gt;100,11,9)+(L$10-1)*3,2))</f>
        <v/>
      </c>
      <c r="M201" t="str" cm="1">
        <f t="array" aca="1" ref="M201" ca="1">_xlfn.IFS($C201=0,"",M$10*3+9&gt;$F201,"",TRUE,MID($C201,IF($D$10&gt;100,11,9)+(M$10-1)*3,2))</f>
        <v/>
      </c>
      <c r="N201" t="str" cm="1">
        <f t="array" aca="1" ref="N201" ca="1">_xlfn.IFS($C201=0,"",N$10*3+9&gt;$F201,"",TRUE,MID($C201,IF($D$10&gt;100,11,9)+(N$10-1)*3,2))</f>
        <v/>
      </c>
      <c r="O201" t="str" cm="1">
        <f t="array" aca="1" ref="O201" ca="1">_xlfn.IFS($C201=0,"",O$10*3+9&gt;$F201,"",TRUE,MID($C201,IF($D$10&gt;100,11,9)+(O$10-1)*3,2))</f>
        <v/>
      </c>
      <c r="P201" s="21" t="str" cm="1">
        <f t="array" aca="1" ref="P201" ca="1">_xlfn.IFS($C201=0,"",P$10*3+9&gt;$F201,"",TRUE,MID($C201,IF($D$10&gt;100,11,9)+(P$10-1)*3,2))</f>
        <v/>
      </c>
      <c r="Q201" t="str" cm="1">
        <f t="array" aca="1" ref="Q201" ca="1">_xlfn.IFS($C201=0,"",Q$10*3+10&gt;$G201,"",TRUE,MID($C201,$F201+2+(Q$10-1)*3,2))</f>
        <v/>
      </c>
      <c r="R201" t="str" cm="1">
        <f t="array" aca="1" ref="R201" ca="1">_xlfn.IFS($C201=0,"",R$10*3+10&gt;$G201,"",TRUE,MID($C201,$F201+2+(R$10-1)*3,2))</f>
        <v/>
      </c>
      <c r="S201" t="str" cm="1">
        <f t="array" aca="1" ref="S201" ca="1">_xlfn.IFS($C201=0,"",S$10*3+10&gt;$G201,"",TRUE,MID($C201,$F201+2+(S$10-1)*3,2))</f>
        <v/>
      </c>
      <c r="T201" t="str" cm="1">
        <f t="array" aca="1" ref="T201" ca="1">_xlfn.IFS($C201=0,"",T$10*3+10&gt;$G201,"",TRUE,MID($C201,$F201+2+(T$10-1)*3,2))</f>
        <v/>
      </c>
      <c r="U201" t="str" cm="1">
        <f t="array" aca="1" ref="U201" ca="1">_xlfn.IFS($C201=0,"",U$10*3+10&gt;$G201,"",TRUE,MID($C201,$F201+2+(U$10-1)*3,2))</f>
        <v/>
      </c>
      <c r="V201" t="str" cm="1">
        <f t="array" aca="1" ref="V201" ca="1">_xlfn.IFS($C201=0,"",V$10*3+10&gt;$G201,"",TRUE,MID($C201,$F201+2+(V$10-1)*3,2))</f>
        <v/>
      </c>
      <c r="W201" t="str" cm="1">
        <f t="array" aca="1" ref="W201" ca="1">_xlfn.IFS($C201=0,"",W$10*3+10&gt;$G201,"",TRUE,MID($C201,$F201+2+(W$10-1)*3,2))</f>
        <v/>
      </c>
      <c r="X201" t="str" cm="1">
        <f t="array" aca="1" ref="X201" ca="1">_xlfn.IFS($C201=0,"",X$10*3+10&gt;$G201,"",TRUE,MID($C201,$F201+2+(X$10-1)*3,2))</f>
        <v/>
      </c>
      <c r="Y201" t="str" cm="1">
        <f t="array" aca="1" ref="Y201" ca="1">_xlfn.IFS($C201=0,"",Y$10*3+10&gt;$G201,"",TRUE,MID($C201,$F201+2+(Y$10-1)*3,2))</f>
        <v/>
      </c>
      <c r="Z201" t="str" cm="1">
        <f t="array" aca="1" ref="Z201" ca="1">_xlfn.IFS($C201=0,"",Z$10*3+10&gt;$G201,"",TRUE,MID($C201,$F201+2+(Z$10-1)*3,2))</f>
        <v/>
      </c>
      <c r="AA201" t="str" cm="1">
        <f t="array" aca="1" ref="AA201" ca="1">_xlfn.IFS($C201=0,"",AA$10*3+10&gt;$G201,"",TRUE,MID($C201,$F201+2+(AA$10-1)*3,2))</f>
        <v/>
      </c>
      <c r="AB201" t="str" cm="1">
        <f t="array" aca="1" ref="AB201" ca="1">_xlfn.IFS($C201=0,"",AB$10*3+10&gt;$G201,"",TRUE,MID($C201,$F201+2+(AB$10-1)*3,2))</f>
        <v/>
      </c>
      <c r="AC201" t="str" cm="1">
        <f t="array" aca="1" ref="AC201" ca="1">_xlfn.IFS($C201=0,"",AC$10*3+10&gt;$G201,"",TRUE,MID($C201,$F201+2+(AC$10-1)*3,2))</f>
        <v/>
      </c>
      <c r="AD201" t="str" cm="1">
        <f t="array" aca="1" ref="AD201" ca="1">_xlfn.IFS($C201=0,"",AD$10*3+10&gt;$G201,"",TRUE,MID($C201,$F201+2+(AD$10-1)*3,2))</f>
        <v/>
      </c>
      <c r="AE201" t="str" cm="1">
        <f t="array" aca="1" ref="AE201" ca="1">_xlfn.IFS($C201=0,"",AE$10*3+10&gt;$G201,"",TRUE,MID($C201,$F201+2+(AE$10-1)*3,2))</f>
        <v/>
      </c>
      <c r="AF201" t="str" cm="1">
        <f t="array" aca="1" ref="AF201" ca="1">_xlfn.IFS($C201=0,"",AF$10*3+10&gt;$G201,"",TRUE,MID($C201,$F201+2+(AF$10-1)*3,2))</f>
        <v/>
      </c>
      <c r="AG201" t="str" cm="1">
        <f t="array" aca="1" ref="AG201" ca="1">_xlfn.IFS($C201=0,"",AG$10*3+10&gt;$G201,"",TRUE,MID($C201,$F201+2+(AG$10-1)*3,2))</f>
        <v/>
      </c>
      <c r="AH201" t="str" cm="1">
        <f t="array" aca="1" ref="AH201" ca="1">_xlfn.IFS($C201=0,"",AH$10*3+10&gt;$G201,"",TRUE,MID($C201,$F201+2+(AH$10-1)*3,2))</f>
        <v/>
      </c>
      <c r="AI201" t="str" cm="1">
        <f t="array" aca="1" ref="AI201" ca="1">_xlfn.IFS($C201=0,"",AI$10*3+10&gt;$G201,"",TRUE,MID($C201,$F201+2+(AI$10-1)*3,2))</f>
        <v/>
      </c>
      <c r="AJ201" t="str" cm="1">
        <f t="array" aca="1" ref="AJ201" ca="1">_xlfn.IFS($C201=0,"",AJ$10*3+10&gt;$G201,"",TRUE,MID($C201,$F201+2+(AJ$10-1)*3,2))</f>
        <v/>
      </c>
      <c r="AK201" t="str" cm="1">
        <f t="array" aca="1" ref="AK201" ca="1">_xlfn.IFS($C201=0,"",AK$10*3+10&gt;$G201,"",TRUE,MID($C201,$F201+2+(AK$10-1)*3,2))</f>
        <v/>
      </c>
      <c r="AL201" t="str" cm="1">
        <f t="array" aca="1" ref="AL201" ca="1">_xlfn.IFS($C201=0,"",AL$10*3+10&gt;$G201,"",TRUE,MID($C201,$F201+2+(AL$10-1)*3,2))</f>
        <v/>
      </c>
      <c r="AM201" t="str" cm="1">
        <f t="array" aca="1" ref="AM201" ca="1">_xlfn.IFS($C201=0,"",AM$10*3+10&gt;$G201,"",TRUE,MID($C201,$F201+2+(AM$10-1)*3,2))</f>
        <v/>
      </c>
      <c r="AN201" t="str" cm="1">
        <f t="array" aca="1" ref="AN201" ca="1">_xlfn.IFS($C201=0,"",AN$10*3+10&gt;$G201,"",TRUE,MID($C201,$F201+2+(AN$10-1)*3,2))</f>
        <v/>
      </c>
      <c r="AO201" s="21" t="str" cm="1">
        <f t="array" aca="1" ref="AO201" ca="1">_xlfn.IFS($C201=0,"",AO$10*3+10&gt;$G201,"",TRUE,MID($C201,$F201+2+(AO$10-1)*3,2))</f>
        <v/>
      </c>
      <c r="AP201" s="33" t="str" cm="1">
        <f t="array" aca="1" ref="AP201" ca="1">_xlfn.IFS($C201=0,"",Q201="","",TRUE,IFERROR(_xlfn.XMATCH(Q201,$G201:$P201),0))</f>
        <v/>
      </c>
      <c r="AQ201" s="33" t="str" cm="1">
        <f t="array" aca="1" ref="AQ201" ca="1">_xlfn.IFS($C201=0,"",R201="","",TRUE,IFERROR(_xlfn.XMATCH(R201,$G201:$P201),0))</f>
        <v/>
      </c>
      <c r="AR201" s="33" t="str" cm="1">
        <f t="array" aca="1" ref="AR201" ca="1">_xlfn.IFS($C201=0,"",S201="","",TRUE,IFERROR(_xlfn.XMATCH(S201,$G201:$P201),0))</f>
        <v/>
      </c>
      <c r="AS201" s="33" t="str" cm="1">
        <f t="array" aca="1" ref="AS201" ca="1">_xlfn.IFS($C201=0,"",T201="","",TRUE,IFERROR(_xlfn.XMATCH(T201,$G201:$P201),0))</f>
        <v/>
      </c>
      <c r="AT201" s="33" t="str" cm="1">
        <f t="array" aca="1" ref="AT201" ca="1">_xlfn.IFS($C201=0,"",U201="","",TRUE,IFERROR(_xlfn.XMATCH(U201,$G201:$P201),0))</f>
        <v/>
      </c>
      <c r="AU201" s="33" t="str" cm="1">
        <f t="array" aca="1" ref="AU201" ca="1">_xlfn.IFS($C201=0,"",V201="","",TRUE,IFERROR(_xlfn.XMATCH(V201,$G201:$P201),0))</f>
        <v/>
      </c>
      <c r="AV201" s="33" t="str" cm="1">
        <f t="array" aca="1" ref="AV201" ca="1">_xlfn.IFS($C201=0,"",W201="","",TRUE,IFERROR(_xlfn.XMATCH(W201,$G201:$P201),0))</f>
        <v/>
      </c>
      <c r="AW201" s="33" t="str" cm="1">
        <f t="array" aca="1" ref="AW201" ca="1">_xlfn.IFS($C201=0,"",X201="","",TRUE,IFERROR(_xlfn.XMATCH(X201,$G201:$P201),0))</f>
        <v/>
      </c>
      <c r="AX201" s="33" t="str" cm="1">
        <f t="array" aca="1" ref="AX201" ca="1">_xlfn.IFS($C201=0,"",Y201="","",TRUE,IFERROR(_xlfn.XMATCH(Y201,$G201:$P201),0))</f>
        <v/>
      </c>
      <c r="AY201" s="33" t="str" cm="1">
        <f t="array" aca="1" ref="AY201" ca="1">_xlfn.IFS($C201=0,"",Z201="","",TRUE,IFERROR(_xlfn.XMATCH(Z201,$G201:$P201),0))</f>
        <v/>
      </c>
      <c r="AZ201" s="33" t="str" cm="1">
        <f t="array" aca="1" ref="AZ201" ca="1">_xlfn.IFS($C201=0,"",AA201="","",TRUE,IFERROR(_xlfn.XMATCH(AA201,$G201:$P201),0))</f>
        <v/>
      </c>
      <c r="BA201" s="33" t="str" cm="1">
        <f t="array" aca="1" ref="BA201" ca="1">_xlfn.IFS($C201=0,"",AB201="","",TRUE,IFERROR(_xlfn.XMATCH(AB201,$G201:$P201),0))</f>
        <v/>
      </c>
      <c r="BB201" s="33" t="str" cm="1">
        <f t="array" aca="1" ref="BB201" ca="1">_xlfn.IFS($C201=0,"",AC201="","",TRUE,IFERROR(_xlfn.XMATCH(AC201,$G201:$P201),0))</f>
        <v/>
      </c>
      <c r="BC201" s="33" t="str" cm="1">
        <f t="array" aca="1" ref="BC201" ca="1">_xlfn.IFS($C201=0,"",AD201="","",TRUE,IFERROR(_xlfn.XMATCH(AD201,$G201:$P201),0))</f>
        <v/>
      </c>
      <c r="BD201" s="33" t="str" cm="1">
        <f t="array" aca="1" ref="BD201" ca="1">_xlfn.IFS($C201=0,"",AE201="","",TRUE,IFERROR(_xlfn.XMATCH(AE201,$G201:$P201),0))</f>
        <v/>
      </c>
      <c r="BE201" s="33" t="str" cm="1">
        <f t="array" aca="1" ref="BE201" ca="1">_xlfn.IFS($C201=0,"",AF201="","",TRUE,IFERROR(_xlfn.XMATCH(AF201,$G201:$P201),0))</f>
        <v/>
      </c>
      <c r="BF201" s="33" t="str" cm="1">
        <f t="array" aca="1" ref="BF201" ca="1">_xlfn.IFS($C201=0,"",AG201="","",TRUE,IFERROR(_xlfn.XMATCH(AG201,$G201:$P201),0))</f>
        <v/>
      </c>
      <c r="BG201" s="33" t="str" cm="1">
        <f t="array" aca="1" ref="BG201" ca="1">_xlfn.IFS($C201=0,"",AH201="","",TRUE,IFERROR(_xlfn.XMATCH(AH201,$G201:$P201),0))</f>
        <v/>
      </c>
      <c r="BH201" s="33" t="str" cm="1">
        <f t="array" aca="1" ref="BH201" ca="1">_xlfn.IFS($C201=0,"",AI201="","",TRUE,IFERROR(_xlfn.XMATCH(AI201,$G201:$P201),0))</f>
        <v/>
      </c>
      <c r="BI201" s="33" t="str" cm="1">
        <f t="array" aca="1" ref="BI201" ca="1">_xlfn.IFS($C201=0,"",AJ201="","",TRUE,IFERROR(_xlfn.XMATCH(AJ201,$G201:$P201),0))</f>
        <v/>
      </c>
      <c r="BJ201" s="33" t="str" cm="1">
        <f t="array" aca="1" ref="BJ201" ca="1">_xlfn.IFS($C201=0,"",AK201="","",TRUE,IFERROR(_xlfn.XMATCH(AK201,$G201:$P201),0))</f>
        <v/>
      </c>
      <c r="BK201" s="33" t="str" cm="1">
        <f t="array" aca="1" ref="BK201" ca="1">_xlfn.IFS($C201=0,"",AL201="","",TRUE,IFERROR(_xlfn.XMATCH(AL201,$G201:$P201),0))</f>
        <v/>
      </c>
      <c r="BL201" s="33" t="str" cm="1">
        <f t="array" aca="1" ref="BL201" ca="1">_xlfn.IFS($C201=0,"",AM201="","",TRUE,IFERROR(_xlfn.XMATCH(AM201,$G201:$P201),0))</f>
        <v/>
      </c>
      <c r="BM201" s="33" t="str" cm="1">
        <f t="array" aca="1" ref="BM201" ca="1">_xlfn.IFS($C201=0,"",AN201="","",TRUE,IFERROR(_xlfn.XMATCH(AN201,$G201:$P201),0))</f>
        <v/>
      </c>
      <c r="BN201" s="34" t="str" cm="1">
        <f t="array" aca="1" ref="BN201" ca="1">_xlfn.IFS($C201=0,"",AO201="","",TRUE,IFERROR(_xlfn.XMATCH(AO201,$G201:$P201),0))</f>
        <v/>
      </c>
      <c r="BO201" s="33" t="str">
        <f t="shared" ca="1" si="16"/>
        <v/>
      </c>
      <c r="BP201" s="34" t="str" cm="1">
        <f t="array" aca="1" ref="BP201" ca="1">_xlfn.IFS($C201=0,"",BO201=0,0,TRUE,POWER(2,BO201-1))</f>
        <v/>
      </c>
      <c r="BQ201" t="str">
        <f t="shared" ca="1" si="17"/>
        <v/>
      </c>
    </row>
    <row r="202" spans="1:69">
      <c r="A202">
        <v>192</v>
      </c>
      <c r="C202" s="9">
        <f t="shared" ca="1" si="12"/>
        <v>0</v>
      </c>
      <c r="D202" t="str">
        <f t="shared" ca="1" si="13"/>
        <v/>
      </c>
      <c r="E202" t="str">
        <f t="shared" ca="1" si="14"/>
        <v/>
      </c>
      <c r="F202" s="21" t="str">
        <f t="shared" ca="1" si="15"/>
        <v/>
      </c>
      <c r="G202" t="str" cm="1">
        <f t="array" aca="1" ref="G202" ca="1">_xlfn.IFS($C202=0,"",G$10*3+9&gt;$F202,"",TRUE,MID($C202,IF($D$10&gt;100,11,9)+(G$10-1)*3,2))</f>
        <v/>
      </c>
      <c r="H202" t="str" cm="1">
        <f t="array" aca="1" ref="H202" ca="1">_xlfn.IFS($C202=0,"",H$10*3+9&gt;$F202,"",TRUE,MID($C202,IF($D$10&gt;100,11,9)+(H$10-1)*3,2))</f>
        <v/>
      </c>
      <c r="I202" t="str" cm="1">
        <f t="array" aca="1" ref="I202" ca="1">_xlfn.IFS($C202=0,"",I$10*3+9&gt;$F202,"",TRUE,MID($C202,IF($D$10&gt;100,11,9)+(I$10-1)*3,2))</f>
        <v/>
      </c>
      <c r="J202" t="str" cm="1">
        <f t="array" aca="1" ref="J202" ca="1">_xlfn.IFS($C202=0,"",J$10*3+9&gt;$F202,"",TRUE,MID($C202,IF($D$10&gt;100,11,9)+(J$10-1)*3,2))</f>
        <v/>
      </c>
      <c r="K202" t="str" cm="1">
        <f t="array" aca="1" ref="K202" ca="1">_xlfn.IFS($C202=0,"",K$10*3+9&gt;$F202,"",TRUE,MID($C202,IF($D$10&gt;100,11,9)+(K$10-1)*3,2))</f>
        <v/>
      </c>
      <c r="L202" t="str" cm="1">
        <f t="array" aca="1" ref="L202" ca="1">_xlfn.IFS($C202=0,"",L$10*3+9&gt;$F202,"",TRUE,MID($C202,IF($D$10&gt;100,11,9)+(L$10-1)*3,2))</f>
        <v/>
      </c>
      <c r="M202" t="str" cm="1">
        <f t="array" aca="1" ref="M202" ca="1">_xlfn.IFS($C202=0,"",M$10*3+9&gt;$F202,"",TRUE,MID($C202,IF($D$10&gt;100,11,9)+(M$10-1)*3,2))</f>
        <v/>
      </c>
      <c r="N202" t="str" cm="1">
        <f t="array" aca="1" ref="N202" ca="1">_xlfn.IFS($C202=0,"",N$10*3+9&gt;$F202,"",TRUE,MID($C202,IF($D$10&gt;100,11,9)+(N$10-1)*3,2))</f>
        <v/>
      </c>
      <c r="O202" t="str" cm="1">
        <f t="array" aca="1" ref="O202" ca="1">_xlfn.IFS($C202=0,"",O$10*3+9&gt;$F202,"",TRUE,MID($C202,IF($D$10&gt;100,11,9)+(O$10-1)*3,2))</f>
        <v/>
      </c>
      <c r="P202" s="21" t="str" cm="1">
        <f t="array" aca="1" ref="P202" ca="1">_xlfn.IFS($C202=0,"",P$10*3+9&gt;$F202,"",TRUE,MID($C202,IF($D$10&gt;100,11,9)+(P$10-1)*3,2))</f>
        <v/>
      </c>
      <c r="Q202" t="str" cm="1">
        <f t="array" aca="1" ref="Q202" ca="1">_xlfn.IFS($C202=0,"",Q$10*3+10&gt;$G202,"",TRUE,MID($C202,$F202+2+(Q$10-1)*3,2))</f>
        <v/>
      </c>
      <c r="R202" t="str" cm="1">
        <f t="array" aca="1" ref="R202" ca="1">_xlfn.IFS($C202=0,"",R$10*3+10&gt;$G202,"",TRUE,MID($C202,$F202+2+(R$10-1)*3,2))</f>
        <v/>
      </c>
      <c r="S202" t="str" cm="1">
        <f t="array" aca="1" ref="S202" ca="1">_xlfn.IFS($C202=0,"",S$10*3+10&gt;$G202,"",TRUE,MID($C202,$F202+2+(S$10-1)*3,2))</f>
        <v/>
      </c>
      <c r="T202" t="str" cm="1">
        <f t="array" aca="1" ref="T202" ca="1">_xlfn.IFS($C202=0,"",T$10*3+10&gt;$G202,"",TRUE,MID($C202,$F202+2+(T$10-1)*3,2))</f>
        <v/>
      </c>
      <c r="U202" t="str" cm="1">
        <f t="array" aca="1" ref="U202" ca="1">_xlfn.IFS($C202=0,"",U$10*3+10&gt;$G202,"",TRUE,MID($C202,$F202+2+(U$10-1)*3,2))</f>
        <v/>
      </c>
      <c r="V202" t="str" cm="1">
        <f t="array" aca="1" ref="V202" ca="1">_xlfn.IFS($C202=0,"",V$10*3+10&gt;$G202,"",TRUE,MID($C202,$F202+2+(V$10-1)*3,2))</f>
        <v/>
      </c>
      <c r="W202" t="str" cm="1">
        <f t="array" aca="1" ref="W202" ca="1">_xlfn.IFS($C202=0,"",W$10*3+10&gt;$G202,"",TRUE,MID($C202,$F202+2+(W$10-1)*3,2))</f>
        <v/>
      </c>
      <c r="X202" t="str" cm="1">
        <f t="array" aca="1" ref="X202" ca="1">_xlfn.IFS($C202=0,"",X$10*3+10&gt;$G202,"",TRUE,MID($C202,$F202+2+(X$10-1)*3,2))</f>
        <v/>
      </c>
      <c r="Y202" t="str" cm="1">
        <f t="array" aca="1" ref="Y202" ca="1">_xlfn.IFS($C202=0,"",Y$10*3+10&gt;$G202,"",TRUE,MID($C202,$F202+2+(Y$10-1)*3,2))</f>
        <v/>
      </c>
      <c r="Z202" t="str" cm="1">
        <f t="array" aca="1" ref="Z202" ca="1">_xlfn.IFS($C202=0,"",Z$10*3+10&gt;$G202,"",TRUE,MID($C202,$F202+2+(Z$10-1)*3,2))</f>
        <v/>
      </c>
      <c r="AA202" t="str" cm="1">
        <f t="array" aca="1" ref="AA202" ca="1">_xlfn.IFS($C202=0,"",AA$10*3+10&gt;$G202,"",TRUE,MID($C202,$F202+2+(AA$10-1)*3,2))</f>
        <v/>
      </c>
      <c r="AB202" t="str" cm="1">
        <f t="array" aca="1" ref="AB202" ca="1">_xlfn.IFS($C202=0,"",AB$10*3+10&gt;$G202,"",TRUE,MID($C202,$F202+2+(AB$10-1)*3,2))</f>
        <v/>
      </c>
      <c r="AC202" t="str" cm="1">
        <f t="array" aca="1" ref="AC202" ca="1">_xlfn.IFS($C202=0,"",AC$10*3+10&gt;$G202,"",TRUE,MID($C202,$F202+2+(AC$10-1)*3,2))</f>
        <v/>
      </c>
      <c r="AD202" t="str" cm="1">
        <f t="array" aca="1" ref="AD202" ca="1">_xlfn.IFS($C202=0,"",AD$10*3+10&gt;$G202,"",TRUE,MID($C202,$F202+2+(AD$10-1)*3,2))</f>
        <v/>
      </c>
      <c r="AE202" t="str" cm="1">
        <f t="array" aca="1" ref="AE202" ca="1">_xlfn.IFS($C202=0,"",AE$10*3+10&gt;$G202,"",TRUE,MID($C202,$F202+2+(AE$10-1)*3,2))</f>
        <v/>
      </c>
      <c r="AF202" t="str" cm="1">
        <f t="array" aca="1" ref="AF202" ca="1">_xlfn.IFS($C202=0,"",AF$10*3+10&gt;$G202,"",TRUE,MID($C202,$F202+2+(AF$10-1)*3,2))</f>
        <v/>
      </c>
      <c r="AG202" t="str" cm="1">
        <f t="array" aca="1" ref="AG202" ca="1">_xlfn.IFS($C202=0,"",AG$10*3+10&gt;$G202,"",TRUE,MID($C202,$F202+2+(AG$10-1)*3,2))</f>
        <v/>
      </c>
      <c r="AH202" t="str" cm="1">
        <f t="array" aca="1" ref="AH202" ca="1">_xlfn.IFS($C202=0,"",AH$10*3+10&gt;$G202,"",TRUE,MID($C202,$F202+2+(AH$10-1)*3,2))</f>
        <v/>
      </c>
      <c r="AI202" t="str" cm="1">
        <f t="array" aca="1" ref="AI202" ca="1">_xlfn.IFS($C202=0,"",AI$10*3+10&gt;$G202,"",TRUE,MID($C202,$F202+2+(AI$10-1)*3,2))</f>
        <v/>
      </c>
      <c r="AJ202" t="str" cm="1">
        <f t="array" aca="1" ref="AJ202" ca="1">_xlfn.IFS($C202=0,"",AJ$10*3+10&gt;$G202,"",TRUE,MID($C202,$F202+2+(AJ$10-1)*3,2))</f>
        <v/>
      </c>
      <c r="AK202" t="str" cm="1">
        <f t="array" aca="1" ref="AK202" ca="1">_xlfn.IFS($C202=0,"",AK$10*3+10&gt;$G202,"",TRUE,MID($C202,$F202+2+(AK$10-1)*3,2))</f>
        <v/>
      </c>
      <c r="AL202" t="str" cm="1">
        <f t="array" aca="1" ref="AL202" ca="1">_xlfn.IFS($C202=0,"",AL$10*3+10&gt;$G202,"",TRUE,MID($C202,$F202+2+(AL$10-1)*3,2))</f>
        <v/>
      </c>
      <c r="AM202" t="str" cm="1">
        <f t="array" aca="1" ref="AM202" ca="1">_xlfn.IFS($C202=0,"",AM$10*3+10&gt;$G202,"",TRUE,MID($C202,$F202+2+(AM$10-1)*3,2))</f>
        <v/>
      </c>
      <c r="AN202" t="str" cm="1">
        <f t="array" aca="1" ref="AN202" ca="1">_xlfn.IFS($C202=0,"",AN$10*3+10&gt;$G202,"",TRUE,MID($C202,$F202+2+(AN$10-1)*3,2))</f>
        <v/>
      </c>
      <c r="AO202" s="21" t="str" cm="1">
        <f t="array" aca="1" ref="AO202" ca="1">_xlfn.IFS($C202=0,"",AO$10*3+10&gt;$G202,"",TRUE,MID($C202,$F202+2+(AO$10-1)*3,2))</f>
        <v/>
      </c>
      <c r="AP202" s="33" t="str" cm="1">
        <f t="array" aca="1" ref="AP202" ca="1">_xlfn.IFS($C202=0,"",Q202="","",TRUE,IFERROR(_xlfn.XMATCH(Q202,$G202:$P202),0))</f>
        <v/>
      </c>
      <c r="AQ202" s="33" t="str" cm="1">
        <f t="array" aca="1" ref="AQ202" ca="1">_xlfn.IFS($C202=0,"",R202="","",TRUE,IFERROR(_xlfn.XMATCH(R202,$G202:$P202),0))</f>
        <v/>
      </c>
      <c r="AR202" s="33" t="str" cm="1">
        <f t="array" aca="1" ref="AR202" ca="1">_xlfn.IFS($C202=0,"",S202="","",TRUE,IFERROR(_xlfn.XMATCH(S202,$G202:$P202),0))</f>
        <v/>
      </c>
      <c r="AS202" s="33" t="str" cm="1">
        <f t="array" aca="1" ref="AS202" ca="1">_xlfn.IFS($C202=0,"",T202="","",TRUE,IFERROR(_xlfn.XMATCH(T202,$G202:$P202),0))</f>
        <v/>
      </c>
      <c r="AT202" s="33" t="str" cm="1">
        <f t="array" aca="1" ref="AT202" ca="1">_xlfn.IFS($C202=0,"",U202="","",TRUE,IFERROR(_xlfn.XMATCH(U202,$G202:$P202),0))</f>
        <v/>
      </c>
      <c r="AU202" s="33" t="str" cm="1">
        <f t="array" aca="1" ref="AU202" ca="1">_xlfn.IFS($C202=0,"",V202="","",TRUE,IFERROR(_xlfn.XMATCH(V202,$G202:$P202),0))</f>
        <v/>
      </c>
      <c r="AV202" s="33" t="str" cm="1">
        <f t="array" aca="1" ref="AV202" ca="1">_xlfn.IFS($C202=0,"",W202="","",TRUE,IFERROR(_xlfn.XMATCH(W202,$G202:$P202),0))</f>
        <v/>
      </c>
      <c r="AW202" s="33" t="str" cm="1">
        <f t="array" aca="1" ref="AW202" ca="1">_xlfn.IFS($C202=0,"",X202="","",TRUE,IFERROR(_xlfn.XMATCH(X202,$G202:$P202),0))</f>
        <v/>
      </c>
      <c r="AX202" s="33" t="str" cm="1">
        <f t="array" aca="1" ref="AX202" ca="1">_xlfn.IFS($C202=0,"",Y202="","",TRUE,IFERROR(_xlfn.XMATCH(Y202,$G202:$P202),0))</f>
        <v/>
      </c>
      <c r="AY202" s="33" t="str" cm="1">
        <f t="array" aca="1" ref="AY202" ca="1">_xlfn.IFS($C202=0,"",Z202="","",TRUE,IFERROR(_xlfn.XMATCH(Z202,$G202:$P202),0))</f>
        <v/>
      </c>
      <c r="AZ202" s="33" t="str" cm="1">
        <f t="array" aca="1" ref="AZ202" ca="1">_xlfn.IFS($C202=0,"",AA202="","",TRUE,IFERROR(_xlfn.XMATCH(AA202,$G202:$P202),0))</f>
        <v/>
      </c>
      <c r="BA202" s="33" t="str" cm="1">
        <f t="array" aca="1" ref="BA202" ca="1">_xlfn.IFS($C202=0,"",AB202="","",TRUE,IFERROR(_xlfn.XMATCH(AB202,$G202:$P202),0))</f>
        <v/>
      </c>
      <c r="BB202" s="33" t="str" cm="1">
        <f t="array" aca="1" ref="BB202" ca="1">_xlfn.IFS($C202=0,"",AC202="","",TRUE,IFERROR(_xlfn.XMATCH(AC202,$G202:$P202),0))</f>
        <v/>
      </c>
      <c r="BC202" s="33" t="str" cm="1">
        <f t="array" aca="1" ref="BC202" ca="1">_xlfn.IFS($C202=0,"",AD202="","",TRUE,IFERROR(_xlfn.XMATCH(AD202,$G202:$P202),0))</f>
        <v/>
      </c>
      <c r="BD202" s="33" t="str" cm="1">
        <f t="array" aca="1" ref="BD202" ca="1">_xlfn.IFS($C202=0,"",AE202="","",TRUE,IFERROR(_xlfn.XMATCH(AE202,$G202:$P202),0))</f>
        <v/>
      </c>
      <c r="BE202" s="33" t="str" cm="1">
        <f t="array" aca="1" ref="BE202" ca="1">_xlfn.IFS($C202=0,"",AF202="","",TRUE,IFERROR(_xlfn.XMATCH(AF202,$G202:$P202),0))</f>
        <v/>
      </c>
      <c r="BF202" s="33" t="str" cm="1">
        <f t="array" aca="1" ref="BF202" ca="1">_xlfn.IFS($C202=0,"",AG202="","",TRUE,IFERROR(_xlfn.XMATCH(AG202,$G202:$P202),0))</f>
        <v/>
      </c>
      <c r="BG202" s="33" t="str" cm="1">
        <f t="array" aca="1" ref="BG202" ca="1">_xlfn.IFS($C202=0,"",AH202="","",TRUE,IFERROR(_xlfn.XMATCH(AH202,$G202:$P202),0))</f>
        <v/>
      </c>
      <c r="BH202" s="33" t="str" cm="1">
        <f t="array" aca="1" ref="BH202" ca="1">_xlfn.IFS($C202=0,"",AI202="","",TRUE,IFERROR(_xlfn.XMATCH(AI202,$G202:$P202),0))</f>
        <v/>
      </c>
      <c r="BI202" s="33" t="str" cm="1">
        <f t="array" aca="1" ref="BI202" ca="1">_xlfn.IFS($C202=0,"",AJ202="","",TRUE,IFERROR(_xlfn.XMATCH(AJ202,$G202:$P202),0))</f>
        <v/>
      </c>
      <c r="BJ202" s="33" t="str" cm="1">
        <f t="array" aca="1" ref="BJ202" ca="1">_xlfn.IFS($C202=0,"",AK202="","",TRUE,IFERROR(_xlfn.XMATCH(AK202,$G202:$P202),0))</f>
        <v/>
      </c>
      <c r="BK202" s="33" t="str" cm="1">
        <f t="array" aca="1" ref="BK202" ca="1">_xlfn.IFS($C202=0,"",AL202="","",TRUE,IFERROR(_xlfn.XMATCH(AL202,$G202:$P202),0))</f>
        <v/>
      </c>
      <c r="BL202" s="33" t="str" cm="1">
        <f t="array" aca="1" ref="BL202" ca="1">_xlfn.IFS($C202=0,"",AM202="","",TRUE,IFERROR(_xlfn.XMATCH(AM202,$G202:$P202),0))</f>
        <v/>
      </c>
      <c r="BM202" s="33" t="str" cm="1">
        <f t="array" aca="1" ref="BM202" ca="1">_xlfn.IFS($C202=0,"",AN202="","",TRUE,IFERROR(_xlfn.XMATCH(AN202,$G202:$P202),0))</f>
        <v/>
      </c>
      <c r="BN202" s="34" t="str" cm="1">
        <f t="array" aca="1" ref="BN202" ca="1">_xlfn.IFS($C202=0,"",AO202="","",TRUE,IFERROR(_xlfn.XMATCH(AO202,$G202:$P202),0))</f>
        <v/>
      </c>
      <c r="BO202" s="33" t="str">
        <f t="shared" ca="1" si="16"/>
        <v/>
      </c>
      <c r="BP202" s="34" t="str" cm="1">
        <f t="array" aca="1" ref="BP202" ca="1">_xlfn.IFS($C202=0,"",BO202=0,0,TRUE,POWER(2,BO202-1))</f>
        <v/>
      </c>
      <c r="BQ202" t="str">
        <f t="shared" ca="1" si="17"/>
        <v/>
      </c>
    </row>
    <row r="203" spans="1:69">
      <c r="A203">
        <v>193</v>
      </c>
      <c r="C203" s="9">
        <f t="shared" ref="C203:C210" ca="1" si="18">OFFSET(INPUT_START,A203-1,0)</f>
        <v>0</v>
      </c>
      <c r="D203" t="str">
        <f t="shared" ref="D203:D210" ca="1" si="19">IF($C203=0,"",LEN($C203))</f>
        <v/>
      </c>
      <c r="E203" t="str">
        <f t="shared" ca="1" si="14"/>
        <v/>
      </c>
      <c r="F203" s="21" t="str">
        <f t="shared" ca="1" si="15"/>
        <v/>
      </c>
      <c r="G203" t="str" cm="1">
        <f t="array" aca="1" ref="G203" ca="1">_xlfn.IFS($C203=0,"",G$10*3+9&gt;$F203,"",TRUE,MID($C203,IF($D$10&gt;100,11,9)+(G$10-1)*3,2))</f>
        <v/>
      </c>
      <c r="H203" t="str" cm="1">
        <f t="array" aca="1" ref="H203" ca="1">_xlfn.IFS($C203=0,"",H$10*3+9&gt;$F203,"",TRUE,MID($C203,IF($D$10&gt;100,11,9)+(H$10-1)*3,2))</f>
        <v/>
      </c>
      <c r="I203" t="str" cm="1">
        <f t="array" aca="1" ref="I203" ca="1">_xlfn.IFS($C203=0,"",I$10*3+9&gt;$F203,"",TRUE,MID($C203,IF($D$10&gt;100,11,9)+(I$10-1)*3,2))</f>
        <v/>
      </c>
      <c r="J203" t="str" cm="1">
        <f t="array" aca="1" ref="J203" ca="1">_xlfn.IFS($C203=0,"",J$10*3+9&gt;$F203,"",TRUE,MID($C203,IF($D$10&gt;100,11,9)+(J$10-1)*3,2))</f>
        <v/>
      </c>
      <c r="K203" t="str" cm="1">
        <f t="array" aca="1" ref="K203" ca="1">_xlfn.IFS($C203=0,"",K$10*3+9&gt;$F203,"",TRUE,MID($C203,IF($D$10&gt;100,11,9)+(K$10-1)*3,2))</f>
        <v/>
      </c>
      <c r="L203" t="str" cm="1">
        <f t="array" aca="1" ref="L203" ca="1">_xlfn.IFS($C203=0,"",L$10*3+9&gt;$F203,"",TRUE,MID($C203,IF($D$10&gt;100,11,9)+(L$10-1)*3,2))</f>
        <v/>
      </c>
      <c r="M203" t="str" cm="1">
        <f t="array" aca="1" ref="M203" ca="1">_xlfn.IFS($C203=0,"",M$10*3+9&gt;$F203,"",TRUE,MID($C203,IF($D$10&gt;100,11,9)+(M$10-1)*3,2))</f>
        <v/>
      </c>
      <c r="N203" t="str" cm="1">
        <f t="array" aca="1" ref="N203" ca="1">_xlfn.IFS($C203=0,"",N$10*3+9&gt;$F203,"",TRUE,MID($C203,IF($D$10&gt;100,11,9)+(N$10-1)*3,2))</f>
        <v/>
      </c>
      <c r="O203" t="str" cm="1">
        <f t="array" aca="1" ref="O203" ca="1">_xlfn.IFS($C203=0,"",O$10*3+9&gt;$F203,"",TRUE,MID($C203,IF($D$10&gt;100,11,9)+(O$10-1)*3,2))</f>
        <v/>
      </c>
      <c r="P203" s="21" t="str" cm="1">
        <f t="array" aca="1" ref="P203" ca="1">_xlfn.IFS($C203=0,"",P$10*3+9&gt;$F203,"",TRUE,MID($C203,IF($D$10&gt;100,11,9)+(P$10-1)*3,2))</f>
        <v/>
      </c>
      <c r="Q203" t="str" cm="1">
        <f t="array" aca="1" ref="Q203" ca="1">_xlfn.IFS($C203=0,"",Q$10*3+10&gt;$G203,"",TRUE,MID($C203,$F203+2+(Q$10-1)*3,2))</f>
        <v/>
      </c>
      <c r="R203" t="str" cm="1">
        <f t="array" aca="1" ref="R203" ca="1">_xlfn.IFS($C203=0,"",R$10*3+10&gt;$G203,"",TRUE,MID($C203,$F203+2+(R$10-1)*3,2))</f>
        <v/>
      </c>
      <c r="S203" t="str" cm="1">
        <f t="array" aca="1" ref="S203" ca="1">_xlfn.IFS($C203=0,"",S$10*3+10&gt;$G203,"",TRUE,MID($C203,$F203+2+(S$10-1)*3,2))</f>
        <v/>
      </c>
      <c r="T203" t="str" cm="1">
        <f t="array" aca="1" ref="T203" ca="1">_xlfn.IFS($C203=0,"",T$10*3+10&gt;$G203,"",TRUE,MID($C203,$F203+2+(T$10-1)*3,2))</f>
        <v/>
      </c>
      <c r="U203" t="str" cm="1">
        <f t="array" aca="1" ref="U203" ca="1">_xlfn.IFS($C203=0,"",U$10*3+10&gt;$G203,"",TRUE,MID($C203,$F203+2+(U$10-1)*3,2))</f>
        <v/>
      </c>
      <c r="V203" t="str" cm="1">
        <f t="array" aca="1" ref="V203" ca="1">_xlfn.IFS($C203=0,"",V$10*3+10&gt;$G203,"",TRUE,MID($C203,$F203+2+(V$10-1)*3,2))</f>
        <v/>
      </c>
      <c r="W203" t="str" cm="1">
        <f t="array" aca="1" ref="W203" ca="1">_xlfn.IFS($C203=0,"",W$10*3+10&gt;$G203,"",TRUE,MID($C203,$F203+2+(W$10-1)*3,2))</f>
        <v/>
      </c>
      <c r="X203" t="str" cm="1">
        <f t="array" aca="1" ref="X203" ca="1">_xlfn.IFS($C203=0,"",X$10*3+10&gt;$G203,"",TRUE,MID($C203,$F203+2+(X$10-1)*3,2))</f>
        <v/>
      </c>
      <c r="Y203" t="str" cm="1">
        <f t="array" aca="1" ref="Y203" ca="1">_xlfn.IFS($C203=0,"",Y$10*3+10&gt;$G203,"",TRUE,MID($C203,$F203+2+(Y$10-1)*3,2))</f>
        <v/>
      </c>
      <c r="Z203" t="str" cm="1">
        <f t="array" aca="1" ref="Z203" ca="1">_xlfn.IFS($C203=0,"",Z$10*3+10&gt;$G203,"",TRUE,MID($C203,$F203+2+(Z$10-1)*3,2))</f>
        <v/>
      </c>
      <c r="AA203" t="str" cm="1">
        <f t="array" aca="1" ref="AA203" ca="1">_xlfn.IFS($C203=0,"",AA$10*3+10&gt;$G203,"",TRUE,MID($C203,$F203+2+(AA$10-1)*3,2))</f>
        <v/>
      </c>
      <c r="AB203" t="str" cm="1">
        <f t="array" aca="1" ref="AB203" ca="1">_xlfn.IFS($C203=0,"",AB$10*3+10&gt;$G203,"",TRUE,MID($C203,$F203+2+(AB$10-1)*3,2))</f>
        <v/>
      </c>
      <c r="AC203" t="str" cm="1">
        <f t="array" aca="1" ref="AC203" ca="1">_xlfn.IFS($C203=0,"",AC$10*3+10&gt;$G203,"",TRUE,MID($C203,$F203+2+(AC$10-1)*3,2))</f>
        <v/>
      </c>
      <c r="AD203" t="str" cm="1">
        <f t="array" aca="1" ref="AD203" ca="1">_xlfn.IFS($C203=0,"",AD$10*3+10&gt;$G203,"",TRUE,MID($C203,$F203+2+(AD$10-1)*3,2))</f>
        <v/>
      </c>
      <c r="AE203" t="str" cm="1">
        <f t="array" aca="1" ref="AE203" ca="1">_xlfn.IFS($C203=0,"",AE$10*3+10&gt;$G203,"",TRUE,MID($C203,$F203+2+(AE$10-1)*3,2))</f>
        <v/>
      </c>
      <c r="AF203" t="str" cm="1">
        <f t="array" aca="1" ref="AF203" ca="1">_xlfn.IFS($C203=0,"",AF$10*3+10&gt;$G203,"",TRUE,MID($C203,$F203+2+(AF$10-1)*3,2))</f>
        <v/>
      </c>
      <c r="AG203" t="str" cm="1">
        <f t="array" aca="1" ref="AG203" ca="1">_xlfn.IFS($C203=0,"",AG$10*3+10&gt;$G203,"",TRUE,MID($C203,$F203+2+(AG$10-1)*3,2))</f>
        <v/>
      </c>
      <c r="AH203" t="str" cm="1">
        <f t="array" aca="1" ref="AH203" ca="1">_xlfn.IFS($C203=0,"",AH$10*3+10&gt;$G203,"",TRUE,MID($C203,$F203+2+(AH$10-1)*3,2))</f>
        <v/>
      </c>
      <c r="AI203" t="str" cm="1">
        <f t="array" aca="1" ref="AI203" ca="1">_xlfn.IFS($C203=0,"",AI$10*3+10&gt;$G203,"",TRUE,MID($C203,$F203+2+(AI$10-1)*3,2))</f>
        <v/>
      </c>
      <c r="AJ203" t="str" cm="1">
        <f t="array" aca="1" ref="AJ203" ca="1">_xlfn.IFS($C203=0,"",AJ$10*3+10&gt;$G203,"",TRUE,MID($C203,$F203+2+(AJ$10-1)*3,2))</f>
        <v/>
      </c>
      <c r="AK203" t="str" cm="1">
        <f t="array" aca="1" ref="AK203" ca="1">_xlfn.IFS($C203=0,"",AK$10*3+10&gt;$G203,"",TRUE,MID($C203,$F203+2+(AK$10-1)*3,2))</f>
        <v/>
      </c>
      <c r="AL203" t="str" cm="1">
        <f t="array" aca="1" ref="AL203" ca="1">_xlfn.IFS($C203=0,"",AL$10*3+10&gt;$G203,"",TRUE,MID($C203,$F203+2+(AL$10-1)*3,2))</f>
        <v/>
      </c>
      <c r="AM203" t="str" cm="1">
        <f t="array" aca="1" ref="AM203" ca="1">_xlfn.IFS($C203=0,"",AM$10*3+10&gt;$G203,"",TRUE,MID($C203,$F203+2+(AM$10-1)*3,2))</f>
        <v/>
      </c>
      <c r="AN203" t="str" cm="1">
        <f t="array" aca="1" ref="AN203" ca="1">_xlfn.IFS($C203=0,"",AN$10*3+10&gt;$G203,"",TRUE,MID($C203,$F203+2+(AN$10-1)*3,2))</f>
        <v/>
      </c>
      <c r="AO203" s="21" t="str" cm="1">
        <f t="array" aca="1" ref="AO203" ca="1">_xlfn.IFS($C203=0,"",AO$10*3+10&gt;$G203,"",TRUE,MID($C203,$F203+2+(AO$10-1)*3,2))</f>
        <v/>
      </c>
      <c r="AP203" s="33" t="str" cm="1">
        <f t="array" aca="1" ref="AP203" ca="1">_xlfn.IFS($C203=0,"",Q203="","",TRUE,IFERROR(_xlfn.XMATCH(Q203,$G203:$P203),0))</f>
        <v/>
      </c>
      <c r="AQ203" s="33" t="str" cm="1">
        <f t="array" aca="1" ref="AQ203" ca="1">_xlfn.IFS($C203=0,"",R203="","",TRUE,IFERROR(_xlfn.XMATCH(R203,$G203:$P203),0))</f>
        <v/>
      </c>
      <c r="AR203" s="33" t="str" cm="1">
        <f t="array" aca="1" ref="AR203" ca="1">_xlfn.IFS($C203=0,"",S203="","",TRUE,IFERROR(_xlfn.XMATCH(S203,$G203:$P203),0))</f>
        <v/>
      </c>
      <c r="AS203" s="33" t="str" cm="1">
        <f t="array" aca="1" ref="AS203" ca="1">_xlfn.IFS($C203=0,"",T203="","",TRUE,IFERROR(_xlfn.XMATCH(T203,$G203:$P203),0))</f>
        <v/>
      </c>
      <c r="AT203" s="33" t="str" cm="1">
        <f t="array" aca="1" ref="AT203" ca="1">_xlfn.IFS($C203=0,"",U203="","",TRUE,IFERROR(_xlfn.XMATCH(U203,$G203:$P203),0))</f>
        <v/>
      </c>
      <c r="AU203" s="33" t="str" cm="1">
        <f t="array" aca="1" ref="AU203" ca="1">_xlfn.IFS($C203=0,"",V203="","",TRUE,IFERROR(_xlfn.XMATCH(V203,$G203:$P203),0))</f>
        <v/>
      </c>
      <c r="AV203" s="33" t="str" cm="1">
        <f t="array" aca="1" ref="AV203" ca="1">_xlfn.IFS($C203=0,"",W203="","",TRUE,IFERROR(_xlfn.XMATCH(W203,$G203:$P203),0))</f>
        <v/>
      </c>
      <c r="AW203" s="33" t="str" cm="1">
        <f t="array" aca="1" ref="AW203" ca="1">_xlfn.IFS($C203=0,"",X203="","",TRUE,IFERROR(_xlfn.XMATCH(X203,$G203:$P203),0))</f>
        <v/>
      </c>
      <c r="AX203" s="33" t="str" cm="1">
        <f t="array" aca="1" ref="AX203" ca="1">_xlfn.IFS($C203=0,"",Y203="","",TRUE,IFERROR(_xlfn.XMATCH(Y203,$G203:$P203),0))</f>
        <v/>
      </c>
      <c r="AY203" s="33" t="str" cm="1">
        <f t="array" aca="1" ref="AY203" ca="1">_xlfn.IFS($C203=0,"",Z203="","",TRUE,IFERROR(_xlfn.XMATCH(Z203,$G203:$P203),0))</f>
        <v/>
      </c>
      <c r="AZ203" s="33" t="str" cm="1">
        <f t="array" aca="1" ref="AZ203" ca="1">_xlfn.IFS($C203=0,"",AA203="","",TRUE,IFERROR(_xlfn.XMATCH(AA203,$G203:$P203),0))</f>
        <v/>
      </c>
      <c r="BA203" s="33" t="str" cm="1">
        <f t="array" aca="1" ref="BA203" ca="1">_xlfn.IFS($C203=0,"",AB203="","",TRUE,IFERROR(_xlfn.XMATCH(AB203,$G203:$P203),0))</f>
        <v/>
      </c>
      <c r="BB203" s="33" t="str" cm="1">
        <f t="array" aca="1" ref="BB203" ca="1">_xlfn.IFS($C203=0,"",AC203="","",TRUE,IFERROR(_xlfn.XMATCH(AC203,$G203:$P203),0))</f>
        <v/>
      </c>
      <c r="BC203" s="33" t="str" cm="1">
        <f t="array" aca="1" ref="BC203" ca="1">_xlfn.IFS($C203=0,"",AD203="","",TRUE,IFERROR(_xlfn.XMATCH(AD203,$G203:$P203),0))</f>
        <v/>
      </c>
      <c r="BD203" s="33" t="str" cm="1">
        <f t="array" aca="1" ref="BD203" ca="1">_xlfn.IFS($C203=0,"",AE203="","",TRUE,IFERROR(_xlfn.XMATCH(AE203,$G203:$P203),0))</f>
        <v/>
      </c>
      <c r="BE203" s="33" t="str" cm="1">
        <f t="array" aca="1" ref="BE203" ca="1">_xlfn.IFS($C203=0,"",AF203="","",TRUE,IFERROR(_xlfn.XMATCH(AF203,$G203:$P203),0))</f>
        <v/>
      </c>
      <c r="BF203" s="33" t="str" cm="1">
        <f t="array" aca="1" ref="BF203" ca="1">_xlfn.IFS($C203=0,"",AG203="","",TRUE,IFERROR(_xlfn.XMATCH(AG203,$G203:$P203),0))</f>
        <v/>
      </c>
      <c r="BG203" s="33" t="str" cm="1">
        <f t="array" aca="1" ref="BG203" ca="1">_xlfn.IFS($C203=0,"",AH203="","",TRUE,IFERROR(_xlfn.XMATCH(AH203,$G203:$P203),0))</f>
        <v/>
      </c>
      <c r="BH203" s="33" t="str" cm="1">
        <f t="array" aca="1" ref="BH203" ca="1">_xlfn.IFS($C203=0,"",AI203="","",TRUE,IFERROR(_xlfn.XMATCH(AI203,$G203:$P203),0))</f>
        <v/>
      </c>
      <c r="BI203" s="33" t="str" cm="1">
        <f t="array" aca="1" ref="BI203" ca="1">_xlfn.IFS($C203=0,"",AJ203="","",TRUE,IFERROR(_xlfn.XMATCH(AJ203,$G203:$P203),0))</f>
        <v/>
      </c>
      <c r="BJ203" s="33" t="str" cm="1">
        <f t="array" aca="1" ref="BJ203" ca="1">_xlfn.IFS($C203=0,"",AK203="","",TRUE,IFERROR(_xlfn.XMATCH(AK203,$G203:$P203),0))</f>
        <v/>
      </c>
      <c r="BK203" s="33" t="str" cm="1">
        <f t="array" aca="1" ref="BK203" ca="1">_xlfn.IFS($C203=0,"",AL203="","",TRUE,IFERROR(_xlfn.XMATCH(AL203,$G203:$P203),0))</f>
        <v/>
      </c>
      <c r="BL203" s="33" t="str" cm="1">
        <f t="array" aca="1" ref="BL203" ca="1">_xlfn.IFS($C203=0,"",AM203="","",TRUE,IFERROR(_xlfn.XMATCH(AM203,$G203:$P203),0))</f>
        <v/>
      </c>
      <c r="BM203" s="33" t="str" cm="1">
        <f t="array" aca="1" ref="BM203" ca="1">_xlfn.IFS($C203=0,"",AN203="","",TRUE,IFERROR(_xlfn.XMATCH(AN203,$G203:$P203),0))</f>
        <v/>
      </c>
      <c r="BN203" s="34" t="str" cm="1">
        <f t="array" aca="1" ref="BN203" ca="1">_xlfn.IFS($C203=0,"",AO203="","",TRUE,IFERROR(_xlfn.XMATCH(AO203,$G203:$P203),0))</f>
        <v/>
      </c>
      <c r="BO203" s="33" t="str">
        <f t="shared" ca="1" si="16"/>
        <v/>
      </c>
      <c r="BP203" s="34" t="str" cm="1">
        <f t="array" aca="1" ref="BP203" ca="1">_xlfn.IFS($C203=0,"",BO203=0,0,TRUE,POWER(2,BO203-1))</f>
        <v/>
      </c>
      <c r="BQ203" t="str">
        <f t="shared" ca="1" si="17"/>
        <v/>
      </c>
    </row>
    <row r="204" spans="1:69">
      <c r="A204">
        <v>194</v>
      </c>
      <c r="C204" s="9">
        <f t="shared" ca="1" si="18"/>
        <v>0</v>
      </c>
      <c r="D204" t="str">
        <f t="shared" ca="1" si="19"/>
        <v/>
      </c>
      <c r="E204" t="str">
        <f t="shared" ref="E204:E210" ca="1" si="20">IF($C204=0,"",VALUE(MID($C204,6,FIND(":",$C204)-6)))</f>
        <v/>
      </c>
      <c r="F204" s="21" t="str">
        <f t="shared" ca="1" si="15"/>
        <v/>
      </c>
      <c r="G204" t="str" cm="1">
        <f t="array" aca="1" ref="G204" ca="1">_xlfn.IFS($C204=0,"",G$10*3+9&gt;$F204,"",TRUE,MID($C204,IF($D$10&gt;100,11,9)+(G$10-1)*3,2))</f>
        <v/>
      </c>
      <c r="H204" t="str" cm="1">
        <f t="array" aca="1" ref="H204" ca="1">_xlfn.IFS($C204=0,"",H$10*3+9&gt;$F204,"",TRUE,MID($C204,IF($D$10&gt;100,11,9)+(H$10-1)*3,2))</f>
        <v/>
      </c>
      <c r="I204" t="str" cm="1">
        <f t="array" aca="1" ref="I204" ca="1">_xlfn.IFS($C204=0,"",I$10*3+9&gt;$F204,"",TRUE,MID($C204,IF($D$10&gt;100,11,9)+(I$10-1)*3,2))</f>
        <v/>
      </c>
      <c r="J204" t="str" cm="1">
        <f t="array" aca="1" ref="J204" ca="1">_xlfn.IFS($C204=0,"",J$10*3+9&gt;$F204,"",TRUE,MID($C204,IF($D$10&gt;100,11,9)+(J$10-1)*3,2))</f>
        <v/>
      </c>
      <c r="K204" t="str" cm="1">
        <f t="array" aca="1" ref="K204" ca="1">_xlfn.IFS($C204=0,"",K$10*3+9&gt;$F204,"",TRUE,MID($C204,IF($D$10&gt;100,11,9)+(K$10-1)*3,2))</f>
        <v/>
      </c>
      <c r="L204" t="str" cm="1">
        <f t="array" aca="1" ref="L204" ca="1">_xlfn.IFS($C204=0,"",L$10*3+9&gt;$F204,"",TRUE,MID($C204,IF($D$10&gt;100,11,9)+(L$10-1)*3,2))</f>
        <v/>
      </c>
      <c r="M204" t="str" cm="1">
        <f t="array" aca="1" ref="M204" ca="1">_xlfn.IFS($C204=0,"",M$10*3+9&gt;$F204,"",TRUE,MID($C204,IF($D$10&gt;100,11,9)+(M$10-1)*3,2))</f>
        <v/>
      </c>
      <c r="N204" t="str" cm="1">
        <f t="array" aca="1" ref="N204" ca="1">_xlfn.IFS($C204=0,"",N$10*3+9&gt;$F204,"",TRUE,MID($C204,IF($D$10&gt;100,11,9)+(N$10-1)*3,2))</f>
        <v/>
      </c>
      <c r="O204" t="str" cm="1">
        <f t="array" aca="1" ref="O204" ca="1">_xlfn.IFS($C204=0,"",O$10*3+9&gt;$F204,"",TRUE,MID($C204,IF($D$10&gt;100,11,9)+(O$10-1)*3,2))</f>
        <v/>
      </c>
      <c r="P204" s="21" t="str" cm="1">
        <f t="array" aca="1" ref="P204" ca="1">_xlfn.IFS($C204=0,"",P$10*3+9&gt;$F204,"",TRUE,MID($C204,IF($D$10&gt;100,11,9)+(P$10-1)*3,2))</f>
        <v/>
      </c>
      <c r="Q204" t="str" cm="1">
        <f t="array" aca="1" ref="Q204" ca="1">_xlfn.IFS($C204=0,"",Q$10*3+10&gt;$G204,"",TRUE,MID($C204,$F204+2+(Q$10-1)*3,2))</f>
        <v/>
      </c>
      <c r="R204" t="str" cm="1">
        <f t="array" aca="1" ref="R204" ca="1">_xlfn.IFS($C204=0,"",R$10*3+10&gt;$G204,"",TRUE,MID($C204,$F204+2+(R$10-1)*3,2))</f>
        <v/>
      </c>
      <c r="S204" t="str" cm="1">
        <f t="array" aca="1" ref="S204" ca="1">_xlfn.IFS($C204=0,"",S$10*3+10&gt;$G204,"",TRUE,MID($C204,$F204+2+(S$10-1)*3,2))</f>
        <v/>
      </c>
      <c r="T204" t="str" cm="1">
        <f t="array" aca="1" ref="T204" ca="1">_xlfn.IFS($C204=0,"",T$10*3+10&gt;$G204,"",TRUE,MID($C204,$F204+2+(T$10-1)*3,2))</f>
        <v/>
      </c>
      <c r="U204" t="str" cm="1">
        <f t="array" aca="1" ref="U204" ca="1">_xlfn.IFS($C204=0,"",U$10*3+10&gt;$G204,"",TRUE,MID($C204,$F204+2+(U$10-1)*3,2))</f>
        <v/>
      </c>
      <c r="V204" t="str" cm="1">
        <f t="array" aca="1" ref="V204" ca="1">_xlfn.IFS($C204=0,"",V$10*3+10&gt;$G204,"",TRUE,MID($C204,$F204+2+(V$10-1)*3,2))</f>
        <v/>
      </c>
      <c r="W204" t="str" cm="1">
        <f t="array" aca="1" ref="W204" ca="1">_xlfn.IFS($C204=0,"",W$10*3+10&gt;$G204,"",TRUE,MID($C204,$F204+2+(W$10-1)*3,2))</f>
        <v/>
      </c>
      <c r="X204" t="str" cm="1">
        <f t="array" aca="1" ref="X204" ca="1">_xlfn.IFS($C204=0,"",X$10*3+10&gt;$G204,"",TRUE,MID($C204,$F204+2+(X$10-1)*3,2))</f>
        <v/>
      </c>
      <c r="Y204" t="str" cm="1">
        <f t="array" aca="1" ref="Y204" ca="1">_xlfn.IFS($C204=0,"",Y$10*3+10&gt;$G204,"",TRUE,MID($C204,$F204+2+(Y$10-1)*3,2))</f>
        <v/>
      </c>
      <c r="Z204" t="str" cm="1">
        <f t="array" aca="1" ref="Z204" ca="1">_xlfn.IFS($C204=0,"",Z$10*3+10&gt;$G204,"",TRUE,MID($C204,$F204+2+(Z$10-1)*3,2))</f>
        <v/>
      </c>
      <c r="AA204" t="str" cm="1">
        <f t="array" aca="1" ref="AA204" ca="1">_xlfn.IFS($C204=0,"",AA$10*3+10&gt;$G204,"",TRUE,MID($C204,$F204+2+(AA$10-1)*3,2))</f>
        <v/>
      </c>
      <c r="AB204" t="str" cm="1">
        <f t="array" aca="1" ref="AB204" ca="1">_xlfn.IFS($C204=0,"",AB$10*3+10&gt;$G204,"",TRUE,MID($C204,$F204+2+(AB$10-1)*3,2))</f>
        <v/>
      </c>
      <c r="AC204" t="str" cm="1">
        <f t="array" aca="1" ref="AC204" ca="1">_xlfn.IFS($C204=0,"",AC$10*3+10&gt;$G204,"",TRUE,MID($C204,$F204+2+(AC$10-1)*3,2))</f>
        <v/>
      </c>
      <c r="AD204" t="str" cm="1">
        <f t="array" aca="1" ref="AD204" ca="1">_xlfn.IFS($C204=0,"",AD$10*3+10&gt;$G204,"",TRUE,MID($C204,$F204+2+(AD$10-1)*3,2))</f>
        <v/>
      </c>
      <c r="AE204" t="str" cm="1">
        <f t="array" aca="1" ref="AE204" ca="1">_xlfn.IFS($C204=0,"",AE$10*3+10&gt;$G204,"",TRUE,MID($C204,$F204+2+(AE$10-1)*3,2))</f>
        <v/>
      </c>
      <c r="AF204" t="str" cm="1">
        <f t="array" aca="1" ref="AF204" ca="1">_xlfn.IFS($C204=0,"",AF$10*3+10&gt;$G204,"",TRUE,MID($C204,$F204+2+(AF$10-1)*3,2))</f>
        <v/>
      </c>
      <c r="AG204" t="str" cm="1">
        <f t="array" aca="1" ref="AG204" ca="1">_xlfn.IFS($C204=0,"",AG$10*3+10&gt;$G204,"",TRUE,MID($C204,$F204+2+(AG$10-1)*3,2))</f>
        <v/>
      </c>
      <c r="AH204" t="str" cm="1">
        <f t="array" aca="1" ref="AH204" ca="1">_xlfn.IFS($C204=0,"",AH$10*3+10&gt;$G204,"",TRUE,MID($C204,$F204+2+(AH$10-1)*3,2))</f>
        <v/>
      </c>
      <c r="AI204" t="str" cm="1">
        <f t="array" aca="1" ref="AI204" ca="1">_xlfn.IFS($C204=0,"",AI$10*3+10&gt;$G204,"",TRUE,MID($C204,$F204+2+(AI$10-1)*3,2))</f>
        <v/>
      </c>
      <c r="AJ204" t="str" cm="1">
        <f t="array" aca="1" ref="AJ204" ca="1">_xlfn.IFS($C204=0,"",AJ$10*3+10&gt;$G204,"",TRUE,MID($C204,$F204+2+(AJ$10-1)*3,2))</f>
        <v/>
      </c>
      <c r="AK204" t="str" cm="1">
        <f t="array" aca="1" ref="AK204" ca="1">_xlfn.IFS($C204=0,"",AK$10*3+10&gt;$G204,"",TRUE,MID($C204,$F204+2+(AK$10-1)*3,2))</f>
        <v/>
      </c>
      <c r="AL204" t="str" cm="1">
        <f t="array" aca="1" ref="AL204" ca="1">_xlfn.IFS($C204=0,"",AL$10*3+10&gt;$G204,"",TRUE,MID($C204,$F204+2+(AL$10-1)*3,2))</f>
        <v/>
      </c>
      <c r="AM204" t="str" cm="1">
        <f t="array" aca="1" ref="AM204" ca="1">_xlfn.IFS($C204=0,"",AM$10*3+10&gt;$G204,"",TRUE,MID($C204,$F204+2+(AM$10-1)*3,2))</f>
        <v/>
      </c>
      <c r="AN204" t="str" cm="1">
        <f t="array" aca="1" ref="AN204" ca="1">_xlfn.IFS($C204=0,"",AN$10*3+10&gt;$G204,"",TRUE,MID($C204,$F204+2+(AN$10-1)*3,2))</f>
        <v/>
      </c>
      <c r="AO204" s="21" t="str" cm="1">
        <f t="array" aca="1" ref="AO204" ca="1">_xlfn.IFS($C204=0,"",AO$10*3+10&gt;$G204,"",TRUE,MID($C204,$F204+2+(AO$10-1)*3,2))</f>
        <v/>
      </c>
      <c r="AP204" s="33" t="str" cm="1">
        <f t="array" aca="1" ref="AP204" ca="1">_xlfn.IFS($C204=0,"",Q204="","",TRUE,IFERROR(_xlfn.XMATCH(Q204,$G204:$P204),0))</f>
        <v/>
      </c>
      <c r="AQ204" s="33" t="str" cm="1">
        <f t="array" aca="1" ref="AQ204" ca="1">_xlfn.IFS($C204=0,"",R204="","",TRUE,IFERROR(_xlfn.XMATCH(R204,$G204:$P204),0))</f>
        <v/>
      </c>
      <c r="AR204" s="33" t="str" cm="1">
        <f t="array" aca="1" ref="AR204" ca="1">_xlfn.IFS($C204=0,"",S204="","",TRUE,IFERROR(_xlfn.XMATCH(S204,$G204:$P204),0))</f>
        <v/>
      </c>
      <c r="AS204" s="33" t="str" cm="1">
        <f t="array" aca="1" ref="AS204" ca="1">_xlfn.IFS($C204=0,"",T204="","",TRUE,IFERROR(_xlfn.XMATCH(T204,$G204:$P204),0))</f>
        <v/>
      </c>
      <c r="AT204" s="33" t="str" cm="1">
        <f t="array" aca="1" ref="AT204" ca="1">_xlfn.IFS($C204=0,"",U204="","",TRUE,IFERROR(_xlfn.XMATCH(U204,$G204:$P204),0))</f>
        <v/>
      </c>
      <c r="AU204" s="33" t="str" cm="1">
        <f t="array" aca="1" ref="AU204" ca="1">_xlfn.IFS($C204=0,"",V204="","",TRUE,IFERROR(_xlfn.XMATCH(V204,$G204:$P204),0))</f>
        <v/>
      </c>
      <c r="AV204" s="33" t="str" cm="1">
        <f t="array" aca="1" ref="AV204" ca="1">_xlfn.IFS($C204=0,"",W204="","",TRUE,IFERROR(_xlfn.XMATCH(W204,$G204:$P204),0))</f>
        <v/>
      </c>
      <c r="AW204" s="33" t="str" cm="1">
        <f t="array" aca="1" ref="AW204" ca="1">_xlfn.IFS($C204=0,"",X204="","",TRUE,IFERROR(_xlfn.XMATCH(X204,$G204:$P204),0))</f>
        <v/>
      </c>
      <c r="AX204" s="33" t="str" cm="1">
        <f t="array" aca="1" ref="AX204" ca="1">_xlfn.IFS($C204=0,"",Y204="","",TRUE,IFERROR(_xlfn.XMATCH(Y204,$G204:$P204),0))</f>
        <v/>
      </c>
      <c r="AY204" s="33" t="str" cm="1">
        <f t="array" aca="1" ref="AY204" ca="1">_xlfn.IFS($C204=0,"",Z204="","",TRUE,IFERROR(_xlfn.XMATCH(Z204,$G204:$P204),0))</f>
        <v/>
      </c>
      <c r="AZ204" s="33" t="str" cm="1">
        <f t="array" aca="1" ref="AZ204" ca="1">_xlfn.IFS($C204=0,"",AA204="","",TRUE,IFERROR(_xlfn.XMATCH(AA204,$G204:$P204),0))</f>
        <v/>
      </c>
      <c r="BA204" s="33" t="str" cm="1">
        <f t="array" aca="1" ref="BA204" ca="1">_xlfn.IFS($C204=0,"",AB204="","",TRUE,IFERROR(_xlfn.XMATCH(AB204,$G204:$P204),0))</f>
        <v/>
      </c>
      <c r="BB204" s="33" t="str" cm="1">
        <f t="array" aca="1" ref="BB204" ca="1">_xlfn.IFS($C204=0,"",AC204="","",TRUE,IFERROR(_xlfn.XMATCH(AC204,$G204:$P204),0))</f>
        <v/>
      </c>
      <c r="BC204" s="33" t="str" cm="1">
        <f t="array" aca="1" ref="BC204" ca="1">_xlfn.IFS($C204=0,"",AD204="","",TRUE,IFERROR(_xlfn.XMATCH(AD204,$G204:$P204),0))</f>
        <v/>
      </c>
      <c r="BD204" s="33" t="str" cm="1">
        <f t="array" aca="1" ref="BD204" ca="1">_xlfn.IFS($C204=0,"",AE204="","",TRUE,IFERROR(_xlfn.XMATCH(AE204,$G204:$P204),0))</f>
        <v/>
      </c>
      <c r="BE204" s="33" t="str" cm="1">
        <f t="array" aca="1" ref="BE204" ca="1">_xlfn.IFS($C204=0,"",AF204="","",TRUE,IFERROR(_xlfn.XMATCH(AF204,$G204:$P204),0))</f>
        <v/>
      </c>
      <c r="BF204" s="33" t="str" cm="1">
        <f t="array" aca="1" ref="BF204" ca="1">_xlfn.IFS($C204=0,"",AG204="","",TRUE,IFERROR(_xlfn.XMATCH(AG204,$G204:$P204),0))</f>
        <v/>
      </c>
      <c r="BG204" s="33" t="str" cm="1">
        <f t="array" aca="1" ref="BG204" ca="1">_xlfn.IFS($C204=0,"",AH204="","",TRUE,IFERROR(_xlfn.XMATCH(AH204,$G204:$P204),0))</f>
        <v/>
      </c>
      <c r="BH204" s="33" t="str" cm="1">
        <f t="array" aca="1" ref="BH204" ca="1">_xlfn.IFS($C204=0,"",AI204="","",TRUE,IFERROR(_xlfn.XMATCH(AI204,$G204:$P204),0))</f>
        <v/>
      </c>
      <c r="BI204" s="33" t="str" cm="1">
        <f t="array" aca="1" ref="BI204" ca="1">_xlfn.IFS($C204=0,"",AJ204="","",TRUE,IFERROR(_xlfn.XMATCH(AJ204,$G204:$P204),0))</f>
        <v/>
      </c>
      <c r="BJ204" s="33" t="str" cm="1">
        <f t="array" aca="1" ref="BJ204" ca="1">_xlfn.IFS($C204=0,"",AK204="","",TRUE,IFERROR(_xlfn.XMATCH(AK204,$G204:$P204),0))</f>
        <v/>
      </c>
      <c r="BK204" s="33" t="str" cm="1">
        <f t="array" aca="1" ref="BK204" ca="1">_xlfn.IFS($C204=0,"",AL204="","",TRUE,IFERROR(_xlfn.XMATCH(AL204,$G204:$P204),0))</f>
        <v/>
      </c>
      <c r="BL204" s="33" t="str" cm="1">
        <f t="array" aca="1" ref="BL204" ca="1">_xlfn.IFS($C204=0,"",AM204="","",TRUE,IFERROR(_xlfn.XMATCH(AM204,$G204:$P204),0))</f>
        <v/>
      </c>
      <c r="BM204" s="33" t="str" cm="1">
        <f t="array" aca="1" ref="BM204" ca="1">_xlfn.IFS($C204=0,"",AN204="","",TRUE,IFERROR(_xlfn.XMATCH(AN204,$G204:$P204),0))</f>
        <v/>
      </c>
      <c r="BN204" s="34" t="str" cm="1">
        <f t="array" aca="1" ref="BN204" ca="1">_xlfn.IFS($C204=0,"",AO204="","",TRUE,IFERROR(_xlfn.XMATCH(AO204,$G204:$P204),0))</f>
        <v/>
      </c>
      <c r="BO204" s="33" t="str">
        <f t="shared" ref="BO204:BO210" ca="1" si="21">IF($C204=0,"",COUNTIF(AP204:BN204,"&gt;0"))</f>
        <v/>
      </c>
      <c r="BP204" s="34" t="str" cm="1">
        <f t="array" aca="1" ref="BP204" ca="1">_xlfn.IFS($C204=0,"",BO204=0,0,TRUE,POWER(2,BO204-1))</f>
        <v/>
      </c>
      <c r="BQ204" t="str">
        <f t="shared" ca="1" si="17"/>
        <v/>
      </c>
    </row>
    <row r="205" spans="1:69">
      <c r="A205">
        <v>195</v>
      </c>
      <c r="C205" s="9">
        <f t="shared" ca="1" si="18"/>
        <v>0</v>
      </c>
      <c r="D205" t="str">
        <f t="shared" ca="1" si="19"/>
        <v/>
      </c>
      <c r="E205" t="str">
        <f t="shared" ca="1" si="20"/>
        <v/>
      </c>
      <c r="F205" s="21" t="str">
        <f t="shared" ca="1" si="15"/>
        <v/>
      </c>
      <c r="G205" t="str" cm="1">
        <f t="array" aca="1" ref="G205" ca="1">_xlfn.IFS($C205=0,"",G$10*3+9&gt;$F205,"",TRUE,MID($C205,IF($D$10&gt;100,11,9)+(G$10-1)*3,2))</f>
        <v/>
      </c>
      <c r="H205" t="str" cm="1">
        <f t="array" aca="1" ref="H205" ca="1">_xlfn.IFS($C205=0,"",H$10*3+9&gt;$F205,"",TRUE,MID($C205,IF($D$10&gt;100,11,9)+(H$10-1)*3,2))</f>
        <v/>
      </c>
      <c r="I205" t="str" cm="1">
        <f t="array" aca="1" ref="I205" ca="1">_xlfn.IFS($C205=0,"",I$10*3+9&gt;$F205,"",TRUE,MID($C205,IF($D$10&gt;100,11,9)+(I$10-1)*3,2))</f>
        <v/>
      </c>
      <c r="J205" t="str" cm="1">
        <f t="array" aca="1" ref="J205" ca="1">_xlfn.IFS($C205=0,"",J$10*3+9&gt;$F205,"",TRUE,MID($C205,IF($D$10&gt;100,11,9)+(J$10-1)*3,2))</f>
        <v/>
      </c>
      <c r="K205" t="str" cm="1">
        <f t="array" aca="1" ref="K205" ca="1">_xlfn.IFS($C205=0,"",K$10*3+9&gt;$F205,"",TRUE,MID($C205,IF($D$10&gt;100,11,9)+(K$10-1)*3,2))</f>
        <v/>
      </c>
      <c r="L205" t="str" cm="1">
        <f t="array" aca="1" ref="L205" ca="1">_xlfn.IFS($C205=0,"",L$10*3+9&gt;$F205,"",TRUE,MID($C205,IF($D$10&gt;100,11,9)+(L$10-1)*3,2))</f>
        <v/>
      </c>
      <c r="M205" t="str" cm="1">
        <f t="array" aca="1" ref="M205" ca="1">_xlfn.IFS($C205=0,"",M$10*3+9&gt;$F205,"",TRUE,MID($C205,IF($D$10&gt;100,11,9)+(M$10-1)*3,2))</f>
        <v/>
      </c>
      <c r="N205" t="str" cm="1">
        <f t="array" aca="1" ref="N205" ca="1">_xlfn.IFS($C205=0,"",N$10*3+9&gt;$F205,"",TRUE,MID($C205,IF($D$10&gt;100,11,9)+(N$10-1)*3,2))</f>
        <v/>
      </c>
      <c r="O205" t="str" cm="1">
        <f t="array" aca="1" ref="O205" ca="1">_xlfn.IFS($C205=0,"",O$10*3+9&gt;$F205,"",TRUE,MID($C205,IF($D$10&gt;100,11,9)+(O$10-1)*3,2))</f>
        <v/>
      </c>
      <c r="P205" s="21" t="str" cm="1">
        <f t="array" aca="1" ref="P205" ca="1">_xlfn.IFS($C205=0,"",P$10*3+9&gt;$F205,"",TRUE,MID($C205,IF($D$10&gt;100,11,9)+(P$10-1)*3,2))</f>
        <v/>
      </c>
      <c r="Q205" t="str" cm="1">
        <f t="array" aca="1" ref="Q205" ca="1">_xlfn.IFS($C205=0,"",Q$10*3+10&gt;$G205,"",TRUE,MID($C205,$F205+2+(Q$10-1)*3,2))</f>
        <v/>
      </c>
      <c r="R205" t="str" cm="1">
        <f t="array" aca="1" ref="R205" ca="1">_xlfn.IFS($C205=0,"",R$10*3+10&gt;$G205,"",TRUE,MID($C205,$F205+2+(R$10-1)*3,2))</f>
        <v/>
      </c>
      <c r="S205" t="str" cm="1">
        <f t="array" aca="1" ref="S205" ca="1">_xlfn.IFS($C205=0,"",S$10*3+10&gt;$G205,"",TRUE,MID($C205,$F205+2+(S$10-1)*3,2))</f>
        <v/>
      </c>
      <c r="T205" t="str" cm="1">
        <f t="array" aca="1" ref="T205" ca="1">_xlfn.IFS($C205=0,"",T$10*3+10&gt;$G205,"",TRUE,MID($C205,$F205+2+(T$10-1)*3,2))</f>
        <v/>
      </c>
      <c r="U205" t="str" cm="1">
        <f t="array" aca="1" ref="U205" ca="1">_xlfn.IFS($C205=0,"",U$10*3+10&gt;$G205,"",TRUE,MID($C205,$F205+2+(U$10-1)*3,2))</f>
        <v/>
      </c>
      <c r="V205" t="str" cm="1">
        <f t="array" aca="1" ref="V205" ca="1">_xlfn.IFS($C205=0,"",V$10*3+10&gt;$G205,"",TRUE,MID($C205,$F205+2+(V$10-1)*3,2))</f>
        <v/>
      </c>
      <c r="W205" t="str" cm="1">
        <f t="array" aca="1" ref="W205" ca="1">_xlfn.IFS($C205=0,"",W$10*3+10&gt;$G205,"",TRUE,MID($C205,$F205+2+(W$10-1)*3,2))</f>
        <v/>
      </c>
      <c r="X205" t="str" cm="1">
        <f t="array" aca="1" ref="X205" ca="1">_xlfn.IFS($C205=0,"",X$10*3+10&gt;$G205,"",TRUE,MID($C205,$F205+2+(X$10-1)*3,2))</f>
        <v/>
      </c>
      <c r="Y205" t="str" cm="1">
        <f t="array" aca="1" ref="Y205" ca="1">_xlfn.IFS($C205=0,"",Y$10*3+10&gt;$G205,"",TRUE,MID($C205,$F205+2+(Y$10-1)*3,2))</f>
        <v/>
      </c>
      <c r="Z205" t="str" cm="1">
        <f t="array" aca="1" ref="Z205" ca="1">_xlfn.IFS($C205=0,"",Z$10*3+10&gt;$G205,"",TRUE,MID($C205,$F205+2+(Z$10-1)*3,2))</f>
        <v/>
      </c>
      <c r="AA205" t="str" cm="1">
        <f t="array" aca="1" ref="AA205" ca="1">_xlfn.IFS($C205=0,"",AA$10*3+10&gt;$G205,"",TRUE,MID($C205,$F205+2+(AA$10-1)*3,2))</f>
        <v/>
      </c>
      <c r="AB205" t="str" cm="1">
        <f t="array" aca="1" ref="AB205" ca="1">_xlfn.IFS($C205=0,"",AB$10*3+10&gt;$G205,"",TRUE,MID($C205,$F205+2+(AB$10-1)*3,2))</f>
        <v/>
      </c>
      <c r="AC205" t="str" cm="1">
        <f t="array" aca="1" ref="AC205" ca="1">_xlfn.IFS($C205=0,"",AC$10*3+10&gt;$G205,"",TRUE,MID($C205,$F205+2+(AC$10-1)*3,2))</f>
        <v/>
      </c>
      <c r="AD205" t="str" cm="1">
        <f t="array" aca="1" ref="AD205" ca="1">_xlfn.IFS($C205=0,"",AD$10*3+10&gt;$G205,"",TRUE,MID($C205,$F205+2+(AD$10-1)*3,2))</f>
        <v/>
      </c>
      <c r="AE205" t="str" cm="1">
        <f t="array" aca="1" ref="AE205" ca="1">_xlfn.IFS($C205=0,"",AE$10*3+10&gt;$G205,"",TRUE,MID($C205,$F205+2+(AE$10-1)*3,2))</f>
        <v/>
      </c>
      <c r="AF205" t="str" cm="1">
        <f t="array" aca="1" ref="AF205" ca="1">_xlfn.IFS($C205=0,"",AF$10*3+10&gt;$G205,"",TRUE,MID($C205,$F205+2+(AF$10-1)*3,2))</f>
        <v/>
      </c>
      <c r="AG205" t="str" cm="1">
        <f t="array" aca="1" ref="AG205" ca="1">_xlfn.IFS($C205=0,"",AG$10*3+10&gt;$G205,"",TRUE,MID($C205,$F205+2+(AG$10-1)*3,2))</f>
        <v/>
      </c>
      <c r="AH205" t="str" cm="1">
        <f t="array" aca="1" ref="AH205" ca="1">_xlfn.IFS($C205=0,"",AH$10*3+10&gt;$G205,"",TRUE,MID($C205,$F205+2+(AH$10-1)*3,2))</f>
        <v/>
      </c>
      <c r="AI205" t="str" cm="1">
        <f t="array" aca="1" ref="AI205" ca="1">_xlfn.IFS($C205=0,"",AI$10*3+10&gt;$G205,"",TRUE,MID($C205,$F205+2+(AI$10-1)*3,2))</f>
        <v/>
      </c>
      <c r="AJ205" t="str" cm="1">
        <f t="array" aca="1" ref="AJ205" ca="1">_xlfn.IFS($C205=0,"",AJ$10*3+10&gt;$G205,"",TRUE,MID($C205,$F205+2+(AJ$10-1)*3,2))</f>
        <v/>
      </c>
      <c r="AK205" t="str" cm="1">
        <f t="array" aca="1" ref="AK205" ca="1">_xlfn.IFS($C205=0,"",AK$10*3+10&gt;$G205,"",TRUE,MID($C205,$F205+2+(AK$10-1)*3,2))</f>
        <v/>
      </c>
      <c r="AL205" t="str" cm="1">
        <f t="array" aca="1" ref="AL205" ca="1">_xlfn.IFS($C205=0,"",AL$10*3+10&gt;$G205,"",TRUE,MID($C205,$F205+2+(AL$10-1)*3,2))</f>
        <v/>
      </c>
      <c r="AM205" t="str" cm="1">
        <f t="array" aca="1" ref="AM205" ca="1">_xlfn.IFS($C205=0,"",AM$10*3+10&gt;$G205,"",TRUE,MID($C205,$F205+2+(AM$10-1)*3,2))</f>
        <v/>
      </c>
      <c r="AN205" t="str" cm="1">
        <f t="array" aca="1" ref="AN205" ca="1">_xlfn.IFS($C205=0,"",AN$10*3+10&gt;$G205,"",TRUE,MID($C205,$F205+2+(AN$10-1)*3,2))</f>
        <v/>
      </c>
      <c r="AO205" s="21" t="str" cm="1">
        <f t="array" aca="1" ref="AO205" ca="1">_xlfn.IFS($C205=0,"",AO$10*3+10&gt;$G205,"",TRUE,MID($C205,$F205+2+(AO$10-1)*3,2))</f>
        <v/>
      </c>
      <c r="AP205" s="33" t="str" cm="1">
        <f t="array" aca="1" ref="AP205" ca="1">_xlfn.IFS($C205=0,"",Q205="","",TRUE,IFERROR(_xlfn.XMATCH(Q205,$G205:$P205),0))</f>
        <v/>
      </c>
      <c r="AQ205" s="33" t="str" cm="1">
        <f t="array" aca="1" ref="AQ205" ca="1">_xlfn.IFS($C205=0,"",R205="","",TRUE,IFERROR(_xlfn.XMATCH(R205,$G205:$P205),0))</f>
        <v/>
      </c>
      <c r="AR205" s="33" t="str" cm="1">
        <f t="array" aca="1" ref="AR205" ca="1">_xlfn.IFS($C205=0,"",S205="","",TRUE,IFERROR(_xlfn.XMATCH(S205,$G205:$P205),0))</f>
        <v/>
      </c>
      <c r="AS205" s="33" t="str" cm="1">
        <f t="array" aca="1" ref="AS205" ca="1">_xlfn.IFS($C205=0,"",T205="","",TRUE,IFERROR(_xlfn.XMATCH(T205,$G205:$P205),0))</f>
        <v/>
      </c>
      <c r="AT205" s="33" t="str" cm="1">
        <f t="array" aca="1" ref="AT205" ca="1">_xlfn.IFS($C205=0,"",U205="","",TRUE,IFERROR(_xlfn.XMATCH(U205,$G205:$P205),0))</f>
        <v/>
      </c>
      <c r="AU205" s="33" t="str" cm="1">
        <f t="array" aca="1" ref="AU205" ca="1">_xlfn.IFS($C205=0,"",V205="","",TRUE,IFERROR(_xlfn.XMATCH(V205,$G205:$P205),0))</f>
        <v/>
      </c>
      <c r="AV205" s="33" t="str" cm="1">
        <f t="array" aca="1" ref="AV205" ca="1">_xlfn.IFS($C205=0,"",W205="","",TRUE,IFERROR(_xlfn.XMATCH(W205,$G205:$P205),0))</f>
        <v/>
      </c>
      <c r="AW205" s="33" t="str" cm="1">
        <f t="array" aca="1" ref="AW205" ca="1">_xlfn.IFS($C205=0,"",X205="","",TRUE,IFERROR(_xlfn.XMATCH(X205,$G205:$P205),0))</f>
        <v/>
      </c>
      <c r="AX205" s="33" t="str" cm="1">
        <f t="array" aca="1" ref="AX205" ca="1">_xlfn.IFS($C205=0,"",Y205="","",TRUE,IFERROR(_xlfn.XMATCH(Y205,$G205:$P205),0))</f>
        <v/>
      </c>
      <c r="AY205" s="33" t="str" cm="1">
        <f t="array" aca="1" ref="AY205" ca="1">_xlfn.IFS($C205=0,"",Z205="","",TRUE,IFERROR(_xlfn.XMATCH(Z205,$G205:$P205),0))</f>
        <v/>
      </c>
      <c r="AZ205" s="33" t="str" cm="1">
        <f t="array" aca="1" ref="AZ205" ca="1">_xlfn.IFS($C205=0,"",AA205="","",TRUE,IFERROR(_xlfn.XMATCH(AA205,$G205:$P205),0))</f>
        <v/>
      </c>
      <c r="BA205" s="33" t="str" cm="1">
        <f t="array" aca="1" ref="BA205" ca="1">_xlfn.IFS($C205=0,"",AB205="","",TRUE,IFERROR(_xlfn.XMATCH(AB205,$G205:$P205),0))</f>
        <v/>
      </c>
      <c r="BB205" s="33" t="str" cm="1">
        <f t="array" aca="1" ref="BB205" ca="1">_xlfn.IFS($C205=0,"",AC205="","",TRUE,IFERROR(_xlfn.XMATCH(AC205,$G205:$P205),0))</f>
        <v/>
      </c>
      <c r="BC205" s="33" t="str" cm="1">
        <f t="array" aca="1" ref="BC205" ca="1">_xlfn.IFS($C205=0,"",AD205="","",TRUE,IFERROR(_xlfn.XMATCH(AD205,$G205:$P205),0))</f>
        <v/>
      </c>
      <c r="BD205" s="33" t="str" cm="1">
        <f t="array" aca="1" ref="BD205" ca="1">_xlfn.IFS($C205=0,"",AE205="","",TRUE,IFERROR(_xlfn.XMATCH(AE205,$G205:$P205),0))</f>
        <v/>
      </c>
      <c r="BE205" s="33" t="str" cm="1">
        <f t="array" aca="1" ref="BE205" ca="1">_xlfn.IFS($C205=0,"",AF205="","",TRUE,IFERROR(_xlfn.XMATCH(AF205,$G205:$P205),0))</f>
        <v/>
      </c>
      <c r="BF205" s="33" t="str" cm="1">
        <f t="array" aca="1" ref="BF205" ca="1">_xlfn.IFS($C205=0,"",AG205="","",TRUE,IFERROR(_xlfn.XMATCH(AG205,$G205:$P205),0))</f>
        <v/>
      </c>
      <c r="BG205" s="33" t="str" cm="1">
        <f t="array" aca="1" ref="BG205" ca="1">_xlfn.IFS($C205=0,"",AH205="","",TRUE,IFERROR(_xlfn.XMATCH(AH205,$G205:$P205),0))</f>
        <v/>
      </c>
      <c r="BH205" s="33" t="str" cm="1">
        <f t="array" aca="1" ref="BH205" ca="1">_xlfn.IFS($C205=0,"",AI205="","",TRUE,IFERROR(_xlfn.XMATCH(AI205,$G205:$P205),0))</f>
        <v/>
      </c>
      <c r="BI205" s="33" t="str" cm="1">
        <f t="array" aca="1" ref="BI205" ca="1">_xlfn.IFS($C205=0,"",AJ205="","",TRUE,IFERROR(_xlfn.XMATCH(AJ205,$G205:$P205),0))</f>
        <v/>
      </c>
      <c r="BJ205" s="33" t="str" cm="1">
        <f t="array" aca="1" ref="BJ205" ca="1">_xlfn.IFS($C205=0,"",AK205="","",TRUE,IFERROR(_xlfn.XMATCH(AK205,$G205:$P205),0))</f>
        <v/>
      </c>
      <c r="BK205" s="33" t="str" cm="1">
        <f t="array" aca="1" ref="BK205" ca="1">_xlfn.IFS($C205=0,"",AL205="","",TRUE,IFERROR(_xlfn.XMATCH(AL205,$G205:$P205),0))</f>
        <v/>
      </c>
      <c r="BL205" s="33" t="str" cm="1">
        <f t="array" aca="1" ref="BL205" ca="1">_xlfn.IFS($C205=0,"",AM205="","",TRUE,IFERROR(_xlfn.XMATCH(AM205,$G205:$P205),0))</f>
        <v/>
      </c>
      <c r="BM205" s="33" t="str" cm="1">
        <f t="array" aca="1" ref="BM205" ca="1">_xlfn.IFS($C205=0,"",AN205="","",TRUE,IFERROR(_xlfn.XMATCH(AN205,$G205:$P205),0))</f>
        <v/>
      </c>
      <c r="BN205" s="34" t="str" cm="1">
        <f t="array" aca="1" ref="BN205" ca="1">_xlfn.IFS($C205=0,"",AO205="","",TRUE,IFERROR(_xlfn.XMATCH(AO205,$G205:$P205),0))</f>
        <v/>
      </c>
      <c r="BO205" s="33" t="str">
        <f t="shared" ca="1" si="21"/>
        <v/>
      </c>
      <c r="BP205" s="34" t="str" cm="1">
        <f t="array" aca="1" ref="BP205" ca="1">_xlfn.IFS($C205=0,"",BO205=0,0,TRUE,POWER(2,BO205-1))</f>
        <v/>
      </c>
      <c r="BQ205" t="str">
        <f t="shared" ref="BQ205:BQ210" ca="1" si="22">IF($C205=0,"",
1
+IF(ROW()-ROW(BO204)&lt;=BO204,1,0)*BQ204
+IF(ROW()-ROW(BO203)&lt;=BO203,1,0)*BQ203
+IF(ROW()-ROW(BO202)&lt;=BO202,1,0)*BQ202
+IF(ROW()-ROW(BO201)&lt;=BO201,1,0)*BQ201
+IF(ROW()-ROW(BO200)&lt;=BO200,1,0)*BQ200
+IF(ROW()-ROW(BO199)&lt;=BO199,1,0)*BQ199
+IF(ROW()-ROW(BO198)&lt;=BO198,1,0)*BQ198
+IF(ROW()-ROW(BO197)&lt;=BO197,1,0)*BQ197
+IF(ROW()-ROW(BO196)&lt;=BO196,1,0)*BQ196
+IF(ROW()-ROW(BO195)&lt;=BO195,1,0)*BQ195
)</f>
        <v/>
      </c>
    </row>
    <row r="206" spans="1:69">
      <c r="A206">
        <v>196</v>
      </c>
      <c r="C206" s="9">
        <f t="shared" ca="1" si="18"/>
        <v>0</v>
      </c>
      <c r="D206" t="str">
        <f t="shared" ca="1" si="19"/>
        <v/>
      </c>
      <c r="E206" t="str">
        <f t="shared" ca="1" si="20"/>
        <v/>
      </c>
      <c r="F206" s="21" t="str">
        <f t="shared" ca="1" si="15"/>
        <v/>
      </c>
      <c r="G206" t="str" cm="1">
        <f t="array" aca="1" ref="G206" ca="1">_xlfn.IFS($C206=0,"",G$10*3+9&gt;$F206,"",TRUE,MID($C206,IF($D$10&gt;100,11,9)+(G$10-1)*3,2))</f>
        <v/>
      </c>
      <c r="H206" t="str" cm="1">
        <f t="array" aca="1" ref="H206" ca="1">_xlfn.IFS($C206=0,"",H$10*3+9&gt;$F206,"",TRUE,MID($C206,IF($D$10&gt;100,11,9)+(H$10-1)*3,2))</f>
        <v/>
      </c>
      <c r="I206" t="str" cm="1">
        <f t="array" aca="1" ref="I206" ca="1">_xlfn.IFS($C206=0,"",I$10*3+9&gt;$F206,"",TRUE,MID($C206,IF($D$10&gt;100,11,9)+(I$10-1)*3,2))</f>
        <v/>
      </c>
      <c r="J206" t="str" cm="1">
        <f t="array" aca="1" ref="J206" ca="1">_xlfn.IFS($C206=0,"",J$10*3+9&gt;$F206,"",TRUE,MID($C206,IF($D$10&gt;100,11,9)+(J$10-1)*3,2))</f>
        <v/>
      </c>
      <c r="K206" t="str" cm="1">
        <f t="array" aca="1" ref="K206" ca="1">_xlfn.IFS($C206=0,"",K$10*3+9&gt;$F206,"",TRUE,MID($C206,IF($D$10&gt;100,11,9)+(K$10-1)*3,2))</f>
        <v/>
      </c>
      <c r="L206" t="str" cm="1">
        <f t="array" aca="1" ref="L206" ca="1">_xlfn.IFS($C206=0,"",L$10*3+9&gt;$F206,"",TRUE,MID($C206,IF($D$10&gt;100,11,9)+(L$10-1)*3,2))</f>
        <v/>
      </c>
      <c r="M206" t="str" cm="1">
        <f t="array" aca="1" ref="M206" ca="1">_xlfn.IFS($C206=0,"",M$10*3+9&gt;$F206,"",TRUE,MID($C206,IF($D$10&gt;100,11,9)+(M$10-1)*3,2))</f>
        <v/>
      </c>
      <c r="N206" t="str" cm="1">
        <f t="array" aca="1" ref="N206" ca="1">_xlfn.IFS($C206=0,"",N$10*3+9&gt;$F206,"",TRUE,MID($C206,IF($D$10&gt;100,11,9)+(N$10-1)*3,2))</f>
        <v/>
      </c>
      <c r="O206" t="str" cm="1">
        <f t="array" aca="1" ref="O206" ca="1">_xlfn.IFS($C206=0,"",O$10*3+9&gt;$F206,"",TRUE,MID($C206,IF($D$10&gt;100,11,9)+(O$10-1)*3,2))</f>
        <v/>
      </c>
      <c r="P206" s="21" t="str" cm="1">
        <f t="array" aca="1" ref="P206" ca="1">_xlfn.IFS($C206=0,"",P$10*3+9&gt;$F206,"",TRUE,MID($C206,IF($D$10&gt;100,11,9)+(P$10-1)*3,2))</f>
        <v/>
      </c>
      <c r="Q206" t="str" cm="1">
        <f t="array" aca="1" ref="Q206" ca="1">_xlfn.IFS($C206=0,"",Q$10*3+10&gt;$G206,"",TRUE,MID($C206,$F206+2+(Q$10-1)*3,2))</f>
        <v/>
      </c>
      <c r="R206" t="str" cm="1">
        <f t="array" aca="1" ref="R206" ca="1">_xlfn.IFS($C206=0,"",R$10*3+10&gt;$G206,"",TRUE,MID($C206,$F206+2+(R$10-1)*3,2))</f>
        <v/>
      </c>
      <c r="S206" t="str" cm="1">
        <f t="array" aca="1" ref="S206" ca="1">_xlfn.IFS($C206=0,"",S$10*3+10&gt;$G206,"",TRUE,MID($C206,$F206+2+(S$10-1)*3,2))</f>
        <v/>
      </c>
      <c r="T206" t="str" cm="1">
        <f t="array" aca="1" ref="T206" ca="1">_xlfn.IFS($C206=0,"",T$10*3+10&gt;$G206,"",TRUE,MID($C206,$F206+2+(T$10-1)*3,2))</f>
        <v/>
      </c>
      <c r="U206" t="str" cm="1">
        <f t="array" aca="1" ref="U206" ca="1">_xlfn.IFS($C206=0,"",U$10*3+10&gt;$G206,"",TRUE,MID($C206,$F206+2+(U$10-1)*3,2))</f>
        <v/>
      </c>
      <c r="V206" t="str" cm="1">
        <f t="array" aca="1" ref="V206" ca="1">_xlfn.IFS($C206=0,"",V$10*3+10&gt;$G206,"",TRUE,MID($C206,$F206+2+(V$10-1)*3,2))</f>
        <v/>
      </c>
      <c r="W206" t="str" cm="1">
        <f t="array" aca="1" ref="W206" ca="1">_xlfn.IFS($C206=0,"",W$10*3+10&gt;$G206,"",TRUE,MID($C206,$F206+2+(W$10-1)*3,2))</f>
        <v/>
      </c>
      <c r="X206" t="str" cm="1">
        <f t="array" aca="1" ref="X206" ca="1">_xlfn.IFS($C206=0,"",X$10*3+10&gt;$G206,"",TRUE,MID($C206,$F206+2+(X$10-1)*3,2))</f>
        <v/>
      </c>
      <c r="Y206" t="str" cm="1">
        <f t="array" aca="1" ref="Y206" ca="1">_xlfn.IFS($C206=0,"",Y$10*3+10&gt;$G206,"",TRUE,MID($C206,$F206+2+(Y$10-1)*3,2))</f>
        <v/>
      </c>
      <c r="Z206" t="str" cm="1">
        <f t="array" aca="1" ref="Z206" ca="1">_xlfn.IFS($C206=0,"",Z$10*3+10&gt;$G206,"",TRUE,MID($C206,$F206+2+(Z$10-1)*3,2))</f>
        <v/>
      </c>
      <c r="AA206" t="str" cm="1">
        <f t="array" aca="1" ref="AA206" ca="1">_xlfn.IFS($C206=0,"",AA$10*3+10&gt;$G206,"",TRUE,MID($C206,$F206+2+(AA$10-1)*3,2))</f>
        <v/>
      </c>
      <c r="AB206" t="str" cm="1">
        <f t="array" aca="1" ref="AB206" ca="1">_xlfn.IFS($C206=0,"",AB$10*3+10&gt;$G206,"",TRUE,MID($C206,$F206+2+(AB$10-1)*3,2))</f>
        <v/>
      </c>
      <c r="AC206" t="str" cm="1">
        <f t="array" aca="1" ref="AC206" ca="1">_xlfn.IFS($C206=0,"",AC$10*3+10&gt;$G206,"",TRUE,MID($C206,$F206+2+(AC$10-1)*3,2))</f>
        <v/>
      </c>
      <c r="AD206" t="str" cm="1">
        <f t="array" aca="1" ref="AD206" ca="1">_xlfn.IFS($C206=0,"",AD$10*3+10&gt;$G206,"",TRUE,MID($C206,$F206+2+(AD$10-1)*3,2))</f>
        <v/>
      </c>
      <c r="AE206" t="str" cm="1">
        <f t="array" aca="1" ref="AE206" ca="1">_xlfn.IFS($C206=0,"",AE$10*3+10&gt;$G206,"",TRUE,MID($C206,$F206+2+(AE$10-1)*3,2))</f>
        <v/>
      </c>
      <c r="AF206" t="str" cm="1">
        <f t="array" aca="1" ref="AF206" ca="1">_xlfn.IFS($C206=0,"",AF$10*3+10&gt;$G206,"",TRUE,MID($C206,$F206+2+(AF$10-1)*3,2))</f>
        <v/>
      </c>
      <c r="AG206" t="str" cm="1">
        <f t="array" aca="1" ref="AG206" ca="1">_xlfn.IFS($C206=0,"",AG$10*3+10&gt;$G206,"",TRUE,MID($C206,$F206+2+(AG$10-1)*3,2))</f>
        <v/>
      </c>
      <c r="AH206" t="str" cm="1">
        <f t="array" aca="1" ref="AH206" ca="1">_xlfn.IFS($C206=0,"",AH$10*3+10&gt;$G206,"",TRUE,MID($C206,$F206+2+(AH$10-1)*3,2))</f>
        <v/>
      </c>
      <c r="AI206" t="str" cm="1">
        <f t="array" aca="1" ref="AI206" ca="1">_xlfn.IFS($C206=0,"",AI$10*3+10&gt;$G206,"",TRUE,MID($C206,$F206+2+(AI$10-1)*3,2))</f>
        <v/>
      </c>
      <c r="AJ206" t="str" cm="1">
        <f t="array" aca="1" ref="AJ206" ca="1">_xlfn.IFS($C206=0,"",AJ$10*3+10&gt;$G206,"",TRUE,MID($C206,$F206+2+(AJ$10-1)*3,2))</f>
        <v/>
      </c>
      <c r="AK206" t="str" cm="1">
        <f t="array" aca="1" ref="AK206" ca="1">_xlfn.IFS($C206=0,"",AK$10*3+10&gt;$G206,"",TRUE,MID($C206,$F206+2+(AK$10-1)*3,2))</f>
        <v/>
      </c>
      <c r="AL206" t="str" cm="1">
        <f t="array" aca="1" ref="AL206" ca="1">_xlfn.IFS($C206=0,"",AL$10*3+10&gt;$G206,"",TRUE,MID($C206,$F206+2+(AL$10-1)*3,2))</f>
        <v/>
      </c>
      <c r="AM206" t="str" cm="1">
        <f t="array" aca="1" ref="AM206" ca="1">_xlfn.IFS($C206=0,"",AM$10*3+10&gt;$G206,"",TRUE,MID($C206,$F206+2+(AM$10-1)*3,2))</f>
        <v/>
      </c>
      <c r="AN206" t="str" cm="1">
        <f t="array" aca="1" ref="AN206" ca="1">_xlfn.IFS($C206=0,"",AN$10*3+10&gt;$G206,"",TRUE,MID($C206,$F206+2+(AN$10-1)*3,2))</f>
        <v/>
      </c>
      <c r="AO206" s="21" t="str" cm="1">
        <f t="array" aca="1" ref="AO206" ca="1">_xlfn.IFS($C206=0,"",AO$10*3+10&gt;$G206,"",TRUE,MID($C206,$F206+2+(AO$10-1)*3,2))</f>
        <v/>
      </c>
      <c r="AP206" s="33" t="str" cm="1">
        <f t="array" aca="1" ref="AP206" ca="1">_xlfn.IFS($C206=0,"",Q206="","",TRUE,IFERROR(_xlfn.XMATCH(Q206,$G206:$P206),0))</f>
        <v/>
      </c>
      <c r="AQ206" s="33" t="str" cm="1">
        <f t="array" aca="1" ref="AQ206" ca="1">_xlfn.IFS($C206=0,"",R206="","",TRUE,IFERROR(_xlfn.XMATCH(R206,$G206:$P206),0))</f>
        <v/>
      </c>
      <c r="AR206" s="33" t="str" cm="1">
        <f t="array" aca="1" ref="AR206" ca="1">_xlfn.IFS($C206=0,"",S206="","",TRUE,IFERROR(_xlfn.XMATCH(S206,$G206:$P206),0))</f>
        <v/>
      </c>
      <c r="AS206" s="33" t="str" cm="1">
        <f t="array" aca="1" ref="AS206" ca="1">_xlfn.IFS($C206=0,"",T206="","",TRUE,IFERROR(_xlfn.XMATCH(T206,$G206:$P206),0))</f>
        <v/>
      </c>
      <c r="AT206" s="33" t="str" cm="1">
        <f t="array" aca="1" ref="AT206" ca="1">_xlfn.IFS($C206=0,"",U206="","",TRUE,IFERROR(_xlfn.XMATCH(U206,$G206:$P206),0))</f>
        <v/>
      </c>
      <c r="AU206" s="33" t="str" cm="1">
        <f t="array" aca="1" ref="AU206" ca="1">_xlfn.IFS($C206=0,"",V206="","",TRUE,IFERROR(_xlfn.XMATCH(V206,$G206:$P206),0))</f>
        <v/>
      </c>
      <c r="AV206" s="33" t="str" cm="1">
        <f t="array" aca="1" ref="AV206" ca="1">_xlfn.IFS($C206=0,"",W206="","",TRUE,IFERROR(_xlfn.XMATCH(W206,$G206:$P206),0))</f>
        <v/>
      </c>
      <c r="AW206" s="33" t="str" cm="1">
        <f t="array" aca="1" ref="AW206" ca="1">_xlfn.IFS($C206=0,"",X206="","",TRUE,IFERROR(_xlfn.XMATCH(X206,$G206:$P206),0))</f>
        <v/>
      </c>
      <c r="AX206" s="33" t="str" cm="1">
        <f t="array" aca="1" ref="AX206" ca="1">_xlfn.IFS($C206=0,"",Y206="","",TRUE,IFERROR(_xlfn.XMATCH(Y206,$G206:$P206),0))</f>
        <v/>
      </c>
      <c r="AY206" s="33" t="str" cm="1">
        <f t="array" aca="1" ref="AY206" ca="1">_xlfn.IFS($C206=0,"",Z206="","",TRUE,IFERROR(_xlfn.XMATCH(Z206,$G206:$P206),0))</f>
        <v/>
      </c>
      <c r="AZ206" s="33" t="str" cm="1">
        <f t="array" aca="1" ref="AZ206" ca="1">_xlfn.IFS($C206=0,"",AA206="","",TRUE,IFERROR(_xlfn.XMATCH(AA206,$G206:$P206),0))</f>
        <v/>
      </c>
      <c r="BA206" s="33" t="str" cm="1">
        <f t="array" aca="1" ref="BA206" ca="1">_xlfn.IFS($C206=0,"",AB206="","",TRUE,IFERROR(_xlfn.XMATCH(AB206,$G206:$P206),0))</f>
        <v/>
      </c>
      <c r="BB206" s="33" t="str" cm="1">
        <f t="array" aca="1" ref="BB206" ca="1">_xlfn.IFS($C206=0,"",AC206="","",TRUE,IFERROR(_xlfn.XMATCH(AC206,$G206:$P206),0))</f>
        <v/>
      </c>
      <c r="BC206" s="33" t="str" cm="1">
        <f t="array" aca="1" ref="BC206" ca="1">_xlfn.IFS($C206=0,"",AD206="","",TRUE,IFERROR(_xlfn.XMATCH(AD206,$G206:$P206),0))</f>
        <v/>
      </c>
      <c r="BD206" s="33" t="str" cm="1">
        <f t="array" aca="1" ref="BD206" ca="1">_xlfn.IFS($C206=0,"",AE206="","",TRUE,IFERROR(_xlfn.XMATCH(AE206,$G206:$P206),0))</f>
        <v/>
      </c>
      <c r="BE206" s="33" t="str" cm="1">
        <f t="array" aca="1" ref="BE206" ca="1">_xlfn.IFS($C206=0,"",AF206="","",TRUE,IFERROR(_xlfn.XMATCH(AF206,$G206:$P206),0))</f>
        <v/>
      </c>
      <c r="BF206" s="33" t="str" cm="1">
        <f t="array" aca="1" ref="BF206" ca="1">_xlfn.IFS($C206=0,"",AG206="","",TRUE,IFERROR(_xlfn.XMATCH(AG206,$G206:$P206),0))</f>
        <v/>
      </c>
      <c r="BG206" s="33" t="str" cm="1">
        <f t="array" aca="1" ref="BG206" ca="1">_xlfn.IFS($C206=0,"",AH206="","",TRUE,IFERROR(_xlfn.XMATCH(AH206,$G206:$P206),0))</f>
        <v/>
      </c>
      <c r="BH206" s="33" t="str" cm="1">
        <f t="array" aca="1" ref="BH206" ca="1">_xlfn.IFS($C206=0,"",AI206="","",TRUE,IFERROR(_xlfn.XMATCH(AI206,$G206:$P206),0))</f>
        <v/>
      </c>
      <c r="BI206" s="33" t="str" cm="1">
        <f t="array" aca="1" ref="BI206" ca="1">_xlfn.IFS($C206=0,"",AJ206="","",TRUE,IFERROR(_xlfn.XMATCH(AJ206,$G206:$P206),0))</f>
        <v/>
      </c>
      <c r="BJ206" s="33" t="str" cm="1">
        <f t="array" aca="1" ref="BJ206" ca="1">_xlfn.IFS($C206=0,"",AK206="","",TRUE,IFERROR(_xlfn.XMATCH(AK206,$G206:$P206),0))</f>
        <v/>
      </c>
      <c r="BK206" s="33" t="str" cm="1">
        <f t="array" aca="1" ref="BK206" ca="1">_xlfn.IFS($C206=0,"",AL206="","",TRUE,IFERROR(_xlfn.XMATCH(AL206,$G206:$P206),0))</f>
        <v/>
      </c>
      <c r="BL206" s="33" t="str" cm="1">
        <f t="array" aca="1" ref="BL206" ca="1">_xlfn.IFS($C206=0,"",AM206="","",TRUE,IFERROR(_xlfn.XMATCH(AM206,$G206:$P206),0))</f>
        <v/>
      </c>
      <c r="BM206" s="33" t="str" cm="1">
        <f t="array" aca="1" ref="BM206" ca="1">_xlfn.IFS($C206=0,"",AN206="","",TRUE,IFERROR(_xlfn.XMATCH(AN206,$G206:$P206),0))</f>
        <v/>
      </c>
      <c r="BN206" s="34" t="str" cm="1">
        <f t="array" aca="1" ref="BN206" ca="1">_xlfn.IFS($C206=0,"",AO206="","",TRUE,IFERROR(_xlfn.XMATCH(AO206,$G206:$P206),0))</f>
        <v/>
      </c>
      <c r="BO206" s="33" t="str">
        <f t="shared" ca="1" si="21"/>
        <v/>
      </c>
      <c r="BP206" s="34" t="str" cm="1">
        <f t="array" aca="1" ref="BP206" ca="1">_xlfn.IFS($C206=0,"",BO206=0,0,TRUE,POWER(2,BO206-1))</f>
        <v/>
      </c>
      <c r="BQ206" t="str">
        <f t="shared" ca="1" si="22"/>
        <v/>
      </c>
    </row>
    <row r="207" spans="1:69">
      <c r="A207">
        <v>197</v>
      </c>
      <c r="C207" s="9">
        <f t="shared" ca="1" si="18"/>
        <v>0</v>
      </c>
      <c r="D207" t="str">
        <f t="shared" ca="1" si="19"/>
        <v/>
      </c>
      <c r="E207" t="str">
        <f t="shared" ca="1" si="20"/>
        <v/>
      </c>
      <c r="F207" s="21" t="str">
        <f t="shared" ca="1" si="15"/>
        <v/>
      </c>
      <c r="G207" t="str" cm="1">
        <f t="array" aca="1" ref="G207" ca="1">_xlfn.IFS($C207=0,"",G$10*3+9&gt;$F207,"",TRUE,MID($C207,IF($D$10&gt;100,11,9)+(G$10-1)*3,2))</f>
        <v/>
      </c>
      <c r="H207" t="str" cm="1">
        <f t="array" aca="1" ref="H207" ca="1">_xlfn.IFS($C207=0,"",H$10*3+9&gt;$F207,"",TRUE,MID($C207,IF($D$10&gt;100,11,9)+(H$10-1)*3,2))</f>
        <v/>
      </c>
      <c r="I207" t="str" cm="1">
        <f t="array" aca="1" ref="I207" ca="1">_xlfn.IFS($C207=0,"",I$10*3+9&gt;$F207,"",TRUE,MID($C207,IF($D$10&gt;100,11,9)+(I$10-1)*3,2))</f>
        <v/>
      </c>
      <c r="J207" t="str" cm="1">
        <f t="array" aca="1" ref="J207" ca="1">_xlfn.IFS($C207=0,"",J$10*3+9&gt;$F207,"",TRUE,MID($C207,IF($D$10&gt;100,11,9)+(J$10-1)*3,2))</f>
        <v/>
      </c>
      <c r="K207" t="str" cm="1">
        <f t="array" aca="1" ref="K207" ca="1">_xlfn.IFS($C207=0,"",K$10*3+9&gt;$F207,"",TRUE,MID($C207,IF($D$10&gt;100,11,9)+(K$10-1)*3,2))</f>
        <v/>
      </c>
      <c r="L207" t="str" cm="1">
        <f t="array" aca="1" ref="L207" ca="1">_xlfn.IFS($C207=0,"",L$10*3+9&gt;$F207,"",TRUE,MID($C207,IF($D$10&gt;100,11,9)+(L$10-1)*3,2))</f>
        <v/>
      </c>
      <c r="M207" t="str" cm="1">
        <f t="array" aca="1" ref="M207" ca="1">_xlfn.IFS($C207=0,"",M$10*3+9&gt;$F207,"",TRUE,MID($C207,IF($D$10&gt;100,11,9)+(M$10-1)*3,2))</f>
        <v/>
      </c>
      <c r="N207" t="str" cm="1">
        <f t="array" aca="1" ref="N207" ca="1">_xlfn.IFS($C207=0,"",N$10*3+9&gt;$F207,"",TRUE,MID($C207,IF($D$10&gt;100,11,9)+(N$10-1)*3,2))</f>
        <v/>
      </c>
      <c r="O207" t="str" cm="1">
        <f t="array" aca="1" ref="O207" ca="1">_xlfn.IFS($C207=0,"",O$10*3+9&gt;$F207,"",TRUE,MID($C207,IF($D$10&gt;100,11,9)+(O$10-1)*3,2))</f>
        <v/>
      </c>
      <c r="P207" s="21" t="str" cm="1">
        <f t="array" aca="1" ref="P207" ca="1">_xlfn.IFS($C207=0,"",P$10*3+9&gt;$F207,"",TRUE,MID($C207,IF($D$10&gt;100,11,9)+(P$10-1)*3,2))</f>
        <v/>
      </c>
      <c r="Q207" t="str" cm="1">
        <f t="array" aca="1" ref="Q207" ca="1">_xlfn.IFS($C207=0,"",Q$10*3+10&gt;$G207,"",TRUE,MID($C207,$F207+2+(Q$10-1)*3,2))</f>
        <v/>
      </c>
      <c r="R207" t="str" cm="1">
        <f t="array" aca="1" ref="R207" ca="1">_xlfn.IFS($C207=0,"",R$10*3+10&gt;$G207,"",TRUE,MID($C207,$F207+2+(R$10-1)*3,2))</f>
        <v/>
      </c>
      <c r="S207" t="str" cm="1">
        <f t="array" aca="1" ref="S207" ca="1">_xlfn.IFS($C207=0,"",S$10*3+10&gt;$G207,"",TRUE,MID($C207,$F207+2+(S$10-1)*3,2))</f>
        <v/>
      </c>
      <c r="T207" t="str" cm="1">
        <f t="array" aca="1" ref="T207" ca="1">_xlfn.IFS($C207=0,"",T$10*3+10&gt;$G207,"",TRUE,MID($C207,$F207+2+(T$10-1)*3,2))</f>
        <v/>
      </c>
      <c r="U207" t="str" cm="1">
        <f t="array" aca="1" ref="U207" ca="1">_xlfn.IFS($C207=0,"",U$10*3+10&gt;$G207,"",TRUE,MID($C207,$F207+2+(U$10-1)*3,2))</f>
        <v/>
      </c>
      <c r="V207" t="str" cm="1">
        <f t="array" aca="1" ref="V207" ca="1">_xlfn.IFS($C207=0,"",V$10*3+10&gt;$G207,"",TRUE,MID($C207,$F207+2+(V$10-1)*3,2))</f>
        <v/>
      </c>
      <c r="W207" t="str" cm="1">
        <f t="array" aca="1" ref="W207" ca="1">_xlfn.IFS($C207=0,"",W$10*3+10&gt;$G207,"",TRUE,MID($C207,$F207+2+(W$10-1)*3,2))</f>
        <v/>
      </c>
      <c r="X207" t="str" cm="1">
        <f t="array" aca="1" ref="X207" ca="1">_xlfn.IFS($C207=0,"",X$10*3+10&gt;$G207,"",TRUE,MID($C207,$F207+2+(X$10-1)*3,2))</f>
        <v/>
      </c>
      <c r="Y207" t="str" cm="1">
        <f t="array" aca="1" ref="Y207" ca="1">_xlfn.IFS($C207=0,"",Y$10*3+10&gt;$G207,"",TRUE,MID($C207,$F207+2+(Y$10-1)*3,2))</f>
        <v/>
      </c>
      <c r="Z207" t="str" cm="1">
        <f t="array" aca="1" ref="Z207" ca="1">_xlfn.IFS($C207=0,"",Z$10*3+10&gt;$G207,"",TRUE,MID($C207,$F207+2+(Z$10-1)*3,2))</f>
        <v/>
      </c>
      <c r="AA207" t="str" cm="1">
        <f t="array" aca="1" ref="AA207" ca="1">_xlfn.IFS($C207=0,"",AA$10*3+10&gt;$G207,"",TRUE,MID($C207,$F207+2+(AA$10-1)*3,2))</f>
        <v/>
      </c>
      <c r="AB207" t="str" cm="1">
        <f t="array" aca="1" ref="AB207" ca="1">_xlfn.IFS($C207=0,"",AB$10*3+10&gt;$G207,"",TRUE,MID($C207,$F207+2+(AB$10-1)*3,2))</f>
        <v/>
      </c>
      <c r="AC207" t="str" cm="1">
        <f t="array" aca="1" ref="AC207" ca="1">_xlfn.IFS($C207=0,"",AC$10*3+10&gt;$G207,"",TRUE,MID($C207,$F207+2+(AC$10-1)*3,2))</f>
        <v/>
      </c>
      <c r="AD207" t="str" cm="1">
        <f t="array" aca="1" ref="AD207" ca="1">_xlfn.IFS($C207=0,"",AD$10*3+10&gt;$G207,"",TRUE,MID($C207,$F207+2+(AD$10-1)*3,2))</f>
        <v/>
      </c>
      <c r="AE207" t="str" cm="1">
        <f t="array" aca="1" ref="AE207" ca="1">_xlfn.IFS($C207=0,"",AE$10*3+10&gt;$G207,"",TRUE,MID($C207,$F207+2+(AE$10-1)*3,2))</f>
        <v/>
      </c>
      <c r="AF207" t="str" cm="1">
        <f t="array" aca="1" ref="AF207" ca="1">_xlfn.IFS($C207=0,"",AF$10*3+10&gt;$G207,"",TRUE,MID($C207,$F207+2+(AF$10-1)*3,2))</f>
        <v/>
      </c>
      <c r="AG207" t="str" cm="1">
        <f t="array" aca="1" ref="AG207" ca="1">_xlfn.IFS($C207=0,"",AG$10*3+10&gt;$G207,"",TRUE,MID($C207,$F207+2+(AG$10-1)*3,2))</f>
        <v/>
      </c>
      <c r="AH207" t="str" cm="1">
        <f t="array" aca="1" ref="AH207" ca="1">_xlfn.IFS($C207=0,"",AH$10*3+10&gt;$G207,"",TRUE,MID($C207,$F207+2+(AH$10-1)*3,2))</f>
        <v/>
      </c>
      <c r="AI207" t="str" cm="1">
        <f t="array" aca="1" ref="AI207" ca="1">_xlfn.IFS($C207=0,"",AI$10*3+10&gt;$G207,"",TRUE,MID($C207,$F207+2+(AI$10-1)*3,2))</f>
        <v/>
      </c>
      <c r="AJ207" t="str" cm="1">
        <f t="array" aca="1" ref="AJ207" ca="1">_xlfn.IFS($C207=0,"",AJ$10*3+10&gt;$G207,"",TRUE,MID($C207,$F207+2+(AJ$10-1)*3,2))</f>
        <v/>
      </c>
      <c r="AK207" t="str" cm="1">
        <f t="array" aca="1" ref="AK207" ca="1">_xlfn.IFS($C207=0,"",AK$10*3+10&gt;$G207,"",TRUE,MID($C207,$F207+2+(AK$10-1)*3,2))</f>
        <v/>
      </c>
      <c r="AL207" t="str" cm="1">
        <f t="array" aca="1" ref="AL207" ca="1">_xlfn.IFS($C207=0,"",AL$10*3+10&gt;$G207,"",TRUE,MID($C207,$F207+2+(AL$10-1)*3,2))</f>
        <v/>
      </c>
      <c r="AM207" t="str" cm="1">
        <f t="array" aca="1" ref="AM207" ca="1">_xlfn.IFS($C207=0,"",AM$10*3+10&gt;$G207,"",TRUE,MID($C207,$F207+2+(AM$10-1)*3,2))</f>
        <v/>
      </c>
      <c r="AN207" t="str" cm="1">
        <f t="array" aca="1" ref="AN207" ca="1">_xlfn.IFS($C207=0,"",AN$10*3+10&gt;$G207,"",TRUE,MID($C207,$F207+2+(AN$10-1)*3,2))</f>
        <v/>
      </c>
      <c r="AO207" s="21" t="str" cm="1">
        <f t="array" aca="1" ref="AO207" ca="1">_xlfn.IFS($C207=0,"",AO$10*3+10&gt;$G207,"",TRUE,MID($C207,$F207+2+(AO$10-1)*3,2))</f>
        <v/>
      </c>
      <c r="AP207" s="33" t="str" cm="1">
        <f t="array" aca="1" ref="AP207" ca="1">_xlfn.IFS($C207=0,"",Q207="","",TRUE,IFERROR(_xlfn.XMATCH(Q207,$G207:$P207),0))</f>
        <v/>
      </c>
      <c r="AQ207" s="33" t="str" cm="1">
        <f t="array" aca="1" ref="AQ207" ca="1">_xlfn.IFS($C207=0,"",R207="","",TRUE,IFERROR(_xlfn.XMATCH(R207,$G207:$P207),0))</f>
        <v/>
      </c>
      <c r="AR207" s="33" t="str" cm="1">
        <f t="array" aca="1" ref="AR207" ca="1">_xlfn.IFS($C207=0,"",S207="","",TRUE,IFERROR(_xlfn.XMATCH(S207,$G207:$P207),0))</f>
        <v/>
      </c>
      <c r="AS207" s="33" t="str" cm="1">
        <f t="array" aca="1" ref="AS207" ca="1">_xlfn.IFS($C207=0,"",T207="","",TRUE,IFERROR(_xlfn.XMATCH(T207,$G207:$P207),0))</f>
        <v/>
      </c>
      <c r="AT207" s="33" t="str" cm="1">
        <f t="array" aca="1" ref="AT207" ca="1">_xlfn.IFS($C207=0,"",U207="","",TRUE,IFERROR(_xlfn.XMATCH(U207,$G207:$P207),0))</f>
        <v/>
      </c>
      <c r="AU207" s="33" t="str" cm="1">
        <f t="array" aca="1" ref="AU207" ca="1">_xlfn.IFS($C207=0,"",V207="","",TRUE,IFERROR(_xlfn.XMATCH(V207,$G207:$P207),0))</f>
        <v/>
      </c>
      <c r="AV207" s="33" t="str" cm="1">
        <f t="array" aca="1" ref="AV207" ca="1">_xlfn.IFS($C207=0,"",W207="","",TRUE,IFERROR(_xlfn.XMATCH(W207,$G207:$P207),0))</f>
        <v/>
      </c>
      <c r="AW207" s="33" t="str" cm="1">
        <f t="array" aca="1" ref="AW207" ca="1">_xlfn.IFS($C207=0,"",X207="","",TRUE,IFERROR(_xlfn.XMATCH(X207,$G207:$P207),0))</f>
        <v/>
      </c>
      <c r="AX207" s="33" t="str" cm="1">
        <f t="array" aca="1" ref="AX207" ca="1">_xlfn.IFS($C207=0,"",Y207="","",TRUE,IFERROR(_xlfn.XMATCH(Y207,$G207:$P207),0))</f>
        <v/>
      </c>
      <c r="AY207" s="33" t="str" cm="1">
        <f t="array" aca="1" ref="AY207" ca="1">_xlfn.IFS($C207=0,"",Z207="","",TRUE,IFERROR(_xlfn.XMATCH(Z207,$G207:$P207),0))</f>
        <v/>
      </c>
      <c r="AZ207" s="33" t="str" cm="1">
        <f t="array" aca="1" ref="AZ207" ca="1">_xlfn.IFS($C207=0,"",AA207="","",TRUE,IFERROR(_xlfn.XMATCH(AA207,$G207:$P207),0))</f>
        <v/>
      </c>
      <c r="BA207" s="33" t="str" cm="1">
        <f t="array" aca="1" ref="BA207" ca="1">_xlfn.IFS($C207=0,"",AB207="","",TRUE,IFERROR(_xlfn.XMATCH(AB207,$G207:$P207),0))</f>
        <v/>
      </c>
      <c r="BB207" s="33" t="str" cm="1">
        <f t="array" aca="1" ref="BB207" ca="1">_xlfn.IFS($C207=0,"",AC207="","",TRUE,IFERROR(_xlfn.XMATCH(AC207,$G207:$P207),0))</f>
        <v/>
      </c>
      <c r="BC207" s="33" t="str" cm="1">
        <f t="array" aca="1" ref="BC207" ca="1">_xlfn.IFS($C207=0,"",AD207="","",TRUE,IFERROR(_xlfn.XMATCH(AD207,$G207:$P207),0))</f>
        <v/>
      </c>
      <c r="BD207" s="33" t="str" cm="1">
        <f t="array" aca="1" ref="BD207" ca="1">_xlfn.IFS($C207=0,"",AE207="","",TRUE,IFERROR(_xlfn.XMATCH(AE207,$G207:$P207),0))</f>
        <v/>
      </c>
      <c r="BE207" s="33" t="str" cm="1">
        <f t="array" aca="1" ref="BE207" ca="1">_xlfn.IFS($C207=0,"",AF207="","",TRUE,IFERROR(_xlfn.XMATCH(AF207,$G207:$P207),0))</f>
        <v/>
      </c>
      <c r="BF207" s="33" t="str" cm="1">
        <f t="array" aca="1" ref="BF207" ca="1">_xlfn.IFS($C207=0,"",AG207="","",TRUE,IFERROR(_xlfn.XMATCH(AG207,$G207:$P207),0))</f>
        <v/>
      </c>
      <c r="BG207" s="33" t="str" cm="1">
        <f t="array" aca="1" ref="BG207" ca="1">_xlfn.IFS($C207=0,"",AH207="","",TRUE,IFERROR(_xlfn.XMATCH(AH207,$G207:$P207),0))</f>
        <v/>
      </c>
      <c r="BH207" s="33" t="str" cm="1">
        <f t="array" aca="1" ref="BH207" ca="1">_xlfn.IFS($C207=0,"",AI207="","",TRUE,IFERROR(_xlfn.XMATCH(AI207,$G207:$P207),0))</f>
        <v/>
      </c>
      <c r="BI207" s="33" t="str" cm="1">
        <f t="array" aca="1" ref="BI207" ca="1">_xlfn.IFS($C207=0,"",AJ207="","",TRUE,IFERROR(_xlfn.XMATCH(AJ207,$G207:$P207),0))</f>
        <v/>
      </c>
      <c r="BJ207" s="33" t="str" cm="1">
        <f t="array" aca="1" ref="BJ207" ca="1">_xlfn.IFS($C207=0,"",AK207="","",TRUE,IFERROR(_xlfn.XMATCH(AK207,$G207:$P207),0))</f>
        <v/>
      </c>
      <c r="BK207" s="33" t="str" cm="1">
        <f t="array" aca="1" ref="BK207" ca="1">_xlfn.IFS($C207=0,"",AL207="","",TRUE,IFERROR(_xlfn.XMATCH(AL207,$G207:$P207),0))</f>
        <v/>
      </c>
      <c r="BL207" s="33" t="str" cm="1">
        <f t="array" aca="1" ref="BL207" ca="1">_xlfn.IFS($C207=0,"",AM207="","",TRUE,IFERROR(_xlfn.XMATCH(AM207,$G207:$P207),0))</f>
        <v/>
      </c>
      <c r="BM207" s="33" t="str" cm="1">
        <f t="array" aca="1" ref="BM207" ca="1">_xlfn.IFS($C207=0,"",AN207="","",TRUE,IFERROR(_xlfn.XMATCH(AN207,$G207:$P207),0))</f>
        <v/>
      </c>
      <c r="BN207" s="34" t="str" cm="1">
        <f t="array" aca="1" ref="BN207" ca="1">_xlfn.IFS($C207=0,"",AO207="","",TRUE,IFERROR(_xlfn.XMATCH(AO207,$G207:$P207),0))</f>
        <v/>
      </c>
      <c r="BO207" s="33" t="str">
        <f t="shared" ca="1" si="21"/>
        <v/>
      </c>
      <c r="BP207" s="34" t="str" cm="1">
        <f t="array" aca="1" ref="BP207" ca="1">_xlfn.IFS($C207=0,"",BO207=0,0,TRUE,POWER(2,BO207-1))</f>
        <v/>
      </c>
      <c r="BQ207" t="str">
        <f t="shared" ca="1" si="22"/>
        <v/>
      </c>
    </row>
    <row r="208" spans="1:69">
      <c r="A208">
        <v>198</v>
      </c>
      <c r="C208" s="9">
        <f t="shared" ca="1" si="18"/>
        <v>0</v>
      </c>
      <c r="D208" t="str">
        <f t="shared" ca="1" si="19"/>
        <v/>
      </c>
      <c r="E208" t="str">
        <f t="shared" ca="1" si="20"/>
        <v/>
      </c>
      <c r="F208" s="21" t="str">
        <f t="shared" ca="1" si="15"/>
        <v/>
      </c>
      <c r="G208" t="str" cm="1">
        <f t="array" aca="1" ref="G208" ca="1">_xlfn.IFS($C208=0,"",G$10*3+9&gt;$F208,"",TRUE,MID($C208,IF($D$10&gt;100,11,9)+(G$10-1)*3,2))</f>
        <v/>
      </c>
      <c r="H208" t="str" cm="1">
        <f t="array" aca="1" ref="H208" ca="1">_xlfn.IFS($C208=0,"",H$10*3+9&gt;$F208,"",TRUE,MID($C208,IF($D$10&gt;100,11,9)+(H$10-1)*3,2))</f>
        <v/>
      </c>
      <c r="I208" t="str" cm="1">
        <f t="array" aca="1" ref="I208" ca="1">_xlfn.IFS($C208=0,"",I$10*3+9&gt;$F208,"",TRUE,MID($C208,IF($D$10&gt;100,11,9)+(I$10-1)*3,2))</f>
        <v/>
      </c>
      <c r="J208" t="str" cm="1">
        <f t="array" aca="1" ref="J208" ca="1">_xlfn.IFS($C208=0,"",J$10*3+9&gt;$F208,"",TRUE,MID($C208,IF($D$10&gt;100,11,9)+(J$10-1)*3,2))</f>
        <v/>
      </c>
      <c r="K208" t="str" cm="1">
        <f t="array" aca="1" ref="K208" ca="1">_xlfn.IFS($C208=0,"",K$10*3+9&gt;$F208,"",TRUE,MID($C208,IF($D$10&gt;100,11,9)+(K$10-1)*3,2))</f>
        <v/>
      </c>
      <c r="L208" t="str" cm="1">
        <f t="array" aca="1" ref="L208" ca="1">_xlfn.IFS($C208=0,"",L$10*3+9&gt;$F208,"",TRUE,MID($C208,IF($D$10&gt;100,11,9)+(L$10-1)*3,2))</f>
        <v/>
      </c>
      <c r="M208" t="str" cm="1">
        <f t="array" aca="1" ref="M208" ca="1">_xlfn.IFS($C208=0,"",M$10*3+9&gt;$F208,"",TRUE,MID($C208,IF($D$10&gt;100,11,9)+(M$10-1)*3,2))</f>
        <v/>
      </c>
      <c r="N208" t="str" cm="1">
        <f t="array" aca="1" ref="N208" ca="1">_xlfn.IFS($C208=0,"",N$10*3+9&gt;$F208,"",TRUE,MID($C208,IF($D$10&gt;100,11,9)+(N$10-1)*3,2))</f>
        <v/>
      </c>
      <c r="O208" t="str" cm="1">
        <f t="array" aca="1" ref="O208" ca="1">_xlfn.IFS($C208=0,"",O$10*3+9&gt;$F208,"",TRUE,MID($C208,IF($D$10&gt;100,11,9)+(O$10-1)*3,2))</f>
        <v/>
      </c>
      <c r="P208" s="21" t="str" cm="1">
        <f t="array" aca="1" ref="P208" ca="1">_xlfn.IFS($C208=0,"",P$10*3+9&gt;$F208,"",TRUE,MID($C208,IF($D$10&gt;100,11,9)+(P$10-1)*3,2))</f>
        <v/>
      </c>
      <c r="Q208" t="str" cm="1">
        <f t="array" aca="1" ref="Q208" ca="1">_xlfn.IFS($C208=0,"",Q$10*3+10&gt;$G208,"",TRUE,MID($C208,$F208+2+(Q$10-1)*3,2))</f>
        <v/>
      </c>
      <c r="R208" t="str" cm="1">
        <f t="array" aca="1" ref="R208" ca="1">_xlfn.IFS($C208=0,"",R$10*3+10&gt;$G208,"",TRUE,MID($C208,$F208+2+(R$10-1)*3,2))</f>
        <v/>
      </c>
      <c r="S208" t="str" cm="1">
        <f t="array" aca="1" ref="S208" ca="1">_xlfn.IFS($C208=0,"",S$10*3+10&gt;$G208,"",TRUE,MID($C208,$F208+2+(S$10-1)*3,2))</f>
        <v/>
      </c>
      <c r="T208" t="str" cm="1">
        <f t="array" aca="1" ref="T208" ca="1">_xlfn.IFS($C208=0,"",T$10*3+10&gt;$G208,"",TRUE,MID($C208,$F208+2+(T$10-1)*3,2))</f>
        <v/>
      </c>
      <c r="U208" t="str" cm="1">
        <f t="array" aca="1" ref="U208" ca="1">_xlfn.IFS($C208=0,"",U$10*3+10&gt;$G208,"",TRUE,MID($C208,$F208+2+(U$10-1)*3,2))</f>
        <v/>
      </c>
      <c r="V208" t="str" cm="1">
        <f t="array" aca="1" ref="V208" ca="1">_xlfn.IFS($C208=0,"",V$10*3+10&gt;$G208,"",TRUE,MID($C208,$F208+2+(V$10-1)*3,2))</f>
        <v/>
      </c>
      <c r="W208" t="str" cm="1">
        <f t="array" aca="1" ref="W208" ca="1">_xlfn.IFS($C208=0,"",W$10*3+10&gt;$G208,"",TRUE,MID($C208,$F208+2+(W$10-1)*3,2))</f>
        <v/>
      </c>
      <c r="X208" t="str" cm="1">
        <f t="array" aca="1" ref="X208" ca="1">_xlfn.IFS($C208=0,"",X$10*3+10&gt;$G208,"",TRUE,MID($C208,$F208+2+(X$10-1)*3,2))</f>
        <v/>
      </c>
      <c r="Y208" t="str" cm="1">
        <f t="array" aca="1" ref="Y208" ca="1">_xlfn.IFS($C208=0,"",Y$10*3+10&gt;$G208,"",TRUE,MID($C208,$F208+2+(Y$10-1)*3,2))</f>
        <v/>
      </c>
      <c r="Z208" t="str" cm="1">
        <f t="array" aca="1" ref="Z208" ca="1">_xlfn.IFS($C208=0,"",Z$10*3+10&gt;$G208,"",TRUE,MID($C208,$F208+2+(Z$10-1)*3,2))</f>
        <v/>
      </c>
      <c r="AA208" t="str" cm="1">
        <f t="array" aca="1" ref="AA208" ca="1">_xlfn.IFS($C208=0,"",AA$10*3+10&gt;$G208,"",TRUE,MID($C208,$F208+2+(AA$10-1)*3,2))</f>
        <v/>
      </c>
      <c r="AB208" t="str" cm="1">
        <f t="array" aca="1" ref="AB208" ca="1">_xlfn.IFS($C208=0,"",AB$10*3+10&gt;$G208,"",TRUE,MID($C208,$F208+2+(AB$10-1)*3,2))</f>
        <v/>
      </c>
      <c r="AC208" t="str" cm="1">
        <f t="array" aca="1" ref="AC208" ca="1">_xlfn.IFS($C208=0,"",AC$10*3+10&gt;$G208,"",TRUE,MID($C208,$F208+2+(AC$10-1)*3,2))</f>
        <v/>
      </c>
      <c r="AD208" t="str" cm="1">
        <f t="array" aca="1" ref="AD208" ca="1">_xlfn.IFS($C208=0,"",AD$10*3+10&gt;$G208,"",TRUE,MID($C208,$F208+2+(AD$10-1)*3,2))</f>
        <v/>
      </c>
      <c r="AE208" t="str" cm="1">
        <f t="array" aca="1" ref="AE208" ca="1">_xlfn.IFS($C208=0,"",AE$10*3+10&gt;$G208,"",TRUE,MID($C208,$F208+2+(AE$10-1)*3,2))</f>
        <v/>
      </c>
      <c r="AF208" t="str" cm="1">
        <f t="array" aca="1" ref="AF208" ca="1">_xlfn.IFS($C208=0,"",AF$10*3+10&gt;$G208,"",TRUE,MID($C208,$F208+2+(AF$10-1)*3,2))</f>
        <v/>
      </c>
      <c r="AG208" t="str" cm="1">
        <f t="array" aca="1" ref="AG208" ca="1">_xlfn.IFS($C208=0,"",AG$10*3+10&gt;$G208,"",TRUE,MID($C208,$F208+2+(AG$10-1)*3,2))</f>
        <v/>
      </c>
      <c r="AH208" t="str" cm="1">
        <f t="array" aca="1" ref="AH208" ca="1">_xlfn.IFS($C208=0,"",AH$10*3+10&gt;$G208,"",TRUE,MID($C208,$F208+2+(AH$10-1)*3,2))</f>
        <v/>
      </c>
      <c r="AI208" t="str" cm="1">
        <f t="array" aca="1" ref="AI208" ca="1">_xlfn.IFS($C208=0,"",AI$10*3+10&gt;$G208,"",TRUE,MID($C208,$F208+2+(AI$10-1)*3,2))</f>
        <v/>
      </c>
      <c r="AJ208" t="str" cm="1">
        <f t="array" aca="1" ref="AJ208" ca="1">_xlfn.IFS($C208=0,"",AJ$10*3+10&gt;$G208,"",TRUE,MID($C208,$F208+2+(AJ$10-1)*3,2))</f>
        <v/>
      </c>
      <c r="AK208" t="str" cm="1">
        <f t="array" aca="1" ref="AK208" ca="1">_xlfn.IFS($C208=0,"",AK$10*3+10&gt;$G208,"",TRUE,MID($C208,$F208+2+(AK$10-1)*3,2))</f>
        <v/>
      </c>
      <c r="AL208" t="str" cm="1">
        <f t="array" aca="1" ref="AL208" ca="1">_xlfn.IFS($C208=0,"",AL$10*3+10&gt;$G208,"",TRUE,MID($C208,$F208+2+(AL$10-1)*3,2))</f>
        <v/>
      </c>
      <c r="AM208" t="str" cm="1">
        <f t="array" aca="1" ref="AM208" ca="1">_xlfn.IFS($C208=0,"",AM$10*3+10&gt;$G208,"",TRUE,MID($C208,$F208+2+(AM$10-1)*3,2))</f>
        <v/>
      </c>
      <c r="AN208" t="str" cm="1">
        <f t="array" aca="1" ref="AN208" ca="1">_xlfn.IFS($C208=0,"",AN$10*3+10&gt;$G208,"",TRUE,MID($C208,$F208+2+(AN$10-1)*3,2))</f>
        <v/>
      </c>
      <c r="AO208" s="21" t="str" cm="1">
        <f t="array" aca="1" ref="AO208" ca="1">_xlfn.IFS($C208=0,"",AO$10*3+10&gt;$G208,"",TRUE,MID($C208,$F208+2+(AO$10-1)*3,2))</f>
        <v/>
      </c>
      <c r="AP208" s="33" t="str" cm="1">
        <f t="array" aca="1" ref="AP208" ca="1">_xlfn.IFS($C208=0,"",Q208="","",TRUE,IFERROR(_xlfn.XMATCH(Q208,$G208:$P208),0))</f>
        <v/>
      </c>
      <c r="AQ208" s="33" t="str" cm="1">
        <f t="array" aca="1" ref="AQ208" ca="1">_xlfn.IFS($C208=0,"",R208="","",TRUE,IFERROR(_xlfn.XMATCH(R208,$G208:$P208),0))</f>
        <v/>
      </c>
      <c r="AR208" s="33" t="str" cm="1">
        <f t="array" aca="1" ref="AR208" ca="1">_xlfn.IFS($C208=0,"",S208="","",TRUE,IFERROR(_xlfn.XMATCH(S208,$G208:$P208),0))</f>
        <v/>
      </c>
      <c r="AS208" s="33" t="str" cm="1">
        <f t="array" aca="1" ref="AS208" ca="1">_xlfn.IFS($C208=0,"",T208="","",TRUE,IFERROR(_xlfn.XMATCH(T208,$G208:$P208),0))</f>
        <v/>
      </c>
      <c r="AT208" s="33" t="str" cm="1">
        <f t="array" aca="1" ref="AT208" ca="1">_xlfn.IFS($C208=0,"",U208="","",TRUE,IFERROR(_xlfn.XMATCH(U208,$G208:$P208),0))</f>
        <v/>
      </c>
      <c r="AU208" s="33" t="str" cm="1">
        <f t="array" aca="1" ref="AU208" ca="1">_xlfn.IFS($C208=0,"",V208="","",TRUE,IFERROR(_xlfn.XMATCH(V208,$G208:$P208),0))</f>
        <v/>
      </c>
      <c r="AV208" s="33" t="str" cm="1">
        <f t="array" aca="1" ref="AV208" ca="1">_xlfn.IFS($C208=0,"",W208="","",TRUE,IFERROR(_xlfn.XMATCH(W208,$G208:$P208),0))</f>
        <v/>
      </c>
      <c r="AW208" s="33" t="str" cm="1">
        <f t="array" aca="1" ref="AW208" ca="1">_xlfn.IFS($C208=0,"",X208="","",TRUE,IFERROR(_xlfn.XMATCH(X208,$G208:$P208),0))</f>
        <v/>
      </c>
      <c r="AX208" s="33" t="str" cm="1">
        <f t="array" aca="1" ref="AX208" ca="1">_xlfn.IFS($C208=0,"",Y208="","",TRUE,IFERROR(_xlfn.XMATCH(Y208,$G208:$P208),0))</f>
        <v/>
      </c>
      <c r="AY208" s="33" t="str" cm="1">
        <f t="array" aca="1" ref="AY208" ca="1">_xlfn.IFS($C208=0,"",Z208="","",TRUE,IFERROR(_xlfn.XMATCH(Z208,$G208:$P208),0))</f>
        <v/>
      </c>
      <c r="AZ208" s="33" t="str" cm="1">
        <f t="array" aca="1" ref="AZ208" ca="1">_xlfn.IFS($C208=0,"",AA208="","",TRUE,IFERROR(_xlfn.XMATCH(AA208,$G208:$P208),0))</f>
        <v/>
      </c>
      <c r="BA208" s="33" t="str" cm="1">
        <f t="array" aca="1" ref="BA208" ca="1">_xlfn.IFS($C208=0,"",AB208="","",TRUE,IFERROR(_xlfn.XMATCH(AB208,$G208:$P208),0))</f>
        <v/>
      </c>
      <c r="BB208" s="33" t="str" cm="1">
        <f t="array" aca="1" ref="BB208" ca="1">_xlfn.IFS($C208=0,"",AC208="","",TRUE,IFERROR(_xlfn.XMATCH(AC208,$G208:$P208),0))</f>
        <v/>
      </c>
      <c r="BC208" s="33" t="str" cm="1">
        <f t="array" aca="1" ref="BC208" ca="1">_xlfn.IFS($C208=0,"",AD208="","",TRUE,IFERROR(_xlfn.XMATCH(AD208,$G208:$P208),0))</f>
        <v/>
      </c>
      <c r="BD208" s="33" t="str" cm="1">
        <f t="array" aca="1" ref="BD208" ca="1">_xlfn.IFS($C208=0,"",AE208="","",TRUE,IFERROR(_xlfn.XMATCH(AE208,$G208:$P208),0))</f>
        <v/>
      </c>
      <c r="BE208" s="33" t="str" cm="1">
        <f t="array" aca="1" ref="BE208" ca="1">_xlfn.IFS($C208=0,"",AF208="","",TRUE,IFERROR(_xlfn.XMATCH(AF208,$G208:$P208),0))</f>
        <v/>
      </c>
      <c r="BF208" s="33" t="str" cm="1">
        <f t="array" aca="1" ref="BF208" ca="1">_xlfn.IFS($C208=0,"",AG208="","",TRUE,IFERROR(_xlfn.XMATCH(AG208,$G208:$P208),0))</f>
        <v/>
      </c>
      <c r="BG208" s="33" t="str" cm="1">
        <f t="array" aca="1" ref="BG208" ca="1">_xlfn.IFS($C208=0,"",AH208="","",TRUE,IFERROR(_xlfn.XMATCH(AH208,$G208:$P208),0))</f>
        <v/>
      </c>
      <c r="BH208" s="33" t="str" cm="1">
        <f t="array" aca="1" ref="BH208" ca="1">_xlfn.IFS($C208=0,"",AI208="","",TRUE,IFERROR(_xlfn.XMATCH(AI208,$G208:$P208),0))</f>
        <v/>
      </c>
      <c r="BI208" s="33" t="str" cm="1">
        <f t="array" aca="1" ref="BI208" ca="1">_xlfn.IFS($C208=0,"",AJ208="","",TRUE,IFERROR(_xlfn.XMATCH(AJ208,$G208:$P208),0))</f>
        <v/>
      </c>
      <c r="BJ208" s="33" t="str" cm="1">
        <f t="array" aca="1" ref="BJ208" ca="1">_xlfn.IFS($C208=0,"",AK208="","",TRUE,IFERROR(_xlfn.XMATCH(AK208,$G208:$P208),0))</f>
        <v/>
      </c>
      <c r="BK208" s="33" t="str" cm="1">
        <f t="array" aca="1" ref="BK208" ca="1">_xlfn.IFS($C208=0,"",AL208="","",TRUE,IFERROR(_xlfn.XMATCH(AL208,$G208:$P208),0))</f>
        <v/>
      </c>
      <c r="BL208" s="33" t="str" cm="1">
        <f t="array" aca="1" ref="BL208" ca="1">_xlfn.IFS($C208=0,"",AM208="","",TRUE,IFERROR(_xlfn.XMATCH(AM208,$G208:$P208),0))</f>
        <v/>
      </c>
      <c r="BM208" s="33" t="str" cm="1">
        <f t="array" aca="1" ref="BM208" ca="1">_xlfn.IFS($C208=0,"",AN208="","",TRUE,IFERROR(_xlfn.XMATCH(AN208,$G208:$P208),0))</f>
        <v/>
      </c>
      <c r="BN208" s="34" t="str" cm="1">
        <f t="array" aca="1" ref="BN208" ca="1">_xlfn.IFS($C208=0,"",AO208="","",TRUE,IFERROR(_xlfn.XMATCH(AO208,$G208:$P208),0))</f>
        <v/>
      </c>
      <c r="BO208" s="33" t="str">
        <f t="shared" ca="1" si="21"/>
        <v/>
      </c>
      <c r="BP208" s="34" t="str" cm="1">
        <f t="array" aca="1" ref="BP208" ca="1">_xlfn.IFS($C208=0,"",BO208=0,0,TRUE,POWER(2,BO208-1))</f>
        <v/>
      </c>
      <c r="BQ208" t="str">
        <f t="shared" ca="1" si="22"/>
        <v/>
      </c>
    </row>
    <row r="209" spans="1:69">
      <c r="A209">
        <v>199</v>
      </c>
      <c r="C209" s="9">
        <f t="shared" ca="1" si="18"/>
        <v>0</v>
      </c>
      <c r="D209" t="str">
        <f t="shared" ca="1" si="19"/>
        <v/>
      </c>
      <c r="E209" t="str">
        <f t="shared" ca="1" si="20"/>
        <v/>
      </c>
      <c r="F209" s="21" t="str">
        <f t="shared" ca="1" si="15"/>
        <v/>
      </c>
      <c r="G209" t="str" cm="1">
        <f t="array" aca="1" ref="G209" ca="1">_xlfn.IFS($C209=0,"",G$10*3+9&gt;$F209,"",TRUE,MID($C209,IF($D$10&gt;100,11,9)+(G$10-1)*3,2))</f>
        <v/>
      </c>
      <c r="H209" t="str" cm="1">
        <f t="array" aca="1" ref="H209" ca="1">_xlfn.IFS($C209=0,"",H$10*3+9&gt;$F209,"",TRUE,MID($C209,IF($D$10&gt;100,11,9)+(H$10-1)*3,2))</f>
        <v/>
      </c>
      <c r="I209" t="str" cm="1">
        <f t="array" aca="1" ref="I209" ca="1">_xlfn.IFS($C209=0,"",I$10*3+9&gt;$F209,"",TRUE,MID($C209,IF($D$10&gt;100,11,9)+(I$10-1)*3,2))</f>
        <v/>
      </c>
      <c r="J209" t="str" cm="1">
        <f t="array" aca="1" ref="J209" ca="1">_xlfn.IFS($C209=0,"",J$10*3+9&gt;$F209,"",TRUE,MID($C209,IF($D$10&gt;100,11,9)+(J$10-1)*3,2))</f>
        <v/>
      </c>
      <c r="K209" t="str" cm="1">
        <f t="array" aca="1" ref="K209" ca="1">_xlfn.IFS($C209=0,"",K$10*3+9&gt;$F209,"",TRUE,MID($C209,IF($D$10&gt;100,11,9)+(K$10-1)*3,2))</f>
        <v/>
      </c>
      <c r="L209" t="str" cm="1">
        <f t="array" aca="1" ref="L209" ca="1">_xlfn.IFS($C209=0,"",L$10*3+9&gt;$F209,"",TRUE,MID($C209,IF($D$10&gt;100,11,9)+(L$10-1)*3,2))</f>
        <v/>
      </c>
      <c r="M209" t="str" cm="1">
        <f t="array" aca="1" ref="M209" ca="1">_xlfn.IFS($C209=0,"",M$10*3+9&gt;$F209,"",TRUE,MID($C209,IF($D$10&gt;100,11,9)+(M$10-1)*3,2))</f>
        <v/>
      </c>
      <c r="N209" t="str" cm="1">
        <f t="array" aca="1" ref="N209" ca="1">_xlfn.IFS($C209=0,"",N$10*3+9&gt;$F209,"",TRUE,MID($C209,IF($D$10&gt;100,11,9)+(N$10-1)*3,2))</f>
        <v/>
      </c>
      <c r="O209" t="str" cm="1">
        <f t="array" aca="1" ref="O209" ca="1">_xlfn.IFS($C209=0,"",O$10*3+9&gt;$F209,"",TRUE,MID($C209,IF($D$10&gt;100,11,9)+(O$10-1)*3,2))</f>
        <v/>
      </c>
      <c r="P209" s="21" t="str" cm="1">
        <f t="array" aca="1" ref="P209" ca="1">_xlfn.IFS($C209=0,"",P$10*3+9&gt;$F209,"",TRUE,MID($C209,IF($D$10&gt;100,11,9)+(P$10-1)*3,2))</f>
        <v/>
      </c>
      <c r="Q209" t="str" cm="1">
        <f t="array" aca="1" ref="Q209" ca="1">_xlfn.IFS($C209=0,"",Q$10*3+10&gt;$G209,"",TRUE,MID($C209,$F209+2+(Q$10-1)*3,2))</f>
        <v/>
      </c>
      <c r="R209" t="str" cm="1">
        <f t="array" aca="1" ref="R209" ca="1">_xlfn.IFS($C209=0,"",R$10*3+10&gt;$G209,"",TRUE,MID($C209,$F209+2+(R$10-1)*3,2))</f>
        <v/>
      </c>
      <c r="S209" t="str" cm="1">
        <f t="array" aca="1" ref="S209" ca="1">_xlfn.IFS($C209=0,"",S$10*3+10&gt;$G209,"",TRUE,MID($C209,$F209+2+(S$10-1)*3,2))</f>
        <v/>
      </c>
      <c r="T209" t="str" cm="1">
        <f t="array" aca="1" ref="T209" ca="1">_xlfn.IFS($C209=0,"",T$10*3+10&gt;$G209,"",TRUE,MID($C209,$F209+2+(T$10-1)*3,2))</f>
        <v/>
      </c>
      <c r="U209" t="str" cm="1">
        <f t="array" aca="1" ref="U209" ca="1">_xlfn.IFS($C209=0,"",U$10*3+10&gt;$G209,"",TRUE,MID($C209,$F209+2+(U$10-1)*3,2))</f>
        <v/>
      </c>
      <c r="V209" t="str" cm="1">
        <f t="array" aca="1" ref="V209" ca="1">_xlfn.IFS($C209=0,"",V$10*3+10&gt;$G209,"",TRUE,MID($C209,$F209+2+(V$10-1)*3,2))</f>
        <v/>
      </c>
      <c r="W209" t="str" cm="1">
        <f t="array" aca="1" ref="W209" ca="1">_xlfn.IFS($C209=0,"",W$10*3+10&gt;$G209,"",TRUE,MID($C209,$F209+2+(W$10-1)*3,2))</f>
        <v/>
      </c>
      <c r="X209" t="str" cm="1">
        <f t="array" aca="1" ref="X209" ca="1">_xlfn.IFS($C209=0,"",X$10*3+10&gt;$G209,"",TRUE,MID($C209,$F209+2+(X$10-1)*3,2))</f>
        <v/>
      </c>
      <c r="Y209" t="str" cm="1">
        <f t="array" aca="1" ref="Y209" ca="1">_xlfn.IFS($C209=0,"",Y$10*3+10&gt;$G209,"",TRUE,MID($C209,$F209+2+(Y$10-1)*3,2))</f>
        <v/>
      </c>
      <c r="Z209" t="str" cm="1">
        <f t="array" aca="1" ref="Z209" ca="1">_xlfn.IFS($C209=0,"",Z$10*3+10&gt;$G209,"",TRUE,MID($C209,$F209+2+(Z$10-1)*3,2))</f>
        <v/>
      </c>
      <c r="AA209" t="str" cm="1">
        <f t="array" aca="1" ref="AA209" ca="1">_xlfn.IFS($C209=0,"",AA$10*3+10&gt;$G209,"",TRUE,MID($C209,$F209+2+(AA$10-1)*3,2))</f>
        <v/>
      </c>
      <c r="AB209" t="str" cm="1">
        <f t="array" aca="1" ref="AB209" ca="1">_xlfn.IFS($C209=0,"",AB$10*3+10&gt;$G209,"",TRUE,MID($C209,$F209+2+(AB$10-1)*3,2))</f>
        <v/>
      </c>
      <c r="AC209" t="str" cm="1">
        <f t="array" aca="1" ref="AC209" ca="1">_xlfn.IFS($C209=0,"",AC$10*3+10&gt;$G209,"",TRUE,MID($C209,$F209+2+(AC$10-1)*3,2))</f>
        <v/>
      </c>
      <c r="AD209" t="str" cm="1">
        <f t="array" aca="1" ref="AD209" ca="1">_xlfn.IFS($C209=0,"",AD$10*3+10&gt;$G209,"",TRUE,MID($C209,$F209+2+(AD$10-1)*3,2))</f>
        <v/>
      </c>
      <c r="AE209" t="str" cm="1">
        <f t="array" aca="1" ref="AE209" ca="1">_xlfn.IFS($C209=0,"",AE$10*3+10&gt;$G209,"",TRUE,MID($C209,$F209+2+(AE$10-1)*3,2))</f>
        <v/>
      </c>
      <c r="AF209" t="str" cm="1">
        <f t="array" aca="1" ref="AF209" ca="1">_xlfn.IFS($C209=0,"",AF$10*3+10&gt;$G209,"",TRUE,MID($C209,$F209+2+(AF$10-1)*3,2))</f>
        <v/>
      </c>
      <c r="AG209" t="str" cm="1">
        <f t="array" aca="1" ref="AG209" ca="1">_xlfn.IFS($C209=0,"",AG$10*3+10&gt;$G209,"",TRUE,MID($C209,$F209+2+(AG$10-1)*3,2))</f>
        <v/>
      </c>
      <c r="AH209" t="str" cm="1">
        <f t="array" aca="1" ref="AH209" ca="1">_xlfn.IFS($C209=0,"",AH$10*3+10&gt;$G209,"",TRUE,MID($C209,$F209+2+(AH$10-1)*3,2))</f>
        <v/>
      </c>
      <c r="AI209" t="str" cm="1">
        <f t="array" aca="1" ref="AI209" ca="1">_xlfn.IFS($C209=0,"",AI$10*3+10&gt;$G209,"",TRUE,MID($C209,$F209+2+(AI$10-1)*3,2))</f>
        <v/>
      </c>
      <c r="AJ209" t="str" cm="1">
        <f t="array" aca="1" ref="AJ209" ca="1">_xlfn.IFS($C209=0,"",AJ$10*3+10&gt;$G209,"",TRUE,MID($C209,$F209+2+(AJ$10-1)*3,2))</f>
        <v/>
      </c>
      <c r="AK209" t="str" cm="1">
        <f t="array" aca="1" ref="AK209" ca="1">_xlfn.IFS($C209=0,"",AK$10*3+10&gt;$G209,"",TRUE,MID($C209,$F209+2+(AK$10-1)*3,2))</f>
        <v/>
      </c>
      <c r="AL209" t="str" cm="1">
        <f t="array" aca="1" ref="AL209" ca="1">_xlfn.IFS($C209=0,"",AL$10*3+10&gt;$G209,"",TRUE,MID($C209,$F209+2+(AL$10-1)*3,2))</f>
        <v/>
      </c>
      <c r="AM209" t="str" cm="1">
        <f t="array" aca="1" ref="AM209" ca="1">_xlfn.IFS($C209=0,"",AM$10*3+10&gt;$G209,"",TRUE,MID($C209,$F209+2+(AM$10-1)*3,2))</f>
        <v/>
      </c>
      <c r="AN209" t="str" cm="1">
        <f t="array" aca="1" ref="AN209" ca="1">_xlfn.IFS($C209=0,"",AN$10*3+10&gt;$G209,"",TRUE,MID($C209,$F209+2+(AN$10-1)*3,2))</f>
        <v/>
      </c>
      <c r="AO209" s="21" t="str" cm="1">
        <f t="array" aca="1" ref="AO209" ca="1">_xlfn.IFS($C209=0,"",AO$10*3+10&gt;$G209,"",TRUE,MID($C209,$F209+2+(AO$10-1)*3,2))</f>
        <v/>
      </c>
      <c r="AP209" s="33" t="str" cm="1">
        <f t="array" aca="1" ref="AP209" ca="1">_xlfn.IFS($C209=0,"",Q209="","",TRUE,IFERROR(_xlfn.XMATCH(Q209,$G209:$P209),0))</f>
        <v/>
      </c>
      <c r="AQ209" s="33" t="str" cm="1">
        <f t="array" aca="1" ref="AQ209" ca="1">_xlfn.IFS($C209=0,"",R209="","",TRUE,IFERROR(_xlfn.XMATCH(R209,$G209:$P209),0))</f>
        <v/>
      </c>
      <c r="AR209" s="33" t="str" cm="1">
        <f t="array" aca="1" ref="AR209" ca="1">_xlfn.IFS($C209=0,"",S209="","",TRUE,IFERROR(_xlfn.XMATCH(S209,$G209:$P209),0))</f>
        <v/>
      </c>
      <c r="AS209" s="33" t="str" cm="1">
        <f t="array" aca="1" ref="AS209" ca="1">_xlfn.IFS($C209=0,"",T209="","",TRUE,IFERROR(_xlfn.XMATCH(T209,$G209:$P209),0))</f>
        <v/>
      </c>
      <c r="AT209" s="33" t="str" cm="1">
        <f t="array" aca="1" ref="AT209" ca="1">_xlfn.IFS($C209=0,"",U209="","",TRUE,IFERROR(_xlfn.XMATCH(U209,$G209:$P209),0))</f>
        <v/>
      </c>
      <c r="AU209" s="33" t="str" cm="1">
        <f t="array" aca="1" ref="AU209" ca="1">_xlfn.IFS($C209=0,"",V209="","",TRUE,IFERROR(_xlfn.XMATCH(V209,$G209:$P209),0))</f>
        <v/>
      </c>
      <c r="AV209" s="33" t="str" cm="1">
        <f t="array" aca="1" ref="AV209" ca="1">_xlfn.IFS($C209=0,"",W209="","",TRUE,IFERROR(_xlfn.XMATCH(W209,$G209:$P209),0))</f>
        <v/>
      </c>
      <c r="AW209" s="33" t="str" cm="1">
        <f t="array" aca="1" ref="AW209" ca="1">_xlfn.IFS($C209=0,"",X209="","",TRUE,IFERROR(_xlfn.XMATCH(X209,$G209:$P209),0))</f>
        <v/>
      </c>
      <c r="AX209" s="33" t="str" cm="1">
        <f t="array" aca="1" ref="AX209" ca="1">_xlfn.IFS($C209=0,"",Y209="","",TRUE,IFERROR(_xlfn.XMATCH(Y209,$G209:$P209),0))</f>
        <v/>
      </c>
      <c r="AY209" s="33" t="str" cm="1">
        <f t="array" aca="1" ref="AY209" ca="1">_xlfn.IFS($C209=0,"",Z209="","",TRUE,IFERROR(_xlfn.XMATCH(Z209,$G209:$P209),0))</f>
        <v/>
      </c>
      <c r="AZ209" s="33" t="str" cm="1">
        <f t="array" aca="1" ref="AZ209" ca="1">_xlfn.IFS($C209=0,"",AA209="","",TRUE,IFERROR(_xlfn.XMATCH(AA209,$G209:$P209),0))</f>
        <v/>
      </c>
      <c r="BA209" s="33" t="str" cm="1">
        <f t="array" aca="1" ref="BA209" ca="1">_xlfn.IFS($C209=0,"",AB209="","",TRUE,IFERROR(_xlfn.XMATCH(AB209,$G209:$P209),0))</f>
        <v/>
      </c>
      <c r="BB209" s="33" t="str" cm="1">
        <f t="array" aca="1" ref="BB209" ca="1">_xlfn.IFS($C209=0,"",AC209="","",TRUE,IFERROR(_xlfn.XMATCH(AC209,$G209:$P209),0))</f>
        <v/>
      </c>
      <c r="BC209" s="33" t="str" cm="1">
        <f t="array" aca="1" ref="BC209" ca="1">_xlfn.IFS($C209=0,"",AD209="","",TRUE,IFERROR(_xlfn.XMATCH(AD209,$G209:$P209),0))</f>
        <v/>
      </c>
      <c r="BD209" s="33" t="str" cm="1">
        <f t="array" aca="1" ref="BD209" ca="1">_xlfn.IFS($C209=0,"",AE209="","",TRUE,IFERROR(_xlfn.XMATCH(AE209,$G209:$P209),0))</f>
        <v/>
      </c>
      <c r="BE209" s="33" t="str" cm="1">
        <f t="array" aca="1" ref="BE209" ca="1">_xlfn.IFS($C209=0,"",AF209="","",TRUE,IFERROR(_xlfn.XMATCH(AF209,$G209:$P209),0))</f>
        <v/>
      </c>
      <c r="BF209" s="33" t="str" cm="1">
        <f t="array" aca="1" ref="BF209" ca="1">_xlfn.IFS($C209=0,"",AG209="","",TRUE,IFERROR(_xlfn.XMATCH(AG209,$G209:$P209),0))</f>
        <v/>
      </c>
      <c r="BG209" s="33" t="str" cm="1">
        <f t="array" aca="1" ref="BG209" ca="1">_xlfn.IFS($C209=0,"",AH209="","",TRUE,IFERROR(_xlfn.XMATCH(AH209,$G209:$P209),0))</f>
        <v/>
      </c>
      <c r="BH209" s="33" t="str" cm="1">
        <f t="array" aca="1" ref="BH209" ca="1">_xlfn.IFS($C209=0,"",AI209="","",TRUE,IFERROR(_xlfn.XMATCH(AI209,$G209:$P209),0))</f>
        <v/>
      </c>
      <c r="BI209" s="33" t="str" cm="1">
        <f t="array" aca="1" ref="BI209" ca="1">_xlfn.IFS($C209=0,"",AJ209="","",TRUE,IFERROR(_xlfn.XMATCH(AJ209,$G209:$P209),0))</f>
        <v/>
      </c>
      <c r="BJ209" s="33" t="str" cm="1">
        <f t="array" aca="1" ref="BJ209" ca="1">_xlfn.IFS($C209=0,"",AK209="","",TRUE,IFERROR(_xlfn.XMATCH(AK209,$G209:$P209),0))</f>
        <v/>
      </c>
      <c r="BK209" s="33" t="str" cm="1">
        <f t="array" aca="1" ref="BK209" ca="1">_xlfn.IFS($C209=0,"",AL209="","",TRUE,IFERROR(_xlfn.XMATCH(AL209,$G209:$P209),0))</f>
        <v/>
      </c>
      <c r="BL209" s="33" t="str" cm="1">
        <f t="array" aca="1" ref="BL209" ca="1">_xlfn.IFS($C209=0,"",AM209="","",TRUE,IFERROR(_xlfn.XMATCH(AM209,$G209:$P209),0))</f>
        <v/>
      </c>
      <c r="BM209" s="33" t="str" cm="1">
        <f t="array" aca="1" ref="BM209" ca="1">_xlfn.IFS($C209=0,"",AN209="","",TRUE,IFERROR(_xlfn.XMATCH(AN209,$G209:$P209),0))</f>
        <v/>
      </c>
      <c r="BN209" s="34" t="str" cm="1">
        <f t="array" aca="1" ref="BN209" ca="1">_xlfn.IFS($C209=0,"",AO209="","",TRUE,IFERROR(_xlfn.XMATCH(AO209,$G209:$P209),0))</f>
        <v/>
      </c>
      <c r="BO209" s="33" t="str">
        <f t="shared" ca="1" si="21"/>
        <v/>
      </c>
      <c r="BP209" s="34" t="str" cm="1">
        <f t="array" aca="1" ref="BP209" ca="1">_xlfn.IFS($C209=0,"",BO209=0,0,TRUE,POWER(2,BO209-1))</f>
        <v/>
      </c>
      <c r="BQ209" t="str">
        <f t="shared" ca="1" si="22"/>
        <v/>
      </c>
    </row>
    <row r="210" spans="1:69">
      <c r="A210">
        <v>200</v>
      </c>
      <c r="C210" s="9">
        <f t="shared" ca="1" si="18"/>
        <v>0</v>
      </c>
      <c r="D210" t="str">
        <f t="shared" ca="1" si="19"/>
        <v/>
      </c>
      <c r="E210" t="str">
        <f t="shared" ca="1" si="20"/>
        <v/>
      </c>
      <c r="F210" s="21" t="str">
        <f t="shared" ca="1" si="15"/>
        <v/>
      </c>
      <c r="G210" t="str" cm="1">
        <f t="array" aca="1" ref="G210" ca="1">_xlfn.IFS($C210=0,"",G$10*3+9&gt;$F210,"",TRUE,MID($C210,IF($D$10&gt;100,11,9)+(G$10-1)*3,2))</f>
        <v/>
      </c>
      <c r="H210" t="str" cm="1">
        <f t="array" aca="1" ref="H210" ca="1">_xlfn.IFS($C210=0,"",H$10*3+9&gt;$F210,"",TRUE,MID($C210,IF($D$10&gt;100,11,9)+(H$10-1)*3,2))</f>
        <v/>
      </c>
      <c r="I210" t="str" cm="1">
        <f t="array" aca="1" ref="I210" ca="1">_xlfn.IFS($C210=0,"",I$10*3+9&gt;$F210,"",TRUE,MID($C210,IF($D$10&gt;100,11,9)+(I$10-1)*3,2))</f>
        <v/>
      </c>
      <c r="J210" t="str" cm="1">
        <f t="array" aca="1" ref="J210" ca="1">_xlfn.IFS($C210=0,"",J$10*3+9&gt;$F210,"",TRUE,MID($C210,IF($D$10&gt;100,11,9)+(J$10-1)*3,2))</f>
        <v/>
      </c>
      <c r="K210" t="str" cm="1">
        <f t="array" aca="1" ref="K210" ca="1">_xlfn.IFS($C210=0,"",K$10*3+9&gt;$F210,"",TRUE,MID($C210,IF($D$10&gt;100,11,9)+(K$10-1)*3,2))</f>
        <v/>
      </c>
      <c r="L210" t="str" cm="1">
        <f t="array" aca="1" ref="L210" ca="1">_xlfn.IFS($C210=0,"",L$10*3+9&gt;$F210,"",TRUE,MID($C210,IF($D$10&gt;100,11,9)+(L$10-1)*3,2))</f>
        <v/>
      </c>
      <c r="M210" t="str" cm="1">
        <f t="array" aca="1" ref="M210" ca="1">_xlfn.IFS($C210=0,"",M$10*3+9&gt;$F210,"",TRUE,MID($C210,IF($D$10&gt;100,11,9)+(M$10-1)*3,2))</f>
        <v/>
      </c>
      <c r="N210" t="str" cm="1">
        <f t="array" aca="1" ref="N210" ca="1">_xlfn.IFS($C210=0,"",N$10*3+9&gt;$F210,"",TRUE,MID($C210,IF($D$10&gt;100,11,9)+(N$10-1)*3,2))</f>
        <v/>
      </c>
      <c r="O210" t="str" cm="1">
        <f t="array" aca="1" ref="O210" ca="1">_xlfn.IFS($C210=0,"",O$10*3+9&gt;$F210,"",TRUE,MID($C210,IF($D$10&gt;100,11,9)+(O$10-1)*3,2))</f>
        <v/>
      </c>
      <c r="P210" s="21" t="str" cm="1">
        <f t="array" aca="1" ref="P210" ca="1">_xlfn.IFS($C210=0,"",P$10*3+9&gt;$F210,"",TRUE,MID($C210,IF($D$10&gt;100,11,9)+(P$10-1)*3,2))</f>
        <v/>
      </c>
      <c r="Q210" t="str" cm="1">
        <f t="array" aca="1" ref="Q210" ca="1">_xlfn.IFS($C210=0,"",Q$10*3+10&gt;$G210,"",TRUE,MID($C210,$F210+2+(Q$10-1)*3,2))</f>
        <v/>
      </c>
      <c r="R210" t="str" cm="1">
        <f t="array" aca="1" ref="R210" ca="1">_xlfn.IFS($C210=0,"",R$10*3+10&gt;$G210,"",TRUE,MID($C210,$F210+2+(R$10-1)*3,2))</f>
        <v/>
      </c>
      <c r="S210" t="str" cm="1">
        <f t="array" aca="1" ref="S210" ca="1">_xlfn.IFS($C210=0,"",S$10*3+10&gt;$G210,"",TRUE,MID($C210,$F210+2+(S$10-1)*3,2))</f>
        <v/>
      </c>
      <c r="T210" t="str" cm="1">
        <f t="array" aca="1" ref="T210" ca="1">_xlfn.IFS($C210=0,"",T$10*3+10&gt;$G210,"",TRUE,MID($C210,$F210+2+(T$10-1)*3,2))</f>
        <v/>
      </c>
      <c r="U210" t="str" cm="1">
        <f t="array" aca="1" ref="U210" ca="1">_xlfn.IFS($C210=0,"",U$10*3+10&gt;$G210,"",TRUE,MID($C210,$F210+2+(U$10-1)*3,2))</f>
        <v/>
      </c>
      <c r="V210" t="str" cm="1">
        <f t="array" aca="1" ref="V210" ca="1">_xlfn.IFS($C210=0,"",V$10*3+10&gt;$G210,"",TRUE,MID($C210,$F210+2+(V$10-1)*3,2))</f>
        <v/>
      </c>
      <c r="W210" t="str" cm="1">
        <f t="array" aca="1" ref="W210" ca="1">_xlfn.IFS($C210=0,"",W$10*3+10&gt;$G210,"",TRUE,MID($C210,$F210+2+(W$10-1)*3,2))</f>
        <v/>
      </c>
      <c r="X210" t="str" cm="1">
        <f t="array" aca="1" ref="X210" ca="1">_xlfn.IFS($C210=0,"",X$10*3+10&gt;$G210,"",TRUE,MID($C210,$F210+2+(X$10-1)*3,2))</f>
        <v/>
      </c>
      <c r="Y210" t="str" cm="1">
        <f t="array" aca="1" ref="Y210" ca="1">_xlfn.IFS($C210=0,"",Y$10*3+10&gt;$G210,"",TRUE,MID($C210,$F210+2+(Y$10-1)*3,2))</f>
        <v/>
      </c>
      <c r="Z210" t="str" cm="1">
        <f t="array" aca="1" ref="Z210" ca="1">_xlfn.IFS($C210=0,"",Z$10*3+10&gt;$G210,"",TRUE,MID($C210,$F210+2+(Z$10-1)*3,2))</f>
        <v/>
      </c>
      <c r="AA210" t="str" cm="1">
        <f t="array" aca="1" ref="AA210" ca="1">_xlfn.IFS($C210=0,"",AA$10*3+10&gt;$G210,"",TRUE,MID($C210,$F210+2+(AA$10-1)*3,2))</f>
        <v/>
      </c>
      <c r="AB210" t="str" cm="1">
        <f t="array" aca="1" ref="AB210" ca="1">_xlfn.IFS($C210=0,"",AB$10*3+10&gt;$G210,"",TRUE,MID($C210,$F210+2+(AB$10-1)*3,2))</f>
        <v/>
      </c>
      <c r="AC210" t="str" cm="1">
        <f t="array" aca="1" ref="AC210" ca="1">_xlfn.IFS($C210=0,"",AC$10*3+10&gt;$G210,"",TRUE,MID($C210,$F210+2+(AC$10-1)*3,2))</f>
        <v/>
      </c>
      <c r="AD210" t="str" cm="1">
        <f t="array" aca="1" ref="AD210" ca="1">_xlfn.IFS($C210=0,"",AD$10*3+10&gt;$G210,"",TRUE,MID($C210,$F210+2+(AD$10-1)*3,2))</f>
        <v/>
      </c>
      <c r="AE210" t="str" cm="1">
        <f t="array" aca="1" ref="AE210" ca="1">_xlfn.IFS($C210=0,"",AE$10*3+10&gt;$G210,"",TRUE,MID($C210,$F210+2+(AE$10-1)*3,2))</f>
        <v/>
      </c>
      <c r="AF210" t="str" cm="1">
        <f t="array" aca="1" ref="AF210" ca="1">_xlfn.IFS($C210=0,"",AF$10*3+10&gt;$G210,"",TRUE,MID($C210,$F210+2+(AF$10-1)*3,2))</f>
        <v/>
      </c>
      <c r="AG210" t="str" cm="1">
        <f t="array" aca="1" ref="AG210" ca="1">_xlfn.IFS($C210=0,"",AG$10*3+10&gt;$G210,"",TRUE,MID($C210,$F210+2+(AG$10-1)*3,2))</f>
        <v/>
      </c>
      <c r="AH210" t="str" cm="1">
        <f t="array" aca="1" ref="AH210" ca="1">_xlfn.IFS($C210=0,"",AH$10*3+10&gt;$G210,"",TRUE,MID($C210,$F210+2+(AH$10-1)*3,2))</f>
        <v/>
      </c>
      <c r="AI210" t="str" cm="1">
        <f t="array" aca="1" ref="AI210" ca="1">_xlfn.IFS($C210=0,"",AI$10*3+10&gt;$G210,"",TRUE,MID($C210,$F210+2+(AI$10-1)*3,2))</f>
        <v/>
      </c>
      <c r="AJ210" t="str" cm="1">
        <f t="array" aca="1" ref="AJ210" ca="1">_xlfn.IFS($C210=0,"",AJ$10*3+10&gt;$G210,"",TRUE,MID($C210,$F210+2+(AJ$10-1)*3,2))</f>
        <v/>
      </c>
      <c r="AK210" t="str" cm="1">
        <f t="array" aca="1" ref="AK210" ca="1">_xlfn.IFS($C210=0,"",AK$10*3+10&gt;$G210,"",TRUE,MID($C210,$F210+2+(AK$10-1)*3,2))</f>
        <v/>
      </c>
      <c r="AL210" t="str" cm="1">
        <f t="array" aca="1" ref="AL210" ca="1">_xlfn.IFS($C210=0,"",AL$10*3+10&gt;$G210,"",TRUE,MID($C210,$F210+2+(AL$10-1)*3,2))</f>
        <v/>
      </c>
      <c r="AM210" t="str" cm="1">
        <f t="array" aca="1" ref="AM210" ca="1">_xlfn.IFS($C210=0,"",AM$10*3+10&gt;$G210,"",TRUE,MID($C210,$F210+2+(AM$10-1)*3,2))</f>
        <v/>
      </c>
      <c r="AN210" t="str" cm="1">
        <f t="array" aca="1" ref="AN210" ca="1">_xlfn.IFS($C210=0,"",AN$10*3+10&gt;$G210,"",TRUE,MID($C210,$F210+2+(AN$10-1)*3,2))</f>
        <v/>
      </c>
      <c r="AO210" s="21" t="str" cm="1">
        <f t="array" aca="1" ref="AO210" ca="1">_xlfn.IFS($C210=0,"",AO$10*3+10&gt;$G210,"",TRUE,MID($C210,$F210+2+(AO$10-1)*3,2))</f>
        <v/>
      </c>
      <c r="AP210" s="33" t="str" cm="1">
        <f t="array" aca="1" ref="AP210" ca="1">_xlfn.IFS($C210=0,"",Q210="","",TRUE,IFERROR(_xlfn.XMATCH(Q210,$G210:$P210),0))</f>
        <v/>
      </c>
      <c r="AQ210" s="33" t="str" cm="1">
        <f t="array" aca="1" ref="AQ210" ca="1">_xlfn.IFS($C210=0,"",R210="","",TRUE,IFERROR(_xlfn.XMATCH(R210,$G210:$P210),0))</f>
        <v/>
      </c>
      <c r="AR210" s="33" t="str" cm="1">
        <f t="array" aca="1" ref="AR210" ca="1">_xlfn.IFS($C210=0,"",S210="","",TRUE,IFERROR(_xlfn.XMATCH(S210,$G210:$P210),0))</f>
        <v/>
      </c>
      <c r="AS210" s="33" t="str" cm="1">
        <f t="array" aca="1" ref="AS210" ca="1">_xlfn.IFS($C210=0,"",T210="","",TRUE,IFERROR(_xlfn.XMATCH(T210,$G210:$P210),0))</f>
        <v/>
      </c>
      <c r="AT210" s="33" t="str" cm="1">
        <f t="array" aca="1" ref="AT210" ca="1">_xlfn.IFS($C210=0,"",U210="","",TRUE,IFERROR(_xlfn.XMATCH(U210,$G210:$P210),0))</f>
        <v/>
      </c>
      <c r="AU210" s="33" t="str" cm="1">
        <f t="array" aca="1" ref="AU210" ca="1">_xlfn.IFS($C210=0,"",V210="","",TRUE,IFERROR(_xlfn.XMATCH(V210,$G210:$P210),0))</f>
        <v/>
      </c>
      <c r="AV210" s="33" t="str" cm="1">
        <f t="array" aca="1" ref="AV210" ca="1">_xlfn.IFS($C210=0,"",W210="","",TRUE,IFERROR(_xlfn.XMATCH(W210,$G210:$P210),0))</f>
        <v/>
      </c>
      <c r="AW210" s="33" t="str" cm="1">
        <f t="array" aca="1" ref="AW210" ca="1">_xlfn.IFS($C210=0,"",X210="","",TRUE,IFERROR(_xlfn.XMATCH(X210,$G210:$P210),0))</f>
        <v/>
      </c>
      <c r="AX210" s="33" t="str" cm="1">
        <f t="array" aca="1" ref="AX210" ca="1">_xlfn.IFS($C210=0,"",Y210="","",TRUE,IFERROR(_xlfn.XMATCH(Y210,$G210:$P210),0))</f>
        <v/>
      </c>
      <c r="AY210" s="33" t="str" cm="1">
        <f t="array" aca="1" ref="AY210" ca="1">_xlfn.IFS($C210=0,"",Z210="","",TRUE,IFERROR(_xlfn.XMATCH(Z210,$G210:$P210),0))</f>
        <v/>
      </c>
      <c r="AZ210" s="33" t="str" cm="1">
        <f t="array" aca="1" ref="AZ210" ca="1">_xlfn.IFS($C210=0,"",AA210="","",TRUE,IFERROR(_xlfn.XMATCH(AA210,$G210:$P210),0))</f>
        <v/>
      </c>
      <c r="BA210" s="33" t="str" cm="1">
        <f t="array" aca="1" ref="BA210" ca="1">_xlfn.IFS($C210=0,"",AB210="","",TRUE,IFERROR(_xlfn.XMATCH(AB210,$G210:$P210),0))</f>
        <v/>
      </c>
      <c r="BB210" s="33" t="str" cm="1">
        <f t="array" aca="1" ref="BB210" ca="1">_xlfn.IFS($C210=0,"",AC210="","",TRUE,IFERROR(_xlfn.XMATCH(AC210,$G210:$P210),0))</f>
        <v/>
      </c>
      <c r="BC210" s="33" t="str" cm="1">
        <f t="array" aca="1" ref="BC210" ca="1">_xlfn.IFS($C210=0,"",AD210="","",TRUE,IFERROR(_xlfn.XMATCH(AD210,$G210:$P210),0))</f>
        <v/>
      </c>
      <c r="BD210" s="33" t="str" cm="1">
        <f t="array" aca="1" ref="BD210" ca="1">_xlfn.IFS($C210=0,"",AE210="","",TRUE,IFERROR(_xlfn.XMATCH(AE210,$G210:$P210),0))</f>
        <v/>
      </c>
      <c r="BE210" s="33" t="str" cm="1">
        <f t="array" aca="1" ref="BE210" ca="1">_xlfn.IFS($C210=0,"",AF210="","",TRUE,IFERROR(_xlfn.XMATCH(AF210,$G210:$P210),0))</f>
        <v/>
      </c>
      <c r="BF210" s="33" t="str" cm="1">
        <f t="array" aca="1" ref="BF210" ca="1">_xlfn.IFS($C210=0,"",AG210="","",TRUE,IFERROR(_xlfn.XMATCH(AG210,$G210:$P210),0))</f>
        <v/>
      </c>
      <c r="BG210" s="33" t="str" cm="1">
        <f t="array" aca="1" ref="BG210" ca="1">_xlfn.IFS($C210=0,"",AH210="","",TRUE,IFERROR(_xlfn.XMATCH(AH210,$G210:$P210),0))</f>
        <v/>
      </c>
      <c r="BH210" s="33" t="str" cm="1">
        <f t="array" aca="1" ref="BH210" ca="1">_xlfn.IFS($C210=0,"",AI210="","",TRUE,IFERROR(_xlfn.XMATCH(AI210,$G210:$P210),0))</f>
        <v/>
      </c>
      <c r="BI210" s="33" t="str" cm="1">
        <f t="array" aca="1" ref="BI210" ca="1">_xlfn.IFS($C210=0,"",AJ210="","",TRUE,IFERROR(_xlfn.XMATCH(AJ210,$G210:$P210),0))</f>
        <v/>
      </c>
      <c r="BJ210" s="33" t="str" cm="1">
        <f t="array" aca="1" ref="BJ210" ca="1">_xlfn.IFS($C210=0,"",AK210="","",TRUE,IFERROR(_xlfn.XMATCH(AK210,$G210:$P210),0))</f>
        <v/>
      </c>
      <c r="BK210" s="33" t="str" cm="1">
        <f t="array" aca="1" ref="BK210" ca="1">_xlfn.IFS($C210=0,"",AL210="","",TRUE,IFERROR(_xlfn.XMATCH(AL210,$G210:$P210),0))</f>
        <v/>
      </c>
      <c r="BL210" s="33" t="str" cm="1">
        <f t="array" aca="1" ref="BL210" ca="1">_xlfn.IFS($C210=0,"",AM210="","",TRUE,IFERROR(_xlfn.XMATCH(AM210,$G210:$P210),0))</f>
        <v/>
      </c>
      <c r="BM210" s="33" t="str" cm="1">
        <f t="array" aca="1" ref="BM210" ca="1">_xlfn.IFS($C210=0,"",AN210="","",TRUE,IFERROR(_xlfn.XMATCH(AN210,$G210:$P210),0))</f>
        <v/>
      </c>
      <c r="BN210" s="34" t="str" cm="1">
        <f t="array" aca="1" ref="BN210" ca="1">_xlfn.IFS($C210=0,"",AO210="","",TRUE,IFERROR(_xlfn.XMATCH(AO210,$G210:$P210),0))</f>
        <v/>
      </c>
      <c r="BO210" s="33" t="str">
        <f t="shared" ca="1" si="21"/>
        <v/>
      </c>
      <c r="BP210" s="34" t="str" cm="1">
        <f t="array" aca="1" ref="BP210" ca="1">_xlfn.IFS($C210=0,"",BO210=0,0,TRUE,POWER(2,BO210-1))</f>
        <v/>
      </c>
      <c r="BQ210" t="str">
        <f t="shared" ca="1" si="22"/>
        <v/>
      </c>
    </row>
    <row r="211" spans="1:69">
      <c r="P211" s="21"/>
      <c r="U211"/>
      <c r="AL211"/>
    </row>
    <row r="212" spans="1:69">
      <c r="P212" s="21"/>
      <c r="U212"/>
      <c r="AL212"/>
    </row>
    <row r="213" spans="1:69">
      <c r="P213" s="21"/>
      <c r="U213"/>
      <c r="AL213"/>
    </row>
    <row r="214" spans="1:69">
      <c r="P214" s="21"/>
      <c r="U214"/>
      <c r="AL214"/>
    </row>
    <row r="215" spans="1:69">
      <c r="P215" s="21"/>
      <c r="U215"/>
      <c r="AL215"/>
    </row>
    <row r="216" spans="1:69">
      <c r="P216" s="21"/>
      <c r="U216"/>
      <c r="AL216"/>
    </row>
    <row r="217" spans="1:69">
      <c r="P217" s="21"/>
      <c r="U217"/>
      <c r="AL217"/>
    </row>
    <row r="218" spans="1:69">
      <c r="P218" s="21"/>
      <c r="U218"/>
      <c r="AL218"/>
    </row>
    <row r="219" spans="1:69">
      <c r="P219" s="21"/>
      <c r="U219"/>
      <c r="AL219"/>
    </row>
    <row r="220" spans="1:69">
      <c r="P220" s="21"/>
      <c r="U220"/>
      <c r="AL220"/>
    </row>
    <row r="221" spans="1:69">
      <c r="P221" s="21"/>
      <c r="U221"/>
      <c r="AL221"/>
    </row>
    <row r="222" spans="1:69">
      <c r="P222" s="21"/>
      <c r="U222"/>
      <c r="AL222"/>
    </row>
    <row r="223" spans="1:69">
      <c r="P223" s="21"/>
      <c r="U223"/>
      <c r="AL223"/>
    </row>
    <row r="224" spans="1:69">
      <c r="P224" s="21"/>
      <c r="U224"/>
      <c r="AL224"/>
    </row>
    <row r="225" spans="16:38">
      <c r="P225" s="21"/>
      <c r="U225"/>
      <c r="AL225"/>
    </row>
    <row r="226" spans="16:38">
      <c r="P226" s="21"/>
      <c r="U226"/>
      <c r="AL226"/>
    </row>
    <row r="227" spans="16:38">
      <c r="P227" s="21"/>
      <c r="U227"/>
      <c r="AL227"/>
    </row>
    <row r="228" spans="16:38">
      <c r="P228" s="21"/>
      <c r="U228"/>
      <c r="AL228"/>
    </row>
    <row r="229" spans="16:38">
      <c r="P229" s="21"/>
      <c r="U229"/>
      <c r="AL229"/>
    </row>
    <row r="230" spans="16:38">
      <c r="P230" s="21"/>
      <c r="U230"/>
      <c r="AL230"/>
    </row>
    <row r="231" spans="16:38">
      <c r="P231" s="21"/>
      <c r="U231"/>
      <c r="AL231"/>
    </row>
    <row r="232" spans="16:38">
      <c r="P232" s="21"/>
      <c r="U232"/>
      <c r="AL232"/>
    </row>
    <row r="233" spans="16:38">
      <c r="P233" s="21"/>
      <c r="U233"/>
      <c r="AL233"/>
    </row>
    <row r="234" spans="16:38">
      <c r="P234" s="21"/>
      <c r="U234"/>
      <c r="AL234"/>
    </row>
    <row r="235" spans="16:38">
      <c r="P235" s="21"/>
      <c r="U235"/>
      <c r="AL235"/>
    </row>
    <row r="236" spans="16:38">
      <c r="P236" s="21"/>
      <c r="U236"/>
      <c r="AL236"/>
    </row>
    <row r="237" spans="16:38">
      <c r="P237" s="21"/>
      <c r="U237"/>
      <c r="AL237"/>
    </row>
    <row r="238" spans="16:38">
      <c r="P238" s="21"/>
      <c r="U238"/>
      <c r="AL238"/>
    </row>
    <row r="239" spans="16:38">
      <c r="P239" s="21"/>
      <c r="U239"/>
      <c r="AL239"/>
    </row>
    <row r="240" spans="16:38">
      <c r="P240" s="21"/>
      <c r="U240"/>
      <c r="AL240"/>
    </row>
    <row r="241" spans="16:38">
      <c r="P241" s="21"/>
      <c r="U241"/>
      <c r="AL241"/>
    </row>
    <row r="242" spans="16:38">
      <c r="P242" s="21"/>
      <c r="U242"/>
      <c r="AL242"/>
    </row>
    <row r="243" spans="16:38">
      <c r="P243" s="21"/>
      <c r="U243"/>
      <c r="AL243"/>
    </row>
    <row r="244" spans="16:38">
      <c r="P244" s="21"/>
      <c r="U244"/>
      <c r="AL244"/>
    </row>
    <row r="245" spans="16:38">
      <c r="P245" s="21"/>
      <c r="U245"/>
      <c r="AL245"/>
    </row>
    <row r="246" spans="16:38">
      <c r="P246" s="21"/>
      <c r="U246"/>
      <c r="AL246"/>
    </row>
    <row r="247" spans="16:38">
      <c r="P247" s="21"/>
      <c r="U247"/>
      <c r="AL247"/>
    </row>
    <row r="248" spans="16:38">
      <c r="P248" s="21"/>
      <c r="U248"/>
      <c r="AL248"/>
    </row>
    <row r="249" spans="16:38">
      <c r="P249" s="21"/>
      <c r="U249"/>
      <c r="AL249"/>
    </row>
    <row r="250" spans="16:38">
      <c r="P250" s="21"/>
      <c r="U250"/>
      <c r="AL250"/>
    </row>
    <row r="251" spans="16:38">
      <c r="P251" s="21"/>
      <c r="U251"/>
      <c r="AL251"/>
    </row>
    <row r="252" spans="16:38">
      <c r="P252" s="21"/>
      <c r="U252"/>
      <c r="AL252"/>
    </row>
    <row r="253" spans="16:38">
      <c r="P253" s="21"/>
      <c r="U253"/>
      <c r="AL253"/>
    </row>
    <row r="254" spans="16:38">
      <c r="P254" s="21"/>
      <c r="U254"/>
      <c r="AL254"/>
    </row>
    <row r="255" spans="16:38">
      <c r="P255" s="21"/>
      <c r="U255"/>
      <c r="AL255"/>
    </row>
    <row r="256" spans="16:38">
      <c r="P256" s="21"/>
      <c r="U256"/>
      <c r="AL256"/>
    </row>
    <row r="257" spans="16:38">
      <c r="P257" s="21"/>
      <c r="U257"/>
      <c r="AL257"/>
    </row>
    <row r="258" spans="16:38">
      <c r="P258" s="21"/>
      <c r="U258"/>
      <c r="AL258"/>
    </row>
    <row r="259" spans="16:38">
      <c r="P259" s="21"/>
      <c r="U259"/>
      <c r="AL259"/>
    </row>
    <row r="260" spans="16:38">
      <c r="P260" s="21"/>
      <c r="U260"/>
      <c r="AL260"/>
    </row>
    <row r="261" spans="16:38">
      <c r="P261" s="21"/>
      <c r="U261"/>
      <c r="AL261"/>
    </row>
    <row r="262" spans="16:38">
      <c r="P262" s="21"/>
      <c r="U262"/>
      <c r="AL262"/>
    </row>
    <row r="263" spans="16:38">
      <c r="P263" s="21"/>
      <c r="U263"/>
      <c r="AL263"/>
    </row>
    <row r="264" spans="16:38">
      <c r="P264" s="21"/>
      <c r="U264"/>
      <c r="AL264"/>
    </row>
    <row r="265" spans="16:38">
      <c r="P265" s="21"/>
      <c r="U265"/>
      <c r="AL265"/>
    </row>
    <row r="266" spans="16:38">
      <c r="P266" s="21"/>
      <c r="U266"/>
      <c r="AL266"/>
    </row>
    <row r="267" spans="16:38">
      <c r="P267" s="21"/>
      <c r="U267"/>
      <c r="AL267"/>
    </row>
    <row r="268" spans="16:38">
      <c r="P268" s="21"/>
      <c r="U268"/>
      <c r="AL268"/>
    </row>
    <row r="269" spans="16:38">
      <c r="P269" s="21"/>
      <c r="U269"/>
      <c r="AL269"/>
    </row>
    <row r="270" spans="16:38">
      <c r="P270" s="21"/>
      <c r="U270"/>
      <c r="AL270"/>
    </row>
    <row r="271" spans="16:38">
      <c r="P271" s="21"/>
      <c r="U271"/>
      <c r="AL271"/>
    </row>
    <row r="272" spans="16:38">
      <c r="P272" s="21"/>
      <c r="U272"/>
      <c r="AL272"/>
    </row>
    <row r="273" spans="16:38">
      <c r="P273" s="21"/>
      <c r="U273"/>
      <c r="AL273"/>
    </row>
    <row r="274" spans="16:38">
      <c r="P274" s="21"/>
      <c r="U274"/>
      <c r="AL274"/>
    </row>
    <row r="275" spans="16:38">
      <c r="P275" s="21"/>
      <c r="U275"/>
      <c r="AL275"/>
    </row>
    <row r="276" spans="16:38">
      <c r="P276" s="21"/>
      <c r="U276"/>
      <c r="AL276"/>
    </row>
    <row r="277" spans="16:38">
      <c r="P277" s="21"/>
      <c r="U277"/>
      <c r="AL277"/>
    </row>
    <row r="278" spans="16:38">
      <c r="P278" s="21"/>
      <c r="U278"/>
      <c r="AL278"/>
    </row>
    <row r="279" spans="16:38">
      <c r="P279" s="21"/>
      <c r="U279"/>
      <c r="AL279"/>
    </row>
    <row r="280" spans="16:38">
      <c r="P280" s="21"/>
      <c r="U280"/>
      <c r="AL280"/>
    </row>
    <row r="281" spans="16:38">
      <c r="P281" s="21"/>
      <c r="U281"/>
      <c r="AL281"/>
    </row>
    <row r="282" spans="16:38">
      <c r="P282" s="21"/>
      <c r="U282"/>
      <c r="AL282"/>
    </row>
    <row r="283" spans="16:38">
      <c r="P283" s="21"/>
      <c r="U283"/>
      <c r="AL283"/>
    </row>
    <row r="284" spans="16:38">
      <c r="P284" s="21"/>
      <c r="U284"/>
      <c r="AL284"/>
    </row>
    <row r="285" spans="16:38">
      <c r="P285" s="21"/>
      <c r="U285"/>
      <c r="AL285"/>
    </row>
    <row r="286" spans="16:38">
      <c r="P286" s="21"/>
      <c r="U286"/>
      <c r="AL286"/>
    </row>
    <row r="287" spans="16:38">
      <c r="P287" s="21"/>
      <c r="U287"/>
      <c r="AL287"/>
    </row>
    <row r="288" spans="16:38">
      <c r="P288" s="21"/>
      <c r="U288"/>
      <c r="AL288"/>
    </row>
    <row r="289" spans="16:38">
      <c r="P289" s="21"/>
      <c r="U289"/>
      <c r="AL289"/>
    </row>
    <row r="290" spans="16:38">
      <c r="P290" s="21"/>
      <c r="U290"/>
      <c r="AL290"/>
    </row>
    <row r="291" spans="16:38">
      <c r="P291" s="21"/>
      <c r="U291"/>
      <c r="AL291"/>
    </row>
    <row r="292" spans="16:38">
      <c r="P292" s="21"/>
      <c r="U292"/>
      <c r="AL292"/>
    </row>
    <row r="293" spans="16:38">
      <c r="P293" s="21"/>
      <c r="U293"/>
      <c r="AL293"/>
    </row>
    <row r="294" spans="16:38">
      <c r="P294" s="21"/>
      <c r="U294"/>
      <c r="AL294"/>
    </row>
    <row r="295" spans="16:38">
      <c r="P295" s="21"/>
      <c r="U295"/>
      <c r="AL295"/>
    </row>
    <row r="296" spans="16:38">
      <c r="P296" s="21"/>
      <c r="U296"/>
      <c r="AL296"/>
    </row>
    <row r="297" spans="16:38">
      <c r="P297" s="21"/>
      <c r="U297"/>
      <c r="AL297"/>
    </row>
    <row r="298" spans="16:38">
      <c r="P298" s="21"/>
      <c r="U298"/>
      <c r="AL298"/>
    </row>
    <row r="299" spans="16:38">
      <c r="P299" s="21"/>
      <c r="U299"/>
      <c r="AL299"/>
    </row>
    <row r="300" spans="16:38">
      <c r="P300" s="21"/>
      <c r="U300"/>
      <c r="AL300"/>
    </row>
    <row r="301" spans="16:38">
      <c r="P301" s="21"/>
      <c r="U301"/>
      <c r="AL301"/>
    </row>
    <row r="302" spans="16:38">
      <c r="P302" s="21"/>
      <c r="U302"/>
      <c r="AL302"/>
    </row>
    <row r="303" spans="16:38">
      <c r="P303" s="21"/>
      <c r="U303"/>
      <c r="AL303"/>
    </row>
    <row r="304" spans="16:38">
      <c r="P304" s="21"/>
      <c r="U304"/>
      <c r="AL304"/>
    </row>
    <row r="305" spans="16:38">
      <c r="P305" s="21"/>
      <c r="U305"/>
      <c r="AL305"/>
    </row>
    <row r="306" spans="16:38">
      <c r="P306" s="21"/>
      <c r="U306"/>
      <c r="AL306"/>
    </row>
    <row r="307" spans="16:38">
      <c r="P307" s="21"/>
      <c r="U307"/>
      <c r="AL307"/>
    </row>
    <row r="308" spans="16:38">
      <c r="P308" s="21"/>
      <c r="U308"/>
      <c r="AL308"/>
    </row>
    <row r="309" spans="16:38">
      <c r="P309" s="21"/>
      <c r="U309"/>
      <c r="AL309"/>
    </row>
    <row r="310" spans="16:38">
      <c r="P310" s="21"/>
      <c r="U310"/>
      <c r="AL310"/>
    </row>
    <row r="311" spans="16:38">
      <c r="P311" s="21"/>
      <c r="U311"/>
      <c r="AL311"/>
    </row>
    <row r="312" spans="16:38">
      <c r="P312" s="21"/>
      <c r="U312"/>
      <c r="AL312"/>
    </row>
    <row r="313" spans="16:38">
      <c r="P313" s="21"/>
      <c r="U313"/>
      <c r="AL313"/>
    </row>
    <row r="314" spans="16:38">
      <c r="P314" s="21"/>
      <c r="U314"/>
      <c r="AL314"/>
    </row>
    <row r="315" spans="16:38">
      <c r="P315" s="21"/>
      <c r="U315"/>
      <c r="AL315"/>
    </row>
    <row r="316" spans="16:38">
      <c r="P316" s="21"/>
      <c r="U316"/>
      <c r="AL316"/>
    </row>
    <row r="317" spans="16:38">
      <c r="P317" s="21"/>
      <c r="U317"/>
      <c r="AL317"/>
    </row>
    <row r="318" spans="16:38">
      <c r="P318" s="21"/>
      <c r="U318"/>
      <c r="AL318"/>
    </row>
    <row r="319" spans="16:38">
      <c r="P319" s="21"/>
      <c r="U319"/>
      <c r="AL319"/>
    </row>
    <row r="320" spans="16:38">
      <c r="P320" s="21"/>
      <c r="U320"/>
      <c r="AL320"/>
    </row>
    <row r="321" spans="16:38">
      <c r="P321" s="21"/>
      <c r="U321"/>
      <c r="AL321"/>
    </row>
    <row r="322" spans="16:38">
      <c r="P322" s="21"/>
      <c r="U322"/>
      <c r="AL322"/>
    </row>
    <row r="323" spans="16:38">
      <c r="P323" s="21"/>
      <c r="U323"/>
      <c r="AL323"/>
    </row>
    <row r="324" spans="16:38">
      <c r="P324" s="21"/>
      <c r="U324"/>
      <c r="AL324"/>
    </row>
    <row r="325" spans="16:38">
      <c r="P325" s="21"/>
      <c r="U325"/>
      <c r="AL325"/>
    </row>
    <row r="326" spans="16:38">
      <c r="P326" s="21"/>
      <c r="U326"/>
      <c r="AL326"/>
    </row>
    <row r="327" spans="16:38">
      <c r="P327" s="21"/>
      <c r="U327"/>
      <c r="AL327"/>
    </row>
    <row r="328" spans="16:38">
      <c r="P328" s="21"/>
      <c r="U328"/>
      <c r="AL328"/>
    </row>
    <row r="329" spans="16:38">
      <c r="P329" s="21"/>
      <c r="U329"/>
      <c r="AL329"/>
    </row>
    <row r="330" spans="16:38">
      <c r="P330" s="21"/>
      <c r="U330"/>
      <c r="AL330"/>
    </row>
    <row r="331" spans="16:38">
      <c r="P331" s="21"/>
      <c r="U331"/>
      <c r="AL331"/>
    </row>
    <row r="332" spans="16:38">
      <c r="P332" s="21"/>
      <c r="U332"/>
      <c r="AL332"/>
    </row>
    <row r="333" spans="16:38">
      <c r="P333" s="21"/>
      <c r="U333"/>
      <c r="AL333"/>
    </row>
    <row r="334" spans="16:38">
      <c r="P334" s="21"/>
      <c r="U334"/>
      <c r="AL334"/>
    </row>
    <row r="335" spans="16:38">
      <c r="P335" s="21"/>
      <c r="U335"/>
      <c r="AL335"/>
    </row>
    <row r="336" spans="16:38">
      <c r="P336" s="21"/>
      <c r="U336"/>
      <c r="AL336"/>
    </row>
    <row r="337" spans="16:38">
      <c r="P337" s="21"/>
      <c r="U337"/>
      <c r="AL337"/>
    </row>
    <row r="338" spans="16:38">
      <c r="P338" s="21"/>
      <c r="U338"/>
      <c r="AL338"/>
    </row>
    <row r="339" spans="16:38">
      <c r="P339" s="21"/>
      <c r="U339"/>
      <c r="AL339"/>
    </row>
    <row r="340" spans="16:38">
      <c r="P340" s="21"/>
      <c r="U340"/>
      <c r="AL340"/>
    </row>
    <row r="341" spans="16:38">
      <c r="P341" s="21"/>
      <c r="U341"/>
      <c r="AL341"/>
    </row>
    <row r="342" spans="16:38">
      <c r="P342" s="21"/>
      <c r="U342"/>
      <c r="AL342"/>
    </row>
    <row r="343" spans="16:38">
      <c r="P343" s="21"/>
      <c r="U343"/>
      <c r="AL343"/>
    </row>
    <row r="344" spans="16:38">
      <c r="P344" s="21"/>
      <c r="U344"/>
      <c r="AL344"/>
    </row>
    <row r="345" spans="16:38">
      <c r="P345" s="21"/>
      <c r="U345"/>
      <c r="AL345"/>
    </row>
    <row r="346" spans="16:38">
      <c r="P346" s="21"/>
      <c r="U346"/>
      <c r="AL346"/>
    </row>
    <row r="347" spans="16:38">
      <c r="P347" s="21"/>
      <c r="U347"/>
      <c r="AL347"/>
    </row>
    <row r="348" spans="16:38">
      <c r="P348" s="21"/>
      <c r="U348"/>
      <c r="AL348"/>
    </row>
    <row r="349" spans="16:38">
      <c r="P349" s="21"/>
      <c r="U349"/>
      <c r="AL349"/>
    </row>
    <row r="350" spans="16:38">
      <c r="P350" s="21"/>
      <c r="U350"/>
      <c r="AL350"/>
    </row>
    <row r="351" spans="16:38">
      <c r="P351" s="21"/>
      <c r="U351"/>
      <c r="AL351"/>
    </row>
    <row r="352" spans="16:38">
      <c r="P352" s="21"/>
      <c r="U352"/>
      <c r="AL352"/>
    </row>
    <row r="353" spans="16:38">
      <c r="P353" s="21"/>
      <c r="U353"/>
      <c r="AL353"/>
    </row>
    <row r="354" spans="16:38">
      <c r="P354" s="21"/>
      <c r="U354"/>
      <c r="AL354"/>
    </row>
    <row r="355" spans="16:38">
      <c r="P355" s="21"/>
      <c r="U355"/>
      <c r="AL355"/>
    </row>
    <row r="356" spans="16:38">
      <c r="P356" s="21"/>
      <c r="U356"/>
      <c r="AL356"/>
    </row>
    <row r="357" spans="16:38">
      <c r="P357" s="21"/>
      <c r="U357"/>
      <c r="AL357"/>
    </row>
    <row r="358" spans="16:38">
      <c r="P358" s="21"/>
      <c r="U358"/>
      <c r="AL358"/>
    </row>
    <row r="359" spans="16:38">
      <c r="P359" s="21"/>
      <c r="U359"/>
      <c r="AL359"/>
    </row>
    <row r="360" spans="16:38">
      <c r="P360" s="21"/>
      <c r="U360"/>
      <c r="AL360"/>
    </row>
    <row r="361" spans="16:38">
      <c r="P361" s="21"/>
      <c r="U361"/>
      <c r="AL361"/>
    </row>
    <row r="362" spans="16:38">
      <c r="P362" s="21"/>
      <c r="U362"/>
      <c r="AL362"/>
    </row>
    <row r="363" spans="16:38">
      <c r="P363" s="21"/>
      <c r="U363"/>
      <c r="AL363"/>
    </row>
    <row r="364" spans="16:38">
      <c r="P364" s="21"/>
      <c r="U364"/>
      <c r="AL364"/>
    </row>
    <row r="365" spans="16:38">
      <c r="P365" s="21"/>
      <c r="U365"/>
      <c r="AL365"/>
    </row>
    <row r="366" spans="16:38">
      <c r="P366" s="21"/>
      <c r="U366"/>
      <c r="AL366"/>
    </row>
    <row r="367" spans="16:38">
      <c r="P367" s="21"/>
      <c r="U367"/>
      <c r="AL367"/>
    </row>
    <row r="368" spans="16:38">
      <c r="P368" s="21"/>
      <c r="U368"/>
      <c r="AL368"/>
    </row>
    <row r="369" spans="16:38">
      <c r="P369" s="21"/>
      <c r="U369"/>
      <c r="AL369"/>
    </row>
    <row r="370" spans="16:38">
      <c r="P370" s="21"/>
      <c r="U370"/>
      <c r="AL370"/>
    </row>
    <row r="371" spans="16:38">
      <c r="P371" s="21"/>
      <c r="U371"/>
      <c r="AL371"/>
    </row>
    <row r="372" spans="16:38">
      <c r="P372" s="21"/>
      <c r="U372"/>
      <c r="AL372"/>
    </row>
    <row r="373" spans="16:38">
      <c r="P373" s="21"/>
      <c r="U373"/>
      <c r="AL373"/>
    </row>
    <row r="374" spans="16:38">
      <c r="P374" s="21"/>
      <c r="U374"/>
      <c r="AL374"/>
    </row>
    <row r="375" spans="16:38">
      <c r="P375" s="21"/>
      <c r="U375"/>
      <c r="AL375"/>
    </row>
    <row r="376" spans="16:38">
      <c r="P376" s="21"/>
      <c r="U376"/>
      <c r="AL376"/>
    </row>
    <row r="377" spans="16:38">
      <c r="P377" s="21"/>
      <c r="U377"/>
      <c r="AL377"/>
    </row>
    <row r="378" spans="16:38">
      <c r="P378" s="21"/>
      <c r="U378"/>
      <c r="AL378"/>
    </row>
    <row r="379" spans="16:38">
      <c r="P379" s="21"/>
      <c r="U379"/>
      <c r="AL379"/>
    </row>
    <row r="380" spans="16:38">
      <c r="P380" s="21"/>
      <c r="U380"/>
      <c r="AL380"/>
    </row>
    <row r="381" spans="16:38">
      <c r="P381" s="21"/>
      <c r="U381"/>
      <c r="AL381"/>
    </row>
    <row r="382" spans="16:38">
      <c r="P382" s="21"/>
      <c r="U382"/>
      <c r="AL382"/>
    </row>
    <row r="383" spans="16:38">
      <c r="P383" s="21"/>
      <c r="U383"/>
      <c r="AL383"/>
    </row>
    <row r="384" spans="16:38">
      <c r="P384" s="21"/>
      <c r="U384"/>
      <c r="AL384"/>
    </row>
    <row r="385" spans="16:38">
      <c r="P385" s="21"/>
      <c r="U385"/>
      <c r="AL385"/>
    </row>
    <row r="386" spans="16:38">
      <c r="P386" s="21"/>
      <c r="U386"/>
      <c r="AL386"/>
    </row>
    <row r="387" spans="16:38">
      <c r="P387" s="21"/>
      <c r="U387"/>
      <c r="AL387"/>
    </row>
    <row r="388" spans="16:38">
      <c r="P388" s="21"/>
      <c r="U388"/>
      <c r="AL388"/>
    </row>
    <row r="389" spans="16:38">
      <c r="P389" s="21"/>
      <c r="U389"/>
      <c r="AL389"/>
    </row>
    <row r="390" spans="16:38">
      <c r="P390" s="21"/>
      <c r="U390"/>
      <c r="AL390"/>
    </row>
    <row r="391" spans="16:38">
      <c r="P391" s="21"/>
      <c r="U391"/>
      <c r="AL391"/>
    </row>
    <row r="392" spans="16:38">
      <c r="P392" s="21"/>
      <c r="U392"/>
      <c r="AL392"/>
    </row>
    <row r="393" spans="16:38">
      <c r="P393" s="21"/>
      <c r="U393"/>
      <c r="AL393"/>
    </row>
    <row r="394" spans="16:38">
      <c r="P394" s="21"/>
      <c r="U394"/>
      <c r="AL394"/>
    </row>
    <row r="395" spans="16:38">
      <c r="P395" s="21"/>
      <c r="U395"/>
      <c r="AL395"/>
    </row>
    <row r="396" spans="16:38">
      <c r="P396" s="21"/>
      <c r="U396"/>
      <c r="AL396"/>
    </row>
    <row r="397" spans="16:38">
      <c r="P397" s="21"/>
      <c r="U397"/>
      <c r="AL397"/>
    </row>
    <row r="398" spans="16:38">
      <c r="P398" s="21"/>
      <c r="U398"/>
      <c r="AL398"/>
    </row>
    <row r="399" spans="16:38">
      <c r="P399" s="21"/>
      <c r="U399"/>
      <c r="AL399"/>
    </row>
    <row r="400" spans="16:38">
      <c r="P400" s="21"/>
      <c r="U400"/>
      <c r="AL400"/>
    </row>
    <row r="401" spans="16:38">
      <c r="P401" s="21"/>
      <c r="U401"/>
      <c r="AL401"/>
    </row>
    <row r="402" spans="16:38">
      <c r="P402" s="21"/>
      <c r="U402"/>
      <c r="AL402"/>
    </row>
    <row r="403" spans="16:38">
      <c r="P403" s="21"/>
      <c r="U403"/>
      <c r="AL403"/>
    </row>
    <row r="404" spans="16:38">
      <c r="P404" s="21"/>
      <c r="U404"/>
      <c r="AL404"/>
    </row>
    <row r="405" spans="16:38">
      <c r="P405" s="21"/>
      <c r="U405"/>
      <c r="AL405"/>
    </row>
    <row r="406" spans="16:38">
      <c r="P406" s="21"/>
      <c r="U406"/>
      <c r="AL406"/>
    </row>
    <row r="407" spans="16:38">
      <c r="P407" s="21"/>
      <c r="U407"/>
      <c r="AL407"/>
    </row>
    <row r="408" spans="16:38">
      <c r="P408" s="21"/>
      <c r="U408"/>
      <c r="AL408"/>
    </row>
    <row r="409" spans="16:38">
      <c r="P409" s="21"/>
      <c r="U409"/>
      <c r="AL409"/>
    </row>
    <row r="410" spans="16:38">
      <c r="P410" s="21"/>
      <c r="U410"/>
      <c r="AL410"/>
    </row>
    <row r="411" spans="16:38">
      <c r="P411" s="21"/>
      <c r="U411"/>
      <c r="AL411"/>
    </row>
    <row r="412" spans="16:38">
      <c r="P412" s="21"/>
      <c r="U412"/>
      <c r="AL412"/>
    </row>
    <row r="413" spans="16:38">
      <c r="P413" s="21"/>
      <c r="U413"/>
      <c r="AL413"/>
    </row>
    <row r="414" spans="16:38">
      <c r="P414" s="21"/>
      <c r="U414"/>
      <c r="AL414"/>
    </row>
    <row r="415" spans="16:38">
      <c r="P415" s="21"/>
      <c r="U415"/>
      <c r="AL415"/>
    </row>
    <row r="416" spans="16:38">
      <c r="P416" s="21"/>
      <c r="U416"/>
      <c r="AL416"/>
    </row>
    <row r="417" spans="16:38">
      <c r="P417" s="21"/>
      <c r="U417"/>
      <c r="AL417"/>
    </row>
    <row r="418" spans="16:38">
      <c r="P418" s="21"/>
      <c r="U418"/>
      <c r="AL418"/>
    </row>
    <row r="419" spans="16:38">
      <c r="P419" s="21"/>
      <c r="U419"/>
      <c r="AL419"/>
    </row>
    <row r="420" spans="16:38">
      <c r="P420" s="21"/>
      <c r="U420"/>
      <c r="AL420"/>
    </row>
    <row r="421" spans="16:38">
      <c r="P421" s="21"/>
      <c r="U421"/>
      <c r="AL421"/>
    </row>
    <row r="422" spans="16:38">
      <c r="P422" s="21"/>
      <c r="U422"/>
      <c r="AL422"/>
    </row>
    <row r="423" spans="16:38">
      <c r="P423" s="21"/>
      <c r="U423"/>
      <c r="AL423"/>
    </row>
    <row r="424" spans="16:38">
      <c r="P424" s="21"/>
      <c r="U424"/>
      <c r="AL424"/>
    </row>
    <row r="425" spans="16:38">
      <c r="P425" s="21"/>
      <c r="U425"/>
      <c r="AL425"/>
    </row>
    <row r="426" spans="16:38">
      <c r="P426" s="21"/>
      <c r="U426"/>
      <c r="AL426"/>
    </row>
    <row r="427" spans="16:38">
      <c r="P427" s="21"/>
      <c r="U427"/>
      <c r="AL427"/>
    </row>
    <row r="428" spans="16:38">
      <c r="P428" s="21"/>
      <c r="U428"/>
      <c r="AL428"/>
    </row>
    <row r="429" spans="16:38">
      <c r="P429" s="21"/>
      <c r="U429"/>
      <c r="AL429"/>
    </row>
    <row r="430" spans="16:38">
      <c r="P430" s="21"/>
      <c r="U430"/>
      <c r="AL430"/>
    </row>
    <row r="431" spans="16:38">
      <c r="P431" s="21"/>
      <c r="U431"/>
      <c r="AL431"/>
    </row>
    <row r="432" spans="16:38">
      <c r="P432" s="21"/>
      <c r="U432"/>
      <c r="AL432"/>
    </row>
    <row r="433" spans="16:38">
      <c r="P433" s="21"/>
      <c r="U433"/>
      <c r="AL433"/>
    </row>
    <row r="434" spans="16:38">
      <c r="P434" s="21"/>
      <c r="U434"/>
      <c r="AL434"/>
    </row>
    <row r="435" spans="16:38">
      <c r="P435" s="21"/>
      <c r="U435"/>
      <c r="AL435"/>
    </row>
    <row r="436" spans="16:38">
      <c r="P436" s="21"/>
      <c r="U436"/>
      <c r="AL436"/>
    </row>
    <row r="437" spans="16:38">
      <c r="P437" s="21"/>
      <c r="U437"/>
      <c r="AL437"/>
    </row>
    <row r="438" spans="16:38">
      <c r="P438" s="21"/>
      <c r="U438"/>
      <c r="AL438"/>
    </row>
    <row r="439" spans="16:38">
      <c r="P439" s="21"/>
      <c r="U439"/>
      <c r="AL439"/>
    </row>
    <row r="440" spans="16:38">
      <c r="P440" s="21"/>
      <c r="U440"/>
      <c r="AL440"/>
    </row>
    <row r="441" spans="16:38">
      <c r="P441" s="21"/>
      <c r="U441"/>
      <c r="AL441"/>
    </row>
    <row r="442" spans="16:38">
      <c r="P442" s="21"/>
      <c r="U442"/>
      <c r="AL442"/>
    </row>
    <row r="443" spans="16:38">
      <c r="P443" s="21"/>
      <c r="U443"/>
      <c r="AL443"/>
    </row>
    <row r="444" spans="16:38">
      <c r="P444" s="21"/>
      <c r="U444"/>
      <c r="AL444"/>
    </row>
    <row r="445" spans="16:38">
      <c r="P445" s="21"/>
      <c r="U445"/>
      <c r="AL445"/>
    </row>
    <row r="446" spans="16:38">
      <c r="P446" s="21"/>
      <c r="U446"/>
      <c r="AL446"/>
    </row>
    <row r="447" spans="16:38">
      <c r="P447" s="21"/>
      <c r="U447"/>
      <c r="AL447"/>
    </row>
    <row r="448" spans="16:38">
      <c r="P448" s="21"/>
      <c r="U448"/>
      <c r="AL448"/>
    </row>
    <row r="449" spans="16:38">
      <c r="P449" s="21"/>
      <c r="U449"/>
      <c r="AL449"/>
    </row>
    <row r="450" spans="16:38">
      <c r="P450" s="21"/>
      <c r="U450"/>
      <c r="AL450"/>
    </row>
    <row r="451" spans="16:38">
      <c r="P451" s="21"/>
      <c r="U451"/>
      <c r="AL451"/>
    </row>
    <row r="452" spans="16:38">
      <c r="P452" s="21"/>
      <c r="U452"/>
      <c r="AL452"/>
    </row>
    <row r="453" spans="16:38">
      <c r="P453" s="21"/>
      <c r="U453"/>
      <c r="AL453"/>
    </row>
    <row r="454" spans="16:38">
      <c r="P454" s="21"/>
      <c r="U454"/>
      <c r="AL454"/>
    </row>
    <row r="455" spans="16:38">
      <c r="P455" s="21"/>
      <c r="U455"/>
      <c r="AL455"/>
    </row>
    <row r="456" spans="16:38">
      <c r="P456" s="21"/>
      <c r="U456"/>
      <c r="AL456"/>
    </row>
    <row r="457" spans="16:38">
      <c r="P457" s="21"/>
      <c r="U457"/>
      <c r="AL457"/>
    </row>
    <row r="458" spans="16:38">
      <c r="P458" s="21"/>
      <c r="U458"/>
      <c r="AL458"/>
    </row>
    <row r="459" spans="16:38">
      <c r="P459" s="21"/>
      <c r="U459"/>
      <c r="AL459"/>
    </row>
    <row r="460" spans="16:38">
      <c r="P460" s="21"/>
      <c r="U460"/>
      <c r="AL460"/>
    </row>
    <row r="461" spans="16:38">
      <c r="P461" s="21"/>
      <c r="U461"/>
      <c r="AL461"/>
    </row>
    <row r="462" spans="16:38">
      <c r="P462" s="21"/>
      <c r="U462"/>
      <c r="AL462"/>
    </row>
    <row r="463" spans="16:38">
      <c r="P463" s="21"/>
      <c r="U463"/>
      <c r="AL463"/>
    </row>
    <row r="464" spans="16:38">
      <c r="P464" s="21"/>
      <c r="U464"/>
      <c r="AL464"/>
    </row>
    <row r="465" spans="16:38">
      <c r="P465" s="21"/>
      <c r="U465"/>
      <c r="AL465"/>
    </row>
    <row r="466" spans="16:38">
      <c r="P466" s="21"/>
      <c r="U466"/>
      <c r="AL466"/>
    </row>
    <row r="467" spans="16:38">
      <c r="P467" s="21"/>
      <c r="U467"/>
      <c r="AL467"/>
    </row>
    <row r="468" spans="16:38">
      <c r="P468" s="21"/>
      <c r="U468"/>
      <c r="AL468"/>
    </row>
    <row r="469" spans="16:38">
      <c r="P469" s="21"/>
      <c r="U469"/>
      <c r="AL469"/>
    </row>
    <row r="470" spans="16:38">
      <c r="P470" s="21"/>
      <c r="U470"/>
      <c r="AL470"/>
    </row>
    <row r="471" spans="16:38">
      <c r="P471" s="21"/>
      <c r="U471"/>
      <c r="AL471"/>
    </row>
    <row r="472" spans="16:38">
      <c r="P472" s="21"/>
      <c r="U472"/>
      <c r="AL472"/>
    </row>
    <row r="473" spans="16:38">
      <c r="P473" s="21"/>
      <c r="U473"/>
      <c r="AL473"/>
    </row>
    <row r="474" spans="16:38">
      <c r="P474" s="21"/>
      <c r="U474"/>
      <c r="AL474"/>
    </row>
    <row r="475" spans="16:38">
      <c r="P475" s="21"/>
      <c r="U475"/>
      <c r="AL475"/>
    </row>
    <row r="476" spans="16:38">
      <c r="P476" s="21"/>
      <c r="U476"/>
      <c r="AL476"/>
    </row>
    <row r="477" spans="16:38">
      <c r="P477" s="21"/>
      <c r="U477"/>
      <c r="AL477"/>
    </row>
    <row r="478" spans="16:38">
      <c r="P478" s="21"/>
      <c r="U478"/>
      <c r="AL478"/>
    </row>
    <row r="479" spans="16:38">
      <c r="P479" s="21"/>
      <c r="U479"/>
      <c r="AL479"/>
    </row>
    <row r="480" spans="16:38">
      <c r="P480" s="21"/>
      <c r="U480"/>
      <c r="AL480"/>
    </row>
    <row r="481" spans="16:38">
      <c r="P481" s="21"/>
      <c r="U481"/>
      <c r="AL481"/>
    </row>
    <row r="482" spans="16:38">
      <c r="P482" s="21"/>
      <c r="U482"/>
      <c r="AL482"/>
    </row>
    <row r="483" spans="16:38">
      <c r="P483" s="21"/>
      <c r="U483"/>
      <c r="AL483"/>
    </row>
    <row r="484" spans="16:38">
      <c r="P484" s="21"/>
      <c r="U484"/>
      <c r="AL484"/>
    </row>
    <row r="485" spans="16:38">
      <c r="P485" s="21"/>
      <c r="U485"/>
      <c r="AL485"/>
    </row>
    <row r="486" spans="16:38">
      <c r="P486" s="21"/>
      <c r="U486"/>
      <c r="AL486"/>
    </row>
    <row r="487" spans="16:38">
      <c r="P487" s="21"/>
      <c r="U487"/>
      <c r="AL487"/>
    </row>
    <row r="488" spans="16:38">
      <c r="P488" s="21"/>
      <c r="U488"/>
      <c r="AL488"/>
    </row>
    <row r="489" spans="16:38">
      <c r="P489" s="21"/>
      <c r="U489"/>
      <c r="AL489"/>
    </row>
    <row r="490" spans="16:38">
      <c r="P490" s="21"/>
      <c r="U490"/>
      <c r="AL490"/>
    </row>
    <row r="491" spans="16:38">
      <c r="P491" s="21"/>
      <c r="U491"/>
      <c r="AL491"/>
    </row>
    <row r="492" spans="16:38">
      <c r="P492" s="21"/>
      <c r="U492"/>
      <c r="AL492"/>
    </row>
    <row r="493" spans="16:38">
      <c r="P493" s="21"/>
      <c r="U493"/>
      <c r="AL493"/>
    </row>
    <row r="494" spans="16:38">
      <c r="P494" s="21"/>
      <c r="U494"/>
      <c r="AL494"/>
    </row>
    <row r="495" spans="16:38">
      <c r="P495" s="21"/>
      <c r="U495"/>
      <c r="AL495"/>
    </row>
    <row r="496" spans="16:38">
      <c r="P496" s="21"/>
      <c r="U496"/>
      <c r="AL496"/>
    </row>
    <row r="497" spans="16:38">
      <c r="P497" s="21"/>
      <c r="U497"/>
      <c r="AL497"/>
    </row>
    <row r="498" spans="16:38">
      <c r="P498" s="21"/>
      <c r="U498"/>
      <c r="AL498"/>
    </row>
    <row r="499" spans="16:38">
      <c r="P499" s="21"/>
      <c r="U499"/>
      <c r="AL499"/>
    </row>
    <row r="500" spans="16:38">
      <c r="P500" s="21"/>
      <c r="U500"/>
      <c r="AL500"/>
    </row>
    <row r="501" spans="16:38">
      <c r="P501" s="21"/>
      <c r="U501"/>
      <c r="AL501"/>
    </row>
    <row r="502" spans="16:38">
      <c r="P502" s="21"/>
      <c r="U502"/>
      <c r="AL502"/>
    </row>
    <row r="503" spans="16:38">
      <c r="P503" s="21"/>
      <c r="U503"/>
      <c r="AL503"/>
    </row>
    <row r="504" spans="16:38">
      <c r="P504" s="21"/>
      <c r="U504"/>
      <c r="AL504"/>
    </row>
    <row r="505" spans="16:38">
      <c r="P505" s="21"/>
      <c r="U505"/>
      <c r="AL505"/>
    </row>
    <row r="506" spans="16:38">
      <c r="P506" s="21"/>
      <c r="U506"/>
      <c r="AL506"/>
    </row>
    <row r="507" spans="16:38">
      <c r="P507" s="21"/>
      <c r="U507"/>
      <c r="AL507"/>
    </row>
    <row r="508" spans="16:38">
      <c r="P508" s="21"/>
      <c r="U508"/>
      <c r="AL508"/>
    </row>
    <row r="509" spans="16:38">
      <c r="P509" s="21"/>
      <c r="U509"/>
      <c r="AL509"/>
    </row>
    <row r="510" spans="16:38">
      <c r="P510" s="21"/>
      <c r="U510"/>
      <c r="AL510"/>
    </row>
    <row r="511" spans="16:38">
      <c r="P511" s="21"/>
      <c r="U511"/>
      <c r="AL511"/>
    </row>
    <row r="512" spans="16:38">
      <c r="P512" s="21"/>
      <c r="U512"/>
      <c r="AL512"/>
    </row>
    <row r="513" spans="16:38">
      <c r="P513" s="21"/>
      <c r="U513"/>
      <c r="AL513"/>
    </row>
    <row r="514" spans="16:38">
      <c r="P514" s="21"/>
      <c r="U514"/>
      <c r="AL514"/>
    </row>
    <row r="515" spans="16:38">
      <c r="P515" s="21"/>
      <c r="U515"/>
      <c r="AL515"/>
    </row>
    <row r="516" spans="16:38">
      <c r="P516" s="21"/>
      <c r="U516"/>
      <c r="AL516"/>
    </row>
    <row r="517" spans="16:38">
      <c r="P517" s="21"/>
      <c r="U517"/>
      <c r="AL517"/>
    </row>
    <row r="518" spans="16:38">
      <c r="P518" s="21"/>
      <c r="U518"/>
      <c r="AL518"/>
    </row>
    <row r="519" spans="16:38">
      <c r="P519" s="21"/>
      <c r="U519"/>
      <c r="AL519"/>
    </row>
    <row r="520" spans="16:38">
      <c r="P520" s="21"/>
      <c r="U520"/>
      <c r="AL520"/>
    </row>
    <row r="521" spans="16:38">
      <c r="P521" s="21"/>
      <c r="U521"/>
      <c r="AL521"/>
    </row>
    <row r="522" spans="16:38">
      <c r="P522" s="21"/>
      <c r="U522"/>
      <c r="AL522"/>
    </row>
    <row r="523" spans="16:38">
      <c r="P523" s="21"/>
      <c r="U523"/>
      <c r="AL523"/>
    </row>
    <row r="524" spans="16:38">
      <c r="P524" s="21"/>
      <c r="U524"/>
      <c r="AL524"/>
    </row>
    <row r="525" spans="16:38">
      <c r="P525" s="21"/>
      <c r="U525"/>
      <c r="AL525"/>
    </row>
    <row r="526" spans="16:38">
      <c r="P526" s="21"/>
      <c r="U526"/>
      <c r="AL526"/>
    </row>
    <row r="527" spans="16:38">
      <c r="P527" s="21"/>
      <c r="U527"/>
      <c r="AL527"/>
    </row>
    <row r="528" spans="16:38">
      <c r="P528" s="21"/>
      <c r="U528"/>
      <c r="AL528"/>
    </row>
    <row r="529" spans="16:38">
      <c r="P529" s="21"/>
      <c r="U529"/>
      <c r="AL529"/>
    </row>
    <row r="530" spans="16:38">
      <c r="P530" s="21"/>
      <c r="U530"/>
      <c r="AL530"/>
    </row>
    <row r="531" spans="16:38">
      <c r="P531" s="21"/>
      <c r="U531"/>
      <c r="AL531"/>
    </row>
    <row r="532" spans="16:38">
      <c r="P532" s="21"/>
      <c r="U532"/>
      <c r="AL532"/>
    </row>
    <row r="533" spans="16:38">
      <c r="P533" s="21"/>
      <c r="U533"/>
      <c r="AL533"/>
    </row>
    <row r="534" spans="16:38">
      <c r="P534" s="21"/>
      <c r="U534"/>
      <c r="AL534"/>
    </row>
    <row r="535" spans="16:38">
      <c r="P535" s="21"/>
      <c r="U535"/>
      <c r="AL535"/>
    </row>
    <row r="536" spans="16:38">
      <c r="P536" s="21"/>
      <c r="U536"/>
      <c r="AL536"/>
    </row>
    <row r="537" spans="16:38">
      <c r="P537" s="21"/>
      <c r="U537"/>
      <c r="AL537"/>
    </row>
    <row r="538" spans="16:38">
      <c r="P538" s="21"/>
      <c r="U538"/>
      <c r="AL538"/>
    </row>
    <row r="539" spans="16:38">
      <c r="P539" s="21"/>
      <c r="U539"/>
      <c r="AL539"/>
    </row>
    <row r="540" spans="16:38">
      <c r="P540" s="21"/>
      <c r="U540"/>
      <c r="AL540"/>
    </row>
    <row r="541" spans="16:38">
      <c r="P541" s="21"/>
      <c r="U541"/>
      <c r="AL541"/>
    </row>
    <row r="542" spans="16:38">
      <c r="P542" s="21"/>
      <c r="U542"/>
      <c r="AL542"/>
    </row>
    <row r="543" spans="16:38">
      <c r="P543" s="21"/>
      <c r="U543"/>
      <c r="AL543"/>
    </row>
    <row r="544" spans="16:38">
      <c r="P544" s="21"/>
      <c r="U544"/>
      <c r="AL544"/>
    </row>
    <row r="545" spans="16:38">
      <c r="P545" s="21"/>
      <c r="U545"/>
      <c r="AL545"/>
    </row>
    <row r="546" spans="16:38">
      <c r="P546" s="21"/>
      <c r="U546"/>
      <c r="AL546"/>
    </row>
    <row r="547" spans="16:38">
      <c r="P547" s="21"/>
      <c r="U547"/>
      <c r="AL547"/>
    </row>
    <row r="548" spans="16:38">
      <c r="P548" s="21"/>
      <c r="U548"/>
      <c r="AL548"/>
    </row>
    <row r="549" spans="16:38">
      <c r="P549" s="21"/>
      <c r="U549"/>
      <c r="AL549"/>
    </row>
    <row r="550" spans="16:38">
      <c r="P550" s="21"/>
      <c r="U550"/>
      <c r="AL550"/>
    </row>
    <row r="551" spans="16:38">
      <c r="P551" s="21"/>
      <c r="U551"/>
      <c r="AL551"/>
    </row>
    <row r="552" spans="16:38">
      <c r="P552" s="21"/>
      <c r="U552"/>
      <c r="AL552"/>
    </row>
    <row r="553" spans="16:38">
      <c r="P553" s="21"/>
      <c r="U553"/>
      <c r="AL553"/>
    </row>
    <row r="554" spans="16:38">
      <c r="P554" s="21"/>
      <c r="U554"/>
      <c r="AL554"/>
    </row>
    <row r="555" spans="16:38">
      <c r="P555" s="21"/>
      <c r="U555"/>
      <c r="AL555"/>
    </row>
    <row r="556" spans="16:38">
      <c r="P556" s="21"/>
      <c r="U556"/>
      <c r="AL556"/>
    </row>
    <row r="557" spans="16:38">
      <c r="P557" s="21"/>
      <c r="U557"/>
      <c r="AL557"/>
    </row>
    <row r="558" spans="16:38">
      <c r="P558" s="21"/>
      <c r="U558"/>
      <c r="AL558"/>
    </row>
    <row r="559" spans="16:38">
      <c r="P559" s="21"/>
      <c r="U559"/>
      <c r="AL559"/>
    </row>
    <row r="560" spans="16:38">
      <c r="P560" s="21"/>
      <c r="U560"/>
      <c r="AL560"/>
    </row>
    <row r="561" spans="16:38">
      <c r="P561" s="21"/>
      <c r="U561"/>
      <c r="AL561"/>
    </row>
    <row r="562" spans="16:38">
      <c r="P562" s="21"/>
      <c r="U562"/>
      <c r="AL562"/>
    </row>
    <row r="563" spans="16:38">
      <c r="P563" s="21"/>
      <c r="U563"/>
      <c r="AL563"/>
    </row>
    <row r="564" spans="16:38">
      <c r="P564" s="21"/>
      <c r="U564"/>
      <c r="AL564"/>
    </row>
    <row r="565" spans="16:38">
      <c r="P565" s="21"/>
      <c r="U565"/>
      <c r="AL565"/>
    </row>
    <row r="566" spans="16:38">
      <c r="P566" s="21"/>
      <c r="U566"/>
      <c r="AL566"/>
    </row>
    <row r="567" spans="16:38">
      <c r="P567" s="21"/>
      <c r="U567"/>
      <c r="AL567"/>
    </row>
    <row r="568" spans="16:38">
      <c r="P568" s="21"/>
      <c r="U568"/>
      <c r="AL568"/>
    </row>
    <row r="569" spans="16:38">
      <c r="P569" s="21"/>
      <c r="U569"/>
      <c r="AL569"/>
    </row>
    <row r="570" spans="16:38">
      <c r="P570" s="21"/>
      <c r="U570"/>
      <c r="AL570"/>
    </row>
    <row r="571" spans="16:38">
      <c r="P571" s="21"/>
      <c r="U571"/>
      <c r="AL571"/>
    </row>
    <row r="572" spans="16:38">
      <c r="P572" s="21"/>
      <c r="U572"/>
      <c r="AL572"/>
    </row>
    <row r="573" spans="16:38">
      <c r="P573" s="21"/>
      <c r="U573"/>
      <c r="AL573"/>
    </row>
    <row r="574" spans="16:38">
      <c r="P574" s="21"/>
      <c r="U574"/>
      <c r="AL574"/>
    </row>
    <row r="575" spans="16:38">
      <c r="P575" s="21"/>
      <c r="U575"/>
      <c r="AL575"/>
    </row>
    <row r="576" spans="16:38">
      <c r="P576" s="21"/>
      <c r="U576"/>
      <c r="AL576"/>
    </row>
    <row r="577" spans="16:38">
      <c r="P577" s="21"/>
      <c r="U577"/>
      <c r="AL577"/>
    </row>
    <row r="578" spans="16:38">
      <c r="P578" s="21"/>
      <c r="U578"/>
      <c r="AL578"/>
    </row>
    <row r="579" spans="16:38">
      <c r="P579" s="21"/>
      <c r="U579"/>
      <c r="AL579"/>
    </row>
    <row r="580" spans="16:38">
      <c r="P580" s="21"/>
      <c r="U580"/>
      <c r="AL580"/>
    </row>
    <row r="581" spans="16:38">
      <c r="P581" s="21"/>
      <c r="U581"/>
      <c r="AL581"/>
    </row>
    <row r="582" spans="16:38">
      <c r="P582" s="21"/>
      <c r="U582"/>
      <c r="AL582"/>
    </row>
    <row r="583" spans="16:38">
      <c r="P583" s="21"/>
      <c r="U583"/>
      <c r="AL583"/>
    </row>
    <row r="584" spans="16:38">
      <c r="P584" s="21"/>
      <c r="U584"/>
      <c r="AL584"/>
    </row>
    <row r="585" spans="16:38">
      <c r="P585" s="21"/>
      <c r="U585"/>
      <c r="AL585"/>
    </row>
    <row r="586" spans="16:38">
      <c r="P586" s="21"/>
      <c r="U586"/>
      <c r="AL586"/>
    </row>
    <row r="587" spans="16:38">
      <c r="P587" s="21"/>
      <c r="U587"/>
      <c r="AL587"/>
    </row>
    <row r="588" spans="16:38">
      <c r="P588" s="21"/>
      <c r="U588"/>
      <c r="AL588"/>
    </row>
    <row r="589" spans="16:38">
      <c r="P589" s="21"/>
      <c r="U589"/>
      <c r="AL589"/>
    </row>
    <row r="590" spans="16:38">
      <c r="P590" s="21"/>
      <c r="U590"/>
      <c r="AL590"/>
    </row>
    <row r="591" spans="16:38">
      <c r="P591" s="21"/>
      <c r="U591"/>
      <c r="AL591"/>
    </row>
    <row r="592" spans="16:38">
      <c r="P592" s="21"/>
      <c r="U592"/>
      <c r="AL592"/>
    </row>
    <row r="593" spans="16:38">
      <c r="P593" s="21"/>
      <c r="U593"/>
      <c r="AL593"/>
    </row>
    <row r="594" spans="16:38">
      <c r="P594" s="21"/>
      <c r="U594"/>
      <c r="AL594"/>
    </row>
    <row r="595" spans="16:38">
      <c r="P595" s="21"/>
      <c r="U595"/>
      <c r="AL595"/>
    </row>
    <row r="596" spans="16:38">
      <c r="P596" s="21"/>
      <c r="U596"/>
      <c r="AL596"/>
    </row>
    <row r="597" spans="16:38">
      <c r="P597" s="21"/>
      <c r="U597"/>
      <c r="AL597"/>
    </row>
    <row r="598" spans="16:38">
      <c r="P598" s="21"/>
      <c r="U598"/>
      <c r="AL598"/>
    </row>
    <row r="599" spans="16:38">
      <c r="P599" s="21"/>
      <c r="U599"/>
      <c r="AL599"/>
    </row>
    <row r="600" spans="16:38">
      <c r="P600" s="21"/>
      <c r="U600"/>
      <c r="AL600"/>
    </row>
    <row r="601" spans="16:38">
      <c r="P601" s="21"/>
      <c r="U601"/>
      <c r="AL601"/>
    </row>
    <row r="602" spans="16:38">
      <c r="P602" s="21"/>
      <c r="U602"/>
      <c r="AL602"/>
    </row>
    <row r="603" spans="16:38">
      <c r="P603" s="21"/>
      <c r="U603"/>
      <c r="AL603"/>
    </row>
    <row r="604" spans="16:38">
      <c r="P604" s="21"/>
      <c r="U604"/>
      <c r="AL604"/>
    </row>
    <row r="605" spans="16:38">
      <c r="P605" s="21"/>
      <c r="U605"/>
      <c r="AL605"/>
    </row>
    <row r="606" spans="16:38">
      <c r="P606" s="21"/>
      <c r="U606"/>
      <c r="AL606"/>
    </row>
    <row r="607" spans="16:38">
      <c r="P607" s="21"/>
      <c r="U607"/>
      <c r="AL607"/>
    </row>
    <row r="608" spans="16:38">
      <c r="P608" s="21"/>
      <c r="U608"/>
      <c r="AL608"/>
    </row>
    <row r="609" spans="16:38">
      <c r="P609" s="21"/>
      <c r="U609"/>
      <c r="AL609"/>
    </row>
    <row r="610" spans="16:38">
      <c r="P610" s="21"/>
      <c r="U610"/>
      <c r="AL610"/>
    </row>
    <row r="611" spans="16:38">
      <c r="P611" s="21"/>
      <c r="U611"/>
      <c r="AL611"/>
    </row>
    <row r="612" spans="16:38">
      <c r="P612" s="21"/>
      <c r="U612"/>
      <c r="AL612"/>
    </row>
    <row r="613" spans="16:38">
      <c r="P613" s="21"/>
      <c r="U613"/>
      <c r="AL613"/>
    </row>
    <row r="614" spans="16:38">
      <c r="P614" s="21"/>
      <c r="U614"/>
      <c r="AL614"/>
    </row>
    <row r="615" spans="16:38">
      <c r="P615" s="21"/>
      <c r="U615"/>
      <c r="AL615"/>
    </row>
    <row r="616" spans="16:38">
      <c r="P616" s="21"/>
      <c r="U616"/>
      <c r="AL616"/>
    </row>
    <row r="617" spans="16:38">
      <c r="P617" s="21"/>
      <c r="U617"/>
      <c r="AL617"/>
    </row>
    <row r="618" spans="16:38">
      <c r="P618" s="21"/>
      <c r="U618"/>
      <c r="AL618"/>
    </row>
    <row r="619" spans="16:38">
      <c r="P619" s="21"/>
      <c r="U619"/>
      <c r="AL619"/>
    </row>
    <row r="620" spans="16:38">
      <c r="P620" s="21"/>
      <c r="U620"/>
      <c r="AL620"/>
    </row>
    <row r="621" spans="16:38">
      <c r="P621" s="21"/>
      <c r="U621"/>
      <c r="AL621"/>
    </row>
    <row r="622" spans="16:38">
      <c r="P622" s="21"/>
      <c r="U622"/>
      <c r="AL622"/>
    </row>
    <row r="623" spans="16:38">
      <c r="P623" s="21"/>
      <c r="U623"/>
      <c r="AL623"/>
    </row>
    <row r="624" spans="16:38">
      <c r="P624" s="21"/>
      <c r="U624"/>
      <c r="AL624"/>
    </row>
    <row r="625" spans="16:38">
      <c r="P625" s="21"/>
      <c r="U625"/>
      <c r="AL625"/>
    </row>
    <row r="626" spans="16:38">
      <c r="P626" s="21"/>
      <c r="U626"/>
      <c r="AL626"/>
    </row>
    <row r="627" spans="16:38">
      <c r="P627" s="21"/>
      <c r="U627"/>
      <c r="AL627"/>
    </row>
    <row r="628" spans="16:38">
      <c r="P628" s="21"/>
      <c r="U628"/>
      <c r="AL628"/>
    </row>
    <row r="629" spans="16:38">
      <c r="P629" s="21"/>
      <c r="U629"/>
      <c r="AL629"/>
    </row>
    <row r="630" spans="16:38">
      <c r="P630" s="21"/>
      <c r="U630"/>
      <c r="AL630"/>
    </row>
    <row r="631" spans="16:38">
      <c r="P631" s="21"/>
      <c r="U631"/>
      <c r="AL631"/>
    </row>
    <row r="632" spans="16:38">
      <c r="P632" s="21"/>
      <c r="U632"/>
      <c r="AL632"/>
    </row>
    <row r="633" spans="16:38">
      <c r="P633" s="21"/>
      <c r="U633"/>
      <c r="AL633"/>
    </row>
    <row r="634" spans="16:38">
      <c r="P634" s="21"/>
      <c r="U634"/>
      <c r="AL634"/>
    </row>
    <row r="635" spans="16:38">
      <c r="P635" s="21"/>
      <c r="U635"/>
      <c r="AL635"/>
    </row>
    <row r="636" spans="16:38">
      <c r="P636" s="21"/>
      <c r="U636"/>
      <c r="AL636"/>
    </row>
    <row r="637" spans="16:38">
      <c r="P637" s="21"/>
      <c r="U637"/>
      <c r="AL637"/>
    </row>
    <row r="638" spans="16:38">
      <c r="P638" s="21"/>
      <c r="U638"/>
      <c r="AL638"/>
    </row>
    <row r="639" spans="16:38">
      <c r="P639" s="21"/>
      <c r="U639"/>
      <c r="AL639"/>
    </row>
    <row r="640" spans="16:38">
      <c r="P640" s="21"/>
      <c r="U640"/>
      <c r="AL640"/>
    </row>
    <row r="641" spans="16:38">
      <c r="P641" s="21"/>
      <c r="U641"/>
      <c r="AL641"/>
    </row>
    <row r="642" spans="16:38">
      <c r="P642" s="21"/>
      <c r="U642"/>
      <c r="AL642"/>
    </row>
    <row r="643" spans="16:38">
      <c r="P643" s="21"/>
      <c r="U643"/>
      <c r="AL643"/>
    </row>
    <row r="644" spans="16:38">
      <c r="P644" s="21"/>
      <c r="U644"/>
      <c r="AL644"/>
    </row>
    <row r="645" spans="16:38">
      <c r="P645" s="21"/>
      <c r="U645"/>
      <c r="AL645"/>
    </row>
    <row r="646" spans="16:38">
      <c r="P646" s="21"/>
      <c r="U646"/>
      <c r="AL646"/>
    </row>
    <row r="647" spans="16:38">
      <c r="P647" s="21"/>
      <c r="U647"/>
      <c r="AL647"/>
    </row>
    <row r="648" spans="16:38">
      <c r="P648" s="21"/>
      <c r="U648"/>
      <c r="AL648"/>
    </row>
    <row r="649" spans="16:38">
      <c r="P649" s="21"/>
      <c r="U649"/>
      <c r="AL649"/>
    </row>
    <row r="650" spans="16:38">
      <c r="P650" s="21"/>
      <c r="U650"/>
      <c r="AL650"/>
    </row>
    <row r="651" spans="16:38">
      <c r="P651" s="21"/>
      <c r="U651"/>
      <c r="AL651"/>
    </row>
    <row r="652" spans="16:38">
      <c r="P652" s="21"/>
      <c r="U652"/>
      <c r="AL652"/>
    </row>
    <row r="653" spans="16:38">
      <c r="P653" s="21"/>
      <c r="U653"/>
      <c r="AL653"/>
    </row>
    <row r="654" spans="16:38">
      <c r="P654" s="21"/>
      <c r="U654"/>
      <c r="AL654"/>
    </row>
    <row r="655" spans="16:38">
      <c r="P655" s="21"/>
      <c r="U655"/>
      <c r="AL655"/>
    </row>
    <row r="656" spans="16:38">
      <c r="P656" s="21"/>
      <c r="U656"/>
      <c r="AL656"/>
    </row>
    <row r="657" spans="16:38">
      <c r="P657" s="21"/>
      <c r="U657"/>
      <c r="AL657"/>
    </row>
    <row r="658" spans="16:38">
      <c r="P658" s="21"/>
      <c r="U658"/>
      <c r="AL658"/>
    </row>
    <row r="659" spans="16:38">
      <c r="P659" s="21"/>
      <c r="U659"/>
      <c r="AL659"/>
    </row>
    <row r="660" spans="16:38">
      <c r="P660" s="21"/>
      <c r="U660"/>
      <c r="AL660"/>
    </row>
    <row r="661" spans="16:38">
      <c r="P661" s="21"/>
      <c r="U661"/>
      <c r="AL661"/>
    </row>
    <row r="662" spans="16:38">
      <c r="P662" s="21"/>
      <c r="U662"/>
      <c r="AL662"/>
    </row>
    <row r="663" spans="16:38">
      <c r="P663" s="21"/>
      <c r="U663"/>
      <c r="AL663"/>
    </row>
    <row r="664" spans="16:38">
      <c r="P664" s="21"/>
      <c r="U664"/>
      <c r="AL664"/>
    </row>
    <row r="665" spans="16:38">
      <c r="P665" s="21"/>
      <c r="U665"/>
      <c r="AL665"/>
    </row>
    <row r="666" spans="16:38">
      <c r="P666" s="21"/>
      <c r="U666"/>
      <c r="AL666"/>
    </row>
    <row r="667" spans="16:38">
      <c r="P667" s="21"/>
      <c r="U667"/>
      <c r="AL667"/>
    </row>
    <row r="668" spans="16:38">
      <c r="P668" s="21"/>
      <c r="U668"/>
      <c r="AL668"/>
    </row>
    <row r="669" spans="16:38">
      <c r="P669" s="21"/>
      <c r="U669"/>
      <c r="AL669"/>
    </row>
    <row r="670" spans="16:38">
      <c r="P670" s="21"/>
      <c r="U670"/>
      <c r="AL670"/>
    </row>
    <row r="671" spans="16:38">
      <c r="P671" s="21"/>
      <c r="U671"/>
      <c r="AL671"/>
    </row>
    <row r="672" spans="16:38">
      <c r="P672" s="21"/>
      <c r="U672"/>
      <c r="AL672"/>
    </row>
    <row r="673" spans="16:38">
      <c r="P673" s="21"/>
      <c r="U673"/>
      <c r="AL673"/>
    </row>
    <row r="674" spans="16:38">
      <c r="P674" s="21"/>
      <c r="U674"/>
      <c r="AL674"/>
    </row>
    <row r="675" spans="16:38">
      <c r="P675" s="21"/>
      <c r="U675"/>
      <c r="AL675"/>
    </row>
    <row r="676" spans="16:38">
      <c r="P676" s="21"/>
      <c r="U676"/>
      <c r="AL676"/>
    </row>
    <row r="677" spans="16:38">
      <c r="P677" s="21"/>
      <c r="U677"/>
      <c r="AL677"/>
    </row>
    <row r="678" spans="16:38">
      <c r="P678" s="21"/>
      <c r="U678"/>
      <c r="AL678"/>
    </row>
    <row r="679" spans="16:38">
      <c r="P679" s="21"/>
      <c r="U679"/>
      <c r="AL679"/>
    </row>
    <row r="680" spans="16:38">
      <c r="P680" s="21"/>
      <c r="U680"/>
      <c r="AL680"/>
    </row>
    <row r="681" spans="16:38">
      <c r="P681" s="21"/>
      <c r="U681"/>
      <c r="AL681"/>
    </row>
    <row r="682" spans="16:38">
      <c r="P682" s="21"/>
      <c r="U682"/>
      <c r="AL682"/>
    </row>
    <row r="683" spans="16:38">
      <c r="P683" s="21"/>
      <c r="U683"/>
      <c r="AL683"/>
    </row>
    <row r="684" spans="16:38">
      <c r="P684" s="21"/>
      <c r="U684"/>
      <c r="AL684"/>
    </row>
    <row r="685" spans="16:38">
      <c r="P685" s="21"/>
      <c r="U685"/>
      <c r="AL685"/>
    </row>
    <row r="686" spans="16:38">
      <c r="P686" s="21"/>
      <c r="U686"/>
      <c r="AL686"/>
    </row>
    <row r="687" spans="16:38">
      <c r="P687" s="21"/>
      <c r="U687"/>
      <c r="AL687"/>
    </row>
    <row r="688" spans="16:38">
      <c r="P688" s="21"/>
      <c r="U688"/>
      <c r="AL688"/>
    </row>
    <row r="689" spans="16:38">
      <c r="P689" s="21"/>
      <c r="U689"/>
      <c r="AL689"/>
    </row>
    <row r="690" spans="16:38">
      <c r="P690" s="21"/>
      <c r="U690"/>
      <c r="AL690"/>
    </row>
    <row r="691" spans="16:38">
      <c r="P691" s="21"/>
      <c r="U691"/>
      <c r="AL691"/>
    </row>
    <row r="692" spans="16:38">
      <c r="P692" s="21"/>
      <c r="U692"/>
      <c r="AL692"/>
    </row>
    <row r="693" spans="16:38">
      <c r="P693" s="21"/>
      <c r="U693"/>
      <c r="AL693"/>
    </row>
    <row r="694" spans="16:38">
      <c r="P694" s="21"/>
      <c r="U694"/>
      <c r="AL694"/>
    </row>
    <row r="695" spans="16:38">
      <c r="P695" s="21"/>
      <c r="U695"/>
      <c r="AL695"/>
    </row>
    <row r="696" spans="16:38">
      <c r="P696" s="21"/>
      <c r="U696"/>
      <c r="AL696"/>
    </row>
    <row r="697" spans="16:38">
      <c r="P697" s="21"/>
      <c r="U697"/>
      <c r="AL697"/>
    </row>
    <row r="698" spans="16:38">
      <c r="P698" s="21"/>
      <c r="U698"/>
      <c r="AL698"/>
    </row>
    <row r="699" spans="16:38">
      <c r="P699" s="21"/>
      <c r="U699"/>
      <c r="AL699"/>
    </row>
    <row r="700" spans="16:38">
      <c r="P700" s="21"/>
      <c r="U700"/>
      <c r="AL700"/>
    </row>
    <row r="701" spans="16:38">
      <c r="P701" s="21"/>
      <c r="U701"/>
      <c r="AL701"/>
    </row>
    <row r="702" spans="16:38">
      <c r="P702" s="21"/>
      <c r="U702"/>
      <c r="AL702"/>
    </row>
    <row r="703" spans="16:38">
      <c r="P703" s="21"/>
      <c r="U703"/>
      <c r="AL703"/>
    </row>
    <row r="704" spans="16:38">
      <c r="P704" s="21"/>
      <c r="U704"/>
      <c r="AL704"/>
    </row>
    <row r="705" spans="16:38">
      <c r="P705" s="21"/>
      <c r="U705"/>
      <c r="AL705"/>
    </row>
    <row r="706" spans="16:38">
      <c r="P706" s="21"/>
      <c r="U706"/>
      <c r="AL706"/>
    </row>
    <row r="707" spans="16:38">
      <c r="P707" s="21"/>
      <c r="U707"/>
      <c r="AL707"/>
    </row>
    <row r="708" spans="16:38">
      <c r="P708" s="21"/>
      <c r="U708"/>
      <c r="AL708"/>
    </row>
    <row r="709" spans="16:38">
      <c r="P709" s="21"/>
      <c r="U709"/>
      <c r="AL709"/>
    </row>
    <row r="710" spans="16:38">
      <c r="P710" s="21"/>
      <c r="U710"/>
      <c r="AL710"/>
    </row>
    <row r="711" spans="16:38">
      <c r="P711" s="21"/>
      <c r="U711"/>
      <c r="AL711"/>
    </row>
    <row r="712" spans="16:38">
      <c r="P712" s="21"/>
      <c r="U712"/>
      <c r="AL712"/>
    </row>
    <row r="713" spans="16:38">
      <c r="P713" s="21"/>
      <c r="U713"/>
      <c r="AL713"/>
    </row>
    <row r="714" spans="16:38">
      <c r="P714" s="21"/>
      <c r="U714"/>
      <c r="AL714"/>
    </row>
    <row r="715" spans="16:38">
      <c r="P715" s="21"/>
      <c r="U715"/>
      <c r="AL715"/>
    </row>
    <row r="716" spans="16:38">
      <c r="P716" s="21"/>
      <c r="U716"/>
      <c r="AL716"/>
    </row>
    <row r="717" spans="16:38">
      <c r="P717" s="21"/>
      <c r="U717"/>
      <c r="AL717"/>
    </row>
    <row r="718" spans="16:38">
      <c r="P718" s="21"/>
      <c r="U718"/>
      <c r="AL718"/>
    </row>
    <row r="719" spans="16:38">
      <c r="P719" s="21"/>
      <c r="U719"/>
      <c r="AL719"/>
    </row>
    <row r="720" spans="16:38">
      <c r="P720" s="21"/>
      <c r="U720"/>
      <c r="AL720"/>
    </row>
    <row r="721" spans="16:38">
      <c r="P721" s="21"/>
      <c r="U721"/>
      <c r="AL721"/>
    </row>
    <row r="722" spans="16:38">
      <c r="P722" s="21"/>
      <c r="U722"/>
      <c r="AL722"/>
    </row>
    <row r="723" spans="16:38">
      <c r="P723" s="21"/>
      <c r="U723"/>
      <c r="AL723"/>
    </row>
    <row r="724" spans="16:38">
      <c r="P724" s="21"/>
      <c r="U724"/>
      <c r="AL724"/>
    </row>
    <row r="725" spans="16:38">
      <c r="P725" s="21"/>
      <c r="U725"/>
      <c r="AL725"/>
    </row>
    <row r="726" spans="16:38">
      <c r="P726" s="21"/>
      <c r="U726"/>
      <c r="AL726"/>
    </row>
    <row r="727" spans="16:38">
      <c r="P727" s="21"/>
      <c r="U727"/>
      <c r="AL727"/>
    </row>
    <row r="728" spans="16:38">
      <c r="P728" s="21"/>
      <c r="U728"/>
      <c r="AL728"/>
    </row>
    <row r="729" spans="16:38">
      <c r="P729" s="21"/>
      <c r="U729"/>
      <c r="AL729"/>
    </row>
    <row r="730" spans="16:38">
      <c r="P730" s="21"/>
      <c r="U730"/>
      <c r="AL730"/>
    </row>
    <row r="731" spans="16:38">
      <c r="P731" s="21"/>
      <c r="U731"/>
      <c r="AL731"/>
    </row>
    <row r="732" spans="16:38">
      <c r="P732" s="21"/>
      <c r="U732"/>
      <c r="AL732"/>
    </row>
    <row r="733" spans="16:38">
      <c r="P733" s="21"/>
      <c r="U733"/>
      <c r="AL733"/>
    </row>
    <row r="734" spans="16:38">
      <c r="P734" s="21"/>
      <c r="U734"/>
      <c r="AL734"/>
    </row>
    <row r="735" spans="16:38">
      <c r="P735" s="21"/>
      <c r="U735"/>
      <c r="AL735"/>
    </row>
    <row r="736" spans="16:38">
      <c r="P736" s="21"/>
      <c r="U736"/>
      <c r="AL736"/>
    </row>
    <row r="737" spans="16:38">
      <c r="P737" s="21"/>
      <c r="U737"/>
      <c r="AL737"/>
    </row>
    <row r="738" spans="16:38">
      <c r="P738" s="21"/>
      <c r="U738"/>
      <c r="AL738"/>
    </row>
    <row r="739" spans="16:38">
      <c r="P739" s="21"/>
      <c r="U739"/>
      <c r="AL739"/>
    </row>
    <row r="740" spans="16:38">
      <c r="P740" s="21"/>
      <c r="U740"/>
      <c r="AL740"/>
    </row>
    <row r="741" spans="16:38">
      <c r="P741" s="21"/>
      <c r="U741"/>
      <c r="AL741"/>
    </row>
    <row r="742" spans="16:38">
      <c r="P742" s="21"/>
      <c r="U742"/>
      <c r="AL742"/>
    </row>
    <row r="743" spans="16:38">
      <c r="P743" s="21"/>
      <c r="U743"/>
      <c r="AL743"/>
    </row>
    <row r="744" spans="16:38">
      <c r="P744" s="21"/>
      <c r="U744"/>
      <c r="AL744"/>
    </row>
    <row r="745" spans="16:38">
      <c r="P745" s="21"/>
      <c r="U745"/>
      <c r="AL745"/>
    </row>
    <row r="746" spans="16:38">
      <c r="P746" s="21"/>
      <c r="U746"/>
      <c r="AL746"/>
    </row>
    <row r="747" spans="16:38">
      <c r="P747" s="21"/>
      <c r="U747"/>
      <c r="AL747"/>
    </row>
    <row r="748" spans="16:38">
      <c r="P748" s="21"/>
      <c r="U748"/>
      <c r="AL748"/>
    </row>
    <row r="749" spans="16:38">
      <c r="P749" s="21"/>
      <c r="U749"/>
      <c r="AL749"/>
    </row>
    <row r="750" spans="16:38">
      <c r="P750" s="21"/>
      <c r="U750"/>
      <c r="AL750"/>
    </row>
    <row r="751" spans="16:38">
      <c r="P751" s="21"/>
      <c r="U751"/>
      <c r="AL751"/>
    </row>
    <row r="752" spans="16:38">
      <c r="P752" s="21"/>
      <c r="U752"/>
      <c r="AL752"/>
    </row>
    <row r="753" spans="16:38">
      <c r="P753" s="21"/>
      <c r="U753"/>
      <c r="AL753"/>
    </row>
    <row r="754" spans="16:38">
      <c r="P754" s="21"/>
      <c r="U754"/>
      <c r="AL754"/>
    </row>
    <row r="755" spans="16:38">
      <c r="P755" s="21"/>
      <c r="U755"/>
      <c r="AL755"/>
    </row>
    <row r="756" spans="16:38">
      <c r="P756" s="21"/>
      <c r="U756"/>
      <c r="AL756"/>
    </row>
    <row r="757" spans="16:38">
      <c r="P757" s="21"/>
      <c r="U757"/>
      <c r="AL757"/>
    </row>
    <row r="758" spans="16:38">
      <c r="P758" s="21"/>
      <c r="U758"/>
      <c r="AL758"/>
    </row>
    <row r="759" spans="16:38">
      <c r="P759" s="21"/>
      <c r="U759"/>
      <c r="AL759"/>
    </row>
    <row r="760" spans="16:38">
      <c r="P760" s="21"/>
      <c r="U760"/>
      <c r="AL760"/>
    </row>
    <row r="761" spans="16:38">
      <c r="P761" s="21"/>
      <c r="U761"/>
      <c r="AL761"/>
    </row>
    <row r="762" spans="16:38">
      <c r="P762" s="21"/>
      <c r="U762"/>
      <c r="AL762"/>
    </row>
    <row r="763" spans="16:38">
      <c r="P763" s="21"/>
      <c r="U763"/>
      <c r="AL763"/>
    </row>
    <row r="764" spans="16:38">
      <c r="P764" s="21"/>
      <c r="U764"/>
      <c r="AL764"/>
    </row>
    <row r="765" spans="16:38">
      <c r="P765" s="21"/>
      <c r="U765"/>
      <c r="AL765"/>
    </row>
    <row r="766" spans="16:38">
      <c r="P766" s="21"/>
      <c r="U766"/>
      <c r="AL766"/>
    </row>
    <row r="767" spans="16:38">
      <c r="P767" s="21"/>
      <c r="U767"/>
      <c r="AL767"/>
    </row>
    <row r="768" spans="16:38">
      <c r="P768" s="21"/>
      <c r="U768"/>
      <c r="AL768"/>
    </row>
    <row r="769" spans="16:38">
      <c r="P769" s="21"/>
      <c r="U769"/>
      <c r="AL769"/>
    </row>
    <row r="770" spans="16:38">
      <c r="P770" s="21"/>
      <c r="U770"/>
      <c r="AL770"/>
    </row>
    <row r="771" spans="16:38">
      <c r="P771" s="21"/>
      <c r="U771"/>
      <c r="AL771"/>
    </row>
    <row r="772" spans="16:38">
      <c r="P772" s="21"/>
      <c r="U772"/>
      <c r="AL772"/>
    </row>
    <row r="773" spans="16:38">
      <c r="P773" s="21"/>
      <c r="U773"/>
      <c r="AL773"/>
    </row>
    <row r="774" spans="16:38">
      <c r="P774" s="21"/>
      <c r="U774"/>
      <c r="AL774"/>
    </row>
    <row r="775" spans="16:38">
      <c r="P775" s="21"/>
      <c r="U775"/>
      <c r="AL775"/>
    </row>
    <row r="776" spans="16:38">
      <c r="P776" s="21"/>
      <c r="U776"/>
      <c r="AL776"/>
    </row>
    <row r="777" spans="16:38">
      <c r="P777" s="21"/>
      <c r="U777"/>
      <c r="AL777"/>
    </row>
    <row r="778" spans="16:38">
      <c r="P778" s="21"/>
      <c r="U778"/>
      <c r="AL778"/>
    </row>
    <row r="779" spans="16:38">
      <c r="P779" s="21"/>
      <c r="U779"/>
      <c r="AL779"/>
    </row>
    <row r="780" spans="16:38">
      <c r="P780" s="21"/>
      <c r="U780"/>
      <c r="AL780"/>
    </row>
    <row r="781" spans="16:38">
      <c r="P781" s="21"/>
      <c r="U781"/>
      <c r="AL781"/>
    </row>
    <row r="782" spans="16:38">
      <c r="P782" s="21"/>
      <c r="U782"/>
      <c r="AL782"/>
    </row>
    <row r="783" spans="16:38">
      <c r="P783" s="21"/>
      <c r="U783"/>
      <c r="AL783"/>
    </row>
    <row r="784" spans="16:38">
      <c r="P784" s="21"/>
      <c r="U784"/>
      <c r="AL784"/>
    </row>
    <row r="785" spans="16:38">
      <c r="P785" s="21"/>
      <c r="U785"/>
      <c r="AL785"/>
    </row>
    <row r="786" spans="16:38">
      <c r="P786" s="21"/>
      <c r="U786"/>
      <c r="AL786"/>
    </row>
    <row r="787" spans="16:38">
      <c r="P787" s="21"/>
      <c r="U787"/>
      <c r="AL787"/>
    </row>
    <row r="788" spans="16:38">
      <c r="P788" s="21"/>
      <c r="U788"/>
      <c r="AL788"/>
    </row>
    <row r="789" spans="16:38">
      <c r="P789" s="21"/>
      <c r="U789"/>
      <c r="AL789"/>
    </row>
    <row r="790" spans="16:38">
      <c r="P790" s="21"/>
      <c r="U790"/>
      <c r="AL790"/>
    </row>
    <row r="791" spans="16:38">
      <c r="P791" s="21"/>
      <c r="U791"/>
      <c r="AL791"/>
    </row>
    <row r="792" spans="16:38">
      <c r="P792" s="21"/>
      <c r="U792"/>
      <c r="AL792"/>
    </row>
    <row r="793" spans="16:38">
      <c r="P793" s="21"/>
      <c r="U793"/>
      <c r="AL793"/>
    </row>
    <row r="794" spans="16:38">
      <c r="P794" s="21"/>
      <c r="U794"/>
      <c r="AL794"/>
    </row>
    <row r="795" spans="16:38">
      <c r="P795" s="21"/>
      <c r="U795"/>
      <c r="AL795"/>
    </row>
    <row r="796" spans="16:38">
      <c r="P796" s="21"/>
      <c r="U796"/>
      <c r="AL796"/>
    </row>
    <row r="797" spans="16:38">
      <c r="P797" s="21"/>
      <c r="U797"/>
      <c r="AL797"/>
    </row>
    <row r="798" spans="16:38">
      <c r="P798" s="21"/>
      <c r="U798"/>
      <c r="AL798"/>
    </row>
    <row r="799" spans="16:38">
      <c r="P799" s="21"/>
      <c r="U799"/>
      <c r="AL799"/>
    </row>
    <row r="800" spans="16:38">
      <c r="P800" s="21"/>
      <c r="U800"/>
      <c r="AL800"/>
    </row>
    <row r="801" spans="16:38">
      <c r="P801" s="21"/>
      <c r="U801"/>
      <c r="AL801"/>
    </row>
    <row r="802" spans="16:38">
      <c r="P802" s="21"/>
      <c r="U802"/>
      <c r="AL802"/>
    </row>
    <row r="803" spans="16:38">
      <c r="P803" s="21"/>
      <c r="U803"/>
      <c r="AL803"/>
    </row>
    <row r="804" spans="16:38">
      <c r="P804" s="21"/>
      <c r="U804"/>
      <c r="AL804"/>
    </row>
    <row r="805" spans="16:38">
      <c r="P805" s="21"/>
      <c r="U805"/>
      <c r="AL805"/>
    </row>
    <row r="806" spans="16:38">
      <c r="P806" s="21"/>
      <c r="U806"/>
      <c r="AL806"/>
    </row>
    <row r="807" spans="16:38">
      <c r="P807" s="21"/>
      <c r="U807"/>
      <c r="AL807"/>
    </row>
    <row r="808" spans="16:38">
      <c r="P808" s="21"/>
      <c r="U808"/>
      <c r="AL808"/>
    </row>
    <row r="809" spans="16:38">
      <c r="P809" s="21"/>
      <c r="U809"/>
      <c r="AL809"/>
    </row>
    <row r="810" spans="16:38">
      <c r="P810" s="21"/>
      <c r="U810"/>
      <c r="AL810"/>
    </row>
    <row r="811" spans="16:38">
      <c r="P811" s="21"/>
      <c r="U811"/>
      <c r="AL811"/>
    </row>
    <row r="812" spans="16:38">
      <c r="P812" s="21"/>
      <c r="U812"/>
      <c r="AL812"/>
    </row>
    <row r="813" spans="16:38">
      <c r="P813" s="21"/>
      <c r="U813"/>
      <c r="AL813"/>
    </row>
    <row r="814" spans="16:38">
      <c r="P814" s="21"/>
      <c r="U814"/>
      <c r="AL814"/>
    </row>
    <row r="815" spans="16:38">
      <c r="P815" s="21"/>
      <c r="U815"/>
      <c r="AL815"/>
    </row>
    <row r="816" spans="16:38">
      <c r="P816" s="21"/>
      <c r="U816"/>
      <c r="AL816"/>
    </row>
    <row r="817" spans="16:38">
      <c r="P817" s="21"/>
      <c r="U817"/>
      <c r="AL817"/>
    </row>
    <row r="818" spans="16:38">
      <c r="P818" s="21"/>
      <c r="U818"/>
      <c r="AL818"/>
    </row>
    <row r="819" spans="16:38">
      <c r="P819" s="21"/>
      <c r="U819"/>
      <c r="AL819"/>
    </row>
    <row r="820" spans="16:38">
      <c r="P820" s="21"/>
      <c r="U820"/>
      <c r="AL820"/>
    </row>
    <row r="821" spans="16:38">
      <c r="P821" s="21"/>
      <c r="U821"/>
      <c r="AL821"/>
    </row>
    <row r="822" spans="16:38">
      <c r="P822" s="21"/>
      <c r="U822"/>
      <c r="AL822"/>
    </row>
    <row r="823" spans="16:38">
      <c r="P823" s="21"/>
      <c r="U823"/>
      <c r="AL823"/>
    </row>
    <row r="824" spans="16:38">
      <c r="P824" s="21"/>
      <c r="U824"/>
      <c r="AL824"/>
    </row>
    <row r="825" spans="16:38">
      <c r="P825" s="21"/>
      <c r="U825"/>
      <c r="AL825"/>
    </row>
    <row r="826" spans="16:38">
      <c r="P826" s="21"/>
      <c r="U826"/>
      <c r="AL826"/>
    </row>
    <row r="827" spans="16:38">
      <c r="P827" s="21"/>
      <c r="U827"/>
      <c r="AL827"/>
    </row>
    <row r="828" spans="16:38">
      <c r="P828" s="21"/>
      <c r="U828"/>
      <c r="AL828"/>
    </row>
    <row r="829" spans="16:38">
      <c r="P829" s="21"/>
      <c r="U829"/>
      <c r="AL829"/>
    </row>
    <row r="830" spans="16:38">
      <c r="P830" s="21"/>
      <c r="U830"/>
      <c r="AL830"/>
    </row>
    <row r="831" spans="16:38">
      <c r="P831" s="21"/>
      <c r="U831"/>
      <c r="AL831"/>
    </row>
    <row r="832" spans="16:38">
      <c r="P832" s="21"/>
      <c r="U832"/>
      <c r="AL832"/>
    </row>
    <row r="833" spans="16:38">
      <c r="P833" s="21"/>
      <c r="U833"/>
      <c r="AL833"/>
    </row>
    <row r="834" spans="16:38">
      <c r="P834" s="21"/>
      <c r="U834"/>
      <c r="AL834"/>
    </row>
    <row r="835" spans="16:38">
      <c r="P835" s="21"/>
      <c r="U835"/>
      <c r="AL835"/>
    </row>
    <row r="836" spans="16:38">
      <c r="P836" s="21"/>
      <c r="U836"/>
      <c r="AL836"/>
    </row>
    <row r="837" spans="16:38">
      <c r="P837" s="21"/>
      <c r="U837"/>
      <c r="AL837"/>
    </row>
    <row r="838" spans="16:38">
      <c r="P838" s="21"/>
      <c r="U838"/>
      <c r="AL838"/>
    </row>
    <row r="839" spans="16:38">
      <c r="P839" s="21"/>
      <c r="U839"/>
      <c r="AL839"/>
    </row>
    <row r="840" spans="16:38">
      <c r="P840" s="21"/>
      <c r="U840"/>
      <c r="AL840"/>
    </row>
    <row r="841" spans="16:38">
      <c r="P841" s="21"/>
      <c r="U841"/>
      <c r="AL841"/>
    </row>
    <row r="842" spans="16:38">
      <c r="P842" s="21"/>
      <c r="U842"/>
      <c r="AL842"/>
    </row>
    <row r="843" spans="16:38">
      <c r="P843" s="21"/>
      <c r="U843"/>
      <c r="AL843"/>
    </row>
    <row r="844" spans="16:38">
      <c r="P844" s="21"/>
      <c r="U844"/>
      <c r="AL844"/>
    </row>
    <row r="845" spans="16:38">
      <c r="P845" s="21"/>
      <c r="U845"/>
      <c r="AL845"/>
    </row>
    <row r="846" spans="16:38">
      <c r="P846" s="21"/>
      <c r="U846"/>
      <c r="AL846"/>
    </row>
    <row r="847" spans="16:38">
      <c r="P847" s="21"/>
      <c r="U847"/>
      <c r="AL847"/>
    </row>
    <row r="848" spans="16:38">
      <c r="P848" s="21"/>
      <c r="U848"/>
      <c r="AL848"/>
    </row>
    <row r="849" spans="16:38">
      <c r="P849" s="21"/>
      <c r="U849"/>
      <c r="AL849"/>
    </row>
    <row r="850" spans="16:38">
      <c r="P850" s="21"/>
      <c r="U850"/>
      <c r="AL850"/>
    </row>
    <row r="851" spans="16:38">
      <c r="P851" s="21"/>
      <c r="U851"/>
      <c r="AL851"/>
    </row>
    <row r="852" spans="16:38">
      <c r="P852" s="21"/>
      <c r="U852"/>
      <c r="AL852"/>
    </row>
    <row r="853" spans="16:38">
      <c r="P853" s="21"/>
      <c r="U853"/>
      <c r="AL853"/>
    </row>
    <row r="854" spans="16:38">
      <c r="P854" s="21"/>
      <c r="U854"/>
      <c r="AL854"/>
    </row>
    <row r="855" spans="16:38">
      <c r="P855" s="21"/>
      <c r="U855"/>
      <c r="AL855"/>
    </row>
    <row r="856" spans="16:38">
      <c r="P856" s="21"/>
      <c r="U856"/>
      <c r="AL856"/>
    </row>
    <row r="857" spans="16:38">
      <c r="P857" s="21"/>
      <c r="U857"/>
      <c r="AL857"/>
    </row>
    <row r="858" spans="16:38">
      <c r="P858" s="21"/>
      <c r="U858"/>
      <c r="AL858"/>
    </row>
    <row r="859" spans="16:38">
      <c r="P859" s="21"/>
      <c r="U859"/>
      <c r="AL859"/>
    </row>
    <row r="860" spans="16:38">
      <c r="P860" s="21"/>
      <c r="U860"/>
      <c r="AL860"/>
    </row>
    <row r="861" spans="16:38">
      <c r="P861" s="21"/>
      <c r="U861"/>
      <c r="AL861"/>
    </row>
    <row r="862" spans="16:38">
      <c r="P862" s="21"/>
      <c r="U862"/>
      <c r="AL862"/>
    </row>
    <row r="863" spans="16:38">
      <c r="P863" s="21"/>
      <c r="U863"/>
      <c r="AL863"/>
    </row>
    <row r="864" spans="16:38">
      <c r="P864" s="21"/>
      <c r="U864"/>
      <c r="AL864"/>
    </row>
    <row r="865" spans="16:38">
      <c r="P865" s="21"/>
      <c r="U865"/>
      <c r="AL865"/>
    </row>
    <row r="866" spans="16:38">
      <c r="P866" s="21"/>
      <c r="U866"/>
      <c r="AL866"/>
    </row>
    <row r="867" spans="16:38">
      <c r="P867" s="21"/>
      <c r="U867"/>
      <c r="AL867"/>
    </row>
    <row r="868" spans="16:38">
      <c r="P868" s="21"/>
      <c r="U868"/>
      <c r="AL868"/>
    </row>
    <row r="869" spans="16:38">
      <c r="P869" s="21"/>
      <c r="U869"/>
      <c r="AL869"/>
    </row>
    <row r="870" spans="16:38">
      <c r="P870" s="21"/>
      <c r="U870"/>
      <c r="AL870"/>
    </row>
    <row r="871" spans="16:38">
      <c r="P871" s="21"/>
      <c r="U871"/>
      <c r="AL871"/>
    </row>
    <row r="872" spans="16:38">
      <c r="P872" s="21"/>
      <c r="U872"/>
      <c r="AL872"/>
    </row>
    <row r="873" spans="16:38">
      <c r="P873" s="21"/>
      <c r="U873"/>
      <c r="AL873"/>
    </row>
    <row r="874" spans="16:38">
      <c r="P874" s="21"/>
      <c r="U874"/>
      <c r="AL874"/>
    </row>
    <row r="875" spans="16:38">
      <c r="P875" s="21"/>
      <c r="U875"/>
      <c r="AL875"/>
    </row>
    <row r="876" spans="16:38">
      <c r="P876" s="21"/>
      <c r="U876"/>
      <c r="AL876"/>
    </row>
    <row r="877" spans="16:38">
      <c r="P877" s="21"/>
      <c r="U877"/>
      <c r="AL877"/>
    </row>
    <row r="878" spans="16:38">
      <c r="P878" s="21"/>
      <c r="U878"/>
      <c r="AL878"/>
    </row>
    <row r="879" spans="16:38">
      <c r="P879" s="21"/>
      <c r="U879"/>
      <c r="AL879"/>
    </row>
    <row r="880" spans="16:38">
      <c r="P880" s="21"/>
      <c r="U880"/>
      <c r="AL880"/>
    </row>
    <row r="881" spans="16:38">
      <c r="P881" s="21"/>
      <c r="U881"/>
      <c r="AL881"/>
    </row>
    <row r="882" spans="16:38">
      <c r="P882" s="21"/>
      <c r="U882"/>
      <c r="AL882"/>
    </row>
    <row r="883" spans="16:38">
      <c r="P883" s="21"/>
      <c r="U883"/>
      <c r="AL883"/>
    </row>
    <row r="884" spans="16:38">
      <c r="P884" s="21"/>
      <c r="U884"/>
      <c r="AL884"/>
    </row>
    <row r="885" spans="16:38">
      <c r="P885" s="21"/>
      <c r="U885"/>
      <c r="AL885"/>
    </row>
    <row r="886" spans="16:38">
      <c r="P886" s="21"/>
      <c r="U886"/>
      <c r="AL886"/>
    </row>
    <row r="887" spans="16:38">
      <c r="P887" s="21"/>
      <c r="U887"/>
      <c r="AL887"/>
    </row>
    <row r="888" spans="16:38">
      <c r="P888" s="21"/>
      <c r="U888"/>
      <c r="AL888"/>
    </row>
    <row r="889" spans="16:38">
      <c r="P889" s="21"/>
      <c r="U889"/>
      <c r="AL889"/>
    </row>
    <row r="890" spans="16:38">
      <c r="P890" s="21"/>
      <c r="U890"/>
      <c r="AL890"/>
    </row>
    <row r="891" spans="16:38">
      <c r="P891" s="21"/>
      <c r="U891"/>
      <c r="AL891"/>
    </row>
    <row r="892" spans="16:38">
      <c r="P892" s="21"/>
      <c r="U892"/>
      <c r="AL892"/>
    </row>
    <row r="893" spans="16:38">
      <c r="P893" s="21"/>
      <c r="U893"/>
      <c r="AL893"/>
    </row>
    <row r="894" spans="16:38">
      <c r="P894" s="21"/>
      <c r="U894"/>
      <c r="AL894"/>
    </row>
    <row r="895" spans="16:38">
      <c r="P895" s="21"/>
      <c r="U895"/>
      <c r="AL895"/>
    </row>
    <row r="896" spans="16:38">
      <c r="P896" s="21"/>
      <c r="U896"/>
      <c r="AL896"/>
    </row>
    <row r="897" spans="16:38">
      <c r="P897" s="21"/>
      <c r="U897"/>
      <c r="AL897"/>
    </row>
    <row r="898" spans="16:38">
      <c r="P898" s="21"/>
      <c r="U898"/>
      <c r="AL898"/>
    </row>
    <row r="899" spans="16:38">
      <c r="P899" s="21"/>
      <c r="U899"/>
      <c r="AL899"/>
    </row>
    <row r="900" spans="16:38">
      <c r="P900" s="21"/>
      <c r="U900"/>
      <c r="AL900"/>
    </row>
    <row r="901" spans="16:38">
      <c r="P901" s="21"/>
      <c r="U901"/>
      <c r="AL901"/>
    </row>
    <row r="902" spans="16:38">
      <c r="P902" s="21"/>
      <c r="U902"/>
      <c r="AL902"/>
    </row>
    <row r="903" spans="16:38">
      <c r="P903" s="21"/>
      <c r="U903"/>
      <c r="AL903"/>
    </row>
    <row r="904" spans="16:38">
      <c r="P904" s="21"/>
      <c r="U904"/>
      <c r="AL904"/>
    </row>
    <row r="905" spans="16:38">
      <c r="P905" s="21"/>
      <c r="U905"/>
      <c r="AL905"/>
    </row>
    <row r="906" spans="16:38">
      <c r="P906" s="21"/>
      <c r="U906"/>
      <c r="AL906"/>
    </row>
    <row r="907" spans="16:38">
      <c r="P907" s="21"/>
      <c r="U907"/>
      <c r="AL907"/>
    </row>
    <row r="908" spans="16:38">
      <c r="P908" s="21"/>
      <c r="U908"/>
      <c r="AL908"/>
    </row>
    <row r="909" spans="16:38">
      <c r="P909" s="21"/>
      <c r="U909"/>
      <c r="AL909"/>
    </row>
    <row r="910" spans="16:38">
      <c r="P910" s="21"/>
      <c r="U910"/>
      <c r="AL910"/>
    </row>
    <row r="911" spans="16:38">
      <c r="P911" s="21"/>
      <c r="U911"/>
      <c r="AL911"/>
    </row>
    <row r="912" spans="16:38">
      <c r="P912" s="21"/>
      <c r="U912"/>
      <c r="AL912"/>
    </row>
    <row r="913" spans="16:38">
      <c r="P913" s="21"/>
      <c r="U913"/>
      <c r="AL913"/>
    </row>
    <row r="914" spans="16:38">
      <c r="P914" s="21"/>
      <c r="U914"/>
      <c r="AL914"/>
    </row>
    <row r="915" spans="16:38">
      <c r="P915" s="21"/>
      <c r="U915"/>
      <c r="AL915"/>
    </row>
    <row r="916" spans="16:38">
      <c r="P916" s="21"/>
      <c r="U916"/>
      <c r="AL916"/>
    </row>
    <row r="917" spans="16:38">
      <c r="P917" s="21"/>
      <c r="U917"/>
      <c r="AL917"/>
    </row>
    <row r="918" spans="16:38">
      <c r="P918" s="21"/>
      <c r="U918"/>
      <c r="AL918"/>
    </row>
    <row r="919" spans="16:38">
      <c r="P919" s="21"/>
      <c r="U919"/>
      <c r="AL919"/>
    </row>
    <row r="920" spans="16:38">
      <c r="P920" s="21"/>
      <c r="U920"/>
      <c r="AL920"/>
    </row>
    <row r="921" spans="16:38">
      <c r="P921" s="21"/>
      <c r="U921"/>
      <c r="AL921"/>
    </row>
    <row r="922" spans="16:38">
      <c r="P922" s="21"/>
      <c r="U922"/>
      <c r="AL922"/>
    </row>
    <row r="923" spans="16:38">
      <c r="P923" s="21"/>
      <c r="U923"/>
      <c r="AL923"/>
    </row>
    <row r="924" spans="16:38">
      <c r="P924" s="21"/>
      <c r="U924"/>
      <c r="AL924"/>
    </row>
    <row r="925" spans="16:38">
      <c r="P925" s="21"/>
      <c r="U925"/>
      <c r="AL925"/>
    </row>
    <row r="926" spans="16:38">
      <c r="P926" s="21"/>
      <c r="U926"/>
      <c r="AL926"/>
    </row>
    <row r="927" spans="16:38">
      <c r="P927" s="21"/>
      <c r="U927"/>
      <c r="AL927"/>
    </row>
    <row r="928" spans="16:38">
      <c r="P928" s="21"/>
      <c r="U928"/>
      <c r="AL928"/>
    </row>
    <row r="929" spans="16:38">
      <c r="P929" s="21"/>
      <c r="U929"/>
      <c r="AL929"/>
    </row>
    <row r="930" spans="16:38">
      <c r="P930" s="21"/>
      <c r="U930"/>
      <c r="AL930"/>
    </row>
    <row r="931" spans="16:38">
      <c r="P931" s="21"/>
      <c r="U931"/>
      <c r="AL931"/>
    </row>
    <row r="932" spans="16:38">
      <c r="P932" s="21"/>
      <c r="U932"/>
      <c r="AL932"/>
    </row>
    <row r="933" spans="16:38">
      <c r="P933" s="21"/>
      <c r="U933"/>
      <c r="AL933"/>
    </row>
    <row r="934" spans="16:38">
      <c r="P934" s="21"/>
      <c r="U934"/>
      <c r="AL934"/>
    </row>
    <row r="935" spans="16:38">
      <c r="P935" s="21"/>
      <c r="U935"/>
      <c r="AL935"/>
    </row>
    <row r="936" spans="16:38">
      <c r="P936" s="21"/>
      <c r="U936"/>
      <c r="AL936"/>
    </row>
    <row r="937" spans="16:38">
      <c r="P937" s="21"/>
      <c r="U937"/>
      <c r="AL937"/>
    </row>
    <row r="938" spans="16:38">
      <c r="P938" s="21"/>
      <c r="U938"/>
      <c r="AL938"/>
    </row>
    <row r="939" spans="16:38">
      <c r="P939" s="21"/>
      <c r="U939"/>
      <c r="AL939"/>
    </row>
    <row r="940" spans="16:38">
      <c r="P940" s="21"/>
      <c r="U940"/>
      <c r="AL940"/>
    </row>
    <row r="941" spans="16:38">
      <c r="P941" s="21"/>
      <c r="U941"/>
      <c r="AL941"/>
    </row>
    <row r="942" spans="16:38">
      <c r="P942" s="21"/>
      <c r="U942"/>
      <c r="AL942"/>
    </row>
    <row r="943" spans="16:38">
      <c r="P943" s="21"/>
      <c r="U943"/>
      <c r="AL943"/>
    </row>
    <row r="944" spans="16:38">
      <c r="P944" s="21"/>
      <c r="U944"/>
      <c r="AL944"/>
    </row>
    <row r="945" spans="16:38">
      <c r="P945" s="21"/>
      <c r="U945"/>
      <c r="AL945"/>
    </row>
    <row r="946" spans="16:38">
      <c r="P946" s="21"/>
      <c r="U946"/>
      <c r="AL946"/>
    </row>
    <row r="947" spans="16:38">
      <c r="P947" s="21"/>
      <c r="U947"/>
      <c r="AL947"/>
    </row>
    <row r="948" spans="16:38">
      <c r="P948" s="21"/>
      <c r="U948"/>
      <c r="AL948"/>
    </row>
    <row r="949" spans="16:38">
      <c r="P949" s="21"/>
      <c r="U949"/>
      <c r="AL949"/>
    </row>
    <row r="950" spans="16:38">
      <c r="P950" s="21"/>
      <c r="U950"/>
      <c r="AL950"/>
    </row>
    <row r="951" spans="16:38">
      <c r="P951" s="21"/>
      <c r="U951"/>
      <c r="AL951"/>
    </row>
    <row r="952" spans="16:38">
      <c r="P952" s="21"/>
      <c r="U952"/>
      <c r="AL952"/>
    </row>
    <row r="953" spans="16:38">
      <c r="P953" s="21"/>
      <c r="U953"/>
      <c r="AL953"/>
    </row>
    <row r="954" spans="16:38">
      <c r="P954" s="21"/>
      <c r="U954"/>
      <c r="AL954"/>
    </row>
    <row r="955" spans="16:38">
      <c r="P955" s="21"/>
      <c r="U955"/>
      <c r="AL955"/>
    </row>
    <row r="956" spans="16:38">
      <c r="P956" s="21"/>
      <c r="U956"/>
      <c r="AL956"/>
    </row>
    <row r="957" spans="16:38">
      <c r="P957" s="21"/>
      <c r="U957"/>
      <c r="AL957"/>
    </row>
    <row r="958" spans="16:38">
      <c r="P958" s="21"/>
      <c r="U958"/>
      <c r="AL958"/>
    </row>
    <row r="959" spans="16:38">
      <c r="P959" s="21"/>
      <c r="U959"/>
      <c r="AL959"/>
    </row>
    <row r="960" spans="16:38">
      <c r="P960" s="21"/>
      <c r="U960"/>
      <c r="AL960"/>
    </row>
    <row r="961" spans="16:38">
      <c r="P961" s="21"/>
      <c r="U961"/>
      <c r="AL961"/>
    </row>
    <row r="962" spans="16:38">
      <c r="P962" s="21"/>
      <c r="U962"/>
      <c r="AL962"/>
    </row>
    <row r="963" spans="16:38">
      <c r="P963" s="21"/>
      <c r="U963"/>
      <c r="AL963"/>
    </row>
    <row r="964" spans="16:38">
      <c r="P964" s="21"/>
      <c r="U964"/>
      <c r="AL964"/>
    </row>
    <row r="965" spans="16:38">
      <c r="P965" s="21"/>
      <c r="U965"/>
      <c r="AL965"/>
    </row>
    <row r="966" spans="16:38">
      <c r="P966" s="21"/>
      <c r="U966"/>
      <c r="AL966"/>
    </row>
    <row r="967" spans="16:38">
      <c r="P967" s="21"/>
      <c r="U967"/>
      <c r="AL967"/>
    </row>
    <row r="968" spans="16:38">
      <c r="P968" s="21"/>
      <c r="U968"/>
      <c r="AL968"/>
    </row>
    <row r="969" spans="16:38">
      <c r="P969" s="21"/>
      <c r="U969"/>
      <c r="AL969"/>
    </row>
    <row r="970" spans="16:38">
      <c r="P970" s="21"/>
      <c r="U970"/>
      <c r="AL970"/>
    </row>
    <row r="971" spans="16:38">
      <c r="P971" s="21"/>
      <c r="U971"/>
      <c r="AL971"/>
    </row>
    <row r="972" spans="16:38">
      <c r="P972" s="21"/>
      <c r="U972"/>
      <c r="AL972"/>
    </row>
    <row r="973" spans="16:38">
      <c r="P973" s="21"/>
      <c r="U973"/>
      <c r="AL973"/>
    </row>
    <row r="974" spans="16:38">
      <c r="P974" s="21"/>
      <c r="U974"/>
      <c r="AL974"/>
    </row>
    <row r="975" spans="16:38">
      <c r="P975" s="21"/>
      <c r="U975"/>
      <c r="AL975"/>
    </row>
    <row r="976" spans="16:38">
      <c r="P976" s="21"/>
      <c r="U976"/>
      <c r="AL976"/>
    </row>
    <row r="977" spans="16:38">
      <c r="P977" s="21"/>
      <c r="U977"/>
      <c r="AL977"/>
    </row>
    <row r="978" spans="16:38">
      <c r="P978" s="21"/>
      <c r="U978"/>
      <c r="AL978"/>
    </row>
    <row r="979" spans="16:38">
      <c r="P979" s="21"/>
      <c r="U979"/>
      <c r="AL979"/>
    </row>
    <row r="980" spans="16:38">
      <c r="P980" s="21"/>
      <c r="U980"/>
      <c r="AL980"/>
    </row>
    <row r="981" spans="16:38">
      <c r="P981" s="21"/>
      <c r="U981"/>
      <c r="AL981"/>
    </row>
    <row r="982" spans="16:38">
      <c r="P982" s="21"/>
      <c r="U982"/>
      <c r="AL982"/>
    </row>
    <row r="983" spans="16:38">
      <c r="P983" s="21"/>
      <c r="U983"/>
      <c r="AL983"/>
    </row>
    <row r="984" spans="16:38">
      <c r="P984" s="21"/>
      <c r="U984"/>
      <c r="AL984"/>
    </row>
    <row r="985" spans="16:38">
      <c r="P985" s="21"/>
      <c r="U985"/>
      <c r="AL985"/>
    </row>
    <row r="986" spans="16:38">
      <c r="P986" s="21"/>
      <c r="U986"/>
      <c r="AL986"/>
    </row>
    <row r="987" spans="16:38">
      <c r="P987" s="21"/>
      <c r="U987"/>
      <c r="AL987"/>
    </row>
    <row r="988" spans="16:38">
      <c r="P988" s="21"/>
      <c r="U988"/>
      <c r="AL988"/>
    </row>
    <row r="989" spans="16:38">
      <c r="P989" s="21"/>
      <c r="U989"/>
      <c r="AL989"/>
    </row>
    <row r="990" spans="16:38">
      <c r="P990" s="21"/>
      <c r="U990"/>
      <c r="AL990"/>
    </row>
    <row r="991" spans="16:38">
      <c r="P991" s="21"/>
      <c r="U991"/>
      <c r="AL991"/>
    </row>
    <row r="992" spans="16:38">
      <c r="P992" s="21"/>
      <c r="U992"/>
      <c r="AL992"/>
    </row>
    <row r="993" spans="16:38">
      <c r="P993" s="21"/>
      <c r="U993"/>
      <c r="AL993"/>
    </row>
    <row r="994" spans="16:38">
      <c r="P994" s="21"/>
      <c r="U994"/>
      <c r="AL994"/>
    </row>
    <row r="995" spans="16:38">
      <c r="P995" s="21"/>
      <c r="U995"/>
      <c r="AL995"/>
    </row>
    <row r="996" spans="16:38">
      <c r="P996" s="21"/>
      <c r="U996"/>
      <c r="AL996"/>
    </row>
    <row r="997" spans="16:38">
      <c r="P997" s="21"/>
      <c r="U997"/>
      <c r="AL997"/>
    </row>
    <row r="998" spans="16:38">
      <c r="P998" s="21"/>
      <c r="U998"/>
      <c r="AL998"/>
    </row>
    <row r="999" spans="16:38">
      <c r="P999" s="21"/>
      <c r="U999"/>
      <c r="AL999"/>
    </row>
    <row r="1000" spans="16:38">
      <c r="P1000" s="21"/>
      <c r="U1000"/>
      <c r="AL1000"/>
    </row>
    <row r="1001" spans="16:38">
      <c r="P1001" s="21"/>
      <c r="U1001"/>
      <c r="AL1001"/>
    </row>
    <row r="1002" spans="16:38">
      <c r="P1002" s="21"/>
      <c r="U1002"/>
      <c r="AL1002"/>
    </row>
    <row r="1003" spans="16:38">
      <c r="P1003" s="21"/>
      <c r="U1003"/>
      <c r="AL1003"/>
    </row>
    <row r="1004" spans="16:38">
      <c r="P1004" s="21"/>
      <c r="U1004"/>
      <c r="AL1004"/>
    </row>
    <row r="1005" spans="16:38">
      <c r="P1005" s="21"/>
      <c r="U1005"/>
      <c r="AL1005"/>
    </row>
    <row r="1006" spans="16:38">
      <c r="P1006" s="21"/>
      <c r="U1006"/>
      <c r="AL1006"/>
    </row>
    <row r="1007" spans="16:38">
      <c r="P1007" s="21"/>
      <c r="U1007"/>
      <c r="AL1007"/>
    </row>
    <row r="1008" spans="16:38">
      <c r="P1008" s="21"/>
      <c r="U1008"/>
      <c r="AL1008"/>
    </row>
    <row r="1009" spans="16:38">
      <c r="P1009" s="21"/>
      <c r="U1009"/>
      <c r="AL1009"/>
    </row>
    <row r="1010" spans="16:38">
      <c r="P1010" s="21"/>
      <c r="U1010"/>
      <c r="AL1010"/>
    </row>
    <row r="1011" spans="16:38">
      <c r="P1011" s="21"/>
      <c r="U1011"/>
      <c r="AL1011"/>
    </row>
    <row r="1012" spans="16:38">
      <c r="P1012" s="21"/>
      <c r="U1012"/>
      <c r="AL1012"/>
    </row>
    <row r="1013" spans="16:38">
      <c r="P1013" s="21"/>
      <c r="U1013"/>
      <c r="AL1013"/>
    </row>
    <row r="1014" spans="16:38">
      <c r="P1014" s="21"/>
      <c r="U1014"/>
      <c r="AL1014"/>
    </row>
    <row r="1015" spans="16:38">
      <c r="P1015" s="21"/>
      <c r="U1015"/>
      <c r="AL1015"/>
    </row>
    <row r="1016" spans="16:38">
      <c r="P1016" s="21"/>
      <c r="U1016"/>
      <c r="AL1016"/>
    </row>
    <row r="1017" spans="16:38">
      <c r="P1017" s="21"/>
      <c r="U1017"/>
      <c r="AL1017"/>
    </row>
    <row r="1018" spans="16:38">
      <c r="P1018" s="21"/>
      <c r="U1018"/>
      <c r="AL1018"/>
    </row>
    <row r="1019" spans="16:38">
      <c r="P1019" s="21"/>
      <c r="U1019"/>
      <c r="AL1019"/>
    </row>
  </sheetData>
  <phoneticPr fontId="2" type="noConversion"/>
  <conditionalFormatting sqref="EQ11:JZ155">
    <cfRule type="cellIs" dxfId="0" priority="1" operator="equal">
      <formula>".*."</formula>
    </cfRule>
  </conditionalFormatting>
  <dataValidations count="1">
    <dataValidation type="list" allowBlank="1" showInputMessage="1" showErrorMessage="1" sqref="C8" xr:uid="{94E8FB71-27B5-4F76-B2E7-9C7E9B7AA4D8}">
      <formula1>"T,P"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E8F68-8437-4298-B411-BFDDEB5F55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Explain</vt:lpstr>
      <vt:lpstr>dayTest</vt:lpstr>
      <vt:lpstr>day</vt:lpstr>
      <vt:lpstr>Work02</vt:lpstr>
      <vt:lpstr>Input</vt:lpstr>
      <vt:lpstr>Tables</vt:lpstr>
      <vt:lpstr>MAIN</vt:lpstr>
      <vt:lpstr>INPUT_SELECTOR</vt:lpstr>
      <vt:lpstr>INPUT_START</vt:lpstr>
      <vt:lpstr>SYMB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Morelli Massimo</dc:creator>
  <cp:lastModifiedBy>Massimo Morelli</cp:lastModifiedBy>
  <dcterms:created xsi:type="dcterms:W3CDTF">2021-12-03T05:21:45Z</dcterms:created>
  <dcterms:modified xsi:type="dcterms:W3CDTF">2023-12-04T08:07:30Z</dcterms:modified>
</cp:coreProperties>
</file>