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\Eduwork\eduwork-laravel-vue\MayL\Review PHP dan MySql\Join, left join dan right join\"/>
    </mc:Choice>
  </mc:AlternateContent>
  <xr:revisionPtr revIDLastSave="0" documentId="8_{41BE42FC-1875-4EF3-BE5B-7FBE467CB348}" xr6:coauthVersionLast="47" xr6:coauthVersionMax="47" xr10:uidLastSave="{00000000-0000-0000-0000-000000000000}"/>
  <bookViews>
    <workbookView xWindow="1170" yWindow="1170" windowWidth="21600" windowHeight="13185" xr2:uid="{2745115F-F05F-419B-8C54-28AC033D1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P31" i="1"/>
  <c r="P30" i="1"/>
  <c r="R30" i="1" s="1"/>
  <c r="R28" i="1"/>
  <c r="R29" i="1"/>
  <c r="P29" i="1"/>
  <c r="P28" i="1"/>
  <c r="K30" i="1"/>
  <c r="K31" i="1"/>
  <c r="K32" i="1"/>
  <c r="K33" i="1"/>
  <c r="K34" i="1"/>
  <c r="K35" i="1"/>
  <c r="K36" i="1"/>
  <c r="R27" i="1"/>
  <c r="P27" i="1"/>
  <c r="K29" i="1"/>
  <c r="K27" i="1"/>
  <c r="K28" i="1"/>
</calcChain>
</file>

<file path=xl/sharedStrings.xml><?xml version="1.0" encoding="utf-8"?>
<sst xmlns="http://schemas.openxmlformats.org/spreadsheetml/2006/main" count="134" uniqueCount="91">
  <si>
    <t>Database apotek</t>
  </si>
  <si>
    <t>obat</t>
  </si>
  <si>
    <t>id_obat</t>
  </si>
  <si>
    <t>naam_obat</t>
  </si>
  <si>
    <t>stok</t>
  </si>
  <si>
    <t>harga</t>
  </si>
  <si>
    <t>penjualan</t>
  </si>
  <si>
    <t>id_transaksi</t>
  </si>
  <si>
    <t>id_pelanggan</t>
  </si>
  <si>
    <t>tgl_transaksi</t>
  </si>
  <si>
    <t>total_transaksi</t>
  </si>
  <si>
    <t>total_bayar</t>
  </si>
  <si>
    <t>total_kembalian</t>
  </si>
  <si>
    <t>penjualan detail</t>
  </si>
  <si>
    <t>id_transaksi_detail</t>
  </si>
  <si>
    <t>jumlah_obat</t>
  </si>
  <si>
    <t>harga_obat</t>
  </si>
  <si>
    <t>total_harga</t>
  </si>
  <si>
    <t>nama_obat</t>
  </si>
  <si>
    <t>nama_pelanggan</t>
  </si>
  <si>
    <t>umur</t>
  </si>
  <si>
    <t>alamat</t>
  </si>
  <si>
    <t>jk</t>
  </si>
  <si>
    <t>Paracetamol</t>
  </si>
  <si>
    <t>Paratusin</t>
  </si>
  <si>
    <t>Antangin</t>
  </si>
  <si>
    <t>Demacolin</t>
  </si>
  <si>
    <t>Tolak Angin</t>
  </si>
  <si>
    <t>Antimo</t>
  </si>
  <si>
    <t>Listerine</t>
  </si>
  <si>
    <t>Alcohol</t>
  </si>
  <si>
    <t>Bodrex</t>
  </si>
  <si>
    <t>Konvermex</t>
  </si>
  <si>
    <t>TR001</t>
  </si>
  <si>
    <t>TR002</t>
  </si>
  <si>
    <t>TR003</t>
  </si>
  <si>
    <t>TR004</t>
  </si>
  <si>
    <t>TR005</t>
  </si>
  <si>
    <t>TR006</t>
  </si>
  <si>
    <t>TR007</t>
  </si>
  <si>
    <t>TR008</t>
  </si>
  <si>
    <t>TR009</t>
  </si>
  <si>
    <t>TR010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</si>
  <si>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</si>
  <si>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</si>
  <si>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</si>
  <si>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</si>
  <si>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</si>
  <si>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</si>
  <si>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</si>
  <si>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</si>
  <si>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</si>
  <si>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</si>
  <si>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Agus</t>
  </si>
  <si>
    <t>Budi</t>
  </si>
  <si>
    <t>Citra</t>
  </si>
  <si>
    <t>Dian</t>
  </si>
  <si>
    <t>Eko</t>
  </si>
  <si>
    <t>Gani</t>
  </si>
  <si>
    <t>Ian</t>
  </si>
  <si>
    <t>Joko</t>
  </si>
  <si>
    <t>Jl Anggrek no 44</t>
  </si>
  <si>
    <t>Jl Mawar no 81</t>
  </si>
  <si>
    <t>Jl Bugis no 3</t>
  </si>
  <si>
    <t>Jl Merdeka no 1</t>
  </si>
  <si>
    <t>Jl Bougenvile no 33</t>
  </si>
  <si>
    <t>Jl Sulawesi no 123 Yogyakarta</t>
  </si>
  <si>
    <t>Jl Singa no 14 Sulawesi</t>
  </si>
  <si>
    <t>Jl Proklamasi No 1 Jakarta</t>
  </si>
  <si>
    <t>Jl Nakula no 20 Bekasi</t>
  </si>
  <si>
    <t>Jl Pahlawan no 2 Surabaya</t>
  </si>
  <si>
    <t>Fina</t>
  </si>
  <si>
    <t>Hani</t>
  </si>
  <si>
    <t>T001</t>
  </si>
  <si>
    <t>T002</t>
  </si>
  <si>
    <t>T003</t>
  </si>
  <si>
    <t>T004</t>
  </si>
  <si>
    <t>T005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</si>
  <si>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</si>
  <si>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</si>
  <si>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</si>
  <si>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</si>
  <si>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</si>
  <si>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</si>
  <si>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</si>
  <si>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</si>
  <si>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</si>
  <si>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</si>
  <si>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Tabel Detail Transaksi</t>
  </si>
  <si>
    <t>Tabel Transaksi</t>
  </si>
  <si>
    <t>Tabel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</si>
</sst>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7572-77C2-4520-AE29-EF44B7117EF5}">
  <dimension ref="A2:X37"/>
  <sheetViews>
    <sheetView tabSelected="1" topLeftCell="A18" workbookViewId="0">
      <selection activeCell="R34" sqref="R34"/>
    </sheetView>
  </sheetViews>
  <sheetFormatPr defaultRowHeight="15" x14ac:dyDescent="0.25"/>
  <cols>
    <col min="2" max="2" width="12" bestFit="1" customWidth="1"/>
    <col min="6" max="6" width="18" bestFit="1" customWidth="1"/>
    <col min="7" max="7" width="11.5703125" bestFit="1" customWidth="1"/>
    <col min="9" max="9" width="12.140625" bestFit="1" customWidth="1"/>
    <col min="10" max="10" width="10.85546875" bestFit="1" customWidth="1"/>
    <col min="11" max="11" width="11" bestFit="1" customWidth="1"/>
    <col min="13" max="13" width="11.5703125" bestFit="1" customWidth="1"/>
    <col min="14" max="14" width="12.85546875" bestFit="1" customWidth="1"/>
    <col min="15" max="15" width="12.140625" bestFit="1" customWidth="1"/>
    <col min="16" max="16" width="14.140625" bestFit="1" customWidth="1"/>
    <col min="17" max="17" width="11" bestFit="1" customWidth="1"/>
    <col min="18" max="18" width="15.5703125" bestFit="1" customWidth="1"/>
    <col min="20" max="20" width="5.85546875" customWidth="1"/>
    <col min="21" max="21" width="5.7109375" customWidth="1"/>
    <col min="23" max="23" width="27.28515625" bestFit="1" customWidth="1"/>
    <col min="24" max="24" width="2.5703125" bestFit="1" customWidth="1"/>
  </cols>
  <sheetData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8" spans="1:24" x14ac:dyDescent="0.25">
      <c r="A18" t="s">
        <v>13</v>
      </c>
    </row>
    <row r="19" spans="1:24" x14ac:dyDescent="0.25">
      <c r="A19" t="s">
        <v>14</v>
      </c>
    </row>
    <row r="20" spans="1:24" x14ac:dyDescent="0.25">
      <c r="A20" t="s">
        <v>14</v>
      </c>
    </row>
    <row r="21" spans="1:24" x14ac:dyDescent="0.25">
      <c r="A21" t="s">
        <v>2</v>
      </c>
    </row>
    <row r="22" spans="1:24" x14ac:dyDescent="0.25">
      <c r="A22" t="s">
        <v>15</v>
      </c>
    </row>
    <row r="23" spans="1:24" x14ac:dyDescent="0.25">
      <c r="A23" t="s">
        <v>16</v>
      </c>
    </row>
    <row r="24" spans="1:24" x14ac:dyDescent="0.25">
      <c r="A24" t="s">
        <v>17</v>
      </c>
    </row>
    <row r="25" spans="1:24" x14ac:dyDescent="0.25">
      <c r="F25" s="3" t="s">
        <v>88</v>
      </c>
      <c r="G25" s="3"/>
      <c r="H25" s="3"/>
      <c r="I25" s="3"/>
      <c r="J25" s="3"/>
      <c r="K25" s="3"/>
      <c r="M25" s="3" t="s">
        <v>89</v>
      </c>
      <c r="N25" s="3"/>
      <c r="O25" s="3"/>
      <c r="P25" s="3"/>
      <c r="Q25" s="3"/>
      <c r="R25" s="3"/>
      <c r="T25" s="3" t="s">
        <v>90</v>
      </c>
      <c r="U25" s="3"/>
      <c r="V25" s="3"/>
      <c r="W25" s="3"/>
      <c r="X25" s="3"/>
    </row>
    <row r="26" spans="1:24" x14ac:dyDescent="0.25">
      <c r="A26" t="s">
        <v>2</v>
      </c>
      <c r="B26" t="s">
        <v>18</v>
      </c>
      <c r="C26" t="s">
        <v>4</v>
      </c>
      <c r="D26" t="s">
        <v>5</v>
      </c>
      <c r="F26" t="s">
        <v>14</v>
      </c>
      <c r="G26" t="s">
        <v>7</v>
      </c>
      <c r="H26" t="s">
        <v>2</v>
      </c>
      <c r="I26" t="s">
        <v>15</v>
      </c>
      <c r="J26" t="s">
        <v>16</v>
      </c>
      <c r="K26" t="s">
        <v>17</v>
      </c>
      <c r="M26" t="s">
        <v>7</v>
      </c>
      <c r="N26" t="s">
        <v>8</v>
      </c>
      <c r="O26" t="s">
        <v>9</v>
      </c>
      <c r="P26" t="s">
        <v>10</v>
      </c>
      <c r="Q26" t="s">
        <v>11</v>
      </c>
      <c r="R26" t="s">
        <v>12</v>
      </c>
      <c r="T26" t="s">
        <v>8</v>
      </c>
      <c r="U26" t="s">
        <v>19</v>
      </c>
      <c r="V26" t="s">
        <v>20</v>
      </c>
      <c r="W26" t="s">
        <v>21</v>
      </c>
      <c r="X26" t="s">
        <v>22</v>
      </c>
    </row>
    <row r="27" spans="1:24" x14ac:dyDescent="0.25">
      <c r="A27" t="s">
        <v>78</v>
      </c>
      <c r="B27" t="s">
        <v>23</v>
      </c>
      <c r="C27">
        <v>50</v>
      </c>
      <c r="D27">
        <v>1850</v>
      </c>
      <c r="F27" t="s">
        <v>33</v>
      </c>
      <c r="G27" t="s">
        <v>73</v>
      </c>
      <c r="H27" t="s">
        <v>80</v>
      </c>
      <c r="I27">
        <v>2</v>
      </c>
      <c r="J27">
        <v>12000</v>
      </c>
      <c r="K27">
        <f>I27*J27</f>
        <v>24000</v>
      </c>
      <c r="M27" t="s">
        <v>73</v>
      </c>
      <c r="N27" t="s">
        <v>47</v>
      </c>
      <c r="O27" s="2">
        <v>44958</v>
      </c>
      <c r="P27">
        <f>SUM(K27:K29)</f>
        <v>74572</v>
      </c>
      <c r="Q27">
        <v>80000</v>
      </c>
      <c r="R27">
        <f>Q27-P27</f>
        <v>5428</v>
      </c>
      <c r="T27" t="s">
        <v>43</v>
      </c>
      <c r="U27" t="s">
        <v>53</v>
      </c>
      <c r="V27">
        <v>56</v>
      </c>
      <c r="W27" t="s">
        <v>61</v>
      </c>
      <c r="X27">
        <v>1</v>
      </c>
    </row>
    <row r="28" spans="1:24" x14ac:dyDescent="0.25">
      <c r="A28" t="s">
        <v>79</v>
      </c>
      <c r="B28" t="s">
        <v>24</v>
      </c>
      <c r="C28">
        <v>34</v>
      </c>
      <c r="D28">
        <v>15500</v>
      </c>
      <c r="F28" t="s">
        <v>34</v>
      </c>
      <c r="G28" t="s">
        <v>73</v>
      </c>
      <c r="H28" t="s">
        <v>81</v>
      </c>
      <c r="I28">
        <v>4</v>
      </c>
      <c r="J28">
        <v>6643</v>
      </c>
      <c r="K28">
        <f>I28*J28</f>
        <v>26572</v>
      </c>
      <c r="M28" t="s">
        <v>74</v>
      </c>
      <c r="N28" t="s">
        <v>43</v>
      </c>
      <c r="O28" s="2">
        <v>44959</v>
      </c>
      <c r="P28">
        <f>SUM(K30)</f>
        <v>11000</v>
      </c>
      <c r="Q28">
        <v>20000</v>
      </c>
      <c r="R28">
        <f t="shared" ref="R28:R31" si="0">Q28-P28</f>
        <v>9000</v>
      </c>
      <c r="T28" t="s">
        <v>44</v>
      </c>
      <c r="U28" t="s">
        <v>54</v>
      </c>
      <c r="V28">
        <v>35</v>
      </c>
      <c r="W28" t="s">
        <v>62</v>
      </c>
      <c r="X28">
        <v>1</v>
      </c>
    </row>
    <row r="29" spans="1:24" x14ac:dyDescent="0.25">
      <c r="A29" t="s">
        <v>80</v>
      </c>
      <c r="B29" t="s">
        <v>25</v>
      </c>
      <c r="C29">
        <v>12</v>
      </c>
      <c r="D29">
        <v>12000</v>
      </c>
      <c r="F29" t="s">
        <v>35</v>
      </c>
      <c r="G29" t="s">
        <v>73</v>
      </c>
      <c r="H29" t="s">
        <v>87</v>
      </c>
      <c r="I29">
        <v>3</v>
      </c>
      <c r="J29">
        <v>8000</v>
      </c>
      <c r="K29">
        <f>I29*J29</f>
        <v>24000</v>
      </c>
      <c r="M29" t="s">
        <v>75</v>
      </c>
      <c r="N29" t="s">
        <v>47</v>
      </c>
      <c r="O29" s="2">
        <v>44960</v>
      </c>
      <c r="P29">
        <f>SUM(K32:K34)</f>
        <v>145929</v>
      </c>
      <c r="Q29">
        <v>146000</v>
      </c>
      <c r="R29">
        <f t="shared" si="0"/>
        <v>71</v>
      </c>
      <c r="T29" t="s">
        <v>45</v>
      </c>
      <c r="U29" t="s">
        <v>55</v>
      </c>
      <c r="V29">
        <v>29</v>
      </c>
      <c r="W29" t="s">
        <v>63</v>
      </c>
      <c r="X29">
        <v>2</v>
      </c>
    </row>
    <row r="30" spans="1:24" x14ac:dyDescent="0.25">
      <c r="A30" t="s">
        <v>81</v>
      </c>
      <c r="B30" t="s">
        <v>26</v>
      </c>
      <c r="C30">
        <v>57</v>
      </c>
      <c r="D30">
        <v>6643</v>
      </c>
      <c r="F30" t="s">
        <v>36</v>
      </c>
      <c r="G30" t="s">
        <v>74</v>
      </c>
      <c r="H30" t="s">
        <v>85</v>
      </c>
      <c r="I30">
        <v>1</v>
      </c>
      <c r="J30">
        <v>11000</v>
      </c>
      <c r="K30">
        <f t="shared" ref="K30:K36" si="1">I30*J30</f>
        <v>11000</v>
      </c>
      <c r="M30" t="s">
        <v>76</v>
      </c>
      <c r="N30" t="s">
        <v>45</v>
      </c>
      <c r="O30" s="2">
        <v>44961</v>
      </c>
      <c r="P30">
        <f>SUM(K35)</f>
        <v>360000</v>
      </c>
      <c r="Q30">
        <v>360000</v>
      </c>
      <c r="R30">
        <f t="shared" si="0"/>
        <v>0</v>
      </c>
      <c r="T30" t="s">
        <v>46</v>
      </c>
      <c r="U30" t="s">
        <v>56</v>
      </c>
      <c r="V30">
        <v>15</v>
      </c>
      <c r="W30" t="s">
        <v>64</v>
      </c>
      <c r="X30">
        <v>2</v>
      </c>
    </row>
    <row r="31" spans="1:24" x14ac:dyDescent="0.25">
      <c r="A31" t="s">
        <v>82</v>
      </c>
      <c r="B31" t="s">
        <v>27</v>
      </c>
      <c r="C31">
        <v>45</v>
      </c>
      <c r="D31">
        <v>39300</v>
      </c>
      <c r="F31" t="s">
        <v>37</v>
      </c>
      <c r="G31" t="s">
        <v>75</v>
      </c>
      <c r="H31" t="s">
        <v>78</v>
      </c>
      <c r="I31">
        <v>6</v>
      </c>
      <c r="J31">
        <v>1850</v>
      </c>
      <c r="K31">
        <f t="shared" si="1"/>
        <v>11100</v>
      </c>
      <c r="M31" t="s">
        <v>77</v>
      </c>
      <c r="N31" t="s">
        <v>48</v>
      </c>
      <c r="O31" s="2">
        <v>44961</v>
      </c>
      <c r="P31">
        <f>SUM(K36)</f>
        <v>946140</v>
      </c>
      <c r="Q31">
        <v>1000000</v>
      </c>
      <c r="R31">
        <f t="shared" si="0"/>
        <v>53860</v>
      </c>
      <c r="T31" t="s">
        <v>47</v>
      </c>
      <c r="U31" t="s">
        <v>57</v>
      </c>
      <c r="V31">
        <v>40</v>
      </c>
      <c r="W31" t="s">
        <v>65</v>
      </c>
      <c r="X31">
        <v>1</v>
      </c>
    </row>
    <row r="32" spans="1:24" x14ac:dyDescent="0.25">
      <c r="A32" t="s">
        <v>83</v>
      </c>
      <c r="B32" t="s">
        <v>28</v>
      </c>
      <c r="C32">
        <v>18</v>
      </c>
      <c r="D32">
        <v>63076</v>
      </c>
      <c r="F32" t="s">
        <v>38</v>
      </c>
      <c r="G32" t="s">
        <v>75</v>
      </c>
      <c r="H32" t="s">
        <v>79</v>
      </c>
      <c r="I32">
        <v>4</v>
      </c>
      <c r="J32">
        <v>15500</v>
      </c>
      <c r="K32">
        <f t="shared" si="1"/>
        <v>62000</v>
      </c>
      <c r="T32" t="s">
        <v>48</v>
      </c>
      <c r="U32" t="s">
        <v>71</v>
      </c>
      <c r="V32">
        <v>18</v>
      </c>
      <c r="W32" t="s">
        <v>66</v>
      </c>
      <c r="X32">
        <v>2</v>
      </c>
    </row>
    <row r="33" spans="1:24" x14ac:dyDescent="0.25">
      <c r="A33" t="s">
        <v>84</v>
      </c>
      <c r="B33" t="s">
        <v>29</v>
      </c>
      <c r="C33">
        <v>15</v>
      </c>
      <c r="D33">
        <v>57517</v>
      </c>
      <c r="F33" t="s">
        <v>39</v>
      </c>
      <c r="G33" t="s">
        <v>75</v>
      </c>
      <c r="H33" t="s">
        <v>81</v>
      </c>
      <c r="I33">
        <v>3</v>
      </c>
      <c r="J33">
        <v>6643</v>
      </c>
      <c r="K33">
        <f t="shared" si="1"/>
        <v>19929</v>
      </c>
      <c r="T33" t="s">
        <v>49</v>
      </c>
      <c r="U33" t="s">
        <v>58</v>
      </c>
      <c r="V33">
        <v>25</v>
      </c>
      <c r="W33" t="s">
        <v>68</v>
      </c>
      <c r="X33">
        <v>1</v>
      </c>
    </row>
    <row r="34" spans="1:24" x14ac:dyDescent="0.25">
      <c r="A34" t="s">
        <v>85</v>
      </c>
      <c r="B34" t="s">
        <v>30</v>
      </c>
      <c r="C34">
        <v>84</v>
      </c>
      <c r="D34">
        <v>11000</v>
      </c>
      <c r="F34" t="s">
        <v>40</v>
      </c>
      <c r="G34" t="s">
        <v>75</v>
      </c>
      <c r="H34" t="s">
        <v>87</v>
      </c>
      <c r="I34">
        <v>8</v>
      </c>
      <c r="J34">
        <v>8000</v>
      </c>
      <c r="K34">
        <f t="shared" si="1"/>
        <v>64000</v>
      </c>
      <c r="T34" t="s">
        <v>50</v>
      </c>
      <c r="U34" t="s">
        <v>72</v>
      </c>
      <c r="V34">
        <v>26</v>
      </c>
      <c r="W34" t="s">
        <v>70</v>
      </c>
      <c r="X34">
        <v>2</v>
      </c>
    </row>
    <row r="35" spans="1:24" x14ac:dyDescent="0.25">
      <c r="A35" t="s">
        <v>86</v>
      </c>
      <c r="B35" t="s">
        <v>32</v>
      </c>
      <c r="C35">
        <v>46</v>
      </c>
      <c r="D35">
        <v>18000</v>
      </c>
      <c r="F35" t="s">
        <v>41</v>
      </c>
      <c r="G35" t="s">
        <v>76</v>
      </c>
      <c r="H35" t="s">
        <v>86</v>
      </c>
      <c r="I35">
        <v>20</v>
      </c>
      <c r="J35">
        <v>18000</v>
      </c>
      <c r="K35">
        <f t="shared" si="1"/>
        <v>360000</v>
      </c>
      <c r="T35" t="s">
        <v>51</v>
      </c>
      <c r="U35" t="s">
        <v>59</v>
      </c>
      <c r="V35">
        <v>36</v>
      </c>
      <c r="W35" t="s">
        <v>69</v>
      </c>
      <c r="X35">
        <v>1</v>
      </c>
    </row>
    <row r="36" spans="1:24" x14ac:dyDescent="0.25">
      <c r="A36" t="s">
        <v>87</v>
      </c>
      <c r="B36" t="s">
        <v>31</v>
      </c>
      <c r="C36">
        <v>72</v>
      </c>
      <c r="D36">
        <v>8000</v>
      </c>
      <c r="F36" t="s">
        <v>42</v>
      </c>
      <c r="G36" t="s">
        <v>77</v>
      </c>
      <c r="H36" t="s">
        <v>83</v>
      </c>
      <c r="I36">
        <v>15</v>
      </c>
      <c r="J36">
        <v>63076</v>
      </c>
      <c r="K36">
        <f t="shared" si="1"/>
        <v>946140</v>
      </c>
      <c r="T36" t="s">
        <v>52</v>
      </c>
      <c r="U36" t="s">
        <v>60</v>
      </c>
      <c r="V36">
        <v>40</v>
      </c>
      <c r="W36" t="s">
        <v>67</v>
      </c>
      <c r="X36">
        <v>1</v>
      </c>
    </row>
    <row r="37" spans="1:24" x14ac:dyDescent="0.25">
      <c r="A37" s="1"/>
    </row>
  </sheetData>
  <mergeCells count="3">
    <mergeCell ref="F25:K25"/>
    <mergeCell ref="M25:R25"/>
    <mergeCell ref="T25:X2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maylius</cp:lastModifiedBy>
  <dcterms:created xsi:type="dcterms:W3CDTF">2023-02-04T15:26:11Z</dcterms:created>
  <dcterms:modified xsi:type="dcterms:W3CDTF">2023-02-05T13:33:49Z</dcterms:modified>
</cp:coreProperties>
</file>