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onja\Downloads\"/>
    </mc:Choice>
  </mc:AlternateContent>
  <xr:revisionPtr revIDLastSave="0" documentId="13_ncr:1_{676EE5F3-6DE8-4D1C-A56C-BB721FC8AE7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<sst xmlns="http://schemas.openxmlformats.org/spreadsheetml/2006/main" count="44" uniqueCount="31">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</sst>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4" xfId="0" applyFont="1" applyFill="1" applyBorder="1"/>
    <xf numFmtId="0" fontId="3" fillId="0" borderId="15" xfId="0" applyFont="1" applyFill="1" applyBorder="1"/>
    <xf numFmtId="1" fontId="3" fillId="0" borderId="1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Loss Statement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 &amp; L'!$B$5:$B$17</c:f>
              <c:strCache>
                <c:ptCount val="13"/>
                <c:pt idx="0">
                  <c:v>Sales Revenue</c:v>
                </c:pt>
                <c:pt idx="1">
                  <c:v>Less: Cost of Goods Sold</c:v>
                </c:pt>
                <c:pt idx="2">
                  <c:v>Gross Margin</c:v>
                </c:pt>
                <c:pt idx="3">
                  <c:v>Expenses:</c:v>
                </c:pt>
                <c:pt idx="4">
                  <c:v>Advertising</c:v>
                </c:pt>
                <c:pt idx="5">
                  <c:v>Depreciation</c:v>
                </c:pt>
                <c:pt idx="6">
                  <c:v>Interest</c:v>
                </c:pt>
                <c:pt idx="7">
                  <c:v>Other</c:v>
                </c:pt>
                <c:pt idx="8">
                  <c:v>Payroll</c:v>
                </c:pt>
                <c:pt idx="9">
                  <c:v>Utilities</c:v>
                </c:pt>
                <c:pt idx="10">
                  <c:v>Net Income before Taxes</c:v>
                </c:pt>
                <c:pt idx="11">
                  <c:v>Income Tax</c:v>
                </c:pt>
                <c:pt idx="12">
                  <c:v>Net Income</c:v>
                </c:pt>
              </c:strCache>
            </c:strRef>
          </c:cat>
          <c:val>
            <c:numRef>
              <c:f>'P &amp; L'!$C$5:$C$17</c:f>
              <c:numCache>
                <c:formatCode>_ * #,##0_ ;_ * \-#,##0_ ;_ * "-"??_ ;_ @_ </c:formatCode>
                <c:ptCount val="13"/>
                <c:pt idx="0">
                  <c:v>2439535.25</c:v>
                </c:pt>
                <c:pt idx="1">
                  <c:v>1188534.6000000001</c:v>
                </c:pt>
                <c:pt idx="2">
                  <c:v>951000.65</c:v>
                </c:pt>
                <c:pt idx="4">
                  <c:v>390371.02500000002</c:v>
                </c:pt>
                <c:pt idx="5">
                  <c:v>55000</c:v>
                </c:pt>
                <c:pt idx="6">
                  <c:v>80847.349999999991</c:v>
                </c:pt>
                <c:pt idx="7">
                  <c:v>45000</c:v>
                </c:pt>
                <c:pt idx="8">
                  <c:v>323869.92499999999</c:v>
                </c:pt>
                <c:pt idx="9">
                  <c:v>68865.399999999994</c:v>
                </c:pt>
                <c:pt idx="10">
                  <c:v>287046.95</c:v>
                </c:pt>
                <c:pt idx="11">
                  <c:v>71761.737500000003</c:v>
                </c:pt>
                <c:pt idx="12">
                  <c:v>215285.21250000002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9-4509-9529-780F7FCD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760031"/>
        <c:axId val="120760863"/>
      </c:barChart>
      <c:catAx>
        <c:axId val="12076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0863"/>
        <c:crosses val="autoZero"/>
        <c:auto val="1"/>
        <c:lblAlgn val="ctr"/>
        <c:lblOffset val="100"/>
        <c:noMultiLvlLbl val="0"/>
      </c:catAx>
      <c:valAx>
        <c:axId val="12076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02314814814815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B-433E-BEE2-92DC49677497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4B-433E-BEE2-92DC496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9071"/>
        <c:axId val="6787823"/>
      </c:lineChart>
      <c:catAx>
        <c:axId val="678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823"/>
        <c:crosses val="autoZero"/>
        <c:auto val="1"/>
        <c:lblAlgn val="ctr"/>
        <c:lblOffset val="100"/>
        <c:noMultiLvlLbl val="0"/>
      </c:catAx>
      <c:valAx>
        <c:axId val="67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chart'!$I$5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chart'!$H$6:$H$11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chart'!$I$6:$I$11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D-4456-9498-B5D769E4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2479"/>
        <c:axId val="7542895"/>
      </c:barChart>
      <c:catAx>
        <c:axId val="754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895"/>
        <c:crosses val="autoZero"/>
        <c:auto val="1"/>
        <c:lblAlgn val="ctr"/>
        <c:lblOffset val="100"/>
        <c:noMultiLvlLbl val="0"/>
      </c:catAx>
      <c:valAx>
        <c:axId val="75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</a:t>
            </a:r>
            <a:r>
              <a:rPr lang="en-IN" baseline="0"/>
              <a:t>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3-4DA6-904B-C264E9B0F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6-4B8A-9B68-93A3D6793C40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6-4B8A-9B68-93A3D6793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23359"/>
        <c:axId val="108325023"/>
      </c:barChart>
      <c:catAx>
        <c:axId val="10832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5023"/>
        <c:crosses val="autoZero"/>
        <c:auto val="1"/>
        <c:lblAlgn val="ctr"/>
        <c:lblOffset val="100"/>
        <c:noMultiLvlLbl val="0"/>
      </c:catAx>
      <c:valAx>
        <c:axId val="10832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38100</xdr:rowOff>
    </xdr:from>
    <xdr:to>
      <xdr:col>10</xdr:col>
      <xdr:colOff>600075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9DC4E-493A-0C52-1EE2-AE1FF3104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177800</xdr:rowOff>
    </xdr:from>
    <xdr:to>
      <xdr:col>12</xdr:col>
      <xdr:colOff>600075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61809-403B-68D6-0FB9-08092A1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111125</xdr:colOff>
      <xdr:row>2</xdr:row>
      <xdr:rowOff>38100</xdr:rowOff>
    </xdr:from>
    <xdr:to>
      <xdr:col>12</xdr:col>
      <xdr:colOff>415925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C7870-7CFB-701A-D8C0-601DEB591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2</xdr:row>
      <xdr:rowOff>38100</xdr:rowOff>
    </xdr:from>
    <xdr:to>
      <xdr:col>11</xdr:col>
      <xdr:colOff>339725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0E83-6CBA-DB70-8487-44B5369B3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568325</xdr:colOff>
      <xdr:row>2</xdr:row>
      <xdr:rowOff>38100</xdr:rowOff>
    </xdr:from>
    <xdr:to>
      <xdr:col>13</xdr:col>
      <xdr:colOff>263525</xdr:colOff>
      <xdr:row>16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76C90-9BB7-8D8C-0E44-BB7BD347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>
      <selection activeCell="L9" sqref="L9"/>
    </sheetView>
  </sheetViews>
  <sheetFormatPr defaultColWidth="14.453125" defaultRowHeight="15" customHeight="1" x14ac:dyDescent="0.35"/>
  <cols>
    <col min="1" max="1" width="8.7265625" customWidth="1"/>
    <col min="2" max="2" width="26.08984375" customWidth="1"/>
    <col min="3" max="3" width="12.26953125" customWidth="1"/>
    <col min="4" max="26" width="8.7265625" customWidth="1"/>
  </cols>
  <sheetData>
    <row r="3" spans="2:3" ht="18.5" x14ac:dyDescent="0.45">
      <c r="B3" s="1" t="s">
        <v>0</v>
      </c>
    </row>
    <row r="5" spans="2:3" ht="14.5" x14ac:dyDescent="0.35">
      <c r="B5" s="2" t="s">
        <v>1</v>
      </c>
      <c r="C5" s="3">
        <v>2439535.25</v>
      </c>
    </row>
    <row r="6" spans="2:3" ht="14.5" x14ac:dyDescent="0.35">
      <c r="B6" s="4" t="s">
        <v>2</v>
      </c>
      <c r="C6" s="5">
        <v>1188534.6000000001</v>
      </c>
    </row>
    <row r="7" spans="2:3" ht="14.5" x14ac:dyDescent="0.35">
      <c r="B7" s="6" t="s">
        <v>3</v>
      </c>
      <c r="C7" s="5">
        <v>951000.65</v>
      </c>
    </row>
    <row r="8" spans="2:3" ht="14.5" x14ac:dyDescent="0.35">
      <c r="B8" s="7" t="s">
        <v>4</v>
      </c>
      <c r="C8" s="5"/>
    </row>
    <row r="9" spans="2:3" ht="14.5" x14ac:dyDescent="0.35">
      <c r="B9" s="8" t="s">
        <v>5</v>
      </c>
      <c r="C9" s="5">
        <v>390371.02500000002</v>
      </c>
    </row>
    <row r="10" spans="2:3" ht="14.5" x14ac:dyDescent="0.35">
      <c r="B10" s="8" t="s">
        <v>6</v>
      </c>
      <c r="C10" s="5">
        <v>55000</v>
      </c>
    </row>
    <row r="11" spans="2:3" ht="14.5" x14ac:dyDescent="0.35">
      <c r="B11" s="8" t="s">
        <v>7</v>
      </c>
      <c r="C11" s="5">
        <v>80847.349999999991</v>
      </c>
    </row>
    <row r="12" spans="2:3" ht="14.5" x14ac:dyDescent="0.35">
      <c r="B12" s="8" t="s">
        <v>8</v>
      </c>
      <c r="C12" s="5">
        <v>45000</v>
      </c>
    </row>
    <row r="13" spans="2:3" ht="14.5" x14ac:dyDescent="0.35">
      <c r="B13" s="8" t="s">
        <v>9</v>
      </c>
      <c r="C13" s="5">
        <v>323869.92499999999</v>
      </c>
    </row>
    <row r="14" spans="2:3" ht="14.5" x14ac:dyDescent="0.35">
      <c r="B14" s="8" t="s">
        <v>10</v>
      </c>
      <c r="C14" s="5">
        <v>68865.399999999994</v>
      </c>
    </row>
    <row r="15" spans="2:3" ht="14.5" x14ac:dyDescent="0.35">
      <c r="B15" s="6" t="s">
        <v>11</v>
      </c>
      <c r="C15" s="5">
        <v>287046.95</v>
      </c>
    </row>
    <row r="16" spans="2:3" ht="14.5" x14ac:dyDescent="0.35">
      <c r="B16" s="9" t="s">
        <v>12</v>
      </c>
      <c r="C16" s="5">
        <f>0.25*C15</f>
        <v>71761.737500000003</v>
      </c>
    </row>
    <row r="17" spans="2:3" ht="14.5" x14ac:dyDescent="0.35">
      <c r="B17" s="10" t="s">
        <v>13</v>
      </c>
      <c r="C17" s="11">
        <f>C15-C16</f>
        <v>215285.21250000002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11" sqref="E11"/>
    </sheetView>
  </sheetViews>
  <sheetFormatPr defaultColWidth="14.453125" defaultRowHeight="15" customHeight="1" x14ac:dyDescent="0.35"/>
  <cols>
    <col min="1" max="1" width="8.7265625" customWidth="1"/>
    <col min="2" max="2" width="10.54296875" customWidth="1"/>
    <col min="3" max="3" width="14" customWidth="1"/>
    <col min="4" max="4" width="16.453125" customWidth="1"/>
    <col min="5" max="26" width="8.7265625" customWidth="1"/>
  </cols>
  <sheetData>
    <row r="3" spans="2:4" ht="18.5" x14ac:dyDescent="0.45">
      <c r="B3" s="1" t="s">
        <v>14</v>
      </c>
    </row>
    <row r="5" spans="2:4" ht="14.5" x14ac:dyDescent="0.35">
      <c r="B5" s="12"/>
      <c r="C5" s="13" t="s">
        <v>15</v>
      </c>
      <c r="D5" s="14" t="s">
        <v>16</v>
      </c>
    </row>
    <row r="6" spans="2:4" ht="14.5" x14ac:dyDescent="0.35">
      <c r="B6" s="4">
        <v>2015</v>
      </c>
      <c r="C6" s="15">
        <v>155075.59355813666</v>
      </c>
      <c r="D6" s="16">
        <v>0.08</v>
      </c>
    </row>
    <row r="7" spans="2:4" ht="14.5" x14ac:dyDescent="0.35">
      <c r="B7" s="4">
        <v>2016</v>
      </c>
      <c r="C7" s="15">
        <v>193189.15111382809</v>
      </c>
      <c r="D7" s="16">
        <v>0.09</v>
      </c>
    </row>
    <row r="8" spans="2:4" ht="14.5" x14ac:dyDescent="0.35">
      <c r="B8" s="4">
        <v>2017</v>
      </c>
      <c r="C8" s="15">
        <v>182970.15906718749</v>
      </c>
      <c r="D8" s="16">
        <v>0.11</v>
      </c>
    </row>
    <row r="9" spans="2:4" ht="14.5" x14ac:dyDescent="0.35">
      <c r="B9" s="4">
        <v>2018</v>
      </c>
      <c r="C9" s="15">
        <v>202514.90428125</v>
      </c>
      <c r="D9" s="16">
        <v>0.115</v>
      </c>
    </row>
    <row r="10" spans="2:4" ht="14.5" x14ac:dyDescent="0.35">
      <c r="B10" s="4">
        <v>2019</v>
      </c>
      <c r="C10" s="15">
        <v>182098.951875</v>
      </c>
      <c r="D10" s="16">
        <v>0.11</v>
      </c>
    </row>
    <row r="11" spans="2:4" ht="14.5" x14ac:dyDescent="0.35">
      <c r="B11" s="17">
        <v>2020</v>
      </c>
      <c r="C11" s="18">
        <v>215285.21250000002</v>
      </c>
      <c r="D11" s="19">
        <v>0.09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1000"/>
  <sheetViews>
    <sheetView showGridLines="0" workbookViewId="0">
      <selection activeCell="H7" sqref="H7"/>
    </sheetView>
  </sheetViews>
  <sheetFormatPr defaultColWidth="14.453125" defaultRowHeight="15" customHeight="1" x14ac:dyDescent="0.35"/>
  <cols>
    <col min="1" max="2" width="8.7265625" customWidth="1"/>
    <col min="3" max="3" width="12.54296875" customWidth="1"/>
    <col min="4" max="4" width="11" customWidth="1"/>
    <col min="5" max="26" width="8.7265625" customWidth="1"/>
  </cols>
  <sheetData>
    <row r="3" spans="2:9" ht="18.5" x14ac:dyDescent="0.45">
      <c r="B3" s="1" t="s">
        <v>17</v>
      </c>
      <c r="G3" s="1" t="s">
        <v>17</v>
      </c>
    </row>
    <row r="5" spans="2:9" ht="14.5" x14ac:dyDescent="0.35">
      <c r="C5" s="20" t="s">
        <v>18</v>
      </c>
      <c r="D5" s="21" t="s">
        <v>19</v>
      </c>
      <c r="H5" s="20" t="s">
        <v>18</v>
      </c>
      <c r="I5" s="21" t="s">
        <v>19</v>
      </c>
    </row>
    <row r="6" spans="2:9" ht="14.5" x14ac:dyDescent="0.35">
      <c r="C6" s="4">
        <v>2016</v>
      </c>
      <c r="D6" s="22">
        <v>1653633.8787718401</v>
      </c>
      <c r="H6" s="4">
        <v>2016</v>
      </c>
      <c r="I6" s="22">
        <v>1653633.8787718401</v>
      </c>
    </row>
    <row r="7" spans="2:9" ht="14.5" x14ac:dyDescent="0.35">
      <c r="C7" s="4">
        <v>2017</v>
      </c>
      <c r="D7" s="22">
        <v>1986831.8247520002</v>
      </c>
      <c r="H7" s="4">
        <v>2017</v>
      </c>
      <c r="I7" s="22">
        <v>1986831.8247520002</v>
      </c>
    </row>
    <row r="8" spans="2:9" ht="14.5" x14ac:dyDescent="0.35">
      <c r="C8" s="4">
        <v>2018</v>
      </c>
      <c r="D8" s="22">
        <v>1997534.6356000002</v>
      </c>
      <c r="H8" s="4">
        <v>2018</v>
      </c>
      <c r="I8" s="22">
        <v>1997534.6356000002</v>
      </c>
    </row>
    <row r="9" spans="2:9" ht="14.5" x14ac:dyDescent="0.35">
      <c r="C9" s="4">
        <v>2019</v>
      </c>
      <c r="D9" s="22">
        <v>2187475.4300000002</v>
      </c>
      <c r="H9" s="4">
        <v>2019</v>
      </c>
      <c r="I9" s="22">
        <v>2187475.4300000002</v>
      </c>
    </row>
    <row r="10" spans="2:9" ht="14.5" x14ac:dyDescent="0.35">
      <c r="C10" s="4">
        <v>2020</v>
      </c>
      <c r="D10" s="22">
        <v>2439535.25</v>
      </c>
      <c r="H10" s="4">
        <v>2020</v>
      </c>
      <c r="I10" s="22">
        <v>2439535.25</v>
      </c>
    </row>
    <row r="11" spans="2:9" ht="14.5" x14ac:dyDescent="0.35">
      <c r="B11" s="23" t="s">
        <v>20</v>
      </c>
      <c r="C11" s="24">
        <v>2021</v>
      </c>
      <c r="D11" s="25">
        <v>2584736.1081360602</v>
      </c>
      <c r="G11" s="41"/>
      <c r="H11" s="42">
        <v>2021</v>
      </c>
      <c r="I11" s="43">
        <v>2584736.1081360602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E1" sqref="E1"/>
    </sheetView>
  </sheetViews>
  <sheetFormatPr defaultColWidth="14.453125" defaultRowHeight="15" customHeight="1" x14ac:dyDescent="0.35"/>
  <cols>
    <col min="1" max="1" width="8.7265625" customWidth="1"/>
    <col min="2" max="2" width="21.08984375" customWidth="1"/>
    <col min="3" max="3" width="12.26953125" customWidth="1"/>
    <col min="4" max="26" width="8.7265625" customWidth="1"/>
  </cols>
  <sheetData>
    <row r="3" spans="2:3" ht="18.5" x14ac:dyDescent="0.45">
      <c r="B3" s="1" t="s">
        <v>21</v>
      </c>
    </row>
    <row r="5" spans="2:3" ht="14.5" x14ac:dyDescent="0.35">
      <c r="B5" s="26" t="s">
        <v>22</v>
      </c>
      <c r="C5" s="27" t="s">
        <v>23</v>
      </c>
    </row>
    <row r="6" spans="2:3" ht="14.5" x14ac:dyDescent="0.35">
      <c r="B6" s="28" t="s">
        <v>24</v>
      </c>
      <c r="C6" s="29">
        <v>1188534.6000000001</v>
      </c>
    </row>
    <row r="7" spans="2:3" ht="14.5" x14ac:dyDescent="0.35">
      <c r="B7" s="30" t="s">
        <v>5</v>
      </c>
      <c r="C7" s="29">
        <v>390371.02500000002</v>
      </c>
    </row>
    <row r="8" spans="2:3" ht="14.5" x14ac:dyDescent="0.35">
      <c r="B8" s="30" t="s">
        <v>9</v>
      </c>
      <c r="C8" s="29">
        <v>323869.92499999999</v>
      </c>
    </row>
    <row r="9" spans="2:3" ht="14.5" x14ac:dyDescent="0.35">
      <c r="B9" s="30" t="s">
        <v>7</v>
      </c>
      <c r="C9" s="29">
        <v>80847.349999999991</v>
      </c>
    </row>
    <row r="10" spans="2:3" ht="14.5" x14ac:dyDescent="0.35">
      <c r="B10" s="31" t="s">
        <v>8</v>
      </c>
      <c r="C10" s="32">
        <f>SUM(C15:C18)</f>
        <v>180115.4</v>
      </c>
    </row>
    <row r="13" spans="2:3" ht="14.5" x14ac:dyDescent="0.35">
      <c r="B13" s="33" t="s">
        <v>25</v>
      </c>
    </row>
    <row r="15" spans="2:3" ht="14.5" x14ac:dyDescent="0.35">
      <c r="B15" s="34" t="s">
        <v>10</v>
      </c>
      <c r="C15" s="35">
        <v>68865.399999999994</v>
      </c>
    </row>
    <row r="16" spans="2:3" ht="14.5" x14ac:dyDescent="0.35">
      <c r="B16" s="30" t="s">
        <v>6</v>
      </c>
      <c r="C16" s="29">
        <v>55000</v>
      </c>
    </row>
    <row r="17" spans="2:3" ht="14.5" x14ac:dyDescent="0.35">
      <c r="B17" s="30" t="s">
        <v>8</v>
      </c>
      <c r="C17" s="29">
        <v>45000</v>
      </c>
    </row>
    <row r="18" spans="2:3" ht="14.5" x14ac:dyDescent="0.35">
      <c r="B18" s="31" t="s">
        <v>12</v>
      </c>
      <c r="C18" s="32">
        <f>0.25*C17</f>
        <v>11250</v>
      </c>
    </row>
    <row r="21" spans="2:3" ht="15.75" customHeight="1" x14ac:dyDescent="0.35"/>
    <row r="22" spans="2:3" ht="15.75" customHeight="1" x14ac:dyDescent="0.35"/>
    <row r="23" spans="2:3" ht="15.75" customHeight="1" x14ac:dyDescent="0.35"/>
    <row r="24" spans="2:3" ht="15.75" customHeight="1" x14ac:dyDescent="0.35"/>
    <row r="25" spans="2:3" ht="15.75" customHeight="1" x14ac:dyDescent="0.35"/>
    <row r="26" spans="2:3" ht="15.75" customHeight="1" x14ac:dyDescent="0.35"/>
    <row r="27" spans="2:3" ht="15.75" customHeight="1" x14ac:dyDescent="0.35"/>
    <row r="28" spans="2:3" ht="15.75" customHeight="1" x14ac:dyDescent="0.35"/>
    <row r="29" spans="2:3" ht="15.75" customHeight="1" x14ac:dyDescent="0.35"/>
    <row r="30" spans="2:3" ht="15.75" customHeight="1" x14ac:dyDescent="0.35"/>
    <row r="31" spans="2:3" ht="15.75" customHeight="1" x14ac:dyDescent="0.35"/>
    <row r="32" spans="2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C14" sqref="C14"/>
    </sheetView>
  </sheetViews>
  <sheetFormatPr defaultColWidth="14.453125" defaultRowHeight="15" customHeight="1" x14ac:dyDescent="0.35"/>
  <cols>
    <col min="1" max="1" width="8.7265625" customWidth="1"/>
    <col min="2" max="2" width="18" customWidth="1"/>
    <col min="3" max="26" width="8.7265625" customWidth="1"/>
  </cols>
  <sheetData>
    <row r="4" spans="2:5" ht="18.5" x14ac:dyDescent="0.45">
      <c r="B4" s="1" t="s">
        <v>26</v>
      </c>
    </row>
    <row r="6" spans="2:5" ht="14.5" x14ac:dyDescent="0.35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5" x14ac:dyDescent="0.35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5" x14ac:dyDescent="0.35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Monisha Jasrai</cp:lastModifiedBy>
  <dcterms:created xsi:type="dcterms:W3CDTF">2020-08-28T11:25:48Z</dcterms:created>
  <dcterms:modified xsi:type="dcterms:W3CDTF">2022-10-03T13:29:34Z</dcterms:modified>
</cp:coreProperties>
</file>