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819"/>
  <workbookPr filterPrivacy="1" autoCompressPictures="0"/>
  <bookViews>
    <workbookView xWindow="240" yWindow="240" windowWidth="25360" windowHeight="14100" firstSheet="2" activeTab="7"/>
  </bookViews>
  <sheets>
    <sheet name="Contact Info &amp; Definitions" sheetId="4" r:id="rId1"/>
    <sheet name="Summary" sheetId="5" r:id="rId2"/>
    <sheet name="Summary By Race" sheetId="6" r:id="rId3"/>
    <sheet name="Summary by Reason" sheetId="7" r:id="rId4"/>
    <sheet name="Listing By County" sheetId="8" r:id="rId5"/>
    <sheet name="Listing By LEA" sheetId="9" r:id="rId6"/>
    <sheet name="Listing By School" sheetId="10" r:id="rId7"/>
    <sheet name="Anylasis" sheetId="11" r:id="rId8"/>
  </sheets>
  <definedNames>
    <definedName name="_xlnm._FilterDatabase" localSheetId="5" hidden="1">'Listing By LEA'!$A$8:$J$670</definedName>
    <definedName name="_xlnm._FilterDatabase" localSheetId="6" hidden="1">'Listing By School'!$A$7:$L$1657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70" i="9" l="1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H523" i="9"/>
  <c r="H524" i="9"/>
  <c r="H525" i="9"/>
  <c r="H526" i="9"/>
  <c r="H527" i="9"/>
  <c r="H528" i="9"/>
  <c r="H529" i="9"/>
  <c r="H530" i="9"/>
  <c r="H531" i="9"/>
  <c r="H532" i="9"/>
  <c r="H533" i="9"/>
  <c r="H534" i="9"/>
  <c r="H535" i="9"/>
  <c r="H536" i="9"/>
  <c r="H537" i="9"/>
  <c r="H538" i="9"/>
  <c r="H539" i="9"/>
  <c r="H540" i="9"/>
  <c r="H541" i="9"/>
  <c r="H542" i="9"/>
  <c r="H543" i="9"/>
  <c r="H544" i="9"/>
  <c r="H545" i="9"/>
  <c r="H546" i="9"/>
  <c r="H547" i="9"/>
  <c r="H548" i="9"/>
  <c r="H549" i="9"/>
  <c r="H550" i="9"/>
  <c r="H551" i="9"/>
  <c r="H552" i="9"/>
  <c r="H553" i="9"/>
  <c r="H554" i="9"/>
  <c r="H555" i="9"/>
  <c r="H556" i="9"/>
  <c r="H557" i="9"/>
  <c r="H558" i="9"/>
  <c r="H559" i="9"/>
  <c r="H560" i="9"/>
  <c r="H561" i="9"/>
  <c r="H562" i="9"/>
  <c r="H563" i="9"/>
  <c r="H564" i="9"/>
  <c r="H565" i="9"/>
  <c r="H566" i="9"/>
  <c r="H567" i="9"/>
  <c r="H568" i="9"/>
  <c r="H569" i="9"/>
  <c r="H570" i="9"/>
  <c r="H571" i="9"/>
  <c r="H572" i="9"/>
  <c r="H573" i="9"/>
  <c r="H574" i="9"/>
  <c r="H575" i="9"/>
  <c r="H576" i="9"/>
  <c r="H577" i="9"/>
  <c r="H578" i="9"/>
  <c r="H579" i="9"/>
  <c r="H580" i="9"/>
  <c r="H581" i="9"/>
  <c r="H582" i="9"/>
  <c r="H583" i="9"/>
  <c r="H584" i="9"/>
  <c r="H585" i="9"/>
  <c r="H586" i="9"/>
  <c r="H587" i="9"/>
  <c r="H588" i="9"/>
  <c r="H589" i="9"/>
  <c r="H590" i="9"/>
  <c r="H591" i="9"/>
  <c r="H592" i="9"/>
  <c r="H593" i="9"/>
  <c r="H594" i="9"/>
  <c r="H595" i="9"/>
  <c r="H596" i="9"/>
  <c r="H597" i="9"/>
  <c r="H598" i="9"/>
  <c r="H599" i="9"/>
  <c r="H600" i="9"/>
  <c r="H601" i="9"/>
  <c r="H602" i="9"/>
  <c r="H603" i="9"/>
  <c r="H604" i="9"/>
  <c r="H605" i="9"/>
  <c r="H606" i="9"/>
  <c r="H607" i="9"/>
  <c r="H608" i="9"/>
  <c r="H609" i="9"/>
  <c r="H610" i="9"/>
  <c r="H611" i="9"/>
  <c r="H612" i="9"/>
  <c r="H613" i="9"/>
  <c r="H614" i="9"/>
  <c r="H615" i="9"/>
  <c r="H616" i="9"/>
  <c r="H617" i="9"/>
  <c r="H618" i="9"/>
  <c r="H619" i="9"/>
  <c r="H620" i="9"/>
  <c r="H621" i="9"/>
  <c r="H622" i="9"/>
  <c r="H623" i="9"/>
  <c r="H624" i="9"/>
  <c r="H625" i="9"/>
  <c r="H626" i="9"/>
  <c r="H627" i="9"/>
  <c r="H628" i="9"/>
  <c r="H629" i="9"/>
  <c r="H630" i="9"/>
  <c r="H631" i="9"/>
  <c r="H632" i="9"/>
  <c r="H633" i="9"/>
  <c r="H634" i="9"/>
  <c r="H635" i="9"/>
  <c r="H636" i="9"/>
  <c r="H637" i="9"/>
  <c r="H638" i="9"/>
  <c r="H639" i="9"/>
  <c r="H640" i="9"/>
  <c r="H641" i="9"/>
  <c r="H642" i="9"/>
  <c r="H643" i="9"/>
  <c r="H644" i="9"/>
  <c r="H645" i="9"/>
  <c r="H646" i="9"/>
  <c r="H647" i="9"/>
  <c r="H648" i="9"/>
  <c r="H649" i="9"/>
  <c r="H650" i="9"/>
  <c r="H651" i="9"/>
  <c r="H652" i="9"/>
  <c r="H653" i="9"/>
  <c r="H654" i="9"/>
  <c r="H655" i="9"/>
  <c r="H656" i="9"/>
  <c r="H657" i="9"/>
  <c r="H658" i="9"/>
  <c r="H659" i="9"/>
  <c r="H660" i="9"/>
  <c r="H661" i="9"/>
  <c r="H662" i="9"/>
  <c r="H663" i="9"/>
  <c r="H664" i="9"/>
  <c r="H665" i="9"/>
  <c r="H666" i="9"/>
  <c r="H667" i="9"/>
  <c r="H668" i="9"/>
  <c r="H669" i="9"/>
  <c r="H9" i="9"/>
  <c r="E670" i="9"/>
  <c r="G670" i="9"/>
  <c r="I666" i="9"/>
  <c r="I668" i="9"/>
  <c r="I327" i="9"/>
  <c r="I325" i="9"/>
  <c r="I319" i="9"/>
  <c r="I317" i="9"/>
  <c r="I311" i="9"/>
  <c r="I309" i="9"/>
  <c r="I303" i="9"/>
  <c r="I301" i="9"/>
  <c r="I295" i="9"/>
  <c r="I293" i="9"/>
  <c r="I287" i="9"/>
  <c r="I285" i="9"/>
  <c r="I279" i="9"/>
  <c r="I277" i="9"/>
  <c r="I271" i="9"/>
  <c r="I269" i="9"/>
  <c r="I263" i="9"/>
  <c r="I261" i="9"/>
  <c r="I255" i="9"/>
  <c r="I253" i="9"/>
  <c r="I247" i="9"/>
  <c r="I223" i="9"/>
  <c r="I215" i="9"/>
  <c r="I191" i="9"/>
  <c r="I183" i="9"/>
  <c r="I159" i="9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G12" i="5"/>
  <c r="G11" i="5"/>
  <c r="G10" i="5"/>
  <c r="G9" i="5"/>
  <c r="I20" i="9"/>
  <c r="I28" i="9"/>
  <c r="I48" i="9"/>
  <c r="I56" i="9"/>
  <c r="I72" i="9"/>
  <c r="I88" i="9"/>
  <c r="I100" i="9"/>
  <c r="I112" i="9"/>
  <c r="I128" i="9"/>
  <c r="I144" i="9"/>
  <c r="I156" i="9"/>
  <c r="I170" i="9"/>
  <c r="I184" i="9"/>
  <c r="I195" i="9"/>
  <c r="I213" i="9"/>
  <c r="I238" i="9"/>
  <c r="I248" i="9"/>
  <c r="I256" i="9"/>
  <c r="I296" i="9"/>
  <c r="I304" i="9"/>
  <c r="I331" i="9"/>
  <c r="I351" i="9"/>
  <c r="I363" i="9"/>
  <c r="I371" i="9"/>
  <c r="I383" i="9"/>
  <c r="I391" i="9"/>
  <c r="I403" i="9"/>
  <c r="I415" i="9"/>
  <c r="I431" i="9"/>
  <c r="I455" i="9"/>
  <c r="I467" i="9"/>
  <c r="I479" i="9"/>
  <c r="I491" i="9"/>
  <c r="I503" i="9"/>
  <c r="I511" i="9"/>
  <c r="I519" i="9"/>
  <c r="I531" i="9"/>
  <c r="I539" i="9"/>
  <c r="I551" i="9"/>
  <c r="I559" i="9"/>
  <c r="I563" i="9"/>
  <c r="I571" i="9"/>
  <c r="I579" i="9"/>
  <c r="I587" i="9"/>
  <c r="I591" i="9"/>
  <c r="I599" i="9"/>
  <c r="I607" i="9"/>
  <c r="I615" i="9"/>
  <c r="I619" i="9"/>
  <c r="I623" i="9"/>
  <c r="I627" i="9"/>
  <c r="I631" i="9"/>
  <c r="I635" i="9"/>
  <c r="I643" i="9"/>
  <c r="I647" i="9"/>
  <c r="I651" i="9"/>
  <c r="I655" i="9"/>
  <c r="I659" i="9"/>
  <c r="I663" i="9"/>
  <c r="I17" i="9"/>
  <c r="I25" i="9"/>
  <c r="I37" i="9"/>
  <c r="I45" i="9"/>
  <c r="I53" i="9"/>
  <c r="I65" i="9"/>
  <c r="I73" i="9"/>
  <c r="I85" i="9"/>
  <c r="I97" i="9"/>
  <c r="I105" i="9"/>
  <c r="I109" i="9"/>
  <c r="I121" i="9"/>
  <c r="I133" i="9"/>
  <c r="I141" i="9"/>
  <c r="I153" i="9"/>
  <c r="I160" i="9"/>
  <c r="I167" i="9"/>
  <c r="I185" i="9"/>
  <c r="I192" i="9"/>
  <c r="I217" i="9"/>
  <c r="I224" i="9"/>
  <c r="I259" i="9"/>
  <c r="I267" i="9"/>
  <c r="I270" i="9"/>
  <c r="I291" i="9"/>
  <c r="I294" i="9"/>
  <c r="I299" i="9"/>
  <c r="I302" i="9"/>
  <c r="I307" i="9"/>
  <c r="I310" i="9"/>
  <c r="I315" i="9"/>
  <c r="I318" i="9"/>
  <c r="I323" i="9"/>
  <c r="I326" i="9"/>
  <c r="I332" i="9"/>
  <c r="I336" i="9"/>
  <c r="I340" i="9"/>
  <c r="I344" i="9"/>
  <c r="I348" i="9"/>
  <c r="I352" i="9"/>
  <c r="I356" i="9"/>
  <c r="I360" i="9"/>
  <c r="I364" i="9"/>
  <c r="I368" i="9"/>
  <c r="I372" i="9"/>
  <c r="I376" i="9"/>
  <c r="I380" i="9"/>
  <c r="I384" i="9"/>
  <c r="I388" i="9"/>
  <c r="I392" i="9"/>
  <c r="I396" i="9"/>
  <c r="I400" i="9"/>
  <c r="I404" i="9"/>
  <c r="I408" i="9"/>
  <c r="I412" i="9"/>
  <c r="I416" i="9"/>
  <c r="I420" i="9"/>
  <c r="I424" i="9"/>
  <c r="I428" i="9"/>
  <c r="I432" i="9"/>
  <c r="I436" i="9"/>
  <c r="I440" i="9"/>
  <c r="I444" i="9"/>
  <c r="I448" i="9"/>
  <c r="I452" i="9"/>
  <c r="I456" i="9"/>
  <c r="I460" i="9"/>
  <c r="I464" i="9"/>
  <c r="I468" i="9"/>
  <c r="I472" i="9"/>
  <c r="I476" i="9"/>
  <c r="I480" i="9"/>
  <c r="I484" i="9"/>
  <c r="I488" i="9"/>
  <c r="I492" i="9"/>
  <c r="I496" i="9"/>
  <c r="I500" i="9"/>
  <c r="I504" i="9"/>
  <c r="I508" i="9"/>
  <c r="I512" i="9"/>
  <c r="I516" i="9"/>
  <c r="I520" i="9"/>
  <c r="I524" i="9"/>
  <c r="I528" i="9"/>
  <c r="I532" i="9"/>
  <c r="I536" i="9"/>
  <c r="I540" i="9"/>
  <c r="I544" i="9"/>
  <c r="I548" i="9"/>
  <c r="I552" i="9"/>
  <c r="I556" i="9"/>
  <c r="I560" i="9"/>
  <c r="I564" i="9"/>
  <c r="I568" i="9"/>
  <c r="I572" i="9"/>
  <c r="I576" i="9"/>
  <c r="I580" i="9"/>
  <c r="I584" i="9"/>
  <c r="I588" i="9"/>
  <c r="I592" i="9"/>
  <c r="I596" i="9"/>
  <c r="I600" i="9"/>
  <c r="I604" i="9"/>
  <c r="I608" i="9"/>
  <c r="I612" i="9"/>
  <c r="I616" i="9"/>
  <c r="I620" i="9"/>
  <c r="I624" i="9"/>
  <c r="I628" i="9"/>
  <c r="I632" i="9"/>
  <c r="I636" i="9"/>
  <c r="I640" i="9"/>
  <c r="I644" i="9"/>
  <c r="I648" i="9"/>
  <c r="I652" i="9"/>
  <c r="I656" i="9"/>
  <c r="I660" i="9"/>
  <c r="I664" i="9"/>
  <c r="I16" i="9"/>
  <c r="I36" i="9"/>
  <c r="I40" i="9"/>
  <c r="I52" i="9"/>
  <c r="I64" i="9"/>
  <c r="I68" i="9"/>
  <c r="I80" i="9"/>
  <c r="I84" i="9"/>
  <c r="I92" i="9"/>
  <c r="I96" i="9"/>
  <c r="I108" i="9"/>
  <c r="I120" i="9"/>
  <c r="I124" i="9"/>
  <c r="I136" i="9"/>
  <c r="I148" i="9"/>
  <c r="I163" i="9"/>
  <c r="I177" i="9"/>
  <c r="I181" i="9"/>
  <c r="I202" i="9"/>
  <c r="I209" i="9"/>
  <c r="I216" i="9"/>
  <c r="I234" i="9"/>
  <c r="I245" i="9"/>
  <c r="I272" i="9"/>
  <c r="I288" i="9"/>
  <c r="I320" i="9"/>
  <c r="I335" i="9"/>
  <c r="I343" i="9"/>
  <c r="I347" i="9"/>
  <c r="I359" i="9"/>
  <c r="I367" i="9"/>
  <c r="I379" i="9"/>
  <c r="I387" i="9"/>
  <c r="I395" i="9"/>
  <c r="I407" i="9"/>
  <c r="I419" i="9"/>
  <c r="I427" i="9"/>
  <c r="I439" i="9"/>
  <c r="I447" i="9"/>
  <c r="I451" i="9"/>
  <c r="I459" i="9"/>
  <c r="I463" i="9"/>
  <c r="I471" i="9"/>
  <c r="I483" i="9"/>
  <c r="I495" i="9"/>
  <c r="I527" i="9"/>
  <c r="I9" i="9"/>
  <c r="I13" i="9"/>
  <c r="I21" i="9"/>
  <c r="I29" i="9"/>
  <c r="I33" i="9"/>
  <c r="I41" i="9"/>
  <c r="I49" i="9"/>
  <c r="I57" i="9"/>
  <c r="I61" i="9"/>
  <c r="I69" i="9"/>
  <c r="I77" i="9"/>
  <c r="I81" i="9"/>
  <c r="I89" i="9"/>
  <c r="I93" i="9"/>
  <c r="I101" i="9"/>
  <c r="I113" i="9"/>
  <c r="I117" i="9"/>
  <c r="I125" i="9"/>
  <c r="I129" i="9"/>
  <c r="I137" i="9"/>
  <c r="I145" i="9"/>
  <c r="I149" i="9"/>
  <c r="I157" i="9"/>
  <c r="I164" i="9"/>
  <c r="I171" i="9"/>
  <c r="I178" i="9"/>
  <c r="I182" i="9"/>
  <c r="I189" i="9"/>
  <c r="I196" i="9"/>
  <c r="I199" i="9"/>
  <c r="I203" i="9"/>
  <c r="I210" i="9"/>
  <c r="I214" i="9"/>
  <c r="I221" i="9"/>
  <c r="I228" i="9"/>
  <c r="I231" i="9"/>
  <c r="I235" i="9"/>
  <c r="I242" i="9"/>
  <c r="I246" i="9"/>
  <c r="I251" i="9"/>
  <c r="I254" i="9"/>
  <c r="I262" i="9"/>
  <c r="I275" i="9"/>
  <c r="I278" i="9"/>
  <c r="I283" i="9"/>
  <c r="I286" i="9"/>
  <c r="I10" i="9"/>
  <c r="I14" i="9"/>
  <c r="I18" i="9"/>
  <c r="I22" i="9"/>
  <c r="I26" i="9"/>
  <c r="I30" i="9"/>
  <c r="I34" i="9"/>
  <c r="I38" i="9"/>
  <c r="I42" i="9"/>
  <c r="I46" i="9"/>
  <c r="I50" i="9"/>
  <c r="I54" i="9"/>
  <c r="I58" i="9"/>
  <c r="I62" i="9"/>
  <c r="I66" i="9"/>
  <c r="I70" i="9"/>
  <c r="I74" i="9"/>
  <c r="I78" i="9"/>
  <c r="I82" i="9"/>
  <c r="I86" i="9"/>
  <c r="I90" i="9"/>
  <c r="I94" i="9"/>
  <c r="I98" i="9"/>
  <c r="I102" i="9"/>
  <c r="I106" i="9"/>
  <c r="I110" i="9"/>
  <c r="I114" i="9"/>
  <c r="I118" i="9"/>
  <c r="I122" i="9"/>
  <c r="I126" i="9"/>
  <c r="I130" i="9"/>
  <c r="I134" i="9"/>
  <c r="I138" i="9"/>
  <c r="I142" i="9"/>
  <c r="I146" i="9"/>
  <c r="I150" i="9"/>
  <c r="I154" i="9"/>
  <c r="I158" i="9"/>
  <c r="I161" i="9"/>
  <c r="I165" i="9"/>
  <c r="I168" i="9"/>
  <c r="I172" i="9"/>
  <c r="I175" i="9"/>
  <c r="I179" i="9"/>
  <c r="I186" i="9"/>
  <c r="I190" i="9"/>
  <c r="I193" i="9"/>
  <c r="I197" i="9"/>
  <c r="I200" i="9"/>
  <c r="I204" i="9"/>
  <c r="I207" i="9"/>
  <c r="I211" i="9"/>
  <c r="I218" i="9"/>
  <c r="I222" i="9"/>
  <c r="I225" i="9"/>
  <c r="I229" i="9"/>
  <c r="I232" i="9"/>
  <c r="I236" i="9"/>
  <c r="I239" i="9"/>
  <c r="I243" i="9"/>
  <c r="I249" i="9"/>
  <c r="I252" i="9"/>
  <c r="I257" i="9"/>
  <c r="I260" i="9"/>
  <c r="I265" i="9"/>
  <c r="I268" i="9"/>
  <c r="I273" i="9"/>
  <c r="I276" i="9"/>
  <c r="I281" i="9"/>
  <c r="I284" i="9"/>
  <c r="I289" i="9"/>
  <c r="I292" i="9"/>
  <c r="I297" i="9"/>
  <c r="I300" i="9"/>
  <c r="I305" i="9"/>
  <c r="I308" i="9"/>
  <c r="I313" i="9"/>
  <c r="I316" i="9"/>
  <c r="I321" i="9"/>
  <c r="I324" i="9"/>
  <c r="I329" i="9"/>
  <c r="I333" i="9"/>
  <c r="I337" i="9"/>
  <c r="I341" i="9"/>
  <c r="I345" i="9"/>
  <c r="I349" i="9"/>
  <c r="I353" i="9"/>
  <c r="I357" i="9"/>
  <c r="I361" i="9"/>
  <c r="I365" i="9"/>
  <c r="I369" i="9"/>
  <c r="I373" i="9"/>
  <c r="I377" i="9"/>
  <c r="I381" i="9"/>
  <c r="I385" i="9"/>
  <c r="I389" i="9"/>
  <c r="I393" i="9"/>
  <c r="I397" i="9"/>
  <c r="I401" i="9"/>
  <c r="I405" i="9"/>
  <c r="I409" i="9"/>
  <c r="I413" i="9"/>
  <c r="I417" i="9"/>
  <c r="I421" i="9"/>
  <c r="I425" i="9"/>
  <c r="I429" i="9"/>
  <c r="I433" i="9"/>
  <c r="I437" i="9"/>
  <c r="I441" i="9"/>
  <c r="I445" i="9"/>
  <c r="I449" i="9"/>
  <c r="I453" i="9"/>
  <c r="I457" i="9"/>
  <c r="I461" i="9"/>
  <c r="I465" i="9"/>
  <c r="I469" i="9"/>
  <c r="I473" i="9"/>
  <c r="I477" i="9"/>
  <c r="I481" i="9"/>
  <c r="I485" i="9"/>
  <c r="I489" i="9"/>
  <c r="I493" i="9"/>
  <c r="I497" i="9"/>
  <c r="I501" i="9"/>
  <c r="I505" i="9"/>
  <c r="I509" i="9"/>
  <c r="I513" i="9"/>
  <c r="I517" i="9"/>
  <c r="I521" i="9"/>
  <c r="I525" i="9"/>
  <c r="I529" i="9"/>
  <c r="I533" i="9"/>
  <c r="I537" i="9"/>
  <c r="I541" i="9"/>
  <c r="I545" i="9"/>
  <c r="I549" i="9"/>
  <c r="I553" i="9"/>
  <c r="I557" i="9"/>
  <c r="I561" i="9"/>
  <c r="I565" i="9"/>
  <c r="I569" i="9"/>
  <c r="I573" i="9"/>
  <c r="I577" i="9"/>
  <c r="I581" i="9"/>
  <c r="I585" i="9"/>
  <c r="I589" i="9"/>
  <c r="I593" i="9"/>
  <c r="I597" i="9"/>
  <c r="I601" i="9"/>
  <c r="I605" i="9"/>
  <c r="I609" i="9"/>
  <c r="I613" i="9"/>
  <c r="I617" i="9"/>
  <c r="I621" i="9"/>
  <c r="I625" i="9"/>
  <c r="I629" i="9"/>
  <c r="I633" i="9"/>
  <c r="I637" i="9"/>
  <c r="I641" i="9"/>
  <c r="I645" i="9"/>
  <c r="I649" i="9"/>
  <c r="I653" i="9"/>
  <c r="I657" i="9"/>
  <c r="I661" i="9"/>
  <c r="I669" i="9"/>
  <c r="I667" i="9"/>
  <c r="I665" i="9"/>
  <c r="H670" i="9"/>
  <c r="I670" i="9"/>
  <c r="I12" i="9"/>
  <c r="I24" i="9"/>
  <c r="I32" i="9"/>
  <c r="I44" i="9"/>
  <c r="I60" i="9"/>
  <c r="I76" i="9"/>
  <c r="I104" i="9"/>
  <c r="I116" i="9"/>
  <c r="I132" i="9"/>
  <c r="I140" i="9"/>
  <c r="I152" i="9"/>
  <c r="I174" i="9"/>
  <c r="I188" i="9"/>
  <c r="I206" i="9"/>
  <c r="I220" i="9"/>
  <c r="I227" i="9"/>
  <c r="I241" i="9"/>
  <c r="I264" i="9"/>
  <c r="I280" i="9"/>
  <c r="I312" i="9"/>
  <c r="I328" i="9"/>
  <c r="I339" i="9"/>
  <c r="I355" i="9"/>
  <c r="I375" i="9"/>
  <c r="I399" i="9"/>
  <c r="I411" i="9"/>
  <c r="I423" i="9"/>
  <c r="I435" i="9"/>
  <c r="I443" i="9"/>
  <c r="I475" i="9"/>
  <c r="I487" i="9"/>
  <c r="I499" i="9"/>
  <c r="I507" i="9"/>
  <c r="I515" i="9"/>
  <c r="I523" i="9"/>
  <c r="I535" i="9"/>
  <c r="I543" i="9"/>
  <c r="I547" i="9"/>
  <c r="I555" i="9"/>
  <c r="I567" i="9"/>
  <c r="I575" i="9"/>
  <c r="I583" i="9"/>
  <c r="I595" i="9"/>
  <c r="I603" i="9"/>
  <c r="I611" i="9"/>
  <c r="I639" i="9"/>
  <c r="I11" i="9"/>
  <c r="I15" i="9"/>
  <c r="I19" i="9"/>
  <c r="I23" i="9"/>
  <c r="I27" i="9"/>
  <c r="I31" i="9"/>
  <c r="I35" i="9"/>
  <c r="I39" i="9"/>
  <c r="I43" i="9"/>
  <c r="I47" i="9"/>
  <c r="I51" i="9"/>
  <c r="I55" i="9"/>
  <c r="I59" i="9"/>
  <c r="I63" i="9"/>
  <c r="I67" i="9"/>
  <c r="I71" i="9"/>
  <c r="I75" i="9"/>
  <c r="I79" i="9"/>
  <c r="I83" i="9"/>
  <c r="I87" i="9"/>
  <c r="I91" i="9"/>
  <c r="I95" i="9"/>
  <c r="I99" i="9"/>
  <c r="I103" i="9"/>
  <c r="I107" i="9"/>
  <c r="I111" i="9"/>
  <c r="I115" i="9"/>
  <c r="I119" i="9"/>
  <c r="I123" i="9"/>
  <c r="I127" i="9"/>
  <c r="I131" i="9"/>
  <c r="I135" i="9"/>
  <c r="I139" i="9"/>
  <c r="I143" i="9"/>
  <c r="I147" i="9"/>
  <c r="I151" i="9"/>
  <c r="I155" i="9"/>
  <c r="I162" i="9"/>
  <c r="I166" i="9"/>
  <c r="I169" i="9"/>
  <c r="I173" i="9"/>
  <c r="I176" i="9"/>
  <c r="I180" i="9"/>
  <c r="I187" i="9"/>
  <c r="I194" i="9"/>
  <c r="I198" i="9"/>
  <c r="I201" i="9"/>
  <c r="I205" i="9"/>
  <c r="I208" i="9"/>
  <c r="I212" i="9"/>
  <c r="I219" i="9"/>
  <c r="I226" i="9"/>
  <c r="I230" i="9"/>
  <c r="I233" i="9"/>
  <c r="I237" i="9"/>
  <c r="I240" i="9"/>
  <c r="I244" i="9"/>
  <c r="I250" i="9"/>
  <c r="I258" i="9"/>
  <c r="I266" i="9"/>
  <c r="I274" i="9"/>
  <c r="I282" i="9"/>
  <c r="I290" i="9"/>
  <c r="I298" i="9"/>
  <c r="I306" i="9"/>
  <c r="I314" i="9"/>
  <c r="I322" i="9"/>
  <c r="I330" i="9"/>
  <c r="I334" i="9"/>
  <c r="I338" i="9"/>
  <c r="I342" i="9"/>
  <c r="I346" i="9"/>
  <c r="I350" i="9"/>
  <c r="I354" i="9"/>
  <c r="I358" i="9"/>
  <c r="I362" i="9"/>
  <c r="I366" i="9"/>
  <c r="I370" i="9"/>
  <c r="I374" i="9"/>
  <c r="I378" i="9"/>
  <c r="I382" i="9"/>
  <c r="I386" i="9"/>
  <c r="I390" i="9"/>
  <c r="I394" i="9"/>
  <c r="I398" i="9"/>
  <c r="I402" i="9"/>
  <c r="I406" i="9"/>
  <c r="I410" i="9"/>
  <c r="I414" i="9"/>
  <c r="I418" i="9"/>
  <c r="I422" i="9"/>
  <c r="I426" i="9"/>
  <c r="I430" i="9"/>
  <c r="I434" i="9"/>
  <c r="I438" i="9"/>
  <c r="I442" i="9"/>
  <c r="I446" i="9"/>
  <c r="I450" i="9"/>
  <c r="I454" i="9"/>
  <c r="I458" i="9"/>
  <c r="I462" i="9"/>
  <c r="I466" i="9"/>
  <c r="I470" i="9"/>
  <c r="I474" i="9"/>
  <c r="I478" i="9"/>
  <c r="I482" i="9"/>
  <c r="I486" i="9"/>
  <c r="I490" i="9"/>
  <c r="I494" i="9"/>
  <c r="I498" i="9"/>
  <c r="I502" i="9"/>
  <c r="I506" i="9"/>
  <c r="I510" i="9"/>
  <c r="I514" i="9"/>
  <c r="I518" i="9"/>
  <c r="I522" i="9"/>
  <c r="I526" i="9"/>
  <c r="I530" i="9"/>
  <c r="I534" i="9"/>
  <c r="I538" i="9"/>
  <c r="I542" i="9"/>
  <c r="I546" i="9"/>
  <c r="I550" i="9"/>
  <c r="I554" i="9"/>
  <c r="I558" i="9"/>
  <c r="I562" i="9"/>
  <c r="I566" i="9"/>
  <c r="I570" i="9"/>
  <c r="I574" i="9"/>
  <c r="I578" i="9"/>
  <c r="I582" i="9"/>
  <c r="I586" i="9"/>
  <c r="I590" i="9"/>
  <c r="I594" i="9"/>
  <c r="I598" i="9"/>
  <c r="I602" i="9"/>
  <c r="I606" i="9"/>
  <c r="I610" i="9"/>
  <c r="I614" i="9"/>
  <c r="I618" i="9"/>
  <c r="I622" i="9"/>
  <c r="I626" i="9"/>
  <c r="I630" i="9"/>
  <c r="I634" i="9"/>
  <c r="I638" i="9"/>
  <c r="I642" i="9"/>
  <c r="I646" i="9"/>
  <c r="I650" i="9"/>
  <c r="I654" i="9"/>
  <c r="I658" i="9"/>
  <c r="I662" i="9"/>
</calcChain>
</file>

<file path=xl/sharedStrings.xml><?xml version="1.0" encoding="utf-8"?>
<sst xmlns="http://schemas.openxmlformats.org/spreadsheetml/2006/main" count="13457" uniqueCount="4613">
  <si>
    <t>CONTACT:</t>
  </si>
  <si>
    <t>333 Market Street</t>
  </si>
  <si>
    <t>Harrisburg, PA  17126-0333</t>
  </si>
  <si>
    <t xml:space="preserve">Email:  Ra-DDQDataCollection@pa.gov </t>
  </si>
  <si>
    <t>Phone:  (717) 787-2644</t>
  </si>
  <si>
    <t>Fax:  (717) 787-3148</t>
  </si>
  <si>
    <t>Text Telephone TTY:  (717) 783-8445</t>
  </si>
  <si>
    <t>Definitions:</t>
  </si>
  <si>
    <t>LEA Type Codes:</t>
  </si>
  <si>
    <t>CTC - Comprehensive CTC</t>
  </si>
  <si>
    <t>CS - Charter School</t>
  </si>
  <si>
    <t>SD - School District</t>
  </si>
  <si>
    <t>School Districts</t>
  </si>
  <si>
    <t>Charter Schools</t>
  </si>
  <si>
    <t>Dropout Rate</t>
  </si>
  <si>
    <t>Dropouts</t>
  </si>
  <si>
    <t>Female Dropouts</t>
  </si>
  <si>
    <t>Male Dropouts</t>
  </si>
  <si>
    <t>White</t>
  </si>
  <si>
    <t>Hispanic</t>
  </si>
  <si>
    <t>Black or African American</t>
  </si>
  <si>
    <t>Asian</t>
  </si>
  <si>
    <t>American Indian / Alaskan Native</t>
  </si>
  <si>
    <t>Grade 7-12 Enrollments</t>
  </si>
  <si>
    <t xml:space="preserve">Public School Dropouts Grades 7-12 Dropout Rate by Race </t>
  </si>
  <si>
    <t>Summary</t>
  </si>
  <si>
    <t>012</t>
  </si>
  <si>
    <t>011</t>
  </si>
  <si>
    <t>010</t>
  </si>
  <si>
    <t>009</t>
  </si>
  <si>
    <t>008</t>
  </si>
  <si>
    <t>007</t>
  </si>
  <si>
    <t>All Other</t>
  </si>
  <si>
    <t xml:space="preserve"> Wanted to work</t>
  </si>
  <si>
    <t>Runaway or Expelled</t>
  </si>
  <si>
    <t>Exceeded Max Sch Age-Did Not Complete State/Dist Approved Edu Program</t>
  </si>
  <si>
    <t>Disliked school</t>
  </si>
  <si>
    <t xml:space="preserve">Child Care </t>
  </si>
  <si>
    <t xml:space="preserve"> Behavior problems</t>
  </si>
  <si>
    <t>Academic problem</t>
  </si>
  <si>
    <t>Grade</t>
  </si>
  <si>
    <t xml:space="preserve">Public School Dropouts by Reason and Grade </t>
  </si>
  <si>
    <t>York</t>
  </si>
  <si>
    <t>Wyoming</t>
  </si>
  <si>
    <t>Westmoreland</t>
  </si>
  <si>
    <t>Wayne</t>
  </si>
  <si>
    <t>Washington</t>
  </si>
  <si>
    <t>Warren</t>
  </si>
  <si>
    <t>Venango</t>
  </si>
  <si>
    <t>Union</t>
  </si>
  <si>
    <t>Tioga</t>
  </si>
  <si>
    <t>Susquehanna</t>
  </si>
  <si>
    <t>Sullivan</t>
  </si>
  <si>
    <t>Somerset</t>
  </si>
  <si>
    <t>Snyder</t>
  </si>
  <si>
    <t>Schuylkill</t>
  </si>
  <si>
    <t>Potter</t>
  </si>
  <si>
    <t>Pike</t>
  </si>
  <si>
    <t>Philadelphia</t>
  </si>
  <si>
    <t>Perry</t>
  </si>
  <si>
    <t>Northumberland</t>
  </si>
  <si>
    <t>Northampton</t>
  </si>
  <si>
    <t>Montour</t>
  </si>
  <si>
    <t>Montgomery</t>
  </si>
  <si>
    <t>Monroe</t>
  </si>
  <si>
    <t>Mifflin</t>
  </si>
  <si>
    <t>Mercer</t>
  </si>
  <si>
    <t>McKean</t>
  </si>
  <si>
    <t>Lycoming</t>
  </si>
  <si>
    <t>Luzerne</t>
  </si>
  <si>
    <t>Lehigh</t>
  </si>
  <si>
    <t>Lebanon</t>
  </si>
  <si>
    <t>Lawrence</t>
  </si>
  <si>
    <t>Lancaster</t>
  </si>
  <si>
    <t>Lackawanna</t>
  </si>
  <si>
    <t>Juniata</t>
  </si>
  <si>
    <t>Jefferson</t>
  </si>
  <si>
    <t>Indiana</t>
  </si>
  <si>
    <t>Huntingdon</t>
  </si>
  <si>
    <t>Greene</t>
  </si>
  <si>
    <t>Fulton</t>
  </si>
  <si>
    <t>Franklin</t>
  </si>
  <si>
    <t>Forest</t>
  </si>
  <si>
    <t>Fayette</t>
  </si>
  <si>
    <t>Erie</t>
  </si>
  <si>
    <t>Elk</t>
  </si>
  <si>
    <t>Delaware</t>
  </si>
  <si>
    <t>Dauphin</t>
  </si>
  <si>
    <t>Cumberland</t>
  </si>
  <si>
    <t>Crawford</t>
  </si>
  <si>
    <t>Columbia</t>
  </si>
  <si>
    <t>Clinton</t>
  </si>
  <si>
    <t>Clearfield</t>
  </si>
  <si>
    <t>Clarion</t>
  </si>
  <si>
    <t>Chester</t>
  </si>
  <si>
    <t>Centre</t>
  </si>
  <si>
    <t>Carbon</t>
  </si>
  <si>
    <t>Cameron</t>
  </si>
  <si>
    <t>Cambria</t>
  </si>
  <si>
    <t>Butler</t>
  </si>
  <si>
    <t>Bucks</t>
  </si>
  <si>
    <t>Bradford</t>
  </si>
  <si>
    <t>Blair</t>
  </si>
  <si>
    <t>Berks</t>
  </si>
  <si>
    <t>Bedford</t>
  </si>
  <si>
    <t>Beaver</t>
  </si>
  <si>
    <t>Armstrong</t>
  </si>
  <si>
    <t>Allegheny</t>
  </si>
  <si>
    <t>Adams</t>
  </si>
  <si>
    <t xml:space="preserve">Public School Dropouts by County </t>
  </si>
  <si>
    <t>LEA Type</t>
  </si>
  <si>
    <t>LEA</t>
  </si>
  <si>
    <t>AUN</t>
  </si>
  <si>
    <t>County</t>
  </si>
  <si>
    <r>
      <t>Public Schools Dropouts and Dropout Rate</t>
    </r>
    <r>
      <rPr>
        <b/>
        <sz val="8"/>
        <color indexed="8"/>
        <rFont val="Arial"/>
        <family val="2"/>
      </rPr>
      <t xml:space="preserve"> </t>
    </r>
  </si>
  <si>
    <t>School</t>
  </si>
  <si>
    <t xml:space="preserve">Public Schools Dropouts and Dropout Rate </t>
  </si>
  <si>
    <t>Division of Data Quality</t>
  </si>
  <si>
    <t>Pennsylvania Department of Education</t>
  </si>
  <si>
    <t>This workbook contains 2013-14 enrollment and dropout data for publicly funded schools in Pennsylvania as reported by school districts, comprehensive area vocational-technical schools and charter schools.</t>
  </si>
  <si>
    <r>
      <t xml:space="preserve">School Year: </t>
    </r>
    <r>
      <rPr>
        <sz val="10"/>
        <color rgb="FF000000"/>
        <rFont val="Arial"/>
        <family val="2"/>
      </rPr>
      <t xml:space="preserve"> 2013 - 2014</t>
    </r>
  </si>
  <si>
    <r>
      <t xml:space="preserve">School Year: </t>
    </r>
    <r>
      <rPr>
        <sz val="10"/>
        <color rgb="FF000000"/>
        <rFont val="Tahoma"/>
        <family val="2"/>
      </rPr>
      <t xml:space="preserve"> 2013 - 2014</t>
    </r>
  </si>
  <si>
    <t>Data from the Pennsylvania Information Management System (PIMS) was used to calculate the number of dropouts and the dropout rate for SY 2013-14.</t>
  </si>
  <si>
    <r>
      <rPr>
        <b/>
        <sz val="10"/>
        <rFont val="Arial"/>
        <family val="2"/>
      </rPr>
      <t>DROPOUT</t>
    </r>
    <r>
      <rPr>
        <sz val="10"/>
        <rFont val="Arial"/>
        <family val="2"/>
      </rPr>
      <t xml:space="preserve"> – A student who, for any reason other than death, leaves school before graduation without transferring to another school/institution.</t>
    </r>
  </si>
  <si>
    <r>
      <rPr>
        <b/>
        <sz val="10"/>
        <rFont val="Arial"/>
        <family val="2"/>
      </rPr>
      <t>DROPOUT RATE</t>
    </r>
    <r>
      <rPr>
        <sz val="10"/>
        <rFont val="Arial"/>
        <family val="2"/>
      </rPr>
      <t xml:space="preserve"> – An annual or “event” rate that measures the proportion of students enrolled who drop out during a single school year.  The total number of dropouts for the school year is divided by the Fall enrollment for the same year.</t>
    </r>
  </si>
  <si>
    <t>Dropouts and Dropout Rate by LEA Type</t>
  </si>
  <si>
    <t>Number of Schools</t>
  </si>
  <si>
    <t>October 1 Enrollment</t>
  </si>
  <si>
    <t>Comprehensive CTCs</t>
  </si>
  <si>
    <r>
      <rPr>
        <b/>
        <sz val="10"/>
        <rFont val="Arial"/>
        <family val="2"/>
      </rPr>
      <t>Source</t>
    </r>
    <r>
      <rPr>
        <sz val="10"/>
        <rFont val="Arial"/>
        <family val="2"/>
      </rPr>
      <t>: Pennsylvania Department of Education, Division of Data Quality 3/11/2015</t>
    </r>
  </si>
  <si>
    <t>Multiracial</t>
  </si>
  <si>
    <t>Native Hawaiian or other Pacific Islander</t>
  </si>
  <si>
    <t>Total</t>
  </si>
  <si>
    <t>112011103</t>
  </si>
  <si>
    <t>Bermudian Springs SD</t>
  </si>
  <si>
    <t>SD</t>
  </si>
  <si>
    <t>112011603</t>
  </si>
  <si>
    <t>Conewago Valley SD</t>
  </si>
  <si>
    <t>8</t>
  </si>
  <si>
    <t>13</t>
  </si>
  <si>
    <t>112013054</t>
  </si>
  <si>
    <t>Fairfield Area SD</t>
  </si>
  <si>
    <t>112013753</t>
  </si>
  <si>
    <t>Gettysburg Area SD</t>
  </si>
  <si>
    <t>112015203</t>
  </si>
  <si>
    <t>Littlestown Area SD</t>
  </si>
  <si>
    <t>112018523</t>
  </si>
  <si>
    <t>Upper Adams SD</t>
  </si>
  <si>
    <t>7</t>
  </si>
  <si>
    <t>6</t>
  </si>
  <si>
    <t>102020001</t>
  </si>
  <si>
    <t>City CHS</t>
  </si>
  <si>
    <t>CS</t>
  </si>
  <si>
    <t>3</t>
  </si>
  <si>
    <t>1</t>
  </si>
  <si>
    <t>102020003</t>
  </si>
  <si>
    <t>Academy CS</t>
  </si>
  <si>
    <t>102023030</t>
  </si>
  <si>
    <t>Manchester Academic CS</t>
  </si>
  <si>
    <t>102023080</t>
  </si>
  <si>
    <t>Urban Pathways 6-12 CS</t>
  </si>
  <si>
    <t>102023180</t>
  </si>
  <si>
    <t>Career Connections CHS</t>
  </si>
  <si>
    <t>102027451</t>
  </si>
  <si>
    <t>Pittsburgh SD</t>
  </si>
  <si>
    <t>103020002</t>
  </si>
  <si>
    <t>Propel CS-Homestead</t>
  </si>
  <si>
    <t>103020003</t>
  </si>
  <si>
    <t>Propel CS-McKeesport</t>
  </si>
  <si>
    <t>103020004</t>
  </si>
  <si>
    <t>Propel CS-Montour</t>
  </si>
  <si>
    <t>103020005</t>
  </si>
  <si>
    <t>Propel CS-East</t>
  </si>
  <si>
    <t>103020603</t>
  </si>
  <si>
    <t>Allegheny Valley SD</t>
  </si>
  <si>
    <t>103020753</t>
  </si>
  <si>
    <t>Avonworth SD</t>
  </si>
  <si>
    <t>103021003</t>
  </si>
  <si>
    <t>Pine-Richland SD</t>
  </si>
  <si>
    <t>2</t>
  </si>
  <si>
    <t>103021102</t>
  </si>
  <si>
    <t>Baldwin-Whitehall SD</t>
  </si>
  <si>
    <t>103021252</t>
  </si>
  <si>
    <t>Bethel Park SD</t>
  </si>
  <si>
    <t>5</t>
  </si>
  <si>
    <t>103021453</t>
  </si>
  <si>
    <t>Brentwood Borough SD</t>
  </si>
  <si>
    <t>103021603</t>
  </si>
  <si>
    <t>Carlynton SD</t>
  </si>
  <si>
    <t>103021752</t>
  </si>
  <si>
    <t>Chartiers Valley SD</t>
  </si>
  <si>
    <t>103021903</t>
  </si>
  <si>
    <t>Clairton City SD</t>
  </si>
  <si>
    <t>103022103</t>
  </si>
  <si>
    <t>Cornell SD</t>
  </si>
  <si>
    <t>103022253</t>
  </si>
  <si>
    <t>Deer Lakes SD</t>
  </si>
  <si>
    <t>103022803</t>
  </si>
  <si>
    <t>East Allegheny SD</t>
  </si>
  <si>
    <t>15</t>
  </si>
  <si>
    <t>103023153</t>
  </si>
  <si>
    <t>Elizabeth Forward SD</t>
  </si>
  <si>
    <t>103023410</t>
  </si>
  <si>
    <t>Spectrum CS</t>
  </si>
  <si>
    <t>103023912</t>
  </si>
  <si>
    <t>Fox Chapel Area SD</t>
  </si>
  <si>
    <t>103024102</t>
  </si>
  <si>
    <t>Gateway SD</t>
  </si>
  <si>
    <t>103024162</t>
  </si>
  <si>
    <t>Propel CS-Pitcairn</t>
  </si>
  <si>
    <t>103024603</t>
  </si>
  <si>
    <t>Hampton Township SD</t>
  </si>
  <si>
    <t>103024753</t>
  </si>
  <si>
    <t>Highlands SD</t>
  </si>
  <si>
    <t>103025002</t>
  </si>
  <si>
    <t>Keystone Oaks SD</t>
  </si>
  <si>
    <t>103025206</t>
  </si>
  <si>
    <t>Young Scholars of Western Pennsylvania C</t>
  </si>
  <si>
    <t>103026002</t>
  </si>
  <si>
    <t>McKeesport Area SD</t>
  </si>
  <si>
    <t>103026303</t>
  </si>
  <si>
    <t>Montour SD</t>
  </si>
  <si>
    <t>103026343</t>
  </si>
  <si>
    <t>Moon Area SD</t>
  </si>
  <si>
    <t>103026402</t>
  </si>
  <si>
    <t>Mt Lebanon SD</t>
  </si>
  <si>
    <t>103026852</t>
  </si>
  <si>
    <t>North Allegheny SD</t>
  </si>
  <si>
    <t>103026873</t>
  </si>
  <si>
    <t>Northgate SD</t>
  </si>
  <si>
    <t>103026902</t>
  </si>
  <si>
    <t>North Hills SD</t>
  </si>
  <si>
    <t>103027352</t>
  </si>
  <si>
    <t>Penn Hills SD</t>
  </si>
  <si>
    <t>103027503</t>
  </si>
  <si>
    <t>Plum Borough SD</t>
  </si>
  <si>
    <t>103027753</t>
  </si>
  <si>
    <t>Quaker Valley SD</t>
  </si>
  <si>
    <t>103028203</t>
  </si>
  <si>
    <t>Riverview SD</t>
  </si>
  <si>
    <t>103028302</t>
  </si>
  <si>
    <t>Shaler Area SD</t>
  </si>
  <si>
    <t>103028653</t>
  </si>
  <si>
    <t>South Allegheny SD</t>
  </si>
  <si>
    <t>103028703</t>
  </si>
  <si>
    <t>South Fayette Township SD</t>
  </si>
  <si>
    <t>103028753</t>
  </si>
  <si>
    <t>South Park SD</t>
  </si>
  <si>
    <t>103028833</t>
  </si>
  <si>
    <t>Steel Valley SD</t>
  </si>
  <si>
    <t>103028853</t>
  </si>
  <si>
    <t>Sto-Rox SD</t>
  </si>
  <si>
    <t>103029203</t>
  </si>
  <si>
    <t>Upper Saint Clair SD</t>
  </si>
  <si>
    <t>103029403</t>
  </si>
  <si>
    <t>West Allegheny SD</t>
  </si>
  <si>
    <t>103029553</t>
  </si>
  <si>
    <t>West Jefferson Hills SD</t>
  </si>
  <si>
    <t>103029603</t>
  </si>
  <si>
    <t>West Mifflin Area SD</t>
  </si>
  <si>
    <t>103029803</t>
  </si>
  <si>
    <t>Wilkinsburg Borough SD</t>
  </si>
  <si>
    <t>103029902</t>
  </si>
  <si>
    <t>Woodland Hills SD</t>
  </si>
  <si>
    <t>115220003</t>
  </si>
  <si>
    <t>Pennsylvania Distance Learning CS</t>
  </si>
  <si>
    <t>160028259</t>
  </si>
  <si>
    <t>Propel CS-Braddock Hills</t>
  </si>
  <si>
    <t>199025446</t>
  </si>
  <si>
    <t>Environmental Charter School at Frick Pa</t>
  </si>
  <si>
    <t>128030603</t>
  </si>
  <si>
    <t>Apollo-Ridge SD</t>
  </si>
  <si>
    <t>128030852</t>
  </si>
  <si>
    <t>Armstrong SD</t>
  </si>
  <si>
    <t>128033053</t>
  </si>
  <si>
    <t>Freeport Area SD</t>
  </si>
  <si>
    <t>128034503</t>
  </si>
  <si>
    <t>Leechburg Area SD</t>
  </si>
  <si>
    <t>128034607</t>
  </si>
  <si>
    <t>Lenape Tech</t>
  </si>
  <si>
    <t>CTC</t>
  </si>
  <si>
    <t>127040001</t>
  </si>
  <si>
    <t>Beaver Area Academic CS</t>
  </si>
  <si>
    <t>127040002</t>
  </si>
  <si>
    <t>Lincoln Park Performing Arts CS</t>
  </si>
  <si>
    <t>127040503</t>
  </si>
  <si>
    <t>Aliquippa SD</t>
  </si>
  <si>
    <t>127040703</t>
  </si>
  <si>
    <t>Ambridge Area SD</t>
  </si>
  <si>
    <t>127041203</t>
  </si>
  <si>
    <t>Beaver Area SD</t>
  </si>
  <si>
    <t>127041503</t>
  </si>
  <si>
    <t>Big Beaver Falls Area SD</t>
  </si>
  <si>
    <t>127041603</t>
  </si>
  <si>
    <t>Blackhawk SD</t>
  </si>
  <si>
    <t>127042003</t>
  </si>
  <si>
    <t>Central Valley SD</t>
  </si>
  <si>
    <t>127042853</t>
  </si>
  <si>
    <t>Freedom Area SD</t>
  </si>
  <si>
    <t>127043430</t>
  </si>
  <si>
    <t>Pennsylvania Cyber CS</t>
  </si>
  <si>
    <t>127044103</t>
  </si>
  <si>
    <t>Hopewell Area SD</t>
  </si>
  <si>
    <t>127045303</t>
  </si>
  <si>
    <t>Midland Borough SD</t>
  </si>
  <si>
    <t>127045653</t>
  </si>
  <si>
    <t>New Brighton Area SD</t>
  </si>
  <si>
    <t>127045853</t>
  </si>
  <si>
    <t>Riverside Beaver County SD</t>
  </si>
  <si>
    <t>127046903</t>
  </si>
  <si>
    <t>Rochester Area SD</t>
  </si>
  <si>
    <t>127047404</t>
  </si>
  <si>
    <t>South Side Area SD</t>
  </si>
  <si>
    <t>127049303</t>
  </si>
  <si>
    <t>Western Beaver County SD</t>
  </si>
  <si>
    <t>108051003</t>
  </si>
  <si>
    <t>Bedford Area SD</t>
  </si>
  <si>
    <t>108051503</t>
  </si>
  <si>
    <t>Chestnut Ridge SD</t>
  </si>
  <si>
    <t>108053003</t>
  </si>
  <si>
    <t>Everett Area SD</t>
  </si>
  <si>
    <t>108056004</t>
  </si>
  <si>
    <t>Northern Bedford County SD</t>
  </si>
  <si>
    <t>108057079</t>
  </si>
  <si>
    <t>HOPE for Hyndman CS</t>
  </si>
  <si>
    <t>108058003</t>
  </si>
  <si>
    <t>Tussey Mountain SD</t>
  </si>
  <si>
    <t>114060392</t>
  </si>
  <si>
    <t>I-LEAD Charter School</t>
  </si>
  <si>
    <t>114060503</t>
  </si>
  <si>
    <t>Antietam SD</t>
  </si>
  <si>
    <t>114060753</t>
  </si>
  <si>
    <t>Boyertown Area SD</t>
  </si>
  <si>
    <t>114060853</t>
  </si>
  <si>
    <t>Brandywine Heights Area SD</t>
  </si>
  <si>
    <t>114061103</t>
  </si>
  <si>
    <t>Conrad Weiser Area SD</t>
  </si>
  <si>
    <t>114061503</t>
  </si>
  <si>
    <t>Daniel Boone Area SD</t>
  </si>
  <si>
    <t>114062003</t>
  </si>
  <si>
    <t>Exeter Township SD</t>
  </si>
  <si>
    <t>16</t>
  </si>
  <si>
    <t>9</t>
  </si>
  <si>
    <t>114062503</t>
  </si>
  <si>
    <t>Fleetwood Area SD</t>
  </si>
  <si>
    <t>114063003</t>
  </si>
  <si>
    <t>Governor Mifflin SD</t>
  </si>
  <si>
    <t>114063503</t>
  </si>
  <si>
    <t>Hamburg Area SD</t>
  </si>
  <si>
    <t>114064003</t>
  </si>
  <si>
    <t>Kutztown Area SD</t>
  </si>
  <si>
    <t>114065503</t>
  </si>
  <si>
    <t>Muhlenberg SD</t>
  </si>
  <si>
    <t>114066503</t>
  </si>
  <si>
    <t>Oley Valley SD</t>
  </si>
  <si>
    <t>114067002</t>
  </si>
  <si>
    <t>Reading SD</t>
  </si>
  <si>
    <t>159</t>
  </si>
  <si>
    <t>104</t>
  </si>
  <si>
    <t>114067503</t>
  </si>
  <si>
    <t>Schuylkill Valley SD</t>
  </si>
  <si>
    <t>114068003</t>
  </si>
  <si>
    <t>Tulpehocken Area SD</t>
  </si>
  <si>
    <t>114068103</t>
  </si>
  <si>
    <t>Twin Valley SD</t>
  </si>
  <si>
    <t>114069103</t>
  </si>
  <si>
    <t>Wilson  SD</t>
  </si>
  <si>
    <t>114069353</t>
  </si>
  <si>
    <t>Wyomissing Area SD</t>
  </si>
  <si>
    <t>108070001</t>
  </si>
  <si>
    <t>Central PA Digital Learning Foundation C</t>
  </si>
  <si>
    <t>108070502</t>
  </si>
  <si>
    <t>Altoona Area SD</t>
  </si>
  <si>
    <t>108071003</t>
  </si>
  <si>
    <t>Bellwood-Antis SD</t>
  </si>
  <si>
    <t>108071504</t>
  </si>
  <si>
    <t>Claysburg-Kimmel SD</t>
  </si>
  <si>
    <t>108073503</t>
  </si>
  <si>
    <t>Hollidaysburg Area SD</t>
  </si>
  <si>
    <t>108077503</t>
  </si>
  <si>
    <t>Spring Cove SD</t>
  </si>
  <si>
    <t>108078003</t>
  </si>
  <si>
    <t>Tyrone Area SD</t>
  </si>
  <si>
    <t>108079004</t>
  </si>
  <si>
    <t>Williamsburg Community SD</t>
  </si>
  <si>
    <t>117080503</t>
  </si>
  <si>
    <t>Athens Area SD</t>
  </si>
  <si>
    <t>117081003</t>
  </si>
  <si>
    <t>Canton Area SD</t>
  </si>
  <si>
    <t>117083004</t>
  </si>
  <si>
    <t>Northeast Bradford SD</t>
  </si>
  <si>
    <t>117086003</t>
  </si>
  <si>
    <t>Sayre Area SD</t>
  </si>
  <si>
    <t>117086503</t>
  </si>
  <si>
    <t>Towanda Area SD</t>
  </si>
  <si>
    <t>117086653</t>
  </si>
  <si>
    <t>Troy Area SD</t>
  </si>
  <si>
    <t>117089003</t>
  </si>
  <si>
    <t>Wyalusing Area SD</t>
  </si>
  <si>
    <t>122090001</t>
  </si>
  <si>
    <t>Center for Student Learning CS at Pennsb</t>
  </si>
  <si>
    <t>122091002</t>
  </si>
  <si>
    <t>Bensalem Township SD</t>
  </si>
  <si>
    <t>122091303</t>
  </si>
  <si>
    <t>Bristol Borough SD</t>
  </si>
  <si>
    <t>122091352</t>
  </si>
  <si>
    <t>Bristol Township SD</t>
  </si>
  <si>
    <t>122091457</t>
  </si>
  <si>
    <t>Bucks County Technical High School</t>
  </si>
  <si>
    <t>122092002</t>
  </si>
  <si>
    <t>Centennial SD</t>
  </si>
  <si>
    <t>122092102</t>
  </si>
  <si>
    <t>Central Bucks SD</t>
  </si>
  <si>
    <t>122092353</t>
  </si>
  <si>
    <t>Council Rock SD</t>
  </si>
  <si>
    <t>122093140</t>
  </si>
  <si>
    <t>School Lane CS</t>
  </si>
  <si>
    <t>122097203</t>
  </si>
  <si>
    <t>Morrisville Borough SD</t>
  </si>
  <si>
    <t>122097502</t>
  </si>
  <si>
    <t>Neshaminy SD</t>
  </si>
  <si>
    <t>122097604</t>
  </si>
  <si>
    <t>New Hope-Solebury SD</t>
  </si>
  <si>
    <t>122098003</t>
  </si>
  <si>
    <t>Palisades SD</t>
  </si>
  <si>
    <t>122098103</t>
  </si>
  <si>
    <t>Pennridge SD</t>
  </si>
  <si>
    <t>122098202</t>
  </si>
  <si>
    <t>Pennsbury SD</t>
  </si>
  <si>
    <t>122098403</t>
  </si>
  <si>
    <t>Quakertown Community SD</t>
  </si>
  <si>
    <t>104101252</t>
  </si>
  <si>
    <t>Butler Area SD</t>
  </si>
  <si>
    <t>104103603</t>
  </si>
  <si>
    <t>Karns City Area SD</t>
  </si>
  <si>
    <t>104105003</t>
  </si>
  <si>
    <t>Mars Area SD</t>
  </si>
  <si>
    <t>104105353</t>
  </si>
  <si>
    <t>Moniteau SD</t>
  </si>
  <si>
    <t>104107503</t>
  </si>
  <si>
    <t>Slippery Rock Area SD</t>
  </si>
  <si>
    <t>104107803</t>
  </si>
  <si>
    <t>South Butler County SD</t>
  </si>
  <si>
    <t>104107903</t>
  </si>
  <si>
    <t>Seneca Valley SD</t>
  </si>
  <si>
    <t>108110603</t>
  </si>
  <si>
    <t>Blacklick Valley SD</t>
  </si>
  <si>
    <t>108111203</t>
  </si>
  <si>
    <t>Cambria Heights SD</t>
  </si>
  <si>
    <t>108111303</t>
  </si>
  <si>
    <t>Central Cambria SD</t>
  </si>
  <si>
    <t>4</t>
  </si>
  <si>
    <t>108111403</t>
  </si>
  <si>
    <t>Conemaugh Valley SD</t>
  </si>
  <si>
    <t>108112003</t>
  </si>
  <si>
    <t>Ferndale Area SD</t>
  </si>
  <si>
    <t>108112203</t>
  </si>
  <si>
    <t>Forest Hills SD</t>
  </si>
  <si>
    <t>108112502</t>
  </si>
  <si>
    <t>Greater Johnstown SD</t>
  </si>
  <si>
    <t>12</t>
  </si>
  <si>
    <t>108114503</t>
  </si>
  <si>
    <t>Northern Cambria SD</t>
  </si>
  <si>
    <t>108116003</t>
  </si>
  <si>
    <t>Penn Cambria SD</t>
  </si>
  <si>
    <t>108116303</t>
  </si>
  <si>
    <t>Portage Area SD</t>
  </si>
  <si>
    <t>108116503</t>
  </si>
  <si>
    <t>Richland SD</t>
  </si>
  <si>
    <t>108118503</t>
  </si>
  <si>
    <t>Westmont Hilltop SD</t>
  </si>
  <si>
    <t>109122703</t>
  </si>
  <si>
    <t>Cameron County SD</t>
  </si>
  <si>
    <t>121131507</t>
  </si>
  <si>
    <t>Carbon Career &amp; Technical Institute</t>
  </si>
  <si>
    <t>121135003</t>
  </si>
  <si>
    <t>Jim Thorpe Area SD</t>
  </si>
  <si>
    <t>121135503</t>
  </si>
  <si>
    <t>Lehighton Area SD</t>
  </si>
  <si>
    <t>121136503</t>
  </si>
  <si>
    <t>Palmerton Area SD</t>
  </si>
  <si>
    <t>121136603</t>
  </si>
  <si>
    <t>Panther Valley SD</t>
  </si>
  <si>
    <t>121139004</t>
  </si>
  <si>
    <t>Weatherly Area SD</t>
  </si>
  <si>
    <t>110140001</t>
  </si>
  <si>
    <t>Young Scholars of Central PA CS</t>
  </si>
  <si>
    <t>110141003</t>
  </si>
  <si>
    <t>Bald Eagle Area SD</t>
  </si>
  <si>
    <t>110141103</t>
  </si>
  <si>
    <t>Bellefonte Area SD</t>
  </si>
  <si>
    <t>110143060</t>
  </si>
  <si>
    <t>Centre Learning Community CS</t>
  </si>
  <si>
    <t>110143120</t>
  </si>
  <si>
    <t>Nittany Valley CS</t>
  </si>
  <si>
    <t>110147003</t>
  </si>
  <si>
    <t>Penns Valley Area SD</t>
  </si>
  <si>
    <t>110148002</t>
  </si>
  <si>
    <t>State College Area SD</t>
  </si>
  <si>
    <t>124150002</t>
  </si>
  <si>
    <t>21st Century Cyber CS</t>
  </si>
  <si>
    <t>124150003</t>
  </si>
  <si>
    <t>Avon Grove CS</t>
  </si>
  <si>
    <t>124150004</t>
  </si>
  <si>
    <t>Pennsylvania Leadership Charter School</t>
  </si>
  <si>
    <t>23</t>
  </si>
  <si>
    <t>124150005</t>
  </si>
  <si>
    <t>Sankofa Academy CS</t>
  </si>
  <si>
    <t>124150503</t>
  </si>
  <si>
    <t>Avon Grove SD</t>
  </si>
  <si>
    <t>124151607</t>
  </si>
  <si>
    <t>Chester County Technical College High Sc</t>
  </si>
  <si>
    <t>124151902</t>
  </si>
  <si>
    <t>Coatesville Area SD</t>
  </si>
  <si>
    <t>18</t>
  </si>
  <si>
    <t>124152003</t>
  </si>
  <si>
    <t>Downingtown Area SD</t>
  </si>
  <si>
    <t>10</t>
  </si>
  <si>
    <t>124153320</t>
  </si>
  <si>
    <t>Collegium CS</t>
  </si>
  <si>
    <t>124153350</t>
  </si>
  <si>
    <t>Renaissance Academy CS</t>
  </si>
  <si>
    <t>124153503</t>
  </si>
  <si>
    <t>Great Valley SD</t>
  </si>
  <si>
    <t>124154003</t>
  </si>
  <si>
    <t>Kennett Consolidated SD</t>
  </si>
  <si>
    <t>124156503</t>
  </si>
  <si>
    <t>Octorara Area SD</t>
  </si>
  <si>
    <t>124156603</t>
  </si>
  <si>
    <t>Owen J Roberts SD</t>
  </si>
  <si>
    <t>124156703</t>
  </si>
  <si>
    <t>Oxford Area SD</t>
  </si>
  <si>
    <t>124157203</t>
  </si>
  <si>
    <t>Phoenixville Area SD</t>
  </si>
  <si>
    <t>124157802</t>
  </si>
  <si>
    <t>Tredyffrin-Easttown SD</t>
  </si>
  <si>
    <t>124158503</t>
  </si>
  <si>
    <t>Unionville-Chadds Ford SD</t>
  </si>
  <si>
    <t>124159002</t>
  </si>
  <si>
    <t>West Chester Area SD</t>
  </si>
  <si>
    <t>125230001</t>
  </si>
  <si>
    <t>Achievement House CS</t>
  </si>
  <si>
    <t>92</t>
  </si>
  <si>
    <t>107</t>
  </si>
  <si>
    <t>126510020</t>
  </si>
  <si>
    <t>Agora Cyber CS</t>
  </si>
  <si>
    <t>126519119</t>
  </si>
  <si>
    <t>Education Plus Academy Cyber CS</t>
  </si>
  <si>
    <t>106160303</t>
  </si>
  <si>
    <t>Allegheny-Clarion Valley SD</t>
  </si>
  <si>
    <t>106161203</t>
  </si>
  <si>
    <t>Clarion Area SD</t>
  </si>
  <si>
    <t>106161703</t>
  </si>
  <si>
    <t>Clarion-Limestone Area SD</t>
  </si>
  <si>
    <t>106166503</t>
  </si>
  <si>
    <t>Keystone  SD</t>
  </si>
  <si>
    <t>106167504</t>
  </si>
  <si>
    <t>North Clarion County SD</t>
  </si>
  <si>
    <t>106168003</t>
  </si>
  <si>
    <t>Redbank Valley SD</t>
  </si>
  <si>
    <t>106169003</t>
  </si>
  <si>
    <t>Union SD</t>
  </si>
  <si>
    <t>106172003</t>
  </si>
  <si>
    <t>Dubois Area SD</t>
  </si>
  <si>
    <t>110171003</t>
  </si>
  <si>
    <t>Clearfield Area SD</t>
  </si>
  <si>
    <t>110171803</t>
  </si>
  <si>
    <t>Curwensville Area SD</t>
  </si>
  <si>
    <t>110173003</t>
  </si>
  <si>
    <t>Glendale SD</t>
  </si>
  <si>
    <t>110173504</t>
  </si>
  <si>
    <t>Harmony Area SD</t>
  </si>
  <si>
    <t>110175003</t>
  </si>
  <si>
    <t>Moshannon Valley SD</t>
  </si>
  <si>
    <t>110177003</t>
  </si>
  <si>
    <t>Philipsburg-Osceola Area SD</t>
  </si>
  <si>
    <t>110179003</t>
  </si>
  <si>
    <t>West Branch Area SD</t>
  </si>
  <si>
    <t>101833400</t>
  </si>
  <si>
    <t>Sugar Valley Rural CS</t>
  </si>
  <si>
    <t>110183602</t>
  </si>
  <si>
    <t>Keystone Central SD</t>
  </si>
  <si>
    <t>116191004</t>
  </si>
  <si>
    <t>Benton Area SD</t>
  </si>
  <si>
    <t>116191103</t>
  </si>
  <si>
    <t>Berwick Area SD</t>
  </si>
  <si>
    <t>116191203</t>
  </si>
  <si>
    <t>Bloomsburg Area SD</t>
  </si>
  <si>
    <t>116191503</t>
  </si>
  <si>
    <t>Central Columbia SD</t>
  </si>
  <si>
    <t>116191757</t>
  </si>
  <si>
    <t>Columbia-Montour AVTS</t>
  </si>
  <si>
    <t>116195004</t>
  </si>
  <si>
    <t>Millville Area SD</t>
  </si>
  <si>
    <t>116197503</t>
  </si>
  <si>
    <t>Southern Columbia Area SD</t>
  </si>
  <si>
    <t>116493130</t>
  </si>
  <si>
    <t>Susq-Cyber CS</t>
  </si>
  <si>
    <t>105201033</t>
  </si>
  <si>
    <t>Conneaut SD</t>
  </si>
  <si>
    <t>105201352</t>
  </si>
  <si>
    <t>Crawford Central SD</t>
  </si>
  <si>
    <t>105204703</t>
  </si>
  <si>
    <t>Penncrest SD</t>
  </si>
  <si>
    <t>115210503</t>
  </si>
  <si>
    <t>Big Spring SD</t>
  </si>
  <si>
    <t>115211003</t>
  </si>
  <si>
    <t>Camp Hill SD</t>
  </si>
  <si>
    <t>115211103</t>
  </si>
  <si>
    <t>Carlisle Area SD</t>
  </si>
  <si>
    <t>115211603</t>
  </si>
  <si>
    <t>Cumberland Valley SD</t>
  </si>
  <si>
    <t>115212503</t>
  </si>
  <si>
    <t>East Pennsboro Area SD</t>
  </si>
  <si>
    <t>115216503</t>
  </si>
  <si>
    <t>Mechanicsburg Area SD</t>
  </si>
  <si>
    <t>115218003</t>
  </si>
  <si>
    <t>Shippensburg Area SD</t>
  </si>
  <si>
    <t>115218303</t>
  </si>
  <si>
    <t>South Middleton SD</t>
  </si>
  <si>
    <t>115220001</t>
  </si>
  <si>
    <t>Infinity CS</t>
  </si>
  <si>
    <t>115220002</t>
  </si>
  <si>
    <t>Commonwealth Connections Academy CS</t>
  </si>
  <si>
    <t>115221402</t>
  </si>
  <si>
    <t>Central Dauphin SD</t>
  </si>
  <si>
    <t>115221607</t>
  </si>
  <si>
    <t>Dauphin County Technical School</t>
  </si>
  <si>
    <t>115221753</t>
  </si>
  <si>
    <t>Derry Township SD</t>
  </si>
  <si>
    <t>115222504</t>
  </si>
  <si>
    <t>Halifax Area SD</t>
  </si>
  <si>
    <t>115222752</t>
  </si>
  <si>
    <t>Harrisburg City SD</t>
  </si>
  <si>
    <t>115224003</t>
  </si>
  <si>
    <t>Lower Dauphin SD</t>
  </si>
  <si>
    <t>115226003</t>
  </si>
  <si>
    <t>Middletown Area SD</t>
  </si>
  <si>
    <t>115226103</t>
  </si>
  <si>
    <t>Millersburg Area SD</t>
  </si>
  <si>
    <t>115227010</t>
  </si>
  <si>
    <t>Capital Area School for the Arts Charter</t>
  </si>
  <si>
    <t>115228003</t>
  </si>
  <si>
    <t>Steelton-Highspire SD</t>
  </si>
  <si>
    <t>115228303</t>
  </si>
  <si>
    <t>Susquehanna Township SD</t>
  </si>
  <si>
    <t>115229003</t>
  </si>
  <si>
    <t>Upper Dauphin Area SD</t>
  </si>
  <si>
    <t>125230002</t>
  </si>
  <si>
    <t>Widener Partnership CS</t>
  </si>
  <si>
    <t>125231232</t>
  </si>
  <si>
    <t>Chester-Upland SD</t>
  </si>
  <si>
    <t>125231303</t>
  </si>
  <si>
    <t>Chichester SD</t>
  </si>
  <si>
    <t>14</t>
  </si>
  <si>
    <t>125232950</t>
  </si>
  <si>
    <t>Chester Community CS</t>
  </si>
  <si>
    <t>125234103</t>
  </si>
  <si>
    <t>Garnet Valley SD</t>
  </si>
  <si>
    <t>125234502</t>
  </si>
  <si>
    <t>Haverford Township SD</t>
  </si>
  <si>
    <t>125235103</t>
  </si>
  <si>
    <t>Interboro SD</t>
  </si>
  <si>
    <t>125235502</t>
  </si>
  <si>
    <t>Marple Newtown SD</t>
  </si>
  <si>
    <t>125236827</t>
  </si>
  <si>
    <t>Chester CS for the Arts</t>
  </si>
  <si>
    <t>125236903</t>
  </si>
  <si>
    <t>Penn-Delco SD</t>
  </si>
  <si>
    <t>125237603</t>
  </si>
  <si>
    <t>Radnor Township SD</t>
  </si>
  <si>
    <t>125237702</t>
  </si>
  <si>
    <t>Ridley SD</t>
  </si>
  <si>
    <t>125237903</t>
  </si>
  <si>
    <t>Rose Tree Media SD</t>
  </si>
  <si>
    <t>125238402</t>
  </si>
  <si>
    <t>Southeast Delco SD</t>
  </si>
  <si>
    <t>125238502</t>
  </si>
  <si>
    <t>Springfield SD</t>
  </si>
  <si>
    <t>125239452</t>
  </si>
  <si>
    <t>Upper Darby SD</t>
  </si>
  <si>
    <t>125239603</t>
  </si>
  <si>
    <t>Wallingford-Swarthmore SD</t>
  </si>
  <si>
    <t>125239652</t>
  </si>
  <si>
    <t>William Penn SD</t>
  </si>
  <si>
    <t>109243503</t>
  </si>
  <si>
    <t>Johnsonburg Area SD</t>
  </si>
  <si>
    <t>109246003</t>
  </si>
  <si>
    <t>Ridgway Area SD</t>
  </si>
  <si>
    <t>109248003</t>
  </si>
  <si>
    <t>Saint Marys Area SD</t>
  </si>
  <si>
    <t>105250001</t>
  </si>
  <si>
    <t>Perseus House CS of Excellence</t>
  </si>
  <si>
    <t>32</t>
  </si>
  <si>
    <t>105251453</t>
  </si>
  <si>
    <t>Corry Area SD</t>
  </si>
  <si>
    <t>105252602</t>
  </si>
  <si>
    <t>Erie City SD</t>
  </si>
  <si>
    <t>105252920</t>
  </si>
  <si>
    <t>Robert Benjamin Wiley Community CS</t>
  </si>
  <si>
    <t>105253303</t>
  </si>
  <si>
    <t>Fairview SD</t>
  </si>
  <si>
    <t>105253553</t>
  </si>
  <si>
    <t>Fort LeBoeuf SD</t>
  </si>
  <si>
    <t>105253903</t>
  </si>
  <si>
    <t>General McLane SD</t>
  </si>
  <si>
    <t>105254053</t>
  </si>
  <si>
    <t>Girard SD</t>
  </si>
  <si>
    <t>105254353</t>
  </si>
  <si>
    <t>Harbor Creek SD</t>
  </si>
  <si>
    <t>105256553</t>
  </si>
  <si>
    <t>Iroquois SD</t>
  </si>
  <si>
    <t>105257602</t>
  </si>
  <si>
    <t>Millcreek Township SD</t>
  </si>
  <si>
    <t>105258303</t>
  </si>
  <si>
    <t>North East SD</t>
  </si>
  <si>
    <t>105258503</t>
  </si>
  <si>
    <t>Northwestern  SD</t>
  </si>
  <si>
    <t>105259103</t>
  </si>
  <si>
    <t>Union City Area SD</t>
  </si>
  <si>
    <t>105259703</t>
  </si>
  <si>
    <t>Wattsburg Area SD</t>
  </si>
  <si>
    <t>101260303</t>
  </si>
  <si>
    <t>Albert Gallatin Area SD</t>
  </si>
  <si>
    <t>101260803</t>
  </si>
  <si>
    <t>Brownsville Area SD</t>
  </si>
  <si>
    <t>101261302</t>
  </si>
  <si>
    <t>Connellsville Area SD</t>
  </si>
  <si>
    <t>101262903</t>
  </si>
  <si>
    <t>Frazier SD</t>
  </si>
  <si>
    <t>101264003</t>
  </si>
  <si>
    <t>Laurel Highlands SD</t>
  </si>
  <si>
    <t>101266007</t>
  </si>
  <si>
    <t>Connellsville Area Career &amp; Technical Ce</t>
  </si>
  <si>
    <t>101268003</t>
  </si>
  <si>
    <t>Uniontown Area SD</t>
  </si>
  <si>
    <t>106272003</t>
  </si>
  <si>
    <t>Forest Area SD</t>
  </si>
  <si>
    <t>112281302</t>
  </si>
  <si>
    <t>Chambersburg Area SD</t>
  </si>
  <si>
    <t>112282004</t>
  </si>
  <si>
    <t>Fannett-Metal SD</t>
  </si>
  <si>
    <t>112283003</t>
  </si>
  <si>
    <t>Greencastle-Antrim SD</t>
  </si>
  <si>
    <t>112286003</t>
  </si>
  <si>
    <t>Tuscarora SD</t>
  </si>
  <si>
    <t>112289003</t>
  </si>
  <si>
    <t>Waynesboro Area SD</t>
  </si>
  <si>
    <t>111291304</t>
  </si>
  <si>
    <t>Central Fulton SD</t>
  </si>
  <si>
    <t>111292304</t>
  </si>
  <si>
    <t>Forbes Road SD</t>
  </si>
  <si>
    <t>111297504</t>
  </si>
  <si>
    <t>Southern Fulton SD</t>
  </si>
  <si>
    <t>101301303</t>
  </si>
  <si>
    <t>Carmichaels Area SD</t>
  </si>
  <si>
    <t>101301403</t>
  </si>
  <si>
    <t>Central Greene SD</t>
  </si>
  <si>
    <t>101303503</t>
  </si>
  <si>
    <t>Jefferson-Morgan SD</t>
  </si>
  <si>
    <t>101306503</t>
  </si>
  <si>
    <t>Southeastern Greene SD</t>
  </si>
  <si>
    <t>101308503</t>
  </si>
  <si>
    <t>West Greene SD</t>
  </si>
  <si>
    <t>111312503</t>
  </si>
  <si>
    <t>Huntingdon Area SD</t>
  </si>
  <si>
    <t>111312804</t>
  </si>
  <si>
    <t>Juniata Valley SD</t>
  </si>
  <si>
    <t>111316003</t>
  </si>
  <si>
    <t>Mount Union Area SD</t>
  </si>
  <si>
    <t>111317503</t>
  </si>
  <si>
    <t>Southern Huntingdon County SD</t>
  </si>
  <si>
    <t>111440001</t>
  </si>
  <si>
    <t>New Day Charter School</t>
  </si>
  <si>
    <t>128321103</t>
  </si>
  <si>
    <t>Blairsville-Saltsburg SD</t>
  </si>
  <si>
    <t>128323303</t>
  </si>
  <si>
    <t>Homer-Center SD</t>
  </si>
  <si>
    <t>128323703</t>
  </si>
  <si>
    <t>Indiana Area SD</t>
  </si>
  <si>
    <t>128325203</t>
  </si>
  <si>
    <t>Marion Center Area SD</t>
  </si>
  <si>
    <t>128326303</t>
  </si>
  <si>
    <t>Penns Manor Area SD</t>
  </si>
  <si>
    <t>128327303</t>
  </si>
  <si>
    <t>Purchase Line SD</t>
  </si>
  <si>
    <t>128328003</t>
  </si>
  <si>
    <t>United SD</t>
  </si>
  <si>
    <t>106330703</t>
  </si>
  <si>
    <t>Brockway Area SD</t>
  </si>
  <si>
    <t>106330803</t>
  </si>
  <si>
    <t>Brookville Area SD</t>
  </si>
  <si>
    <t>106333407</t>
  </si>
  <si>
    <t>Jefferson County-DuBois AVTS</t>
  </si>
  <si>
    <t>106338003</t>
  </si>
  <si>
    <t>Punxsutawney Area SD</t>
  </si>
  <si>
    <t>111343603</t>
  </si>
  <si>
    <t>Juniata County SD</t>
  </si>
  <si>
    <t>119350001</t>
  </si>
  <si>
    <t>Fell CS</t>
  </si>
  <si>
    <t>119350303</t>
  </si>
  <si>
    <t>Abington Heights SD</t>
  </si>
  <si>
    <t>119351303</t>
  </si>
  <si>
    <t>Carbondale Area SD</t>
  </si>
  <si>
    <t>119352203</t>
  </si>
  <si>
    <t>Dunmore SD</t>
  </si>
  <si>
    <t>119354603</t>
  </si>
  <si>
    <t>Lakeland SD</t>
  </si>
  <si>
    <t>119355028</t>
  </si>
  <si>
    <t>Howard Gardner Multiple Intelligence CS</t>
  </si>
  <si>
    <t>119355503</t>
  </si>
  <si>
    <t>Mid Valley SD</t>
  </si>
  <si>
    <t>119356503</t>
  </si>
  <si>
    <t>North Pocono SD</t>
  </si>
  <si>
    <t>119356603</t>
  </si>
  <si>
    <t>Old Forge SD</t>
  </si>
  <si>
    <t>119357003</t>
  </si>
  <si>
    <t>Riverside SD</t>
  </si>
  <si>
    <t>119357402</t>
  </si>
  <si>
    <t>Scranton SD</t>
  </si>
  <si>
    <t>119358403</t>
  </si>
  <si>
    <t>Valley View SD</t>
  </si>
  <si>
    <t>113361303</t>
  </si>
  <si>
    <t>Cocalico SD</t>
  </si>
  <si>
    <t>113361503</t>
  </si>
  <si>
    <t>Columbia Borough SD</t>
  </si>
  <si>
    <t>113361703</t>
  </si>
  <si>
    <t>Conestoga Valley SD</t>
  </si>
  <si>
    <t>113362203</t>
  </si>
  <si>
    <t>Donegal SD</t>
  </si>
  <si>
    <t>113362303</t>
  </si>
  <si>
    <t>Eastern Lancaster County SD</t>
  </si>
  <si>
    <t>113362403</t>
  </si>
  <si>
    <t>Elizabethtown Area SD</t>
  </si>
  <si>
    <t>113362603</t>
  </si>
  <si>
    <t>Ephrata Area SD</t>
  </si>
  <si>
    <t>113362940</t>
  </si>
  <si>
    <t>La Academia Partnership Charter School</t>
  </si>
  <si>
    <t>113363103</t>
  </si>
  <si>
    <t>Hempfield  SD</t>
  </si>
  <si>
    <t>113363603</t>
  </si>
  <si>
    <t>Lampeter-Strasburg SD</t>
  </si>
  <si>
    <t>113364002</t>
  </si>
  <si>
    <t>Lancaster SD</t>
  </si>
  <si>
    <t>57</t>
  </si>
  <si>
    <t>113364403</t>
  </si>
  <si>
    <t>Manheim Central SD</t>
  </si>
  <si>
    <t>113364503</t>
  </si>
  <si>
    <t>Manheim Township SD</t>
  </si>
  <si>
    <t>113365203</t>
  </si>
  <si>
    <t>Penn Manor SD</t>
  </si>
  <si>
    <t>113365303</t>
  </si>
  <si>
    <t>Pequea Valley SD</t>
  </si>
  <si>
    <t>113367003</t>
  </si>
  <si>
    <t>Solanco SD</t>
  </si>
  <si>
    <t>113369003</t>
  </si>
  <si>
    <t>Warwick SD</t>
  </si>
  <si>
    <t>104372003</t>
  </si>
  <si>
    <t>Ellwood City Area SD</t>
  </si>
  <si>
    <t>104374003</t>
  </si>
  <si>
    <t>Laurel SD</t>
  </si>
  <si>
    <t>104374207</t>
  </si>
  <si>
    <t>Lawrence County CTC</t>
  </si>
  <si>
    <t>104375003</t>
  </si>
  <si>
    <t>Mohawk Area SD</t>
  </si>
  <si>
    <t>104375203</t>
  </si>
  <si>
    <t>Neshannock Township SD</t>
  </si>
  <si>
    <t>104375302</t>
  </si>
  <si>
    <t>New Castle Area SD</t>
  </si>
  <si>
    <t>104376203</t>
  </si>
  <si>
    <t>Shenango Area SD</t>
  </si>
  <si>
    <t>104377003</t>
  </si>
  <si>
    <t>Union Area SD</t>
  </si>
  <si>
    <t>104378003</t>
  </si>
  <si>
    <t>Wilmington Area SD</t>
  </si>
  <si>
    <t>113380303</t>
  </si>
  <si>
    <t>Annville-Cleona SD</t>
  </si>
  <si>
    <t>113381303</t>
  </si>
  <si>
    <t>Cornwall-Lebanon SD</t>
  </si>
  <si>
    <t>113382303</t>
  </si>
  <si>
    <t>Eastern Lebanon County SD</t>
  </si>
  <si>
    <t>113384603</t>
  </si>
  <si>
    <t>Lebanon SD</t>
  </si>
  <si>
    <t>113385003</t>
  </si>
  <si>
    <t>Northern Lebanon SD</t>
  </si>
  <si>
    <t>113385303</t>
  </si>
  <si>
    <t>Palmyra Area SD</t>
  </si>
  <si>
    <t>121390302</t>
  </si>
  <si>
    <t>Allentown City SD</t>
  </si>
  <si>
    <t>121391303</t>
  </si>
  <si>
    <t>Catasauqua Area SD</t>
  </si>
  <si>
    <t>121392303</t>
  </si>
  <si>
    <t>East Penn SD</t>
  </si>
  <si>
    <t>121392881</t>
  </si>
  <si>
    <t>Medical Academy CS</t>
  </si>
  <si>
    <t>121393330</t>
  </si>
  <si>
    <t>Roberto Clemente CS</t>
  </si>
  <si>
    <t>121394503</t>
  </si>
  <si>
    <t>Northern Lehigh SD</t>
  </si>
  <si>
    <t>121394603</t>
  </si>
  <si>
    <t>Northwestern Lehigh SD</t>
  </si>
  <si>
    <t>121395103</t>
  </si>
  <si>
    <t>Parkland SD</t>
  </si>
  <si>
    <t>121395603</t>
  </si>
  <si>
    <t>Salisbury Township SD</t>
  </si>
  <si>
    <t>121395703</t>
  </si>
  <si>
    <t>Southern Lehigh SD</t>
  </si>
  <si>
    <t>121395927</t>
  </si>
  <si>
    <t>Arts Academy CS</t>
  </si>
  <si>
    <t>121397803</t>
  </si>
  <si>
    <t>Whitehall-Coplay SD</t>
  </si>
  <si>
    <t>175390169</t>
  </si>
  <si>
    <t>Lincoln Leadership Academy Charter Schoo</t>
  </si>
  <si>
    <t>188392660</t>
  </si>
  <si>
    <t>Seven Generations Charter School</t>
  </si>
  <si>
    <t>118400001</t>
  </si>
  <si>
    <t>Bear Creek Community CS</t>
  </si>
  <si>
    <t>118401403</t>
  </si>
  <si>
    <t>Crestwood SD</t>
  </si>
  <si>
    <t>118401603</t>
  </si>
  <si>
    <t>Dallas SD</t>
  </si>
  <si>
    <t>118402603</t>
  </si>
  <si>
    <t>Greater Nanticoke Area SD</t>
  </si>
  <si>
    <t>118403003</t>
  </si>
  <si>
    <t>Hanover Area SD</t>
  </si>
  <si>
    <t>118403302</t>
  </si>
  <si>
    <t>Hazleton Area SD</t>
  </si>
  <si>
    <t>66</t>
  </si>
  <si>
    <t>118403903</t>
  </si>
  <si>
    <t>Lake-Lehman SD</t>
  </si>
  <si>
    <t>118406003</t>
  </si>
  <si>
    <t>Northwest Area SD</t>
  </si>
  <si>
    <t>118406602</t>
  </si>
  <si>
    <t>Pittston Area SD</t>
  </si>
  <si>
    <t>118408707</t>
  </si>
  <si>
    <t>West Side CTC</t>
  </si>
  <si>
    <t>118408852</t>
  </si>
  <si>
    <t>Wilkes-Barre Area SD</t>
  </si>
  <si>
    <t>118409203</t>
  </si>
  <si>
    <t>Wyoming Area SD</t>
  </si>
  <si>
    <t>118409302</t>
  </si>
  <si>
    <t>Wyoming Valley West SD</t>
  </si>
  <si>
    <t>21</t>
  </si>
  <si>
    <t>11</t>
  </si>
  <si>
    <t>117412003</t>
  </si>
  <si>
    <t>East Lycoming SD</t>
  </si>
  <si>
    <t>117414003</t>
  </si>
  <si>
    <t>Jersey Shore Area SD</t>
  </si>
  <si>
    <t>117414203</t>
  </si>
  <si>
    <t>Loyalsock Township SD</t>
  </si>
  <si>
    <t>117415004</t>
  </si>
  <si>
    <t>Montgomery Area SD</t>
  </si>
  <si>
    <t>117415103</t>
  </si>
  <si>
    <t>Montoursville Area SD</t>
  </si>
  <si>
    <t>117415303</t>
  </si>
  <si>
    <t>Muncy SD</t>
  </si>
  <si>
    <t>117416103</t>
  </si>
  <si>
    <t>South Williamsport Area SD</t>
  </si>
  <si>
    <t>117417202</t>
  </si>
  <si>
    <t>Williamsport Area SD</t>
  </si>
  <si>
    <t>109420803</t>
  </si>
  <si>
    <t>Bradford Area SD</t>
  </si>
  <si>
    <t>109422303</t>
  </si>
  <si>
    <t>Kane Area SD</t>
  </si>
  <si>
    <t>109426003</t>
  </si>
  <si>
    <t>Otto-Eldred SD</t>
  </si>
  <si>
    <t>109426303</t>
  </si>
  <si>
    <t>Port Allegany SD</t>
  </si>
  <si>
    <t>109427503</t>
  </si>
  <si>
    <t>Smethport Area SD</t>
  </si>
  <si>
    <t>104431304</t>
  </si>
  <si>
    <t>Commodore Perry SD</t>
  </si>
  <si>
    <t>104432503</t>
  </si>
  <si>
    <t>Farrell Area SD</t>
  </si>
  <si>
    <t>104432803</t>
  </si>
  <si>
    <t>Greenville Area SD</t>
  </si>
  <si>
    <t>104432830</t>
  </si>
  <si>
    <t>Keystone Education Center CS</t>
  </si>
  <si>
    <t>104432903</t>
  </si>
  <si>
    <t>Grove City Area SD</t>
  </si>
  <si>
    <t>104433303</t>
  </si>
  <si>
    <t>Hermitage SD</t>
  </si>
  <si>
    <t>104433604</t>
  </si>
  <si>
    <t>Jamestown Area SD</t>
  </si>
  <si>
    <t>104433903</t>
  </si>
  <si>
    <t>Lakeview SD</t>
  </si>
  <si>
    <t>104435003</t>
  </si>
  <si>
    <t>Mercer Area SD</t>
  </si>
  <si>
    <t>104435303</t>
  </si>
  <si>
    <t>Reynolds SD</t>
  </si>
  <si>
    <t>104435603</t>
  </si>
  <si>
    <t>Sharon City SD</t>
  </si>
  <si>
    <t>104435703</t>
  </si>
  <si>
    <t>Sharpsville Area SD</t>
  </si>
  <si>
    <t>104437503</t>
  </si>
  <si>
    <t>West Middlesex Area SD</t>
  </si>
  <si>
    <t>111444602</t>
  </si>
  <si>
    <t>Mifflin County SD</t>
  </si>
  <si>
    <t>120450002</t>
  </si>
  <si>
    <t>Pocono Mountain Charter School</t>
  </si>
  <si>
    <t>120450003</t>
  </si>
  <si>
    <t>Evergreen Community CS</t>
  </si>
  <si>
    <t>120452003</t>
  </si>
  <si>
    <t>East Stroudsburg Area SD</t>
  </si>
  <si>
    <t>20</t>
  </si>
  <si>
    <t>120455203</t>
  </si>
  <si>
    <t>Pleasant Valley SD</t>
  </si>
  <si>
    <t>120455403</t>
  </si>
  <si>
    <t>Pocono Mountain SD</t>
  </si>
  <si>
    <t>120456003</t>
  </si>
  <si>
    <t>Stroudsburg Area SD</t>
  </si>
  <si>
    <t>123460001</t>
  </si>
  <si>
    <t>Pennsylvania Virtual CS</t>
  </si>
  <si>
    <t>123460302</t>
  </si>
  <si>
    <t>Abington SD</t>
  </si>
  <si>
    <t>123461302</t>
  </si>
  <si>
    <t>Cheltenham Township SD</t>
  </si>
  <si>
    <t>123461602</t>
  </si>
  <si>
    <t>Colonial SD</t>
  </si>
  <si>
    <t>123463370</t>
  </si>
  <si>
    <t>Souderton CS Collaborative</t>
  </si>
  <si>
    <t>123463603</t>
  </si>
  <si>
    <t>Hatboro-Horsham SD</t>
  </si>
  <si>
    <t>123463803</t>
  </si>
  <si>
    <t>Jenkintown SD</t>
  </si>
  <si>
    <t>123464502</t>
  </si>
  <si>
    <t>Lower Merion SD</t>
  </si>
  <si>
    <t>123464603</t>
  </si>
  <si>
    <t>Lower Moreland Township SD</t>
  </si>
  <si>
    <t>123465303</t>
  </si>
  <si>
    <t>Methacton SD</t>
  </si>
  <si>
    <t>123465507</t>
  </si>
  <si>
    <t>North Montco Tech Career Center</t>
  </si>
  <si>
    <t>123465602</t>
  </si>
  <si>
    <t>Norristown Area SD</t>
  </si>
  <si>
    <t>123465702</t>
  </si>
  <si>
    <t>North Penn SD</t>
  </si>
  <si>
    <t>123466103</t>
  </si>
  <si>
    <t>Perkiomen Valley SD</t>
  </si>
  <si>
    <t>123466303</t>
  </si>
  <si>
    <t>Pottsgrove SD</t>
  </si>
  <si>
    <t>123466403</t>
  </si>
  <si>
    <t>Pottstown SD</t>
  </si>
  <si>
    <t>123467103</t>
  </si>
  <si>
    <t>Souderton Area SD</t>
  </si>
  <si>
    <t>123467203</t>
  </si>
  <si>
    <t>Springfield Township SD</t>
  </si>
  <si>
    <t>123467303</t>
  </si>
  <si>
    <t>Spring-Ford Area SD</t>
  </si>
  <si>
    <t>123468303</t>
  </si>
  <si>
    <t>Upper Dublin SD</t>
  </si>
  <si>
    <t>123468402</t>
  </si>
  <si>
    <t>Upper Merion Area SD</t>
  </si>
  <si>
    <t>123468503</t>
  </si>
  <si>
    <t>Upper Moreland Township SD</t>
  </si>
  <si>
    <t>123468603</t>
  </si>
  <si>
    <t>Upper Perkiomen SD</t>
  </si>
  <si>
    <t>123469303</t>
  </si>
  <si>
    <t>Wissahickon SD</t>
  </si>
  <si>
    <t>116471803</t>
  </si>
  <si>
    <t>Danville Area SD</t>
  </si>
  <si>
    <t>120480002</t>
  </si>
  <si>
    <t>Lehigh Valley Academy Regional CS</t>
  </si>
  <si>
    <t>120480803</t>
  </si>
  <si>
    <t>Bangor Area SD</t>
  </si>
  <si>
    <t>120481002</t>
  </si>
  <si>
    <t>Bethlehem Area SD</t>
  </si>
  <si>
    <t>120483170</t>
  </si>
  <si>
    <t>Lehigh Valley Charter High School for th</t>
  </si>
  <si>
    <t>120483302</t>
  </si>
  <si>
    <t>Easton Area SD</t>
  </si>
  <si>
    <t>120484803</t>
  </si>
  <si>
    <t>Nazareth Area SD</t>
  </si>
  <si>
    <t>120484903</t>
  </si>
  <si>
    <t>Northampton Area SD</t>
  </si>
  <si>
    <t>120485603</t>
  </si>
  <si>
    <t>Pen Argyl Area SD</t>
  </si>
  <si>
    <t>120486003</t>
  </si>
  <si>
    <t>Saucon Valley SD</t>
  </si>
  <si>
    <t>120488603</t>
  </si>
  <si>
    <t>Wilson Area SD</t>
  </si>
  <si>
    <t>139481451</t>
  </si>
  <si>
    <t>Lehigh Valley Dual Language Charter Scho</t>
  </si>
  <si>
    <t>116493503</t>
  </si>
  <si>
    <t>Line Mountain SD</t>
  </si>
  <si>
    <t>116495003</t>
  </si>
  <si>
    <t>Milton Area SD</t>
  </si>
  <si>
    <t>116495103</t>
  </si>
  <si>
    <t>Mount Carmel Area SD</t>
  </si>
  <si>
    <t>116496503</t>
  </si>
  <si>
    <t>Shamokin Area SD</t>
  </si>
  <si>
    <t>116496603</t>
  </si>
  <si>
    <t>Shikellamy SD</t>
  </si>
  <si>
    <t>116498003</t>
  </si>
  <si>
    <t>Warrior Run SD</t>
  </si>
  <si>
    <t>115503004</t>
  </si>
  <si>
    <t>Greenwood SD</t>
  </si>
  <si>
    <t>115504003</t>
  </si>
  <si>
    <t>Newport SD</t>
  </si>
  <si>
    <t>115506003</t>
  </si>
  <si>
    <t>Susquenita SD</t>
  </si>
  <si>
    <t>115508003</t>
  </si>
  <si>
    <t>West Perry SD</t>
  </si>
  <si>
    <t>100510000</t>
  </si>
  <si>
    <t>First Philadelphia Preparatory Charter S</t>
  </si>
  <si>
    <t>103519376</t>
  </si>
  <si>
    <t>Universal Daroff Charter School</t>
  </si>
  <si>
    <t>104510394</t>
  </si>
  <si>
    <t>Antonia Pantoja Community Charter School</t>
  </si>
  <si>
    <t>108515107</t>
  </si>
  <si>
    <t>Southwest Leadership Academy CS</t>
  </si>
  <si>
    <t>114514135</t>
  </si>
  <si>
    <t>Sankofa Freedom Academy Charter School</t>
  </si>
  <si>
    <t>126510002</t>
  </si>
  <si>
    <t>Mastery CHS - Lenfest Campus</t>
  </si>
  <si>
    <t>126510004</t>
  </si>
  <si>
    <t>People for People CS</t>
  </si>
  <si>
    <t>126510005</t>
  </si>
  <si>
    <t>Green Woods CS</t>
  </si>
  <si>
    <t>126510007</t>
  </si>
  <si>
    <t>Wissahickon CS</t>
  </si>
  <si>
    <t>126510008</t>
  </si>
  <si>
    <t>Richard Allen Preparatory CS</t>
  </si>
  <si>
    <t>126510009</t>
  </si>
  <si>
    <t>Philadelphia Electrical &amp; Tech CHS</t>
  </si>
  <si>
    <t>126510010</t>
  </si>
  <si>
    <t>Belmont Charter School</t>
  </si>
  <si>
    <t>126510011</t>
  </si>
  <si>
    <t>Discovery Charter School</t>
  </si>
  <si>
    <t>126510013</t>
  </si>
  <si>
    <t>KIPP Philadelphia Charter School</t>
  </si>
  <si>
    <t>126510014</t>
  </si>
  <si>
    <t>Maritime Academy Charter School</t>
  </si>
  <si>
    <t>126510015</t>
  </si>
  <si>
    <t>Ad Prima CS</t>
  </si>
  <si>
    <t>126510017</t>
  </si>
  <si>
    <t>Khepera CS</t>
  </si>
  <si>
    <t>126510018</t>
  </si>
  <si>
    <t>New Media Technology CS</t>
  </si>
  <si>
    <t>126510019</t>
  </si>
  <si>
    <t>Northwood Academy CS</t>
  </si>
  <si>
    <t>126510021</t>
  </si>
  <si>
    <t>Folk Arts-Cultural Treasures CS</t>
  </si>
  <si>
    <t>126510022</t>
  </si>
  <si>
    <t>Mastery CS-Shoemaker Campus</t>
  </si>
  <si>
    <t>126510023</t>
  </si>
  <si>
    <t>Mastery CS-Thomas Campus</t>
  </si>
  <si>
    <t>126511563</t>
  </si>
  <si>
    <t>Esperanza Cyber CS</t>
  </si>
  <si>
    <t>126511748</t>
  </si>
  <si>
    <t>Mastery CS-Clymer Elementary</t>
  </si>
  <si>
    <t>126512674</t>
  </si>
  <si>
    <t>Universal Alcorn CS</t>
  </si>
  <si>
    <t>126512840</t>
  </si>
  <si>
    <t>Community Academy of Philadelphia CS</t>
  </si>
  <si>
    <t>126512850</t>
  </si>
  <si>
    <t>Philadelphia Harambee Inst CS</t>
  </si>
  <si>
    <t>126512860</t>
  </si>
  <si>
    <t>World Communications CS</t>
  </si>
  <si>
    <t>126512870</t>
  </si>
  <si>
    <t>Youth Build Phila CS</t>
  </si>
  <si>
    <t>126512960</t>
  </si>
  <si>
    <t>Preparatory CS of Mathematics Science</t>
  </si>
  <si>
    <t>126512980</t>
  </si>
  <si>
    <t>Imhotep Institute CHS</t>
  </si>
  <si>
    <t>126512990</t>
  </si>
  <si>
    <t>Alliance for Progress CS</t>
  </si>
  <si>
    <t>126513000</t>
  </si>
  <si>
    <t>Multi-Cultural Academy CS</t>
  </si>
  <si>
    <t>126513020</t>
  </si>
  <si>
    <t>West Oak Lane CS</t>
  </si>
  <si>
    <t>126513100</t>
  </si>
  <si>
    <t>Eugenio Maria De Hostos CS</t>
  </si>
  <si>
    <t>126513110</t>
  </si>
  <si>
    <t>Laboratory CS</t>
  </si>
  <si>
    <t>126513150</t>
  </si>
  <si>
    <t>MAST Community Charter School</t>
  </si>
  <si>
    <t>126513160</t>
  </si>
  <si>
    <t>Christopher Columbus CS</t>
  </si>
  <si>
    <t>126513190</t>
  </si>
  <si>
    <t>Charter High School for Architecture and</t>
  </si>
  <si>
    <t>126513200</t>
  </si>
  <si>
    <t>Imani Education Circle CS</t>
  </si>
  <si>
    <t>126513210</t>
  </si>
  <si>
    <t>Universal Institute CS</t>
  </si>
  <si>
    <t>126513220</t>
  </si>
  <si>
    <t>Wakisha CS</t>
  </si>
  <si>
    <t>126513230</t>
  </si>
  <si>
    <t>Math Civics and Sciences CS</t>
  </si>
  <si>
    <t>126513250</t>
  </si>
  <si>
    <t>Young Scholars CS</t>
  </si>
  <si>
    <t>126513270</t>
  </si>
  <si>
    <t>Freire CS</t>
  </si>
  <si>
    <t>126513280</t>
  </si>
  <si>
    <t>Philadelphia Academy CS</t>
  </si>
  <si>
    <t>126513290</t>
  </si>
  <si>
    <t>Mastery CS - Hardy Williams</t>
  </si>
  <si>
    <t>126513380</t>
  </si>
  <si>
    <t>Global Leadership Academy CS</t>
  </si>
  <si>
    <t>126513400</t>
  </si>
  <si>
    <t>Philadelphia Performing Arts CS</t>
  </si>
  <si>
    <t>126513415</t>
  </si>
  <si>
    <t>Universal Vare Charter School</t>
  </si>
  <si>
    <t>126513420</t>
  </si>
  <si>
    <t>New Foundations CS</t>
  </si>
  <si>
    <t>126513440</t>
  </si>
  <si>
    <t>Esperanza Academy Charter School</t>
  </si>
  <si>
    <t>126513450</t>
  </si>
  <si>
    <t>Franklin Towne CHS</t>
  </si>
  <si>
    <t>126513452</t>
  </si>
  <si>
    <t>Olney Charter High School</t>
  </si>
  <si>
    <t>49</t>
  </si>
  <si>
    <t>126513470</t>
  </si>
  <si>
    <t>Delaware Valley CHS</t>
  </si>
  <si>
    <t>126513480</t>
  </si>
  <si>
    <t>Mariana Bracetti Academy CS</t>
  </si>
  <si>
    <t>126513490</t>
  </si>
  <si>
    <t>Walter D Palmer Leadership Learning Part</t>
  </si>
  <si>
    <t>126513510</t>
  </si>
  <si>
    <t>Independence CS</t>
  </si>
  <si>
    <t>126513734</t>
  </si>
  <si>
    <t>Mastery CS-Gratz Campus</t>
  </si>
  <si>
    <t>126514368</t>
  </si>
  <si>
    <t>ACT Academy Cyber CS</t>
  </si>
  <si>
    <t>126514720</t>
  </si>
  <si>
    <t>Young Scholars Kenderton CS</t>
  </si>
  <si>
    <t>126515001</t>
  </si>
  <si>
    <t>Philadelphia City SD</t>
  </si>
  <si>
    <t>126515691</t>
  </si>
  <si>
    <t>The Philadelphia CS for Arts and Science</t>
  </si>
  <si>
    <t>126516457</t>
  </si>
  <si>
    <t>Mastery CS-Harrity Campus</t>
  </si>
  <si>
    <t>126517442</t>
  </si>
  <si>
    <t>Universal Creighton Charter School</t>
  </si>
  <si>
    <t>126518547</t>
  </si>
  <si>
    <t>Young Scholars Frederick Douglas Charter</t>
  </si>
  <si>
    <t>126518795</t>
  </si>
  <si>
    <t>Mastery CS - Francis D. Pastorius Elemen</t>
  </si>
  <si>
    <t>126519392</t>
  </si>
  <si>
    <t>Memphis Street Academy CS @ JP Jones</t>
  </si>
  <si>
    <t>126519434</t>
  </si>
  <si>
    <t>Universal Audenried Charter School</t>
  </si>
  <si>
    <t>126519476</t>
  </si>
  <si>
    <t>Birney Preparatory Academy</t>
  </si>
  <si>
    <t>126519644</t>
  </si>
  <si>
    <t>Mastery CS - Cleveland Elementary</t>
  </si>
  <si>
    <t>133513315</t>
  </si>
  <si>
    <t>John B Stetson Charter School</t>
  </si>
  <si>
    <t>147513703</t>
  </si>
  <si>
    <t>Franklin Towne Charter Elementary School</t>
  </si>
  <si>
    <t>151514721</t>
  </si>
  <si>
    <t>Mastery CS-Pickett Campus</t>
  </si>
  <si>
    <t>168518013</t>
  </si>
  <si>
    <t>ARISE Academy Charter High School</t>
  </si>
  <si>
    <t>171510293</t>
  </si>
  <si>
    <t>Truebright Science Academy CS</t>
  </si>
  <si>
    <t>172510793</t>
  </si>
  <si>
    <t>KIPP West Philadelphia Preparatory Chart</t>
  </si>
  <si>
    <t>173515368</t>
  </si>
  <si>
    <t>Pan American Academy CS</t>
  </si>
  <si>
    <t>177518712</t>
  </si>
  <si>
    <t>Eastern University Academy Charter Schoo</t>
  </si>
  <si>
    <t>181519176</t>
  </si>
  <si>
    <t>ASPIRA Bilingual Cyber Charter School</t>
  </si>
  <si>
    <t>182514568</t>
  </si>
  <si>
    <t>Keystone Academy Charter School</t>
  </si>
  <si>
    <t>185515523</t>
  </si>
  <si>
    <t>Boys Latin of Philadelphia CS</t>
  </si>
  <si>
    <t>192518422</t>
  </si>
  <si>
    <t>Tacony Academy Charter School</t>
  </si>
  <si>
    <t>119648303</t>
  </si>
  <si>
    <t>Wallenpaupack Area SD</t>
  </si>
  <si>
    <t>120522003</t>
  </si>
  <si>
    <t>Delaware Valley SD</t>
  </si>
  <si>
    <t>109530304</t>
  </si>
  <si>
    <t>Austin Area SD</t>
  </si>
  <si>
    <t>109531304</t>
  </si>
  <si>
    <t>Coudersport Area SD</t>
  </si>
  <si>
    <t>109532804</t>
  </si>
  <si>
    <t>Galeton Area SD</t>
  </si>
  <si>
    <t>109535504</t>
  </si>
  <si>
    <t>Northern Potter SD</t>
  </si>
  <si>
    <t>109537504</t>
  </si>
  <si>
    <t>Oswayo Valley SD</t>
  </si>
  <si>
    <t>129540803</t>
  </si>
  <si>
    <t>Blue Mountain SD</t>
  </si>
  <si>
    <t>129544503</t>
  </si>
  <si>
    <t>Mahanoy Area SD</t>
  </si>
  <si>
    <t>129544703</t>
  </si>
  <si>
    <t>Minersville Area SD</t>
  </si>
  <si>
    <t>129544907</t>
  </si>
  <si>
    <t>Gillingham Charter School</t>
  </si>
  <si>
    <t>129545003</t>
  </si>
  <si>
    <t>North Schuylkill SD</t>
  </si>
  <si>
    <t>129546003</t>
  </si>
  <si>
    <t>Pine Grove Area SD</t>
  </si>
  <si>
    <t>129546103</t>
  </si>
  <si>
    <t>Pottsville Area SD</t>
  </si>
  <si>
    <t>27</t>
  </si>
  <si>
    <t>129546803</t>
  </si>
  <si>
    <t>Saint Clair Area SD</t>
  </si>
  <si>
    <t>129547203</t>
  </si>
  <si>
    <t>Shenandoah Valley SD</t>
  </si>
  <si>
    <t>129547303</t>
  </si>
  <si>
    <t>Schuylkill Haven Area SD</t>
  </si>
  <si>
    <t>129547603</t>
  </si>
  <si>
    <t>Tamaqua Area SD</t>
  </si>
  <si>
    <t>129547803</t>
  </si>
  <si>
    <t>Tri-Valley SD</t>
  </si>
  <si>
    <t>129548803</t>
  </si>
  <si>
    <t>Williams Valley SD</t>
  </si>
  <si>
    <t>116555003</t>
  </si>
  <si>
    <t>Midd-West SD</t>
  </si>
  <si>
    <t>116557103</t>
  </si>
  <si>
    <t>Selinsgrove Area SD</t>
  </si>
  <si>
    <t>108561003</t>
  </si>
  <si>
    <t>Berlin Brothersvalley SD</t>
  </si>
  <si>
    <t>108561803</t>
  </si>
  <si>
    <t>Conemaugh Township Area SD</t>
  </si>
  <si>
    <t>108565203</t>
  </si>
  <si>
    <t>Meyersdale Area SD</t>
  </si>
  <si>
    <t>108565503</t>
  </si>
  <si>
    <t>North Star SD</t>
  </si>
  <si>
    <t>108566303</t>
  </si>
  <si>
    <t>Rockwood Area SD</t>
  </si>
  <si>
    <t>108567004</t>
  </si>
  <si>
    <t>Salisbury-Elk Lick SD</t>
  </si>
  <si>
    <t>108567204</t>
  </si>
  <si>
    <t>Shade-Central City SD</t>
  </si>
  <si>
    <t>108567404</t>
  </si>
  <si>
    <t>Shanksville-Stonycreek SD</t>
  </si>
  <si>
    <t>108567703</t>
  </si>
  <si>
    <t>Somerset Area SD</t>
  </si>
  <si>
    <t>108568404</t>
  </si>
  <si>
    <t>Turkeyfoot Valley Area SD</t>
  </si>
  <si>
    <t>108569103</t>
  </si>
  <si>
    <t>Windber Area SD</t>
  </si>
  <si>
    <t>117576303</t>
  </si>
  <si>
    <t>Sullivan County SD</t>
  </si>
  <si>
    <t>119581003</t>
  </si>
  <si>
    <t>Blue Ridge SD</t>
  </si>
  <si>
    <t>119582503</t>
  </si>
  <si>
    <t>Elk Lake SD</t>
  </si>
  <si>
    <t>119583003</t>
  </si>
  <si>
    <t>Forest City Regional SD</t>
  </si>
  <si>
    <t>119584503</t>
  </si>
  <si>
    <t>Montrose Area SD</t>
  </si>
  <si>
    <t>119584603</t>
  </si>
  <si>
    <t>Mountain View SD</t>
  </si>
  <si>
    <t>119586503</t>
  </si>
  <si>
    <t>Susquehanna Community SD</t>
  </si>
  <si>
    <t>117596003</t>
  </si>
  <si>
    <t>Northern Tioga SD</t>
  </si>
  <si>
    <t>117597003</t>
  </si>
  <si>
    <t>Southern Tioga SD</t>
  </si>
  <si>
    <t>117598503</t>
  </si>
  <si>
    <t>Wellsboro Area SD</t>
  </si>
  <si>
    <t>116604003</t>
  </si>
  <si>
    <t>Lewisburg Area SD</t>
  </si>
  <si>
    <t>116605003</t>
  </si>
  <si>
    <t>Mifflinburg Area SD</t>
  </si>
  <si>
    <t>106611303</t>
  </si>
  <si>
    <t>Cranberry Area SD</t>
  </si>
  <si>
    <t>106612203</t>
  </si>
  <si>
    <t>Franklin Area SD</t>
  </si>
  <si>
    <t>106616203</t>
  </si>
  <si>
    <t>Oil City Area SD</t>
  </si>
  <si>
    <t>106617203</t>
  </si>
  <si>
    <t>Titusville Area SD</t>
  </si>
  <si>
    <t>106618603</t>
  </si>
  <si>
    <t>Valley Grove SD</t>
  </si>
  <si>
    <t>105620001</t>
  </si>
  <si>
    <t>Tidioute Community CS</t>
  </si>
  <si>
    <t>105628302</t>
  </si>
  <si>
    <t>Warren County SD</t>
  </si>
  <si>
    <t>101630504</t>
  </si>
  <si>
    <t>Avella Area SD</t>
  </si>
  <si>
    <t>101630903</t>
  </si>
  <si>
    <t>Bentworth SD</t>
  </si>
  <si>
    <t>101631003</t>
  </si>
  <si>
    <t>Bethlehem-Center SD</t>
  </si>
  <si>
    <t>101631203</t>
  </si>
  <si>
    <t>Burgettstown Area SD</t>
  </si>
  <si>
    <t>101631503</t>
  </si>
  <si>
    <t>California Area SD</t>
  </si>
  <si>
    <t>101631703</t>
  </si>
  <si>
    <t>Canon-McMillan SD</t>
  </si>
  <si>
    <t>101631803</t>
  </si>
  <si>
    <t>Charleroi SD</t>
  </si>
  <si>
    <t>101631903</t>
  </si>
  <si>
    <t>Chartiers-Houston SD</t>
  </si>
  <si>
    <t>101632403</t>
  </si>
  <si>
    <t>Fort Cherry SD</t>
  </si>
  <si>
    <t>101633903</t>
  </si>
  <si>
    <t>McGuffey SD</t>
  </si>
  <si>
    <t>101636503</t>
  </si>
  <si>
    <t>Peters Township SD</t>
  </si>
  <si>
    <t>101637002</t>
  </si>
  <si>
    <t>Ringgold SD</t>
  </si>
  <si>
    <t>101638003</t>
  </si>
  <si>
    <t>Trinity Area SD</t>
  </si>
  <si>
    <t>101638803</t>
  </si>
  <si>
    <t>Washington SD</t>
  </si>
  <si>
    <t>119648703</t>
  </si>
  <si>
    <t>Wayne Highlands SD</t>
  </si>
  <si>
    <t>119648903</t>
  </si>
  <si>
    <t>Western Wayne SD</t>
  </si>
  <si>
    <t>107650603</t>
  </si>
  <si>
    <t>Belle Vernon Area SD</t>
  </si>
  <si>
    <t>107650703</t>
  </si>
  <si>
    <t>Burrell SD</t>
  </si>
  <si>
    <t>107651603</t>
  </si>
  <si>
    <t>Derry Area SD</t>
  </si>
  <si>
    <t>107652603</t>
  </si>
  <si>
    <t>Franklin Regional SD</t>
  </si>
  <si>
    <t>107653040</t>
  </si>
  <si>
    <t>Dr Robert Ketterer CS Inc.</t>
  </si>
  <si>
    <t>107653102</t>
  </si>
  <si>
    <t>Greater Latrobe SD</t>
  </si>
  <si>
    <t>107653203</t>
  </si>
  <si>
    <t>Greensburg Salem SD</t>
  </si>
  <si>
    <t>107653802</t>
  </si>
  <si>
    <t>Hempfield Area SD</t>
  </si>
  <si>
    <t>107654103</t>
  </si>
  <si>
    <t>Jeannette City SD</t>
  </si>
  <si>
    <t>107654403</t>
  </si>
  <si>
    <t>Kiski Area SD</t>
  </si>
  <si>
    <t>107654903</t>
  </si>
  <si>
    <t>Ligonier Valley SD</t>
  </si>
  <si>
    <t>107655803</t>
  </si>
  <si>
    <t>Monessen City SD</t>
  </si>
  <si>
    <t>107655903</t>
  </si>
  <si>
    <t>Mount Pleasant Area SD</t>
  </si>
  <si>
    <t>107656303</t>
  </si>
  <si>
    <t>New Kensington-Arnold SD</t>
  </si>
  <si>
    <t>28</t>
  </si>
  <si>
    <t>107656502</t>
  </si>
  <si>
    <t>Norwin SD</t>
  </si>
  <si>
    <t>107657103</t>
  </si>
  <si>
    <t>Penn-Trafford SD</t>
  </si>
  <si>
    <t>107657503</t>
  </si>
  <si>
    <t>Southmoreland SD</t>
  </si>
  <si>
    <t>107658903</t>
  </si>
  <si>
    <t>Yough SD</t>
  </si>
  <si>
    <t>118667503</t>
  </si>
  <si>
    <t>Tunkhannock Area SD</t>
  </si>
  <si>
    <t>119665003</t>
  </si>
  <si>
    <t>Lackawanna Trail SD</t>
  </si>
  <si>
    <t>112671303</t>
  </si>
  <si>
    <t>Central York SD</t>
  </si>
  <si>
    <t>112671603</t>
  </si>
  <si>
    <t>Dallastown Area SD</t>
  </si>
  <si>
    <t>112671803</t>
  </si>
  <si>
    <t>Dover Area SD</t>
  </si>
  <si>
    <t>112672203</t>
  </si>
  <si>
    <t>Eastern York SD</t>
  </si>
  <si>
    <t>112672803</t>
  </si>
  <si>
    <t>Hanover Public SD</t>
  </si>
  <si>
    <t>112673300</t>
  </si>
  <si>
    <t>Crispus Attucks Youthbuild CS</t>
  </si>
  <si>
    <t>112674403</t>
  </si>
  <si>
    <t>Northeastern York SD</t>
  </si>
  <si>
    <t>112675503</t>
  </si>
  <si>
    <t>Red Lion Area SD</t>
  </si>
  <si>
    <t>112676203</t>
  </si>
  <si>
    <t>South Eastern SD</t>
  </si>
  <si>
    <t>112676403</t>
  </si>
  <si>
    <t>South Western SD</t>
  </si>
  <si>
    <t>112676503</t>
  </si>
  <si>
    <t>Southern York County SD</t>
  </si>
  <si>
    <t>112676703</t>
  </si>
  <si>
    <t>Spring Grove Area SD</t>
  </si>
  <si>
    <t>112678503</t>
  </si>
  <si>
    <t>West York Area SD</t>
  </si>
  <si>
    <t>112679002</t>
  </si>
  <si>
    <t>York City SD</t>
  </si>
  <si>
    <t>112679107</t>
  </si>
  <si>
    <t>York Co School of Technology</t>
  </si>
  <si>
    <t>York Suburban SD</t>
  </si>
  <si>
    <t>115219002</t>
  </si>
  <si>
    <t>West Shore SD</t>
  </si>
  <si>
    <t>Northern York County SD</t>
  </si>
  <si>
    <t>Helen Thackston Charter School</t>
  </si>
  <si>
    <t>New Hope Academy CS</t>
  </si>
  <si>
    <t>Bermudian Springs HS</t>
  </si>
  <si>
    <t>6921</t>
  </si>
  <si>
    <t>Bermudian Springs MS</t>
  </si>
  <si>
    <t>317</t>
  </si>
  <si>
    <t>0</t>
  </si>
  <si>
    <t>New Oxford SHS</t>
  </si>
  <si>
    <t>1244</t>
  </si>
  <si>
    <t>6898</t>
  </si>
  <si>
    <t>New Oxford MS</t>
  </si>
  <si>
    <t>7822</t>
  </si>
  <si>
    <t>Conewago Valley Intrmd Sch</t>
  </si>
  <si>
    <t>9999</t>
  </si>
  <si>
    <t>6269</t>
  </si>
  <si>
    <t>Fairfield Area HS</t>
  </si>
  <si>
    <t>7322</t>
  </si>
  <si>
    <t>Fairfield Area MS</t>
  </si>
  <si>
    <t>195</t>
  </si>
  <si>
    <t>Gettysburg Area MS</t>
  </si>
  <si>
    <t>495</t>
  </si>
  <si>
    <t>6271</t>
  </si>
  <si>
    <t>Gettysburg Area HS</t>
  </si>
  <si>
    <t>Maple Avenue MS</t>
  </si>
  <si>
    <t>313</t>
  </si>
  <si>
    <t>Littlestown SHS</t>
  </si>
  <si>
    <t>Biglerville HS</t>
  </si>
  <si>
    <t>7437</t>
  </si>
  <si>
    <t>Upper Adams MS</t>
  </si>
  <si>
    <t>257</t>
  </si>
  <si>
    <t>7727</t>
  </si>
  <si>
    <t>643</t>
  </si>
  <si>
    <t>7846</t>
  </si>
  <si>
    <t>7549</t>
  </si>
  <si>
    <t>44</t>
  </si>
  <si>
    <t>7562</t>
  </si>
  <si>
    <t>7577</t>
  </si>
  <si>
    <t>233</t>
  </si>
  <si>
    <t>Pittsburgh Carmalt K-8</t>
  </si>
  <si>
    <t>351</t>
  </si>
  <si>
    <t>Pittsburgh Montessori K-5</t>
  </si>
  <si>
    <t>40</t>
  </si>
  <si>
    <t>365</t>
  </si>
  <si>
    <t>Pittsburgh Morrow K-8</t>
  </si>
  <si>
    <t>Pittsburgh Schiller 6-8</t>
  </si>
  <si>
    <t>409</t>
  </si>
  <si>
    <t>Pittsburgh Allderdice HS</t>
  </si>
  <si>
    <t>Pittsburgh Carrick HS</t>
  </si>
  <si>
    <t>Pittsburgh Perry HS</t>
  </si>
  <si>
    <t>6022</t>
  </si>
  <si>
    <t>Pittsburgh Colfax K-8</t>
  </si>
  <si>
    <t>152</t>
  </si>
  <si>
    <t>6028</t>
  </si>
  <si>
    <t>Pittsburgh Greenfield K-8</t>
  </si>
  <si>
    <t>6047</t>
  </si>
  <si>
    <t>Pittsburgh Oliver</t>
  </si>
  <si>
    <t>6664</t>
  </si>
  <si>
    <t>Pittsburgh Pioneer</t>
  </si>
  <si>
    <t>39</t>
  </si>
  <si>
    <t>6811</t>
  </si>
  <si>
    <t>Pittsburgh Conroy</t>
  </si>
  <si>
    <t>6915</t>
  </si>
  <si>
    <t>Pittsburgh Brashear HS</t>
  </si>
  <si>
    <t>1416</t>
  </si>
  <si>
    <t>7039</t>
  </si>
  <si>
    <t>Pittsburgh Sterrett 6-8</t>
  </si>
  <si>
    <t>7616</t>
  </si>
  <si>
    <t>Pittsburgh Allegheny 6-8</t>
  </si>
  <si>
    <t>180</t>
  </si>
  <si>
    <t>7692</t>
  </si>
  <si>
    <t>Pittsburgh Classical 6-8</t>
  </si>
  <si>
    <t>215</t>
  </si>
  <si>
    <t>7693</t>
  </si>
  <si>
    <t>Pittsburgh South Brook 6-8</t>
  </si>
  <si>
    <t>7868</t>
  </si>
  <si>
    <t>Pittsburgh Brookline K-8</t>
  </si>
  <si>
    <t>126</t>
  </si>
  <si>
    <t>7871</t>
  </si>
  <si>
    <t>Pittsburgh Manchester K-8</t>
  </si>
  <si>
    <t>7878</t>
  </si>
  <si>
    <t>Pittsburgh Arlington K-8</t>
  </si>
  <si>
    <t>7880</t>
  </si>
  <si>
    <t>Pittsburgh King K-8</t>
  </si>
  <si>
    <t>93</t>
  </si>
  <si>
    <t>7881</t>
  </si>
  <si>
    <t>Pittsburgh Mifflin K-8</t>
  </si>
  <si>
    <t>7884</t>
  </si>
  <si>
    <t>Pittsburgh Sunnyside K-8</t>
  </si>
  <si>
    <t>7886</t>
  </si>
  <si>
    <t>Pittsburgh Arsenal 6-8</t>
  </si>
  <si>
    <t>117</t>
  </si>
  <si>
    <t>7888</t>
  </si>
  <si>
    <t>Pittsburgh South Hills 6-8</t>
  </si>
  <si>
    <t>8105</t>
  </si>
  <si>
    <t>Pittsburgh Obama 6-12</t>
  </si>
  <si>
    <t>8106</t>
  </si>
  <si>
    <t>Pittsburgh CAPA 6-12</t>
  </si>
  <si>
    <t>8107</t>
  </si>
  <si>
    <t>Pittsburgh Science and Technology Academ</t>
  </si>
  <si>
    <t>494</t>
  </si>
  <si>
    <t>8110</t>
  </si>
  <si>
    <t>Pittsburgh Milliones 6-12</t>
  </si>
  <si>
    <t>465</t>
  </si>
  <si>
    <t>8203</t>
  </si>
  <si>
    <t>Acadamy at Westinghouse</t>
  </si>
  <si>
    <t>413</t>
  </si>
  <si>
    <t>8255</t>
  </si>
  <si>
    <t>Pittsburgh Langley K-8</t>
  </si>
  <si>
    <t>8300</t>
  </si>
  <si>
    <t>Pittsburgh Online Academy</t>
  </si>
  <si>
    <t>89</t>
  </si>
  <si>
    <t>7772</t>
  </si>
  <si>
    <t>290</t>
  </si>
  <si>
    <t>7831</t>
  </si>
  <si>
    <t>7832</t>
  </si>
  <si>
    <t>7848</t>
  </si>
  <si>
    <t>95</t>
  </si>
  <si>
    <t>29</t>
  </si>
  <si>
    <t>Springdale JSHS</t>
  </si>
  <si>
    <t>5199</t>
  </si>
  <si>
    <t>Avonworth HS</t>
  </si>
  <si>
    <t>417</t>
  </si>
  <si>
    <t>7669</t>
  </si>
  <si>
    <t>Avonworth MS</t>
  </si>
  <si>
    <t>Pine-Richland MS</t>
  </si>
  <si>
    <t>767</t>
  </si>
  <si>
    <t>Pine-Richland HS</t>
  </si>
  <si>
    <t>7999</t>
  </si>
  <si>
    <t>Eden Hall Upper El Sch</t>
  </si>
  <si>
    <t>50</t>
  </si>
  <si>
    <t>Baldwin SHS</t>
  </si>
  <si>
    <t>6787</t>
  </si>
  <si>
    <t>Harrison MS</t>
  </si>
  <si>
    <t>61</t>
  </si>
  <si>
    <t>Independence MS</t>
  </si>
  <si>
    <t>715</t>
  </si>
  <si>
    <t>62</t>
  </si>
  <si>
    <t>Bethel Park HS</t>
  </si>
  <si>
    <t>Brentwood SHS</t>
  </si>
  <si>
    <t>7342</t>
  </si>
  <si>
    <t>Brentwood MS</t>
  </si>
  <si>
    <t>79</t>
  </si>
  <si>
    <t>Carlynton JSHS</t>
  </si>
  <si>
    <t>652</t>
  </si>
  <si>
    <t>94</t>
  </si>
  <si>
    <t>Chartiers Valley MS</t>
  </si>
  <si>
    <t>499</t>
  </si>
  <si>
    <t>6706</t>
  </si>
  <si>
    <t>Chartiers Valley HS</t>
  </si>
  <si>
    <t>8094</t>
  </si>
  <si>
    <t>Clairton MS/HS</t>
  </si>
  <si>
    <t>324</t>
  </si>
  <si>
    <t>8087</t>
  </si>
  <si>
    <t>Cornell HS</t>
  </si>
  <si>
    <t>295</t>
  </si>
  <si>
    <t>Deer Lakes HS</t>
  </si>
  <si>
    <t>7595</t>
  </si>
  <si>
    <t>Deer Lakes MS</t>
  </si>
  <si>
    <t>5193</t>
  </si>
  <si>
    <t>East Allegheny HS</t>
  </si>
  <si>
    <t>529</t>
  </si>
  <si>
    <t>7926</t>
  </si>
  <si>
    <t>Logan MS</t>
  </si>
  <si>
    <t>144</t>
  </si>
  <si>
    <t>Elizabeth Forward SHS</t>
  </si>
  <si>
    <t>798</t>
  </si>
  <si>
    <t>4804</t>
  </si>
  <si>
    <t>Elizabeth Forward MS</t>
  </si>
  <si>
    <t>388</t>
  </si>
  <si>
    <t>7648</t>
  </si>
  <si>
    <t>147</t>
  </si>
  <si>
    <t>Dorseyville MS</t>
  </si>
  <si>
    <t>678</t>
  </si>
  <si>
    <t>Fox Chapel Area HS</t>
  </si>
  <si>
    <t>1396</t>
  </si>
  <si>
    <t>Gateway MS</t>
  </si>
  <si>
    <t>562</t>
  </si>
  <si>
    <t>Gateway SHS</t>
  </si>
  <si>
    <t>8218</t>
  </si>
  <si>
    <t>179</t>
  </si>
  <si>
    <t>Hampton MS</t>
  </si>
  <si>
    <t>5190</t>
  </si>
  <si>
    <t>Hampton HS</t>
  </si>
  <si>
    <t>5153</t>
  </si>
  <si>
    <t>Highlands SHS</t>
  </si>
  <si>
    <t>7202</t>
  </si>
  <si>
    <t>Highlands MS</t>
  </si>
  <si>
    <t>366</t>
  </si>
  <si>
    <t>5112</t>
  </si>
  <si>
    <t>Keystone Oaks HS</t>
  </si>
  <si>
    <t>683</t>
  </si>
  <si>
    <t>7462</t>
  </si>
  <si>
    <t>Keystone Oaks MS</t>
  </si>
  <si>
    <t>8156</t>
  </si>
  <si>
    <t>6105</t>
  </si>
  <si>
    <t>McKeesport Area SHS</t>
  </si>
  <si>
    <t>1079</t>
  </si>
  <si>
    <t>7673</t>
  </si>
  <si>
    <t>Founders Hall Middle Sch</t>
  </si>
  <si>
    <t>5017</t>
  </si>
  <si>
    <t>Montour HS</t>
  </si>
  <si>
    <t>974</t>
  </si>
  <si>
    <t>8177</t>
  </si>
  <si>
    <t>David E Williams MS</t>
  </si>
  <si>
    <t>457</t>
  </si>
  <si>
    <t>4951</t>
  </si>
  <si>
    <t>Moon SHS</t>
  </si>
  <si>
    <t>8254</t>
  </si>
  <si>
    <t>Moon Area Upper MS</t>
  </si>
  <si>
    <t>621</t>
  </si>
  <si>
    <t>254</t>
  </si>
  <si>
    <t>Mt Lebanon SHS</t>
  </si>
  <si>
    <t>1665</t>
  </si>
  <si>
    <t>7534</t>
  </si>
  <si>
    <t>Mellon MS</t>
  </si>
  <si>
    <t>455</t>
  </si>
  <si>
    <t>7535</t>
  </si>
  <si>
    <t>Jefferson MS</t>
  </si>
  <si>
    <t>407</t>
  </si>
  <si>
    <t>270</t>
  </si>
  <si>
    <t>Ingomar MS</t>
  </si>
  <si>
    <t>458</t>
  </si>
  <si>
    <t>5108</t>
  </si>
  <si>
    <t>Carson MS</t>
  </si>
  <si>
    <t>450</t>
  </si>
  <si>
    <t>7379</t>
  </si>
  <si>
    <t>Marshall MS</t>
  </si>
  <si>
    <t>8305</t>
  </si>
  <si>
    <t>North Allegheny HS</t>
  </si>
  <si>
    <t>2713</t>
  </si>
  <si>
    <t>Northgate MSHS</t>
  </si>
  <si>
    <t>540</t>
  </si>
  <si>
    <t>6106</t>
  </si>
  <si>
    <t>North Hills MS</t>
  </si>
  <si>
    <t>7101</t>
  </si>
  <si>
    <t>North Hills SHS</t>
  </si>
  <si>
    <t>1437</t>
  </si>
  <si>
    <t>309</t>
  </si>
  <si>
    <t>Penn Hills SHS</t>
  </si>
  <si>
    <t>5019</t>
  </si>
  <si>
    <t>Linton MS</t>
  </si>
  <si>
    <t>Plum SHS</t>
  </si>
  <si>
    <t>1322</t>
  </si>
  <si>
    <t>5105</t>
  </si>
  <si>
    <t>Oblock JHS</t>
  </si>
  <si>
    <t>447</t>
  </si>
  <si>
    <t>Quaker Valley MS</t>
  </si>
  <si>
    <t>332</t>
  </si>
  <si>
    <t>448</t>
  </si>
  <si>
    <t>Quaker Valley HS</t>
  </si>
  <si>
    <t>627</t>
  </si>
  <si>
    <t>6928</t>
  </si>
  <si>
    <t>Riverview HS</t>
  </si>
  <si>
    <t>Shaler Area HS</t>
  </si>
  <si>
    <t>8002</t>
  </si>
  <si>
    <t>Shaler Area MS</t>
  </si>
  <si>
    <t>724</t>
  </si>
  <si>
    <t>South Allegheny MS/HS</t>
  </si>
  <si>
    <t>470</t>
  </si>
  <si>
    <t>South Fayette Twp HS</t>
  </si>
  <si>
    <t>7490</t>
  </si>
  <si>
    <t>South Fayette MS</t>
  </si>
  <si>
    <t>411</t>
  </si>
  <si>
    <t>467</t>
  </si>
  <si>
    <t>South Park SHS</t>
  </si>
  <si>
    <t>637</t>
  </si>
  <si>
    <t>6906</t>
  </si>
  <si>
    <t>South Park MS</t>
  </si>
  <si>
    <t>333</t>
  </si>
  <si>
    <t>196</t>
  </si>
  <si>
    <t>Steel Valley SHS</t>
  </si>
  <si>
    <t>260</t>
  </si>
  <si>
    <t>Steel Valley MS</t>
  </si>
  <si>
    <t>262</t>
  </si>
  <si>
    <t>477</t>
  </si>
  <si>
    <t>Sto-Rox HS</t>
  </si>
  <si>
    <t>7606</t>
  </si>
  <si>
    <t>Sto-Rox MS</t>
  </si>
  <si>
    <t>189</t>
  </si>
  <si>
    <t>Eisenhower El Sch</t>
  </si>
  <si>
    <t>Fort Couch MS</t>
  </si>
  <si>
    <t>655</t>
  </si>
  <si>
    <t>492</t>
  </si>
  <si>
    <t>Upper Saint Clair HS</t>
  </si>
  <si>
    <t>West Allegheny SHS</t>
  </si>
  <si>
    <t>6895</t>
  </si>
  <si>
    <t>West Allegheny MS</t>
  </si>
  <si>
    <t>523</t>
  </si>
  <si>
    <t>Thomas Jefferson HS</t>
  </si>
  <si>
    <t>4867</t>
  </si>
  <si>
    <t>Pleasant Hills MS</t>
  </si>
  <si>
    <t>437</t>
  </si>
  <si>
    <t>535</t>
  </si>
  <si>
    <t>West Mifflin Area MS</t>
  </si>
  <si>
    <t>517</t>
  </si>
  <si>
    <t>536</t>
  </si>
  <si>
    <t>West Mifflin Area HS</t>
  </si>
  <si>
    <t>Wilkinsburg MS</t>
  </si>
  <si>
    <t>116</t>
  </si>
  <si>
    <t>Wilkinsburg SHS</t>
  </si>
  <si>
    <t>Woodland Hills SHS</t>
  </si>
  <si>
    <t>1191</t>
  </si>
  <si>
    <t>8038</t>
  </si>
  <si>
    <t>Woodland Hills JHS</t>
  </si>
  <si>
    <t>485</t>
  </si>
  <si>
    <t>8091</t>
  </si>
  <si>
    <t>Woodland Hills Academy</t>
  </si>
  <si>
    <t>109</t>
  </si>
  <si>
    <t>7821</t>
  </si>
  <si>
    <t>323</t>
  </si>
  <si>
    <t>8129</t>
  </si>
  <si>
    <t>8028</t>
  </si>
  <si>
    <t>114</t>
  </si>
  <si>
    <t>2320</t>
  </si>
  <si>
    <t>Apollo-Ridge HS</t>
  </si>
  <si>
    <t>6570</t>
  </si>
  <si>
    <t>Apollo-Ridge MS</t>
  </si>
  <si>
    <t>216</t>
  </si>
  <si>
    <t>Kittanning SHS</t>
  </si>
  <si>
    <t>586</t>
  </si>
  <si>
    <t>6572</t>
  </si>
  <si>
    <t>Kittanning JHS</t>
  </si>
  <si>
    <t>6575</t>
  </si>
  <si>
    <t>Ford City JSHS</t>
  </si>
  <si>
    <t>710</t>
  </si>
  <si>
    <t>7640</t>
  </si>
  <si>
    <t>West Shamokin JSHS</t>
  </si>
  <si>
    <t>Freeport Area JHS</t>
  </si>
  <si>
    <t>327</t>
  </si>
  <si>
    <t>594</t>
  </si>
  <si>
    <t>Freeport Area SHS</t>
  </si>
  <si>
    <t>605</t>
  </si>
  <si>
    <t>7923</t>
  </si>
  <si>
    <t>Leechburg Area HS</t>
  </si>
  <si>
    <t>4807</t>
  </si>
  <si>
    <t>559</t>
  </si>
  <si>
    <t>7847</t>
  </si>
  <si>
    <t>90</t>
  </si>
  <si>
    <t>7859</t>
  </si>
  <si>
    <t>656</t>
  </si>
  <si>
    <t>8086</t>
  </si>
  <si>
    <t>Aliquippa JSHS</t>
  </si>
  <si>
    <t>633</t>
  </si>
  <si>
    <t>Ambridge Area JHS</t>
  </si>
  <si>
    <t>396</t>
  </si>
  <si>
    <t>6555</t>
  </si>
  <si>
    <t>Ambridge Area HS</t>
  </si>
  <si>
    <t>Beaver Area SHS</t>
  </si>
  <si>
    <t>639</t>
  </si>
  <si>
    <t>7386</t>
  </si>
  <si>
    <t>Beaver Area MS</t>
  </si>
  <si>
    <t>648</t>
  </si>
  <si>
    <t>Beaver Falls MS</t>
  </si>
  <si>
    <t>649</t>
  </si>
  <si>
    <t>Beaver Falls Area SHS</t>
  </si>
  <si>
    <t>6558</t>
  </si>
  <si>
    <t>Highland MS</t>
  </si>
  <si>
    <t>381</t>
  </si>
  <si>
    <t>6707</t>
  </si>
  <si>
    <t>Blackhawk HS</t>
  </si>
  <si>
    <t>22</t>
  </si>
  <si>
    <t>8043</t>
  </si>
  <si>
    <t>Central Valley MS</t>
  </si>
  <si>
    <t>373</t>
  </si>
  <si>
    <t>8044</t>
  </si>
  <si>
    <t>Central Valley HS</t>
  </si>
  <si>
    <t>6563</t>
  </si>
  <si>
    <t>Freedom Area SHS</t>
  </si>
  <si>
    <t>6564</t>
  </si>
  <si>
    <t>Freedom Area MS</t>
  </si>
  <si>
    <t>237</t>
  </si>
  <si>
    <t>7650</t>
  </si>
  <si>
    <t>7291</t>
  </si>
  <si>
    <t>298</t>
  </si>
  <si>
    <t>Hopewell JHS</t>
  </si>
  <si>
    <t>Hopewell SHS</t>
  </si>
  <si>
    <t>756</t>
  </si>
  <si>
    <t>6566</t>
  </si>
  <si>
    <t>Midland El/MS</t>
  </si>
  <si>
    <t>694</t>
  </si>
  <si>
    <t>New Brighton Area MS</t>
  </si>
  <si>
    <t>231</t>
  </si>
  <si>
    <t>695</t>
  </si>
  <si>
    <t>New Brighton Area HS</t>
  </si>
  <si>
    <t>464</t>
  </si>
  <si>
    <t>700</t>
  </si>
  <si>
    <t>Riverside HS</t>
  </si>
  <si>
    <t>482</t>
  </si>
  <si>
    <t>8188</t>
  </si>
  <si>
    <t>Riverside MS</t>
  </si>
  <si>
    <t>8000</t>
  </si>
  <si>
    <t>Rochester High School</t>
  </si>
  <si>
    <t>8279</t>
  </si>
  <si>
    <t>Rochester MS</t>
  </si>
  <si>
    <t>110</t>
  </si>
  <si>
    <t>South Side HS</t>
  </si>
  <si>
    <t>6937</t>
  </si>
  <si>
    <t>South Side MS</t>
  </si>
  <si>
    <t>174</t>
  </si>
  <si>
    <t>Western Beaver Co JSHS</t>
  </si>
  <si>
    <t>726</t>
  </si>
  <si>
    <t>Bedford SHS</t>
  </si>
  <si>
    <t>7021</t>
  </si>
  <si>
    <t>Bedford MS</t>
  </si>
  <si>
    <t>729</t>
  </si>
  <si>
    <t>Chestnut Ridge MS</t>
  </si>
  <si>
    <t>732</t>
  </si>
  <si>
    <t>Chestnut Ridge SHS</t>
  </si>
  <si>
    <t>502</t>
  </si>
  <si>
    <t>7897</t>
  </si>
  <si>
    <t>Everett Area HS</t>
  </si>
  <si>
    <t>7898</t>
  </si>
  <si>
    <t>Everett Area MS</t>
  </si>
  <si>
    <t>Northern Bedford Co MS/SHS</t>
  </si>
  <si>
    <t>473</t>
  </si>
  <si>
    <t>7167</t>
  </si>
  <si>
    <t>Northern Bedford Co El Sch</t>
  </si>
  <si>
    <t>8154</t>
  </si>
  <si>
    <t>753</t>
  </si>
  <si>
    <t>Tussey Mountain HS</t>
  </si>
  <si>
    <t>330</t>
  </si>
  <si>
    <t>8144</t>
  </si>
  <si>
    <t>Tussey Mountain JH</t>
  </si>
  <si>
    <t>8155</t>
  </si>
  <si>
    <t>427</t>
  </si>
  <si>
    <t>45</t>
  </si>
  <si>
    <t>Antietam MS/HS</t>
  </si>
  <si>
    <t>6305</t>
  </si>
  <si>
    <t>Boyertown Area JHS-West</t>
  </si>
  <si>
    <t>855</t>
  </si>
  <si>
    <t>6306</t>
  </si>
  <si>
    <t>Boyertown Area SHS</t>
  </si>
  <si>
    <t>6804</t>
  </si>
  <si>
    <t>Boyertown Area JHS-East</t>
  </si>
  <si>
    <t>884</t>
  </si>
  <si>
    <t>6308</t>
  </si>
  <si>
    <t>Brandywine Heights HS</t>
  </si>
  <si>
    <t>6309</t>
  </si>
  <si>
    <t>Brandywine Heights MS</t>
  </si>
  <si>
    <t>Conrad Weiser HS</t>
  </si>
  <si>
    <t>899</t>
  </si>
  <si>
    <t>7651</t>
  </si>
  <si>
    <t>Conrad Weiser MS</t>
  </si>
  <si>
    <t>38</t>
  </si>
  <si>
    <t>4810</t>
  </si>
  <si>
    <t>Daniel Boone Area HS</t>
  </si>
  <si>
    <t>7544</t>
  </si>
  <si>
    <t>Daniel Boone Area MS</t>
  </si>
  <si>
    <t>Exeter Twp JHS</t>
  </si>
  <si>
    <t>669</t>
  </si>
  <si>
    <t>788</t>
  </si>
  <si>
    <t>Exeter Twp SHS</t>
  </si>
  <si>
    <t>5023</t>
  </si>
  <si>
    <t>Fleetwood SHS</t>
  </si>
  <si>
    <t>856</t>
  </si>
  <si>
    <t>6311</t>
  </si>
  <si>
    <t>Fleetwood MS</t>
  </si>
  <si>
    <t>Governor Mifflin MS</t>
  </si>
  <si>
    <t>680</t>
  </si>
  <si>
    <t>802</t>
  </si>
  <si>
    <t>Governor Mifflin SHS</t>
  </si>
  <si>
    <t>Hamburg Area HS</t>
  </si>
  <si>
    <t>723</t>
  </si>
  <si>
    <t>7447</t>
  </si>
  <si>
    <t>Hamburg Area Middle School</t>
  </si>
  <si>
    <t>Kutztown Area SHS</t>
  </si>
  <si>
    <t>6315</t>
  </si>
  <si>
    <t>Kutztown Area MS</t>
  </si>
  <si>
    <t>225</t>
  </si>
  <si>
    <t>Muhlenberg MS</t>
  </si>
  <si>
    <t>6610</t>
  </si>
  <si>
    <t>Muhlenberg HS</t>
  </si>
  <si>
    <t>6318</t>
  </si>
  <si>
    <t>Oley Valley SHS</t>
  </si>
  <si>
    <t>6319</t>
  </si>
  <si>
    <t>Oley Valley MS</t>
  </si>
  <si>
    <t>Southern MS</t>
  </si>
  <si>
    <t>Northwest MS</t>
  </si>
  <si>
    <t>Southwest MS</t>
  </si>
  <si>
    <t>211</t>
  </si>
  <si>
    <t>Northeast MS</t>
  </si>
  <si>
    <t>8116</t>
  </si>
  <si>
    <t>Reading SHS</t>
  </si>
  <si>
    <t>3141</t>
  </si>
  <si>
    <t>146</t>
  </si>
  <si>
    <t>8117</t>
  </si>
  <si>
    <t>Reading Intermediate HS</t>
  </si>
  <si>
    <t>187</t>
  </si>
  <si>
    <t>Schuylkill Valley HS</t>
  </si>
  <si>
    <t>616</t>
  </si>
  <si>
    <t>6888</t>
  </si>
  <si>
    <t>Schuylkill Valley MS</t>
  </si>
  <si>
    <t>4670</t>
  </si>
  <si>
    <t>Tulpehocken JSHS</t>
  </si>
  <si>
    <t>873</t>
  </si>
  <si>
    <t>Twin Valley HS</t>
  </si>
  <si>
    <t>1000</t>
  </si>
  <si>
    <t>7328</t>
  </si>
  <si>
    <t>Twin Valley MS</t>
  </si>
  <si>
    <t>Wilson SD</t>
  </si>
  <si>
    <t>6980</t>
  </si>
  <si>
    <t>Wilson HS</t>
  </si>
  <si>
    <t>6981</t>
  </si>
  <si>
    <t>Wilson West MS</t>
  </si>
  <si>
    <t>488</t>
  </si>
  <si>
    <t>6982</t>
  </si>
  <si>
    <t>Wilson Southern MS</t>
  </si>
  <si>
    <t>Wyomissing Area JSHS</t>
  </si>
  <si>
    <t>949</t>
  </si>
  <si>
    <t>7720</t>
  </si>
  <si>
    <t>Central PA Digital Lrng Foundation CS</t>
  </si>
  <si>
    <t>Altoona Area HS</t>
  </si>
  <si>
    <t>7425</t>
  </si>
  <si>
    <t>Kimmel Alternative School</t>
  </si>
  <si>
    <t>7986</t>
  </si>
  <si>
    <t>Altoona Area Jr HS</t>
  </si>
  <si>
    <t>1873</t>
  </si>
  <si>
    <t>Bellwood-Antis HS</t>
  </si>
  <si>
    <t>393</t>
  </si>
  <si>
    <t>7144</t>
  </si>
  <si>
    <t>Bellwood Antis MS</t>
  </si>
  <si>
    <t>Claysburg-Kimmel HS</t>
  </si>
  <si>
    <t>Hollidaysburg Area JHS</t>
  </si>
  <si>
    <t>838</t>
  </si>
  <si>
    <t>5207</t>
  </si>
  <si>
    <t>Hollidaysburg Area SHS</t>
  </si>
  <si>
    <t>Central HS</t>
  </si>
  <si>
    <t>525</t>
  </si>
  <si>
    <t>5130</t>
  </si>
  <si>
    <t>Spring Cove MS</t>
  </si>
  <si>
    <t>Tyrone Area HS</t>
  </si>
  <si>
    <t>7518</t>
  </si>
  <si>
    <t>Tyrone Area MS</t>
  </si>
  <si>
    <t>288</t>
  </si>
  <si>
    <t>Williamsburg Community JSHS</t>
  </si>
  <si>
    <t>222</t>
  </si>
  <si>
    <t>Athens Area HS</t>
  </si>
  <si>
    <t>8220</t>
  </si>
  <si>
    <t>Harlan Rowe MS</t>
  </si>
  <si>
    <t>336</t>
  </si>
  <si>
    <t>Canton JSHS</t>
  </si>
  <si>
    <t>Northeast Bradford JSHS</t>
  </si>
  <si>
    <t>397</t>
  </si>
  <si>
    <t>Sayre Area HS</t>
  </si>
  <si>
    <t>5208</t>
  </si>
  <si>
    <t>Towanda Area JSHS</t>
  </si>
  <si>
    <t>748</t>
  </si>
  <si>
    <t>Troy Area JSHS</t>
  </si>
  <si>
    <t>673</t>
  </si>
  <si>
    <t>1005</t>
  </si>
  <si>
    <t>Wyalusing Valley JSHS</t>
  </si>
  <si>
    <t>617</t>
  </si>
  <si>
    <t>7726</t>
  </si>
  <si>
    <t>Center for Student Lrng CS Pennsbury</t>
  </si>
  <si>
    <t>5116</t>
  </si>
  <si>
    <t>Bensalem Twp HS</t>
  </si>
  <si>
    <t>1889</t>
  </si>
  <si>
    <t>6451</t>
  </si>
  <si>
    <t>Cecelia Snyder MS</t>
  </si>
  <si>
    <t>442</t>
  </si>
  <si>
    <t>7030</t>
  </si>
  <si>
    <t>Robert K Shafer MS</t>
  </si>
  <si>
    <t>1014</t>
  </si>
  <si>
    <t>Bristol HS</t>
  </si>
  <si>
    <t>7743</t>
  </si>
  <si>
    <t>Warren Snyder-John Girotti MS</t>
  </si>
  <si>
    <t>1027</t>
  </si>
  <si>
    <t>Roosevelt MS</t>
  </si>
  <si>
    <t>1029</t>
  </si>
  <si>
    <t>Truman SHS</t>
  </si>
  <si>
    <t>5305</t>
  </si>
  <si>
    <t>Armstrong MS</t>
  </si>
  <si>
    <t>1030</t>
  </si>
  <si>
    <t>1040</t>
  </si>
  <si>
    <t>William Tennent HS</t>
  </si>
  <si>
    <t>7271</t>
  </si>
  <si>
    <t>Klinger MS</t>
  </si>
  <si>
    <t>7274</t>
  </si>
  <si>
    <t>Log College MS</t>
  </si>
  <si>
    <t>1041</t>
  </si>
  <si>
    <t>Lenape MS</t>
  </si>
  <si>
    <t>878</t>
  </si>
  <si>
    <t>1042</t>
  </si>
  <si>
    <t>Tamanend MS</t>
  </si>
  <si>
    <t>1043</t>
  </si>
  <si>
    <t>Central Bucks HS-West</t>
  </si>
  <si>
    <t>1523</t>
  </si>
  <si>
    <t>4678</t>
  </si>
  <si>
    <t>Unami MS</t>
  </si>
  <si>
    <t>5133</t>
  </si>
  <si>
    <t>Central Bucks HS-East</t>
  </si>
  <si>
    <t>5307</t>
  </si>
  <si>
    <t>Holicong MS</t>
  </si>
  <si>
    <t>1157</t>
  </si>
  <si>
    <t>7715</t>
  </si>
  <si>
    <t>Tohickon MS</t>
  </si>
  <si>
    <t>7790</t>
  </si>
  <si>
    <t>Central Bucks HS-South</t>
  </si>
  <si>
    <t>5096</t>
  </si>
  <si>
    <t>Council Rock HS North</t>
  </si>
  <si>
    <t>1833</t>
  </si>
  <si>
    <t>6453</t>
  </si>
  <si>
    <t>Newtown MS</t>
  </si>
  <si>
    <t>863</t>
  </si>
  <si>
    <t>6454</t>
  </si>
  <si>
    <t>Richboro MS</t>
  </si>
  <si>
    <t>6833</t>
  </si>
  <si>
    <t>Holland MS</t>
  </si>
  <si>
    <t>7749</t>
  </si>
  <si>
    <t>Council Rock HS South</t>
  </si>
  <si>
    <t>2111</t>
  </si>
  <si>
    <t>7568</t>
  </si>
  <si>
    <t>8113</t>
  </si>
  <si>
    <t>Morrisville Intermediate Sch</t>
  </si>
  <si>
    <t>8114</t>
  </si>
  <si>
    <t>Morrisville HS</t>
  </si>
  <si>
    <t>1076</t>
  </si>
  <si>
    <t>Sandburg MS</t>
  </si>
  <si>
    <t>1077</t>
  </si>
  <si>
    <t>Poquessing MS</t>
  </si>
  <si>
    <t>6455</t>
  </si>
  <si>
    <t>Neshaminy HS</t>
  </si>
  <si>
    <t>7380</t>
  </si>
  <si>
    <t>Maple Point MS</t>
  </si>
  <si>
    <t>661</t>
  </si>
  <si>
    <t>1084</t>
  </si>
  <si>
    <t>New Hope-Solebury HS</t>
  </si>
  <si>
    <t>497</t>
  </si>
  <si>
    <t>7561</t>
  </si>
  <si>
    <t>New Hope-Solebury MS</t>
  </si>
  <si>
    <t>276</t>
  </si>
  <si>
    <t>1094</t>
  </si>
  <si>
    <t>Palisades HS</t>
  </si>
  <si>
    <t>7312</t>
  </si>
  <si>
    <t>Palisades MS</t>
  </si>
  <si>
    <t>1099</t>
  </si>
  <si>
    <t>Pennridge South MS</t>
  </si>
  <si>
    <t>322</t>
  </si>
  <si>
    <t>1100</t>
  </si>
  <si>
    <t>Pennridge HS</t>
  </si>
  <si>
    <t>4681</t>
  </si>
  <si>
    <t>Pennridge Central MS</t>
  </si>
  <si>
    <t>7957</t>
  </si>
  <si>
    <t>Pennridge North MS</t>
  </si>
  <si>
    <t>1113</t>
  </si>
  <si>
    <t>William Penn MS</t>
  </si>
  <si>
    <t>663</t>
  </si>
  <si>
    <t>1116</t>
  </si>
  <si>
    <t>Pennwood MS</t>
  </si>
  <si>
    <t>4682</t>
  </si>
  <si>
    <t>Pennsbury HS</t>
  </si>
  <si>
    <t>7308</t>
  </si>
  <si>
    <t>Charles H Boehm MS</t>
  </si>
  <si>
    <t>512</t>
  </si>
  <si>
    <t>1128</t>
  </si>
  <si>
    <t>Quakertown Community HS</t>
  </si>
  <si>
    <t>4965</t>
  </si>
  <si>
    <t>Strayer MS</t>
  </si>
  <si>
    <t>522</t>
  </si>
  <si>
    <t>6781</t>
  </si>
  <si>
    <t>Milford MS</t>
  </si>
  <si>
    <t>275</t>
  </si>
  <si>
    <t>7835</t>
  </si>
  <si>
    <t>Quakertown Community Freshmen Ctr</t>
  </si>
  <si>
    <t>1147</t>
  </si>
  <si>
    <t>Butler Area SHS</t>
  </si>
  <si>
    <t>1165</t>
  </si>
  <si>
    <t>6119</t>
  </si>
  <si>
    <t>Butler Area JHS</t>
  </si>
  <si>
    <t>6690</t>
  </si>
  <si>
    <t>Butler Area IHS</t>
  </si>
  <si>
    <t>1196</t>
  </si>
  <si>
    <t>1154</t>
  </si>
  <si>
    <t>Karns City HS</t>
  </si>
  <si>
    <t>1159</t>
  </si>
  <si>
    <t>Mars Area SHS</t>
  </si>
  <si>
    <t>1031</t>
  </si>
  <si>
    <t>5363</t>
  </si>
  <si>
    <t>Mars Area MS</t>
  </si>
  <si>
    <t>1164</t>
  </si>
  <si>
    <t>Moniteau JSHS</t>
  </si>
  <si>
    <t>614</t>
  </si>
  <si>
    <t>1172</t>
  </si>
  <si>
    <t>Slippery Rock Area HS</t>
  </si>
  <si>
    <t>6647</t>
  </si>
  <si>
    <t>Slippery Rock Area MS</t>
  </si>
  <si>
    <t>1177</t>
  </si>
  <si>
    <t>Knoch HS</t>
  </si>
  <si>
    <t>7460</t>
  </si>
  <si>
    <t>Knoch MS</t>
  </si>
  <si>
    <t>408</t>
  </si>
  <si>
    <t>1183</t>
  </si>
  <si>
    <t>Seneca Valley SHS</t>
  </si>
  <si>
    <t>1127</t>
  </si>
  <si>
    <t>5311</t>
  </si>
  <si>
    <t>Seneca Valley MS</t>
  </si>
  <si>
    <t>7412</t>
  </si>
  <si>
    <t>Seneca Valley IHS</t>
  </si>
  <si>
    <t>5135</t>
  </si>
  <si>
    <t>Blacklick Valley JSHS</t>
  </si>
  <si>
    <t>282</t>
  </si>
  <si>
    <t>1199</t>
  </si>
  <si>
    <t>Cambria Heights MS</t>
  </si>
  <si>
    <t>239</t>
  </si>
  <si>
    <t>5212</t>
  </si>
  <si>
    <t>Cambria Heights SHS</t>
  </si>
  <si>
    <t>1202</t>
  </si>
  <si>
    <t>Central Cambria MS</t>
  </si>
  <si>
    <t>1208</t>
  </si>
  <si>
    <t>Central Cambria HS</t>
  </si>
  <si>
    <t>544</t>
  </si>
  <si>
    <t>5136</t>
  </si>
  <si>
    <t>Conemaugh Valley JSHS</t>
  </si>
  <si>
    <t>1225</t>
  </si>
  <si>
    <t>Ferndale Area JSHS</t>
  </si>
  <si>
    <t>337</t>
  </si>
  <si>
    <t>Forest Hills HS</t>
  </si>
  <si>
    <t>454</t>
  </si>
  <si>
    <t>1287</t>
  </si>
  <si>
    <t>Forest Hills MS</t>
  </si>
  <si>
    <t>1251</t>
  </si>
  <si>
    <t>Greater Johnstown SHS</t>
  </si>
  <si>
    <t>1252</t>
  </si>
  <si>
    <t>Greater Johnstown MS</t>
  </si>
  <si>
    <t>424</t>
  </si>
  <si>
    <t>6201</t>
  </si>
  <si>
    <t>Northern Cambria HS</t>
  </si>
  <si>
    <t>6860</t>
  </si>
  <si>
    <t>Northern Cambria MS</t>
  </si>
  <si>
    <t>154</t>
  </si>
  <si>
    <t>1213</t>
  </si>
  <si>
    <t>Penn Cambria HS</t>
  </si>
  <si>
    <t>521</t>
  </si>
  <si>
    <t>6990</t>
  </si>
  <si>
    <t>Penn Cambria MS</t>
  </si>
  <si>
    <t>278</t>
  </si>
  <si>
    <t>1270</t>
  </si>
  <si>
    <t>Portage Area JSHS</t>
  </si>
  <si>
    <t>392</t>
  </si>
  <si>
    <t>7984</t>
  </si>
  <si>
    <t>Portage Area El Sch</t>
  </si>
  <si>
    <t>7941</t>
  </si>
  <si>
    <t>Richland HS</t>
  </si>
  <si>
    <t>1292</t>
  </si>
  <si>
    <t>Westmont Hilltop MS</t>
  </si>
  <si>
    <t>229</t>
  </si>
  <si>
    <t>1293</t>
  </si>
  <si>
    <t>Westmont Hilltop HS</t>
  </si>
  <si>
    <t>524</t>
  </si>
  <si>
    <t>1299</t>
  </si>
  <si>
    <t>Cameron County JSHS</t>
  </si>
  <si>
    <t>4870</t>
  </si>
  <si>
    <t>1307</t>
  </si>
  <si>
    <t>Jim Thorpe Area HS</t>
  </si>
  <si>
    <t>6965</t>
  </si>
  <si>
    <t>L B Morris El Sch</t>
  </si>
  <si>
    <t>178</t>
  </si>
  <si>
    <t>7785</t>
  </si>
  <si>
    <t>Penn-Kidder Campus</t>
  </si>
  <si>
    <t>1314</t>
  </si>
  <si>
    <t>Lehighton Area MS</t>
  </si>
  <si>
    <t>1315</t>
  </si>
  <si>
    <t>Lehighton Area HS</t>
  </si>
  <si>
    <t>4734</t>
  </si>
  <si>
    <t>Palmerton Area HS</t>
  </si>
  <si>
    <t>501</t>
  </si>
  <si>
    <t>7140</t>
  </si>
  <si>
    <t>Palmerton Area JHS</t>
  </si>
  <si>
    <t>1323</t>
  </si>
  <si>
    <t>Panther Valley MS</t>
  </si>
  <si>
    <t>6693</t>
  </si>
  <si>
    <t>Panther Valley SHS</t>
  </si>
  <si>
    <t>344</t>
  </si>
  <si>
    <t>1327</t>
  </si>
  <si>
    <t>Weatherly Area SHS</t>
  </si>
  <si>
    <t>6838</t>
  </si>
  <si>
    <t>Weatherly Area MS</t>
  </si>
  <si>
    <t>106</t>
  </si>
  <si>
    <t>7841</t>
  </si>
  <si>
    <t>1335</t>
  </si>
  <si>
    <t>Bald Eagle Area JSHS</t>
  </si>
  <si>
    <t>860</t>
  </si>
  <si>
    <t>1342</t>
  </si>
  <si>
    <t>Bellefonte Area MS</t>
  </si>
  <si>
    <t>1343</t>
  </si>
  <si>
    <t>Bellefonte Area HS</t>
  </si>
  <si>
    <t>7552</t>
  </si>
  <si>
    <t>51</t>
  </si>
  <si>
    <t>7566</t>
  </si>
  <si>
    <t>6231</t>
  </si>
  <si>
    <t>Penns Valley Area JSHS</t>
  </si>
  <si>
    <t>706</t>
  </si>
  <si>
    <t>1364</t>
  </si>
  <si>
    <t>State College Area HS</t>
  </si>
  <si>
    <t>6234</t>
  </si>
  <si>
    <t>Park Forest MS</t>
  </si>
  <si>
    <t>7426</t>
  </si>
  <si>
    <t>Mount Nittany MS</t>
  </si>
  <si>
    <t>7691</t>
  </si>
  <si>
    <t>7721</t>
  </si>
  <si>
    <t>7819</t>
  </si>
  <si>
    <t>Pennsylvania Leadership CS</t>
  </si>
  <si>
    <t>1664</t>
  </si>
  <si>
    <t>7834</t>
  </si>
  <si>
    <t>1367</t>
  </si>
  <si>
    <t>Avon Grove HS</t>
  </si>
  <si>
    <t>1811</t>
  </si>
  <si>
    <t>5216</t>
  </si>
  <si>
    <t>Fred S Engle MS</t>
  </si>
  <si>
    <t>852</t>
  </si>
  <si>
    <t>7293</t>
  </si>
  <si>
    <t>5012</t>
  </si>
  <si>
    <t>Coatesville Area SHS</t>
  </si>
  <si>
    <t>6473</t>
  </si>
  <si>
    <t>North Brandywine MS</t>
  </si>
  <si>
    <t>6474</t>
  </si>
  <si>
    <t>South Brandywine MS</t>
  </si>
  <si>
    <t>446</t>
  </si>
  <si>
    <t>7767</t>
  </si>
  <si>
    <t>Scott MS</t>
  </si>
  <si>
    <t>1387</t>
  </si>
  <si>
    <t>Downingtown HS West Campus</t>
  </si>
  <si>
    <t>7516</t>
  </si>
  <si>
    <t>Lionville MS</t>
  </si>
  <si>
    <t>1086</t>
  </si>
  <si>
    <t>7517</t>
  </si>
  <si>
    <t>Downington MS</t>
  </si>
  <si>
    <t>895</t>
  </si>
  <si>
    <t>7759</t>
  </si>
  <si>
    <t>Downingtown HS East Campus</t>
  </si>
  <si>
    <t>1609</t>
  </si>
  <si>
    <t>8174</t>
  </si>
  <si>
    <t>Downingtown STEM Academy</t>
  </si>
  <si>
    <t>7628</t>
  </si>
  <si>
    <t>452</t>
  </si>
  <si>
    <t>7636</t>
  </si>
  <si>
    <t>1422</t>
  </si>
  <si>
    <t>Great Valley MS</t>
  </si>
  <si>
    <t>1424</t>
  </si>
  <si>
    <t>Great Valley HS</t>
  </si>
  <si>
    <t>6482</t>
  </si>
  <si>
    <t>Kennett HS</t>
  </si>
  <si>
    <t>1249</t>
  </si>
  <si>
    <t>6834</t>
  </si>
  <si>
    <t>Kennett MS</t>
  </si>
  <si>
    <t>696</t>
  </si>
  <si>
    <t>1414</t>
  </si>
  <si>
    <t>Octorara Area JSHS</t>
  </si>
  <si>
    <t>1406</t>
  </si>
  <si>
    <t>Owen J Roberts HS</t>
  </si>
  <si>
    <t>1570</t>
  </si>
  <si>
    <t>5010</t>
  </si>
  <si>
    <t>Owen J Roberts MS</t>
  </si>
  <si>
    <t>1418</t>
  </si>
  <si>
    <t>Penn's Grove Sch</t>
  </si>
  <si>
    <t>628</t>
  </si>
  <si>
    <t>1420</t>
  </si>
  <si>
    <t>Oxford Area HS</t>
  </si>
  <si>
    <t>1259</t>
  </si>
  <si>
    <t>8064</t>
  </si>
  <si>
    <t>Hopewell El Sch</t>
  </si>
  <si>
    <t>1425</t>
  </si>
  <si>
    <t>Phoenixville Area MS</t>
  </si>
  <si>
    <t>1426</t>
  </si>
  <si>
    <t>Phoenixville Area HS</t>
  </si>
  <si>
    <t>1421</t>
  </si>
  <si>
    <t>Tredyffrin-Easttown MS</t>
  </si>
  <si>
    <t>1423</t>
  </si>
  <si>
    <t>Conestoga SHS</t>
  </si>
  <si>
    <t>4689</t>
  </si>
  <si>
    <t>Valley Forge MS</t>
  </si>
  <si>
    <t>511</t>
  </si>
  <si>
    <t>1443</t>
  </si>
  <si>
    <t>Unionville HS</t>
  </si>
  <si>
    <t>1305</t>
  </si>
  <si>
    <t>6719</t>
  </si>
  <si>
    <t>Charles F Patton MS</t>
  </si>
  <si>
    <t>1451</t>
  </si>
  <si>
    <t>Stetson MS</t>
  </si>
  <si>
    <t>606</t>
  </si>
  <si>
    <t>1452</t>
  </si>
  <si>
    <t>E N Peirce MS</t>
  </si>
  <si>
    <t>1453</t>
  </si>
  <si>
    <t>West Chester Henderson HS</t>
  </si>
  <si>
    <t>1275</t>
  </si>
  <si>
    <t>5137</t>
  </si>
  <si>
    <t>J R Fugett MS</t>
  </si>
  <si>
    <t>6734</t>
  </si>
  <si>
    <t>West Chester East HS</t>
  </si>
  <si>
    <t>7894</t>
  </si>
  <si>
    <t>West Chester Bayard Rustin HS</t>
  </si>
  <si>
    <t>7824</t>
  </si>
  <si>
    <t>930</t>
  </si>
  <si>
    <t>7858</t>
  </si>
  <si>
    <t>8223</t>
  </si>
  <si>
    <t>4664</t>
  </si>
  <si>
    <t>Allegheny-Clarion Valley HS</t>
  </si>
  <si>
    <t>1475</t>
  </si>
  <si>
    <t>Clarion Area JSHS</t>
  </si>
  <si>
    <t>1480</t>
  </si>
  <si>
    <t>Clarion-Limestone Area JSHS</t>
  </si>
  <si>
    <t>Keystone SD</t>
  </si>
  <si>
    <t>1486</t>
  </si>
  <si>
    <t>Keystone JSHS</t>
  </si>
  <si>
    <t>1489</t>
  </si>
  <si>
    <t>North Clarion Co JSHS</t>
  </si>
  <si>
    <t>1495</t>
  </si>
  <si>
    <t>Redbank Valley HS</t>
  </si>
  <si>
    <t>526</t>
  </si>
  <si>
    <t>1501</t>
  </si>
  <si>
    <t>Union HS</t>
  </si>
  <si>
    <t>1541</t>
  </si>
  <si>
    <t>Dubois Area MS</t>
  </si>
  <si>
    <t>6156</t>
  </si>
  <si>
    <t>Dubois Area SHS</t>
  </si>
  <si>
    <t>1108</t>
  </si>
  <si>
    <t>6236</t>
  </si>
  <si>
    <t>Clearfield Area JSHS</t>
  </si>
  <si>
    <t>6649</t>
  </si>
  <si>
    <t>Clearfield Area MS</t>
  </si>
  <si>
    <t>1529</t>
  </si>
  <si>
    <t>Curwensville Area JSHS</t>
  </si>
  <si>
    <t>537</t>
  </si>
  <si>
    <t>5219</t>
  </si>
  <si>
    <t>Glendale JSHS</t>
  </si>
  <si>
    <t>1547</t>
  </si>
  <si>
    <t>Harmony Area HS</t>
  </si>
  <si>
    <t>7196</t>
  </si>
  <si>
    <t>Harmony Area MS</t>
  </si>
  <si>
    <t>1550</t>
  </si>
  <si>
    <t>Moshannon Valley JSHS</t>
  </si>
  <si>
    <t>1560</t>
  </si>
  <si>
    <t>Philipsburg-Osceola Area HS</t>
  </si>
  <si>
    <t>8301</t>
  </si>
  <si>
    <t>Philipsburg-Osceola Area MS</t>
  </si>
  <si>
    <t>296</t>
  </si>
  <si>
    <t>1566</t>
  </si>
  <si>
    <t>West Branch Area JSHS</t>
  </si>
  <si>
    <t>7635</t>
  </si>
  <si>
    <t>157</t>
  </si>
  <si>
    <t>6241</t>
  </si>
  <si>
    <t>Bucktail HS</t>
  </si>
  <si>
    <t>7589</t>
  </si>
  <si>
    <t>Central Mountain HS</t>
  </si>
  <si>
    <t>1254</t>
  </si>
  <si>
    <t>7590</t>
  </si>
  <si>
    <t>Central Mountain MS</t>
  </si>
  <si>
    <t>610</t>
  </si>
  <si>
    <t>7795</t>
  </si>
  <si>
    <t>Bucktail Area MS</t>
  </si>
  <si>
    <t>1595</t>
  </si>
  <si>
    <t>Benton Area MSHS</t>
  </si>
  <si>
    <t>1605</t>
  </si>
  <si>
    <t>Berwick Area HS</t>
  </si>
  <si>
    <t>813</t>
  </si>
  <si>
    <t>6808</t>
  </si>
  <si>
    <t>Berwick Area MS</t>
  </si>
  <si>
    <t>1611</t>
  </si>
  <si>
    <t>Bloomsburg Area MS</t>
  </si>
  <si>
    <t>263</t>
  </si>
  <si>
    <t>1612</t>
  </si>
  <si>
    <t>Bloomsburg Area HS</t>
  </si>
  <si>
    <t>1619</t>
  </si>
  <si>
    <t>Central Columbia SHS</t>
  </si>
  <si>
    <t>5390</t>
  </si>
  <si>
    <t>Central Columbia MS</t>
  </si>
  <si>
    <t>300</t>
  </si>
  <si>
    <t>5178</t>
  </si>
  <si>
    <t>1623</t>
  </si>
  <si>
    <t>Millville Area JSHS</t>
  </si>
  <si>
    <t>1627</t>
  </si>
  <si>
    <t>Southern Columbia HS</t>
  </si>
  <si>
    <t>7668</t>
  </si>
  <si>
    <t>Southern Columbia MS</t>
  </si>
  <si>
    <t>7567</t>
  </si>
  <si>
    <t>153</t>
  </si>
  <si>
    <t>8224</t>
  </si>
  <si>
    <t>Conneaut Area Senior High</t>
  </si>
  <si>
    <t>8225</t>
  </si>
  <si>
    <t>Conneaut Lake MS</t>
  </si>
  <si>
    <t>185</t>
  </si>
  <si>
    <t>8226</t>
  </si>
  <si>
    <t>Conneaut Valley MS</t>
  </si>
  <si>
    <t>1632</t>
  </si>
  <si>
    <t>Cochranton JSHS</t>
  </si>
  <si>
    <t>1653</t>
  </si>
  <si>
    <t>Meadville MS</t>
  </si>
  <si>
    <t>1654</t>
  </si>
  <si>
    <t>Meadville Area SHS</t>
  </si>
  <si>
    <t>819</t>
  </si>
  <si>
    <t>1629</t>
  </si>
  <si>
    <t>Cambridge Springs JSHS</t>
  </si>
  <si>
    <t>6136</t>
  </si>
  <si>
    <t>Saegertown JSHS</t>
  </si>
  <si>
    <t>566</t>
  </si>
  <si>
    <t>6942</t>
  </si>
  <si>
    <t>Maplewood JSHS</t>
  </si>
  <si>
    <t>563</t>
  </si>
  <si>
    <t>1677</t>
  </si>
  <si>
    <t>Big Spring HS</t>
  </si>
  <si>
    <t>6326</t>
  </si>
  <si>
    <t>Big Spring MS</t>
  </si>
  <si>
    <t>451</t>
  </si>
  <si>
    <t>1682</t>
  </si>
  <si>
    <t>Camp Hill SHS</t>
  </si>
  <si>
    <t>404</t>
  </si>
  <si>
    <t>7509</t>
  </si>
  <si>
    <t>Camp Hill MS</t>
  </si>
  <si>
    <t>1694</t>
  </si>
  <si>
    <t>Carlisle Area HS</t>
  </si>
  <si>
    <t>7010</t>
  </si>
  <si>
    <t>Wilson MS</t>
  </si>
  <si>
    <t>7011</t>
  </si>
  <si>
    <t>Lamberton MS</t>
  </si>
  <si>
    <t>356</t>
  </si>
  <si>
    <t>1701</t>
  </si>
  <si>
    <t>Cumberland Valley HS</t>
  </si>
  <si>
    <t>2645</t>
  </si>
  <si>
    <t>4849</t>
  </si>
  <si>
    <t>Good Hope MS</t>
  </si>
  <si>
    <t>6714</t>
  </si>
  <si>
    <t>Eagle View MS</t>
  </si>
  <si>
    <t>1707</t>
  </si>
  <si>
    <t>East Pennsboro Area SHS</t>
  </si>
  <si>
    <t>830</t>
  </si>
  <si>
    <t>5220</t>
  </si>
  <si>
    <t>East Pennsboro Area MS</t>
  </si>
  <si>
    <t>1715</t>
  </si>
  <si>
    <t>Mechanicsburg MS</t>
  </si>
  <si>
    <t>581</t>
  </si>
  <si>
    <t>5098</t>
  </si>
  <si>
    <t>Mechanicsburg Area SHS</t>
  </si>
  <si>
    <t>1729</t>
  </si>
  <si>
    <t>Shippensburg Area MS</t>
  </si>
  <si>
    <t>5221</t>
  </si>
  <si>
    <t>Shippensburg Area SHS</t>
  </si>
  <si>
    <t>6328</t>
  </si>
  <si>
    <t>Boiling Springs HS</t>
  </si>
  <si>
    <t>659</t>
  </si>
  <si>
    <t>7611</t>
  </si>
  <si>
    <t>Yellow Breeches MS</t>
  </si>
  <si>
    <t>7765</t>
  </si>
  <si>
    <t>24</t>
  </si>
  <si>
    <t>7774</t>
  </si>
  <si>
    <t>1742</t>
  </si>
  <si>
    <t>Swatara MS</t>
  </si>
  <si>
    <t>1744</t>
  </si>
  <si>
    <t>Central Dauphin East MS</t>
  </si>
  <si>
    <t>421</t>
  </si>
  <si>
    <t>1745</t>
  </si>
  <si>
    <t>Central Dauphin SHS</t>
  </si>
  <si>
    <t>1708</t>
  </si>
  <si>
    <t>1746</t>
  </si>
  <si>
    <t>Central Dauphin East SHS</t>
  </si>
  <si>
    <t>6783</t>
  </si>
  <si>
    <t>Linglestown MS</t>
  </si>
  <si>
    <t>7820</t>
  </si>
  <si>
    <t>Central Dauphin MS</t>
  </si>
  <si>
    <t>5278</t>
  </si>
  <si>
    <t>4801</t>
  </si>
  <si>
    <t>Hershey HS</t>
  </si>
  <si>
    <t>1156</t>
  </si>
  <si>
    <t>6678</t>
  </si>
  <si>
    <t>Hershey MS</t>
  </si>
  <si>
    <t>6330</t>
  </si>
  <si>
    <t>Halifax Area HS</t>
  </si>
  <si>
    <t>6331</t>
  </si>
  <si>
    <t>Halifax Area MS</t>
  </si>
  <si>
    <t>6333</t>
  </si>
  <si>
    <t>Harrisburg HS</t>
  </si>
  <si>
    <t>7623</t>
  </si>
  <si>
    <t>Rowland Academy</t>
  </si>
  <si>
    <t>369</t>
  </si>
  <si>
    <t>7901</t>
  </si>
  <si>
    <t>Marshall Math Science Academy</t>
  </si>
  <si>
    <t>7902</t>
  </si>
  <si>
    <t>Harrisburg HS - SciTech Cmp</t>
  </si>
  <si>
    <t>368</t>
  </si>
  <si>
    <t>8264</t>
  </si>
  <si>
    <t>Camp Curtin Academy</t>
  </si>
  <si>
    <t>357</t>
  </si>
  <si>
    <t>8266</t>
  </si>
  <si>
    <t>Marshall Academy</t>
  </si>
  <si>
    <t>8267</t>
  </si>
  <si>
    <t>Melrose Sch</t>
  </si>
  <si>
    <t>59</t>
  </si>
  <si>
    <t>1776</t>
  </si>
  <si>
    <t>Lower Dauphin HS</t>
  </si>
  <si>
    <t>7414</t>
  </si>
  <si>
    <t>Lower Dauphin MS</t>
  </si>
  <si>
    <t>7844</t>
  </si>
  <si>
    <t>Price</t>
  </si>
  <si>
    <t>1785</t>
  </si>
  <si>
    <t>Middletown Area MS</t>
  </si>
  <si>
    <t>1790</t>
  </si>
  <si>
    <t>Middletown Area HS</t>
  </si>
  <si>
    <t>679</t>
  </si>
  <si>
    <t>1794</t>
  </si>
  <si>
    <t>Millersburg Area SHS</t>
  </si>
  <si>
    <t>244</t>
  </si>
  <si>
    <t>6682</t>
  </si>
  <si>
    <t>Millersburg Area MS</t>
  </si>
  <si>
    <t>8278</t>
  </si>
  <si>
    <t>133</t>
  </si>
  <si>
    <t>1801</t>
  </si>
  <si>
    <t>Steelton-Highspire HS</t>
  </si>
  <si>
    <t>549</t>
  </si>
  <si>
    <t>1805</t>
  </si>
  <si>
    <t>Susquehanna Twp MS</t>
  </si>
  <si>
    <t>1806</t>
  </si>
  <si>
    <t>Susquehanna Twp HS</t>
  </si>
  <si>
    <t>898</t>
  </si>
  <si>
    <t>6339</t>
  </si>
  <si>
    <t>Upper Dauphin Area MS</t>
  </si>
  <si>
    <t>208</t>
  </si>
  <si>
    <t>6340</t>
  </si>
  <si>
    <t>Upper Dauphin Area HS</t>
  </si>
  <si>
    <t>7907</t>
  </si>
  <si>
    <t>78</t>
  </si>
  <si>
    <t>6492</t>
  </si>
  <si>
    <t>Chester HS</t>
  </si>
  <si>
    <t>8302</t>
  </si>
  <si>
    <t>Toby Farms Intermediate School</t>
  </si>
  <si>
    <t>8303</t>
  </si>
  <si>
    <t>STEM at Showalter</t>
  </si>
  <si>
    <t>662</t>
  </si>
  <si>
    <t>1849</t>
  </si>
  <si>
    <t>Chichester SHS</t>
  </si>
  <si>
    <t>989</t>
  </si>
  <si>
    <t>7276</t>
  </si>
  <si>
    <t>Chichester MS</t>
  </si>
  <si>
    <t>7539</t>
  </si>
  <si>
    <t>493</t>
  </si>
  <si>
    <t>1869</t>
  </si>
  <si>
    <t>Garnet Valley HS</t>
  </si>
  <si>
    <t>1545</t>
  </si>
  <si>
    <t>7313</t>
  </si>
  <si>
    <t>Garnet Valley MS</t>
  </si>
  <si>
    <t>1878</t>
  </si>
  <si>
    <t>Haverford MS</t>
  </si>
  <si>
    <t>1879</t>
  </si>
  <si>
    <t>Haverford SHS</t>
  </si>
  <si>
    <t>1737</t>
  </si>
  <si>
    <t>1881</t>
  </si>
  <si>
    <t>Glenolden Sch</t>
  </si>
  <si>
    <t>1883</t>
  </si>
  <si>
    <t>Norwood Sch</t>
  </si>
  <si>
    <t>145</t>
  </si>
  <si>
    <t>1885</t>
  </si>
  <si>
    <t>Interboro SHS</t>
  </si>
  <si>
    <t>4847</t>
  </si>
  <si>
    <t>Tinicum Sch</t>
  </si>
  <si>
    <t>6508</t>
  </si>
  <si>
    <t>Prospect Park Sch</t>
  </si>
  <si>
    <t>1901</t>
  </si>
  <si>
    <t>Paxon Hollow MS</t>
  </si>
  <si>
    <t>1902</t>
  </si>
  <si>
    <t>Marple Newtown SHS</t>
  </si>
  <si>
    <t>1163</t>
  </si>
  <si>
    <t>8258</t>
  </si>
  <si>
    <t>1915</t>
  </si>
  <si>
    <t>Sun Valley HS</t>
  </si>
  <si>
    <t>5143</t>
  </si>
  <si>
    <t>Northley MS</t>
  </si>
  <si>
    <t>552</t>
  </si>
  <si>
    <t>1921</t>
  </si>
  <si>
    <t>Radnor SHS</t>
  </si>
  <si>
    <t>6511</t>
  </si>
  <si>
    <t>Radnor MS</t>
  </si>
  <si>
    <t>1934</t>
  </si>
  <si>
    <t>Ridley HS</t>
  </si>
  <si>
    <t>1894</t>
  </si>
  <si>
    <t>7218</t>
  </si>
  <si>
    <t>Ridley MS</t>
  </si>
  <si>
    <t>1942</t>
  </si>
  <si>
    <t>Penncrest HS</t>
  </si>
  <si>
    <t>6625</t>
  </si>
  <si>
    <t>Springton Lake MS</t>
  </si>
  <si>
    <t>1861</t>
  </si>
  <si>
    <t>Darby Twp Sch</t>
  </si>
  <si>
    <t>1943</t>
  </si>
  <si>
    <t>Sharon Hill Sch</t>
  </si>
  <si>
    <t>6501</t>
  </si>
  <si>
    <t>Harris Sch</t>
  </si>
  <si>
    <t>6505</t>
  </si>
  <si>
    <t>Delcroft Sch</t>
  </si>
  <si>
    <t>149</t>
  </si>
  <si>
    <t>6516</t>
  </si>
  <si>
    <t>Academy Park HS</t>
  </si>
  <si>
    <t>1949</t>
  </si>
  <si>
    <t>Richardson MS</t>
  </si>
  <si>
    <t>546</t>
  </si>
  <si>
    <t>1950</t>
  </si>
  <si>
    <t>Springfield HS</t>
  </si>
  <si>
    <t>1221</t>
  </si>
  <si>
    <t>1970</t>
  </si>
  <si>
    <t>Beverly Hills MS</t>
  </si>
  <si>
    <t>1971</t>
  </si>
  <si>
    <t>Drexel Hill MS</t>
  </si>
  <si>
    <t>1972</t>
  </si>
  <si>
    <t>Upper Darby SHS</t>
  </si>
  <si>
    <t>3638</t>
  </si>
  <si>
    <t>1908</t>
  </si>
  <si>
    <t>Strath Haven MS</t>
  </si>
  <si>
    <t>5287</t>
  </si>
  <si>
    <t>Strath Haven HS</t>
  </si>
  <si>
    <t>1152</t>
  </si>
  <si>
    <t>7918</t>
  </si>
  <si>
    <t>Penn Wood MS</t>
  </si>
  <si>
    <t>8231</t>
  </si>
  <si>
    <t>Penn Wood HS</t>
  </si>
  <si>
    <t>6218</t>
  </si>
  <si>
    <t>Johnsonburg Area HS</t>
  </si>
  <si>
    <t>1989</t>
  </si>
  <si>
    <t>Ridgway Area HS</t>
  </si>
  <si>
    <t>6805</t>
  </si>
  <si>
    <t>Ridgway Area MS</t>
  </si>
  <si>
    <t>1992</t>
  </si>
  <si>
    <t>St Marys Area MS</t>
  </si>
  <si>
    <t>5169</t>
  </si>
  <si>
    <t>St Marys Area SHS</t>
  </si>
  <si>
    <t>7770</t>
  </si>
  <si>
    <t>567</t>
  </si>
  <si>
    <t>1998</t>
  </si>
  <si>
    <t>Corry Area HS</t>
  </si>
  <si>
    <t>693</t>
  </si>
  <si>
    <t>7793</t>
  </si>
  <si>
    <t>Corry Area MS</t>
  </si>
  <si>
    <t>2003</t>
  </si>
  <si>
    <t>Diehl Sch</t>
  </si>
  <si>
    <t>99</t>
  </si>
  <si>
    <t>2009</t>
  </si>
  <si>
    <t>Harding Sch</t>
  </si>
  <si>
    <t>183</t>
  </si>
  <si>
    <t>2021</t>
  </si>
  <si>
    <t>JoAnna Connell Sch</t>
  </si>
  <si>
    <t>2024</t>
  </si>
  <si>
    <t>2025</t>
  </si>
  <si>
    <t>Woodrow Wilson MS</t>
  </si>
  <si>
    <t>2026</t>
  </si>
  <si>
    <t>East HS</t>
  </si>
  <si>
    <t>962</t>
  </si>
  <si>
    <t>2027</t>
  </si>
  <si>
    <t>Strong Vincent HS</t>
  </si>
  <si>
    <t>676</t>
  </si>
  <si>
    <t>6959</t>
  </si>
  <si>
    <t>Wayne Sch</t>
  </si>
  <si>
    <t>7035</t>
  </si>
  <si>
    <t>Pfeiffer-Burleigh Sch</t>
  </si>
  <si>
    <t>7294</t>
  </si>
  <si>
    <t>Central Career &amp; Technical Sch</t>
  </si>
  <si>
    <t>7515</t>
  </si>
  <si>
    <t>Northwest PA Collegiate Academy</t>
  </si>
  <si>
    <t>7532</t>
  </si>
  <si>
    <t>2032</t>
  </si>
  <si>
    <t>Fairview MS</t>
  </si>
  <si>
    <t>6737</t>
  </si>
  <si>
    <t>Fairview HS</t>
  </si>
  <si>
    <t>2037</t>
  </si>
  <si>
    <t>Fort LeBoeuf SHS</t>
  </si>
  <si>
    <t>5328</t>
  </si>
  <si>
    <t>Fort LeBoeuf MS</t>
  </si>
  <si>
    <t>353</t>
  </si>
  <si>
    <t>2040</t>
  </si>
  <si>
    <t>General McLane HS</t>
  </si>
  <si>
    <t>763</t>
  </si>
  <si>
    <t>5225</t>
  </si>
  <si>
    <t>James W Parker MS</t>
  </si>
  <si>
    <t>2043</t>
  </si>
  <si>
    <t>Girard HS</t>
  </si>
  <si>
    <t>6777</t>
  </si>
  <si>
    <t>Rice Avenue MS</t>
  </si>
  <si>
    <t>2048</t>
  </si>
  <si>
    <t>Harbor Creek Junior HS</t>
  </si>
  <si>
    <t>7948</t>
  </si>
  <si>
    <t>Harbor Creek Senior HS</t>
  </si>
  <si>
    <t>4817</t>
  </si>
  <si>
    <t>Iroquois JSHS</t>
  </si>
  <si>
    <t>2062</t>
  </si>
  <si>
    <t>Westlake MS</t>
  </si>
  <si>
    <t>4954</t>
  </si>
  <si>
    <t>James S Wilson MS</t>
  </si>
  <si>
    <t>7384</t>
  </si>
  <si>
    <t>Walnut Creek MS</t>
  </si>
  <si>
    <t>328</t>
  </si>
  <si>
    <t>8071</t>
  </si>
  <si>
    <t>McDowell HS</t>
  </si>
  <si>
    <t>6145</t>
  </si>
  <si>
    <t>North East HS</t>
  </si>
  <si>
    <t>7360</t>
  </si>
  <si>
    <t>North East MS</t>
  </si>
  <si>
    <t>267</t>
  </si>
  <si>
    <t>Northwestern SD</t>
  </si>
  <si>
    <t>6146</t>
  </si>
  <si>
    <t>Northwestern MS</t>
  </si>
  <si>
    <t>234</t>
  </si>
  <si>
    <t>6745</t>
  </si>
  <si>
    <t>Northwestern SHS</t>
  </si>
  <si>
    <t>504</t>
  </si>
  <si>
    <t>2075</t>
  </si>
  <si>
    <t>Union City HS</t>
  </si>
  <si>
    <t>7289</t>
  </si>
  <si>
    <t>Union City MS</t>
  </si>
  <si>
    <t>190</t>
  </si>
  <si>
    <t>6148</t>
  </si>
  <si>
    <t>Seneca HS</t>
  </si>
  <si>
    <t>6654</t>
  </si>
  <si>
    <t>Wattsburg Area MS</t>
  </si>
  <si>
    <t>6001</t>
  </si>
  <si>
    <t>Albert Gallatin Area SHS</t>
  </si>
  <si>
    <t>7607</t>
  </si>
  <si>
    <t>Albert Gallatin North MS</t>
  </si>
  <si>
    <t>7608</t>
  </si>
  <si>
    <t>Albert Gallatin South MS</t>
  </si>
  <si>
    <t>2154</t>
  </si>
  <si>
    <t>Brownsville Area MS</t>
  </si>
  <si>
    <t>4818</t>
  </si>
  <si>
    <t>Brownsville Area HS</t>
  </si>
  <si>
    <t>519</t>
  </si>
  <si>
    <t>2105</t>
  </si>
  <si>
    <t>Connellsville Area JHS</t>
  </si>
  <si>
    <t>773</t>
  </si>
  <si>
    <t>5228</t>
  </si>
  <si>
    <t>Connellsville Area SHS</t>
  </si>
  <si>
    <t>2126</t>
  </si>
  <si>
    <t>Frazier HS</t>
  </si>
  <si>
    <t>342</t>
  </si>
  <si>
    <t>7176</t>
  </si>
  <si>
    <t>Frazier MS</t>
  </si>
  <si>
    <t>5146</t>
  </si>
  <si>
    <t>Laurel Highlands MS</t>
  </si>
  <si>
    <t>528</t>
  </si>
  <si>
    <t>6600</t>
  </si>
  <si>
    <t>Laurel Highlands SHS</t>
  </si>
  <si>
    <t>6643</t>
  </si>
  <si>
    <t>2182</t>
  </si>
  <si>
    <t>Ben Franklin Sch</t>
  </si>
  <si>
    <t>2184</t>
  </si>
  <si>
    <t>Uniontown Area SHS</t>
  </si>
  <si>
    <t>840</t>
  </si>
  <si>
    <t>6933</t>
  </si>
  <si>
    <t>A J McMullen Sch</t>
  </si>
  <si>
    <t>7934</t>
  </si>
  <si>
    <t>Lafayette MS</t>
  </si>
  <si>
    <t>128</t>
  </si>
  <si>
    <t>6159</t>
  </si>
  <si>
    <t>East Forest JSHS</t>
  </si>
  <si>
    <t>6161</t>
  </si>
  <si>
    <t>West Forest JSHS</t>
  </si>
  <si>
    <t>2190</t>
  </si>
  <si>
    <t>Chambersburg Area MS - North</t>
  </si>
  <si>
    <t>667</t>
  </si>
  <si>
    <t>2191</t>
  </si>
  <si>
    <t>Chambersburg Area SHS</t>
  </si>
  <si>
    <t>6615</t>
  </si>
  <si>
    <t>Chambersburg Area MS - South</t>
  </si>
  <si>
    <t>8244</t>
  </si>
  <si>
    <t>Chambersburg Area Career Magnet Sch</t>
  </si>
  <si>
    <t>2201</t>
  </si>
  <si>
    <t>Fannett-Metal SHS</t>
  </si>
  <si>
    <t>7508</t>
  </si>
  <si>
    <t>Fannett-Metal MS</t>
  </si>
  <si>
    <t>2206</t>
  </si>
  <si>
    <t>Greencastle-Antrim SHS</t>
  </si>
  <si>
    <t>926</t>
  </si>
  <si>
    <t>5117</t>
  </si>
  <si>
    <t>Greencastle-Antrim MS</t>
  </si>
  <si>
    <t>6280</t>
  </si>
  <si>
    <t>James Buchanan HS</t>
  </si>
  <si>
    <t>6281</t>
  </si>
  <si>
    <t>James Buchanan MS</t>
  </si>
  <si>
    <t>399</t>
  </si>
  <si>
    <t>2243</t>
  </si>
  <si>
    <t>Waynesboro Area SHS</t>
  </si>
  <si>
    <t>5331</t>
  </si>
  <si>
    <t>Waynesboro Area MS</t>
  </si>
  <si>
    <t>6252</t>
  </si>
  <si>
    <t>McConnellsburg HS</t>
  </si>
  <si>
    <t>258</t>
  </si>
  <si>
    <t>7734</t>
  </si>
  <si>
    <t>McConnellsburg MS</t>
  </si>
  <si>
    <t>2246</t>
  </si>
  <si>
    <t>Forbes Road JSHS</t>
  </si>
  <si>
    <t>2253</t>
  </si>
  <si>
    <t>Southern Fulton JSHS</t>
  </si>
  <si>
    <t>7112</t>
  </si>
  <si>
    <t>Carmichaels Area JSHS</t>
  </si>
  <si>
    <t>7315</t>
  </si>
  <si>
    <t>Carmichaels Area El Ctr</t>
  </si>
  <si>
    <t>5118</t>
  </si>
  <si>
    <t>Waynesburg Central HS</t>
  </si>
  <si>
    <t>580</t>
  </si>
  <si>
    <t>6010</t>
  </si>
  <si>
    <t>Miller MS</t>
  </si>
  <si>
    <t>2280</t>
  </si>
  <si>
    <t>Jefferson-Morgan MS/HS</t>
  </si>
  <si>
    <t>2284</t>
  </si>
  <si>
    <t>Mapletown JSHS</t>
  </si>
  <si>
    <t>7136</t>
  </si>
  <si>
    <t>West Greene HS</t>
  </si>
  <si>
    <t>7496</t>
  </si>
  <si>
    <t>West Greene MS</t>
  </si>
  <si>
    <t>125</t>
  </si>
  <si>
    <t>2305</t>
  </si>
  <si>
    <t>Huntingdon Area SHS</t>
  </si>
  <si>
    <t>5333</t>
  </si>
  <si>
    <t>Huntingdon Area MS</t>
  </si>
  <si>
    <t>2308</t>
  </si>
  <si>
    <t>Juniata Valley JSHS</t>
  </si>
  <si>
    <t>2297</t>
  </si>
  <si>
    <t>Mount Union Area JHS</t>
  </si>
  <si>
    <t>7944</t>
  </si>
  <si>
    <t>Mount Union Area SHS</t>
  </si>
  <si>
    <t>445</t>
  </si>
  <si>
    <t>2313</t>
  </si>
  <si>
    <t>Southern Huntingdon Co HS/MS</t>
  </si>
  <si>
    <t>7762</t>
  </si>
  <si>
    <t>2317</t>
  </si>
  <si>
    <t>Blairsville MS</t>
  </si>
  <si>
    <t>2353</t>
  </si>
  <si>
    <t>Saltsburg MS/HS</t>
  </si>
  <si>
    <t>329</t>
  </si>
  <si>
    <t>4706</t>
  </si>
  <si>
    <t>Blairsville SHS</t>
  </si>
  <si>
    <t>2331</t>
  </si>
  <si>
    <t>Homer-Center JSHS</t>
  </si>
  <si>
    <t>2324</t>
  </si>
  <si>
    <t>Indiana Area JHS</t>
  </si>
  <si>
    <t>415</t>
  </si>
  <si>
    <t>2325</t>
  </si>
  <si>
    <t>Indiana Area SHS</t>
  </si>
  <si>
    <t>847</t>
  </si>
  <si>
    <t>2339</t>
  </si>
  <si>
    <t>Marion Center Area JR/SR HS</t>
  </si>
  <si>
    <t>2345</t>
  </si>
  <si>
    <t>Penns Manor Area JSHS</t>
  </si>
  <si>
    <t>400</t>
  </si>
  <si>
    <t>2350</t>
  </si>
  <si>
    <t>Purchase Line JSHS</t>
  </si>
  <si>
    <t>2358</t>
  </si>
  <si>
    <t>United JSHS</t>
  </si>
  <si>
    <t>2362</t>
  </si>
  <si>
    <t>Brockway Area JSHS</t>
  </si>
  <si>
    <t>431</t>
  </si>
  <si>
    <t>6162</t>
  </si>
  <si>
    <t>Brookville JSHS</t>
  </si>
  <si>
    <t>717</t>
  </si>
  <si>
    <t>5180</t>
  </si>
  <si>
    <t>6165</t>
  </si>
  <si>
    <t>Punxsutawney Area HS</t>
  </si>
  <si>
    <t>845</t>
  </si>
  <si>
    <t>8082</t>
  </si>
  <si>
    <t>Punxsutawney Area MS</t>
  </si>
  <si>
    <t>2394</t>
  </si>
  <si>
    <t>East Juniata JSHS</t>
  </si>
  <si>
    <t>6255</t>
  </si>
  <si>
    <t>Juniata SHS</t>
  </si>
  <si>
    <t>542</t>
  </si>
  <si>
    <t>7220</t>
  </si>
  <si>
    <t>Tuscarora MS</t>
  </si>
  <si>
    <t>7746</t>
  </si>
  <si>
    <t>5091</t>
  </si>
  <si>
    <t>Abington Heights HS</t>
  </si>
  <si>
    <t>6839</t>
  </si>
  <si>
    <t>Abington Heights MS</t>
  </si>
  <si>
    <t>541</t>
  </si>
  <si>
    <t>2420</t>
  </si>
  <si>
    <t>Carbondale Area JSHS</t>
  </si>
  <si>
    <t>713</t>
  </si>
  <si>
    <t>7457</t>
  </si>
  <si>
    <t>Carbondale El Sch</t>
  </si>
  <si>
    <t>2429</t>
  </si>
  <si>
    <t>Dunmore HS</t>
  </si>
  <si>
    <t>471</t>
  </si>
  <si>
    <t>7712</t>
  </si>
  <si>
    <t>Dunmore MS</t>
  </si>
  <si>
    <t>6404</t>
  </si>
  <si>
    <t>Lakeland JSHS</t>
  </si>
  <si>
    <t>8209</t>
  </si>
  <si>
    <t>8304</t>
  </si>
  <si>
    <t>Mid Valley Secondary Center</t>
  </si>
  <si>
    <t>2446</t>
  </si>
  <si>
    <t>North Pocono HS</t>
  </si>
  <si>
    <t>5233</t>
  </si>
  <si>
    <t>North Pocono MS</t>
  </si>
  <si>
    <t>8099</t>
  </si>
  <si>
    <t>North Pocono Intmd Sch</t>
  </si>
  <si>
    <t>2449</t>
  </si>
  <si>
    <t>Old Forge JSHS</t>
  </si>
  <si>
    <t>2496</t>
  </si>
  <si>
    <t>Riverside JSHS</t>
  </si>
  <si>
    <t>2487</t>
  </si>
  <si>
    <t>South Scranton Intrmd Sch</t>
  </si>
  <si>
    <t>367</t>
  </si>
  <si>
    <t>2489</t>
  </si>
  <si>
    <t>West Scranton HS</t>
  </si>
  <si>
    <t>6413</t>
  </si>
  <si>
    <t>Scranton HS</t>
  </si>
  <si>
    <t>6791</t>
  </si>
  <si>
    <t>West Scranton Intrmd Sch</t>
  </si>
  <si>
    <t>7700</t>
  </si>
  <si>
    <t>Northeast Intrmd Sch</t>
  </si>
  <si>
    <t>6775</t>
  </si>
  <si>
    <t>Valley View HS</t>
  </si>
  <si>
    <t>7283</t>
  </si>
  <si>
    <t>Valley View MS</t>
  </si>
  <si>
    <t>6289</t>
  </si>
  <si>
    <t>Cocalico MS</t>
  </si>
  <si>
    <t>6290</t>
  </si>
  <si>
    <t>Cocalico SHS</t>
  </si>
  <si>
    <t>2515</t>
  </si>
  <si>
    <t>Columbia HS</t>
  </si>
  <si>
    <t>2531</t>
  </si>
  <si>
    <t>Conestoga Valley MS</t>
  </si>
  <si>
    <t>685</t>
  </si>
  <si>
    <t>2532</t>
  </si>
  <si>
    <t>Conestoga Valley SHS</t>
  </si>
  <si>
    <t>1385</t>
  </si>
  <si>
    <t>2539</t>
  </si>
  <si>
    <t>Donegal HS</t>
  </si>
  <si>
    <t>7165</t>
  </si>
  <si>
    <t>Donegal JHS</t>
  </si>
  <si>
    <t>2554</t>
  </si>
  <si>
    <t>Garden Spot SHS</t>
  </si>
  <si>
    <t>7209</t>
  </si>
  <si>
    <t>Garden Spot MS</t>
  </si>
  <si>
    <t>527</t>
  </si>
  <si>
    <t>2562</t>
  </si>
  <si>
    <t>Elizabethtown Area SHS</t>
  </si>
  <si>
    <t>6862</t>
  </si>
  <si>
    <t>Elizabethtown Area MS</t>
  </si>
  <si>
    <t>6293</t>
  </si>
  <si>
    <t>Ephrata SHS</t>
  </si>
  <si>
    <t>6712</t>
  </si>
  <si>
    <t>Ephrata MS</t>
  </si>
  <si>
    <t>7538</t>
  </si>
  <si>
    <t>Hempfield SD</t>
  </si>
  <si>
    <t>2578</t>
  </si>
  <si>
    <t>Hempfield SHS</t>
  </si>
  <si>
    <t>5055</t>
  </si>
  <si>
    <t>Centerville MS</t>
  </si>
  <si>
    <t>591</t>
  </si>
  <si>
    <t>7421</t>
  </si>
  <si>
    <t>Landisville MS</t>
  </si>
  <si>
    <t>2607</t>
  </si>
  <si>
    <t>Lampeter-Strasburg SHS</t>
  </si>
  <si>
    <t>1039</t>
  </si>
  <si>
    <t>6297</t>
  </si>
  <si>
    <t>Martin Meylin MS</t>
  </si>
  <si>
    <t>532</t>
  </si>
  <si>
    <t>2593</t>
  </si>
  <si>
    <t>Hand MS</t>
  </si>
  <si>
    <t>2594</t>
  </si>
  <si>
    <t>Reynolds MS</t>
  </si>
  <si>
    <t>2595</t>
  </si>
  <si>
    <t>Lincoln MS</t>
  </si>
  <si>
    <t>2596</t>
  </si>
  <si>
    <t>McCaskey Campus</t>
  </si>
  <si>
    <t>2600</t>
  </si>
  <si>
    <t>Wheatland MS</t>
  </si>
  <si>
    <t>7922</t>
  </si>
  <si>
    <t>Phoenix Academy</t>
  </si>
  <si>
    <t>456</t>
  </si>
  <si>
    <t>48</t>
  </si>
  <si>
    <t>2618</t>
  </si>
  <si>
    <t>Manheim Central SHS</t>
  </si>
  <si>
    <t>7953</t>
  </si>
  <si>
    <t>Manheim Central MS</t>
  </si>
  <si>
    <t>443</t>
  </si>
  <si>
    <t>2623</t>
  </si>
  <si>
    <t>Manheim Twp HS</t>
  </si>
  <si>
    <t>1778</t>
  </si>
  <si>
    <t>5114</t>
  </si>
  <si>
    <t>Manheim Twp MS</t>
  </si>
  <si>
    <t>942</t>
  </si>
  <si>
    <t>2633</t>
  </si>
  <si>
    <t>Penn Manor HS</t>
  </si>
  <si>
    <t>1662</t>
  </si>
  <si>
    <t>5238</t>
  </si>
  <si>
    <t>Marticville MS</t>
  </si>
  <si>
    <t>297</t>
  </si>
  <si>
    <t>7410</t>
  </si>
  <si>
    <t>Manor Middle School</t>
  </si>
  <si>
    <t>2649</t>
  </si>
  <si>
    <t>Pequea Valley HS</t>
  </si>
  <si>
    <t>539</t>
  </si>
  <si>
    <t>6300</t>
  </si>
  <si>
    <t>Pequea Valley Intrmd Sch</t>
  </si>
  <si>
    <t>2657</t>
  </si>
  <si>
    <t>Smith MS</t>
  </si>
  <si>
    <t>291</t>
  </si>
  <si>
    <t>2658</t>
  </si>
  <si>
    <t>Solanco HS</t>
  </si>
  <si>
    <t>1057</t>
  </si>
  <si>
    <t>5054</t>
  </si>
  <si>
    <t>Swift MS</t>
  </si>
  <si>
    <t>2663</t>
  </si>
  <si>
    <t>Warwick SHS</t>
  </si>
  <si>
    <t>1394</t>
  </si>
  <si>
    <t>5336</t>
  </si>
  <si>
    <t>Warwick MS</t>
  </si>
  <si>
    <t>2675</t>
  </si>
  <si>
    <t>Lincoln JSHS</t>
  </si>
  <si>
    <t>2680</t>
  </si>
  <si>
    <t>Laurel JSHS</t>
  </si>
  <si>
    <t>4940</t>
  </si>
  <si>
    <t>2686</t>
  </si>
  <si>
    <t>Mohawk JSHS</t>
  </si>
  <si>
    <t>708</t>
  </si>
  <si>
    <t>2689</t>
  </si>
  <si>
    <t>Neshannock JSHS</t>
  </si>
  <si>
    <t>601</t>
  </si>
  <si>
    <t>2704</t>
  </si>
  <si>
    <t>New Castle SHS</t>
  </si>
  <si>
    <t>8284</t>
  </si>
  <si>
    <t>New Castle JHS</t>
  </si>
  <si>
    <t>462</t>
  </si>
  <si>
    <t>2708</t>
  </si>
  <si>
    <t>Shenango HS</t>
  </si>
  <si>
    <t>533</t>
  </si>
  <si>
    <t>2712</t>
  </si>
  <si>
    <t>Union Area HS</t>
  </si>
  <si>
    <t>7083</t>
  </si>
  <si>
    <t>Union Area MS</t>
  </si>
  <si>
    <t>123</t>
  </si>
  <si>
    <t>2721</t>
  </si>
  <si>
    <t>Wilmington Area HS</t>
  </si>
  <si>
    <t>428</t>
  </si>
  <si>
    <t>7352</t>
  </si>
  <si>
    <t>Wilmington Area MS</t>
  </si>
  <si>
    <t>213</t>
  </si>
  <si>
    <t>2725</t>
  </si>
  <si>
    <t>Annville Cleona HS</t>
  </si>
  <si>
    <t>8178</t>
  </si>
  <si>
    <t>Annville-Cleona MS</t>
  </si>
  <si>
    <t>4800</t>
  </si>
  <si>
    <t>Cedar Crest HS</t>
  </si>
  <si>
    <t>6301</t>
  </si>
  <si>
    <t>Cedar Crest MS</t>
  </si>
  <si>
    <t>705</t>
  </si>
  <si>
    <t>2740</t>
  </si>
  <si>
    <t>Eastern Lebanon Co SHS</t>
  </si>
  <si>
    <t>6612</t>
  </si>
  <si>
    <t>Eastern Lebanon Co MS</t>
  </si>
  <si>
    <t>2754</t>
  </si>
  <si>
    <t>Lebanon MS</t>
  </si>
  <si>
    <t>654</t>
  </si>
  <si>
    <t>5155</t>
  </si>
  <si>
    <t>Lebanon SHS</t>
  </si>
  <si>
    <t>1205</t>
  </si>
  <si>
    <t>2760</t>
  </si>
  <si>
    <t>Northern Lebanon SHS</t>
  </si>
  <si>
    <t>7392</t>
  </si>
  <si>
    <t>Northern Lebanon MS</t>
  </si>
  <si>
    <t>377</t>
  </si>
  <si>
    <t>2765</t>
  </si>
  <si>
    <t>Palmyra Area MS</t>
  </si>
  <si>
    <t>547</t>
  </si>
  <si>
    <t>2766</t>
  </si>
  <si>
    <t>Palmyra Area SHS</t>
  </si>
  <si>
    <t>2791</t>
  </si>
  <si>
    <t>Harrison-Morton MS</t>
  </si>
  <si>
    <t>2792</t>
  </si>
  <si>
    <t>Francis D Raub MS</t>
  </si>
  <si>
    <t>582</t>
  </si>
  <si>
    <t>2793</t>
  </si>
  <si>
    <t>South Mountain MS</t>
  </si>
  <si>
    <t>2794</t>
  </si>
  <si>
    <t>William Allen HS</t>
  </si>
  <si>
    <t>2795</t>
  </si>
  <si>
    <t>Louis E Dieruff HS</t>
  </si>
  <si>
    <t>1716</t>
  </si>
  <si>
    <t>4929</t>
  </si>
  <si>
    <t>Trexler MS</t>
  </si>
  <si>
    <t>612</t>
  </si>
  <si>
    <t>2797</t>
  </si>
  <si>
    <t>Catasauqua MS</t>
  </si>
  <si>
    <t>2798</t>
  </si>
  <si>
    <t>Catasauqua SHS</t>
  </si>
  <si>
    <t>2809</t>
  </si>
  <si>
    <t>Emmaus HS</t>
  </si>
  <si>
    <t>7559</t>
  </si>
  <si>
    <t>Lower Macungie MS</t>
  </si>
  <si>
    <t>7560</t>
  </si>
  <si>
    <t>Eyer MS</t>
  </si>
  <si>
    <t>600</t>
  </si>
  <si>
    <t>8210</t>
  </si>
  <si>
    <t>7629</t>
  </si>
  <si>
    <t>264</t>
  </si>
  <si>
    <t>2818</t>
  </si>
  <si>
    <t>Northern Lehigh SHS</t>
  </si>
  <si>
    <t>6829</t>
  </si>
  <si>
    <t>Northern Lehigh MS</t>
  </si>
  <si>
    <t>280</t>
  </si>
  <si>
    <t>2821</t>
  </si>
  <si>
    <t>Northwestern Lehigh HS</t>
  </si>
  <si>
    <t>7353</t>
  </si>
  <si>
    <t>Northwestern Lehigh MS</t>
  </si>
  <si>
    <t>375</t>
  </si>
  <si>
    <t>2829</t>
  </si>
  <si>
    <t>Parkland HS</t>
  </si>
  <si>
    <t>3147</t>
  </si>
  <si>
    <t>7603</t>
  </si>
  <si>
    <t>Springhouse MS</t>
  </si>
  <si>
    <t>800</t>
  </si>
  <si>
    <t>7604</t>
  </si>
  <si>
    <t>Orefield MS</t>
  </si>
  <si>
    <t>2833</t>
  </si>
  <si>
    <t>Salisbury SHS</t>
  </si>
  <si>
    <t>5365</t>
  </si>
  <si>
    <t>Salisbury MS</t>
  </si>
  <si>
    <t>2839</t>
  </si>
  <si>
    <t>Southern Lehigh SHS</t>
  </si>
  <si>
    <t>1051</t>
  </si>
  <si>
    <t>4808</t>
  </si>
  <si>
    <t>Southern Lehigh MS</t>
  </si>
  <si>
    <t>8214</t>
  </si>
  <si>
    <t>202</t>
  </si>
  <si>
    <t>2848</t>
  </si>
  <si>
    <t>Whitehall HS</t>
  </si>
  <si>
    <t>5241</t>
  </si>
  <si>
    <t>Whitehall-Coplay MS</t>
  </si>
  <si>
    <t>8125</t>
  </si>
  <si>
    <t>349</t>
  </si>
  <si>
    <t>8084</t>
  </si>
  <si>
    <t>7827</t>
  </si>
  <si>
    <t>2860</t>
  </si>
  <si>
    <t>Crestwood HS</t>
  </si>
  <si>
    <t>7655</t>
  </si>
  <si>
    <t>Crestwood MS</t>
  </si>
  <si>
    <t>2869</t>
  </si>
  <si>
    <t>Dallas SHS</t>
  </si>
  <si>
    <t>886</t>
  </si>
  <si>
    <t>5150</t>
  </si>
  <si>
    <t>Dallas MS</t>
  </si>
  <si>
    <t>5242</t>
  </si>
  <si>
    <t>Greater Nanticoke Area SHS</t>
  </si>
  <si>
    <t>7610</t>
  </si>
  <si>
    <t>Greater Nanticoke Area Ed Ctr</t>
  </si>
  <si>
    <t>182</t>
  </si>
  <si>
    <t>2891</t>
  </si>
  <si>
    <t>Hanover Area JSHS</t>
  </si>
  <si>
    <t>6718</t>
  </si>
  <si>
    <t>Freeland El/MS</t>
  </si>
  <si>
    <t>6930</t>
  </si>
  <si>
    <t>Heights Terrace El/MS</t>
  </si>
  <si>
    <t>221</t>
  </si>
  <si>
    <t>7340</t>
  </si>
  <si>
    <t>Valley El/MS</t>
  </si>
  <si>
    <t>7348</t>
  </si>
  <si>
    <t>Hazleton Area HS</t>
  </si>
  <si>
    <t>7569</t>
  </si>
  <si>
    <t>West Hazleton El/MS</t>
  </si>
  <si>
    <t>7661</t>
  </si>
  <si>
    <t>Drums El/MS</t>
  </si>
  <si>
    <t>7936</t>
  </si>
  <si>
    <t>Hazleton El/MS</t>
  </si>
  <si>
    <t>8245</t>
  </si>
  <si>
    <t>McAdoo-Kelayres El/MS</t>
  </si>
  <si>
    <t>200</t>
  </si>
  <si>
    <t>2924</t>
  </si>
  <si>
    <t>Lake-Lehman JSHS</t>
  </si>
  <si>
    <t>906</t>
  </si>
  <si>
    <t>2958</t>
  </si>
  <si>
    <t>Northwest Area HS</t>
  </si>
  <si>
    <t>5058</t>
  </si>
  <si>
    <t>Pittston Area SHS</t>
  </si>
  <si>
    <t>6385</t>
  </si>
  <si>
    <t>Pittston Area MS</t>
  </si>
  <si>
    <t>496</t>
  </si>
  <si>
    <t>5059</t>
  </si>
  <si>
    <t>3007</t>
  </si>
  <si>
    <t>James M Coughlin JSHS</t>
  </si>
  <si>
    <t>3008</t>
  </si>
  <si>
    <t>G A R Memorial JSHS</t>
  </si>
  <si>
    <t>3009</t>
  </si>
  <si>
    <t>Elmer L Meyers JSHS</t>
  </si>
  <si>
    <t>7497</t>
  </si>
  <si>
    <t>Solomon/Plains JHS</t>
  </si>
  <si>
    <t>6390</t>
  </si>
  <si>
    <t>Wyoming Area Sec Ctr</t>
  </si>
  <si>
    <t>6391</t>
  </si>
  <si>
    <t>Wyoming Valley West SHS</t>
  </si>
  <si>
    <t>6986</t>
  </si>
  <si>
    <t>Wyoming Valley West MS</t>
  </si>
  <si>
    <t>764</t>
  </si>
  <si>
    <t>6364</t>
  </si>
  <si>
    <t>Hughesville JSHS</t>
  </si>
  <si>
    <t>3033</t>
  </si>
  <si>
    <t>Jersey Shore MS</t>
  </si>
  <si>
    <t>3034</t>
  </si>
  <si>
    <t>Jersey Shore Area SHS</t>
  </si>
  <si>
    <t>3037</t>
  </si>
  <si>
    <t>Loyalsock Twp MS</t>
  </si>
  <si>
    <t>251</t>
  </si>
  <si>
    <t>4828</t>
  </si>
  <si>
    <t>Loyalsock Twp SHS</t>
  </si>
  <si>
    <t>3040</t>
  </si>
  <si>
    <t>Montgomery JSHS</t>
  </si>
  <si>
    <t>252</t>
  </si>
  <si>
    <t>7523</t>
  </si>
  <si>
    <t>Montgomery MS</t>
  </si>
  <si>
    <t>124</t>
  </si>
  <si>
    <t>3045</t>
  </si>
  <si>
    <t>Montoursville Area SHS</t>
  </si>
  <si>
    <t>5343</t>
  </si>
  <si>
    <t>C E McCall MS</t>
  </si>
  <si>
    <t>320</t>
  </si>
  <si>
    <t>3048</t>
  </si>
  <si>
    <t>Muncy JSHS</t>
  </si>
  <si>
    <t>3056</t>
  </si>
  <si>
    <t>South Williamsport Area JSHS</t>
  </si>
  <si>
    <t>6368</t>
  </si>
  <si>
    <t>Williamsport Area SHS</t>
  </si>
  <si>
    <t>1477</t>
  </si>
  <si>
    <t>8273</t>
  </si>
  <si>
    <t>Williamsport Area MS</t>
  </si>
  <si>
    <t>821</t>
  </si>
  <si>
    <t>3092</t>
  </si>
  <si>
    <t>Floyd C Fretz MS</t>
  </si>
  <si>
    <t>4691</t>
  </si>
  <si>
    <t>Bradford Area HS</t>
  </si>
  <si>
    <t>779</t>
  </si>
  <si>
    <t>3100</t>
  </si>
  <si>
    <t>Kane Area MS</t>
  </si>
  <si>
    <t>5245</t>
  </si>
  <si>
    <t>Kane Area HS</t>
  </si>
  <si>
    <t>3107</t>
  </si>
  <si>
    <t>Otto-Eldred JSHS</t>
  </si>
  <si>
    <t>3111</t>
  </si>
  <si>
    <t>Port Allegany JSHS</t>
  </si>
  <si>
    <t>3117</t>
  </si>
  <si>
    <t>Smethport Area JSHS</t>
  </si>
  <si>
    <t>6122</t>
  </si>
  <si>
    <t>Commodore Perry JSHS</t>
  </si>
  <si>
    <t>246</t>
  </si>
  <si>
    <t>5248</t>
  </si>
  <si>
    <t>Farrell Area HS/UMS</t>
  </si>
  <si>
    <t>3137</t>
  </si>
  <si>
    <t>Greenville JSHS</t>
  </si>
  <si>
    <t>7506</t>
  </si>
  <si>
    <t>3145</t>
  </si>
  <si>
    <t>Grove City Area HS</t>
  </si>
  <si>
    <t>6125</t>
  </si>
  <si>
    <t>George Jr Republic HS</t>
  </si>
  <si>
    <t>394</t>
  </si>
  <si>
    <t>7316</t>
  </si>
  <si>
    <t>George Jr Republic MS</t>
  </si>
  <si>
    <t>8202</t>
  </si>
  <si>
    <t>Grove City Area MS</t>
  </si>
  <si>
    <t>3150</t>
  </si>
  <si>
    <t>Hickory HS</t>
  </si>
  <si>
    <t>809</t>
  </si>
  <si>
    <t>8069</t>
  </si>
  <si>
    <t>Delahunty MS</t>
  </si>
  <si>
    <t>6126</t>
  </si>
  <si>
    <t>Jamestown Area JSHS</t>
  </si>
  <si>
    <t>266</t>
  </si>
  <si>
    <t>3155</t>
  </si>
  <si>
    <t>Lakeview HS</t>
  </si>
  <si>
    <t>384</t>
  </si>
  <si>
    <t>7069</t>
  </si>
  <si>
    <t>Lakeview MS</t>
  </si>
  <si>
    <t>3158</t>
  </si>
  <si>
    <t>Mercer Area SHS</t>
  </si>
  <si>
    <t>414</t>
  </si>
  <si>
    <t>7792</t>
  </si>
  <si>
    <t>Mercer Area MS</t>
  </si>
  <si>
    <t>203</t>
  </si>
  <si>
    <t>3165</t>
  </si>
  <si>
    <t>Reynolds JSHS</t>
  </si>
  <si>
    <t>8092</t>
  </si>
  <si>
    <t>Sharon MS</t>
  </si>
  <si>
    <t>8093</t>
  </si>
  <si>
    <t>Sharon HS</t>
  </si>
  <si>
    <t>3124</t>
  </si>
  <si>
    <t>Sharpsville Area SHS</t>
  </si>
  <si>
    <t>423</t>
  </si>
  <si>
    <t>7387</t>
  </si>
  <si>
    <t>Sharpsville Area MS</t>
  </si>
  <si>
    <t>6129</t>
  </si>
  <si>
    <t>West Middlesex Area HS</t>
  </si>
  <si>
    <t>8164</t>
  </si>
  <si>
    <t>West Middlesex Area MS</t>
  </si>
  <si>
    <t>164</t>
  </si>
  <si>
    <t>8185</t>
  </si>
  <si>
    <t>Mifflin Co MS</t>
  </si>
  <si>
    <t>444</t>
  </si>
  <si>
    <t>8186</t>
  </si>
  <si>
    <t>Mifflin Co JHS</t>
  </si>
  <si>
    <t>8187</t>
  </si>
  <si>
    <t>Mifflin Co HS</t>
  </si>
  <si>
    <t>1226</t>
  </si>
  <si>
    <t>7771</t>
  </si>
  <si>
    <t>7866</t>
  </si>
  <si>
    <t>6935</t>
  </si>
  <si>
    <t>East Stroudsburg SHS South</t>
  </si>
  <si>
    <t>7366</t>
  </si>
  <si>
    <t>J T Lambert Intermediate Sch</t>
  </si>
  <si>
    <t>7641</t>
  </si>
  <si>
    <t>East Stroudsburg SHS North</t>
  </si>
  <si>
    <t>1124</t>
  </si>
  <si>
    <t>7642</t>
  </si>
  <si>
    <t>Lehman Intermediate Sch</t>
  </si>
  <si>
    <t>3210</t>
  </si>
  <si>
    <t>Pleasant Valley HS</t>
  </si>
  <si>
    <t>1900</t>
  </si>
  <si>
    <t>7183</t>
  </si>
  <si>
    <t>Pleasant Valley MS</t>
  </si>
  <si>
    <t>3216</t>
  </si>
  <si>
    <t>Pocono Mountain East HS</t>
  </si>
  <si>
    <t>1564</t>
  </si>
  <si>
    <t>7738</t>
  </si>
  <si>
    <t>Pocono Mountain West HS</t>
  </si>
  <si>
    <t>7867</t>
  </si>
  <si>
    <t>Pocono Mountain West JHS</t>
  </si>
  <si>
    <t>8010</t>
  </si>
  <si>
    <t>Pocono Mountain East JHS</t>
  </si>
  <si>
    <t>3224</t>
  </si>
  <si>
    <t>Stroudsburg HS</t>
  </si>
  <si>
    <t>7593</t>
  </si>
  <si>
    <t>Stroudsburg JHS</t>
  </si>
  <si>
    <t>823</t>
  </si>
  <si>
    <t>7839</t>
  </si>
  <si>
    <t>Stroudsburg MS</t>
  </si>
  <si>
    <t>7687</t>
  </si>
  <si>
    <t>1481</t>
  </si>
  <si>
    <t>3241</t>
  </si>
  <si>
    <t>Abington SHS</t>
  </si>
  <si>
    <t>3242</t>
  </si>
  <si>
    <t>Abington JHS</t>
  </si>
  <si>
    <t>1717</t>
  </si>
  <si>
    <t>3260</t>
  </si>
  <si>
    <t>Cheltenham HS</t>
  </si>
  <si>
    <t>5250</t>
  </si>
  <si>
    <t>Cedarbrook MS</t>
  </si>
  <si>
    <t>3333</t>
  </si>
  <si>
    <t>Plymouth-Whitemarsh SHS</t>
  </si>
  <si>
    <t>1463</t>
  </si>
  <si>
    <t>5077</t>
  </si>
  <si>
    <t>Colonial MS</t>
  </si>
  <si>
    <t>7638</t>
  </si>
  <si>
    <t>3272</t>
  </si>
  <si>
    <t>Hatboro-Horsham SHS</t>
  </si>
  <si>
    <t>6639</t>
  </si>
  <si>
    <t>Keith Valley MS</t>
  </si>
  <si>
    <t>807</t>
  </si>
  <si>
    <t>8049</t>
  </si>
  <si>
    <t>Jenkintown Middle/High School</t>
  </si>
  <si>
    <t>3293</t>
  </si>
  <si>
    <t>Bala-Cynwyd MS</t>
  </si>
  <si>
    <t>3294</t>
  </si>
  <si>
    <t>Welsh Valley MS</t>
  </si>
  <si>
    <t>631</t>
  </si>
  <si>
    <t>3295</t>
  </si>
  <si>
    <t>Lower Merion HS</t>
  </si>
  <si>
    <t>3296</t>
  </si>
  <si>
    <t>Harriton SHS</t>
  </si>
  <si>
    <t>43</t>
  </si>
  <si>
    <t>4960</t>
  </si>
  <si>
    <t>Lower Moreland HS</t>
  </si>
  <si>
    <t>7212</t>
  </si>
  <si>
    <t>Murray Avenue Sch</t>
  </si>
  <si>
    <t>3305</t>
  </si>
  <si>
    <t>Methacton HS</t>
  </si>
  <si>
    <t>1702</t>
  </si>
  <si>
    <t>6716</t>
  </si>
  <si>
    <t>Arcola Intrmd Sch</t>
  </si>
  <si>
    <t>4958</t>
  </si>
  <si>
    <t>3265</t>
  </si>
  <si>
    <t>East Norriton MS</t>
  </si>
  <si>
    <t>425</t>
  </si>
  <si>
    <t>3320</t>
  </si>
  <si>
    <t>Stewart MS</t>
  </si>
  <si>
    <t>3321</t>
  </si>
  <si>
    <t>Eisenhower MS</t>
  </si>
  <si>
    <t>6729</t>
  </si>
  <si>
    <t>Norristown Area HS</t>
  </si>
  <si>
    <t>1770</t>
  </si>
  <si>
    <t>6998</t>
  </si>
  <si>
    <t>Roosevelt Altern Sch</t>
  </si>
  <si>
    <t>3322</t>
  </si>
  <si>
    <t>Pennbrook MS</t>
  </si>
  <si>
    <t>3323</t>
  </si>
  <si>
    <t>Pennfield MS</t>
  </si>
  <si>
    <t>3324</t>
  </si>
  <si>
    <t>Penndale MS</t>
  </si>
  <si>
    <t>1383</t>
  </si>
  <si>
    <t>5345</t>
  </si>
  <si>
    <t>North Penn SHS</t>
  </si>
  <si>
    <t>3038</t>
  </si>
  <si>
    <t>7407</t>
  </si>
  <si>
    <t>Walton Farm El Sch</t>
  </si>
  <si>
    <t>3326</t>
  </si>
  <si>
    <t>Perkiomen Valley MS-East</t>
  </si>
  <si>
    <t>3328</t>
  </si>
  <si>
    <t>Perkiomen Valley HS</t>
  </si>
  <si>
    <t>7794</t>
  </si>
  <si>
    <t>Perkiomen Valley MS-West</t>
  </si>
  <si>
    <t>398</t>
  </si>
  <si>
    <t>3338</t>
  </si>
  <si>
    <t>Pottsgrove SHS</t>
  </si>
  <si>
    <t>6746</t>
  </si>
  <si>
    <t>Pottsgrove MS</t>
  </si>
  <si>
    <t>3346</t>
  </si>
  <si>
    <t>Pottstown MS</t>
  </si>
  <si>
    <t>3348</t>
  </si>
  <si>
    <t>Pottstown SHS</t>
  </si>
  <si>
    <t>770</t>
  </si>
  <si>
    <t>3354</t>
  </si>
  <si>
    <t>Souderton Area SHS</t>
  </si>
  <si>
    <t>2131</t>
  </si>
  <si>
    <t>4722</t>
  </si>
  <si>
    <t>Indian Valley MS</t>
  </si>
  <si>
    <t>8062</t>
  </si>
  <si>
    <t>Indian Crest MS</t>
  </si>
  <si>
    <t>548</t>
  </si>
  <si>
    <t>3375</t>
  </si>
  <si>
    <t>Springfield Twp MS</t>
  </si>
  <si>
    <t>338</t>
  </si>
  <si>
    <t>3376</t>
  </si>
  <si>
    <t>Springfield Twp HS</t>
  </si>
  <si>
    <t>3365</t>
  </si>
  <si>
    <t>Spring-Ford Intrmd Sch 5th/6th</t>
  </si>
  <si>
    <t>3367</t>
  </si>
  <si>
    <t>Spring-Ford SHS 9-12 Ctr</t>
  </si>
  <si>
    <t>7599</t>
  </si>
  <si>
    <t>Spring-Ford SHS 9th Grade Ctr</t>
  </si>
  <si>
    <t>7817</t>
  </si>
  <si>
    <t>Spring-Ford MS 7th Grade Ctr</t>
  </si>
  <si>
    <t>608</t>
  </si>
  <si>
    <t>7818</t>
  </si>
  <si>
    <t>Spring-Ford MS 8th Grade Ctr</t>
  </si>
  <si>
    <t>4943</t>
  </si>
  <si>
    <t>Sandy Run MS</t>
  </si>
  <si>
    <t>5078</t>
  </si>
  <si>
    <t>Upper Dublin HS</t>
  </si>
  <si>
    <t>3394</t>
  </si>
  <si>
    <t>Upper Merion MS</t>
  </si>
  <si>
    <t>590</t>
  </si>
  <si>
    <t>3395</t>
  </si>
  <si>
    <t>Upper Merion HS</t>
  </si>
  <si>
    <t>3401</t>
  </si>
  <si>
    <t>Upper Moreland HS</t>
  </si>
  <si>
    <t>985</t>
  </si>
  <si>
    <t>5249</t>
  </si>
  <si>
    <t>Upper Moreland MS</t>
  </si>
  <si>
    <t>3406</t>
  </si>
  <si>
    <t>Upper Perkiomen MS</t>
  </si>
  <si>
    <t>5081</t>
  </si>
  <si>
    <t>Upper Perkiomen HS</t>
  </si>
  <si>
    <t>3245</t>
  </si>
  <si>
    <t>Wissahickon MS</t>
  </si>
  <si>
    <t>3247</t>
  </si>
  <si>
    <t>Wissahickon SHS</t>
  </si>
  <si>
    <t>1412</t>
  </si>
  <si>
    <t>3424</t>
  </si>
  <si>
    <t>Danville Area MS</t>
  </si>
  <si>
    <t>3425</t>
  </si>
  <si>
    <t>Danville Area SHS</t>
  </si>
  <si>
    <t>7681</t>
  </si>
  <si>
    <t>3434</t>
  </si>
  <si>
    <t>Bangor Area HS</t>
  </si>
  <si>
    <t>5257</t>
  </si>
  <si>
    <t>Bangor Area MS</t>
  </si>
  <si>
    <t>3462</t>
  </si>
  <si>
    <t>3463</t>
  </si>
  <si>
    <t>Nitschmann MS</t>
  </si>
  <si>
    <t>3464</t>
  </si>
  <si>
    <t>Broughal MS</t>
  </si>
  <si>
    <t>3465</t>
  </si>
  <si>
    <t>Liberty HS</t>
  </si>
  <si>
    <t>4956</t>
  </si>
  <si>
    <t>East Hills MS</t>
  </si>
  <si>
    <t>4957</t>
  </si>
  <si>
    <t>Freedom HS</t>
  </si>
  <si>
    <t>7634</t>
  </si>
  <si>
    <t>472</t>
  </si>
  <si>
    <t>3482</t>
  </si>
  <si>
    <t>Easton Area HS</t>
  </si>
  <si>
    <t>2573</t>
  </si>
  <si>
    <t>6925</t>
  </si>
  <si>
    <t>Easton Area MS Campus Grades 7-8</t>
  </si>
  <si>
    <t>3494</t>
  </si>
  <si>
    <t>Nazareth Area MS</t>
  </si>
  <si>
    <t>3495</t>
  </si>
  <si>
    <t>Nazareth Area HS</t>
  </si>
  <si>
    <t>1539</t>
  </si>
  <si>
    <t>3505</t>
  </si>
  <si>
    <t>Northampton Area HS</t>
  </si>
  <si>
    <t>5258</t>
  </si>
  <si>
    <t>Northampton Area MS</t>
  </si>
  <si>
    <t>5351</t>
  </si>
  <si>
    <t>Wind Gap MS</t>
  </si>
  <si>
    <t>6439</t>
  </si>
  <si>
    <t>Pen Argyl Area HS</t>
  </si>
  <si>
    <t>5352</t>
  </si>
  <si>
    <t>Saucon Valley SHS</t>
  </si>
  <si>
    <t>7210</t>
  </si>
  <si>
    <t>Saucon Valley MS</t>
  </si>
  <si>
    <t>3522</t>
  </si>
  <si>
    <t>Wilson Area HS</t>
  </si>
  <si>
    <t>668</t>
  </si>
  <si>
    <t>6785</t>
  </si>
  <si>
    <t>Wilson Area Intermediate Sch</t>
  </si>
  <si>
    <t>8130</t>
  </si>
  <si>
    <t>3532</t>
  </si>
  <si>
    <t>Line Mountain HS</t>
  </si>
  <si>
    <t>8286</t>
  </si>
  <si>
    <t>Line Mountain MS</t>
  </si>
  <si>
    <t>201</t>
  </si>
  <si>
    <t>3541</t>
  </si>
  <si>
    <t>Milton HS</t>
  </si>
  <si>
    <t>644</t>
  </si>
  <si>
    <t>6863</t>
  </si>
  <si>
    <t>Milton Area MS</t>
  </si>
  <si>
    <t>6936</t>
  </si>
  <si>
    <t>Mount Carmel Area HS</t>
  </si>
  <si>
    <t>8135</t>
  </si>
  <si>
    <t>Mount Carmel Area JH</t>
  </si>
  <si>
    <t>7892</t>
  </si>
  <si>
    <t>Shamokin Area MS</t>
  </si>
  <si>
    <t>360</t>
  </si>
  <si>
    <t>7893</t>
  </si>
  <si>
    <t>Shamokin Area HS</t>
  </si>
  <si>
    <t>709</t>
  </si>
  <si>
    <t>3569</t>
  </si>
  <si>
    <t>Shikellamy HS</t>
  </si>
  <si>
    <t>8181</t>
  </si>
  <si>
    <t>Shikellamy MS</t>
  </si>
  <si>
    <t>3575</t>
  </si>
  <si>
    <t>Warrior Run MS</t>
  </si>
  <si>
    <t>5103</t>
  </si>
  <si>
    <t>Warrior Run HS</t>
  </si>
  <si>
    <t>6341</t>
  </si>
  <si>
    <t>Greenwood HS</t>
  </si>
  <si>
    <t>245</t>
  </si>
  <si>
    <t>7468</t>
  </si>
  <si>
    <t>Greenwood MS</t>
  </si>
  <si>
    <t>7930</t>
  </si>
  <si>
    <t>Newport HS</t>
  </si>
  <si>
    <t>7931</t>
  </si>
  <si>
    <t>Newport MS</t>
  </si>
  <si>
    <t>3589</t>
  </si>
  <si>
    <t>Susquenita HS</t>
  </si>
  <si>
    <t>7367</t>
  </si>
  <si>
    <t>Susquenita MS</t>
  </si>
  <si>
    <t>3596</t>
  </si>
  <si>
    <t>West Perry SHS</t>
  </si>
  <si>
    <t>3597</t>
  </si>
  <si>
    <t>West Perry MS</t>
  </si>
  <si>
    <t>391</t>
  </si>
  <si>
    <t>7744</t>
  </si>
  <si>
    <t>8146</t>
  </si>
  <si>
    <t>8031</t>
  </si>
  <si>
    <t>7960</t>
  </si>
  <si>
    <t>8083</t>
  </si>
  <si>
    <t>7678</t>
  </si>
  <si>
    <t>561</t>
  </si>
  <si>
    <t>7685</t>
  </si>
  <si>
    <t>7748</t>
  </si>
  <si>
    <t>7724</t>
  </si>
  <si>
    <t>7684</t>
  </si>
  <si>
    <t>7737</t>
  </si>
  <si>
    <t>7750</t>
  </si>
  <si>
    <t>7775</t>
  </si>
  <si>
    <t>7776</t>
  </si>
  <si>
    <t>7777</t>
  </si>
  <si>
    <t>Maritime Academy CS</t>
  </si>
  <si>
    <t>7825</t>
  </si>
  <si>
    <t>7826</t>
  </si>
  <si>
    <t>7829</t>
  </si>
  <si>
    <t>7856</t>
  </si>
  <si>
    <t>160</t>
  </si>
  <si>
    <t>7857</t>
  </si>
  <si>
    <t>7909</t>
  </si>
  <si>
    <t>Mastery CS -Shoemaker Campus</t>
  </si>
  <si>
    <t>7910</t>
  </si>
  <si>
    <t>Mastery CS - Thomas Campus</t>
  </si>
  <si>
    <t>8216</t>
  </si>
  <si>
    <t>8208</t>
  </si>
  <si>
    <t>111</t>
  </si>
  <si>
    <t>8287</t>
  </si>
  <si>
    <t>7510</t>
  </si>
  <si>
    <t>778</t>
  </si>
  <si>
    <t>7511</t>
  </si>
  <si>
    <t>7512</t>
  </si>
  <si>
    <t>7513</t>
  </si>
  <si>
    <t>7540</t>
  </si>
  <si>
    <t>576</t>
  </si>
  <si>
    <t>7542</t>
  </si>
  <si>
    <t>7543</t>
  </si>
  <si>
    <t>7546</t>
  </si>
  <si>
    <t>249</t>
  </si>
  <si>
    <t>7548</t>
  </si>
  <si>
    <t>7564</t>
  </si>
  <si>
    <t>Eugenio Maria DE Hostos CS</t>
  </si>
  <si>
    <t>77</t>
  </si>
  <si>
    <t>7565</t>
  </si>
  <si>
    <t>7574</t>
  </si>
  <si>
    <t>7575</t>
  </si>
  <si>
    <t>171</t>
  </si>
  <si>
    <t>7578</t>
  </si>
  <si>
    <t>7579</t>
  </si>
  <si>
    <t>Imani Educationl Circle CS</t>
  </si>
  <si>
    <t>103</t>
  </si>
  <si>
    <t>7580</t>
  </si>
  <si>
    <t>7581</t>
  </si>
  <si>
    <t>7582</t>
  </si>
  <si>
    <t>7584</t>
  </si>
  <si>
    <t>7586</t>
  </si>
  <si>
    <t>687</t>
  </si>
  <si>
    <t>7587</t>
  </si>
  <si>
    <t>7588</t>
  </si>
  <si>
    <t>7639</t>
  </si>
  <si>
    <t>7647</t>
  </si>
  <si>
    <t>8196</t>
  </si>
  <si>
    <t>7649</t>
  </si>
  <si>
    <t>716</t>
  </si>
  <si>
    <t>7665</t>
  </si>
  <si>
    <t>880</t>
  </si>
  <si>
    <t>7666</t>
  </si>
  <si>
    <t>1190</t>
  </si>
  <si>
    <t>8205</t>
  </si>
  <si>
    <t>1735</t>
  </si>
  <si>
    <t>7671</t>
  </si>
  <si>
    <t>7672</t>
  </si>
  <si>
    <t>7674</t>
  </si>
  <si>
    <t>7683</t>
  </si>
  <si>
    <t>163</t>
  </si>
  <si>
    <t>8207</t>
  </si>
  <si>
    <t>8217</t>
  </si>
  <si>
    <t>8289</t>
  </si>
  <si>
    <t>56</t>
  </si>
  <si>
    <t>3601</t>
  </si>
  <si>
    <t>Bryant William C Sch</t>
  </si>
  <si>
    <t>3611</t>
  </si>
  <si>
    <t>McMichael Morton Sch</t>
  </si>
  <si>
    <t>86</t>
  </si>
  <si>
    <t>3614</t>
  </si>
  <si>
    <t>Rhoads James Sch</t>
  </si>
  <si>
    <t>3615</t>
  </si>
  <si>
    <t>Washington Martha Sch</t>
  </si>
  <si>
    <t>101</t>
  </si>
  <si>
    <t>3616</t>
  </si>
  <si>
    <t>Penrose Sch</t>
  </si>
  <si>
    <t>3618</t>
  </si>
  <si>
    <t>Bache-Martin Sch</t>
  </si>
  <si>
    <t>3620</t>
  </si>
  <si>
    <t>Bregy F Amedee Sch</t>
  </si>
  <si>
    <t>97</t>
  </si>
  <si>
    <t>3622</t>
  </si>
  <si>
    <t>Childs George W Sch</t>
  </si>
  <si>
    <t>3625</t>
  </si>
  <si>
    <t>Gideon Edward Sch</t>
  </si>
  <si>
    <t>3626</t>
  </si>
  <si>
    <t>Kelley William D Sch</t>
  </si>
  <si>
    <t>68</t>
  </si>
  <si>
    <t>3629</t>
  </si>
  <si>
    <t>McDaniel Delaplaine Sch</t>
  </si>
  <si>
    <t>142</t>
  </si>
  <si>
    <t>3630</t>
  </si>
  <si>
    <t>Meade Gen George C Sch</t>
  </si>
  <si>
    <t>3635</t>
  </si>
  <si>
    <t>Stanton Edwin M Sch</t>
  </si>
  <si>
    <t>3642</t>
  </si>
  <si>
    <t>Jackson Andrew Sch</t>
  </si>
  <si>
    <t>3645</t>
  </si>
  <si>
    <t>Kearny Gen Philip Sch</t>
  </si>
  <si>
    <t>75</t>
  </si>
  <si>
    <t>3647</t>
  </si>
  <si>
    <t>Kirkbride Eliza B Sch</t>
  </si>
  <si>
    <t>3648</t>
  </si>
  <si>
    <t>McCall Gen George A Sch</t>
  </si>
  <si>
    <t>3649</t>
  </si>
  <si>
    <t>Meredith William M Sch</t>
  </si>
  <si>
    <t>3650</t>
  </si>
  <si>
    <t>Nebinger George W Sch</t>
  </si>
  <si>
    <t>3653</t>
  </si>
  <si>
    <t>Sharswood George Sch</t>
  </si>
  <si>
    <t>118</t>
  </si>
  <si>
    <t>3654</t>
  </si>
  <si>
    <t>Southwark Sch</t>
  </si>
  <si>
    <t>3655</t>
  </si>
  <si>
    <t>Spring Garden Sch</t>
  </si>
  <si>
    <t>3657</t>
  </si>
  <si>
    <t>Taggart John H Sch</t>
  </si>
  <si>
    <t>88</t>
  </si>
  <si>
    <t>3662</t>
  </si>
  <si>
    <t>Blaine James G Sch</t>
  </si>
  <si>
    <t>3663</t>
  </si>
  <si>
    <t>Blankenburg Rudolph Sch</t>
  </si>
  <si>
    <t>3670</t>
  </si>
  <si>
    <t>Lamberton Robert E Sch</t>
  </si>
  <si>
    <t>3684</t>
  </si>
  <si>
    <t>Brown Henry A Sch</t>
  </si>
  <si>
    <t>3687</t>
  </si>
  <si>
    <t>Dunbar Paul L Sch</t>
  </si>
  <si>
    <t>3693</t>
  </si>
  <si>
    <t>Hunter William H Sch</t>
  </si>
  <si>
    <t>3694</t>
  </si>
  <si>
    <t>Ludlow James R Sch</t>
  </si>
  <si>
    <t>3703</t>
  </si>
  <si>
    <t>Welsh John Sch</t>
  </si>
  <si>
    <t>3706</t>
  </si>
  <si>
    <t>Day Anna B Sch</t>
  </si>
  <si>
    <t>3712</t>
  </si>
  <si>
    <t>Henry Charles W Sch</t>
  </si>
  <si>
    <t>3713</t>
  </si>
  <si>
    <t>Houston Henry E Sch</t>
  </si>
  <si>
    <t>3714</t>
  </si>
  <si>
    <t>John Story Jenks Academy for the Arts an</t>
  </si>
  <si>
    <t>3717</t>
  </si>
  <si>
    <t>Lingelbach Anna L Sch</t>
  </si>
  <si>
    <t>3719</t>
  </si>
  <si>
    <t>McCloskey John F Sch</t>
  </si>
  <si>
    <t>3720</t>
  </si>
  <si>
    <t>Mifflin Thomas Sch</t>
  </si>
  <si>
    <t>3725</t>
  </si>
  <si>
    <t>Shawmont Sch</t>
  </si>
  <si>
    <t>3726</t>
  </si>
  <si>
    <t>Dobson James Sch</t>
  </si>
  <si>
    <t>3727</t>
  </si>
  <si>
    <t>Steel Edward Sch</t>
  </si>
  <si>
    <t>3728</t>
  </si>
  <si>
    <t>Widener Memorial Sch</t>
  </si>
  <si>
    <t>3739</t>
  </si>
  <si>
    <t>Finletter Thomas K Sch</t>
  </si>
  <si>
    <t>177</t>
  </si>
  <si>
    <t>3742</t>
  </si>
  <si>
    <t>Hopkinson Francis Sch</t>
  </si>
  <si>
    <t>3749</t>
  </si>
  <si>
    <t>Morrison Andrew J Sch</t>
  </si>
  <si>
    <t>3750</t>
  </si>
  <si>
    <t>Olney El Sch</t>
  </si>
  <si>
    <t>3758</t>
  </si>
  <si>
    <t>Allen Ethan Sch</t>
  </si>
  <si>
    <t>3763</t>
  </si>
  <si>
    <t>Disston Hamilton Sch</t>
  </si>
  <si>
    <t>198</t>
  </si>
  <si>
    <t>3769</t>
  </si>
  <si>
    <t>Mayfair Sch</t>
  </si>
  <si>
    <t>3781</t>
  </si>
  <si>
    <t>Fitzpatrick Aloysius L Sch</t>
  </si>
  <si>
    <t>166</t>
  </si>
  <si>
    <t>3782</t>
  </si>
  <si>
    <t>Comegys Benjamin B Sch</t>
  </si>
  <si>
    <t>3786</t>
  </si>
  <si>
    <t>Dick William Sch</t>
  </si>
  <si>
    <t>65</t>
  </si>
  <si>
    <t>3804</t>
  </si>
  <si>
    <t>Anderson Add B Sch</t>
  </si>
  <si>
    <t>3805</t>
  </si>
  <si>
    <t>Arthur Chester A Sch</t>
  </si>
  <si>
    <t>3807</t>
  </si>
  <si>
    <t>Huey Samuel B Sch</t>
  </si>
  <si>
    <t>3808</t>
  </si>
  <si>
    <t>Masterman Julia R Sec Sch</t>
  </si>
  <si>
    <t>3816</t>
  </si>
  <si>
    <t>Fels Samuel HS</t>
  </si>
  <si>
    <t>1302</t>
  </si>
  <si>
    <t>3818</t>
  </si>
  <si>
    <t>Furness Horace HS</t>
  </si>
  <si>
    <t>3835</t>
  </si>
  <si>
    <t>Wagner Gen Louis MS</t>
  </si>
  <si>
    <t>3841</t>
  </si>
  <si>
    <t>Dobbins AVT HS</t>
  </si>
  <si>
    <t>615</t>
  </si>
  <si>
    <t>3842</t>
  </si>
  <si>
    <t>Mastbaum Jules E AVTS</t>
  </si>
  <si>
    <t>3843</t>
  </si>
  <si>
    <t>Girls HS</t>
  </si>
  <si>
    <t>3844</t>
  </si>
  <si>
    <t>Roxborough HS</t>
  </si>
  <si>
    <t>3845</t>
  </si>
  <si>
    <t>Lincoln HS</t>
  </si>
  <si>
    <t>1578</t>
  </si>
  <si>
    <t>3847</t>
  </si>
  <si>
    <t>Bartram John - Main</t>
  </si>
  <si>
    <t>3848</t>
  </si>
  <si>
    <t>2311</t>
  </si>
  <si>
    <t>3849</t>
  </si>
  <si>
    <t>Edison HS/Fareira Skills</t>
  </si>
  <si>
    <t>1332</t>
  </si>
  <si>
    <t>3850</t>
  </si>
  <si>
    <t>Frankford HS</t>
  </si>
  <si>
    <t>1348</t>
  </si>
  <si>
    <t>3851</t>
  </si>
  <si>
    <t>Franklin Benjamin HS</t>
  </si>
  <si>
    <t>3855</t>
  </si>
  <si>
    <t>Northeast HS</t>
  </si>
  <si>
    <t>3857</t>
  </si>
  <si>
    <t>Overbrook HS</t>
  </si>
  <si>
    <t>3859</t>
  </si>
  <si>
    <t>South Philadelphia HS</t>
  </si>
  <si>
    <t>3860</t>
  </si>
  <si>
    <t>West Philadelphia HS</t>
  </si>
  <si>
    <t>3861</t>
  </si>
  <si>
    <t>Saul W B Agricultural School</t>
  </si>
  <si>
    <t>4726</t>
  </si>
  <si>
    <t>Greenberg Joseph Sch</t>
  </si>
  <si>
    <t>4727</t>
  </si>
  <si>
    <t>Decatur Stephen Sch</t>
  </si>
  <si>
    <t>4732</t>
  </si>
  <si>
    <t>Locke Alain Sch</t>
  </si>
  <si>
    <t>76</t>
  </si>
  <si>
    <t>4868</t>
  </si>
  <si>
    <t>Morris Robert Sch</t>
  </si>
  <si>
    <t>4963</t>
  </si>
  <si>
    <t>Stearne Allen M Sch</t>
  </si>
  <si>
    <t>5040</t>
  </si>
  <si>
    <t>Duckrey Tanner Sch</t>
  </si>
  <si>
    <t>5121</t>
  </si>
  <si>
    <t>Potter-Thomas Sch</t>
  </si>
  <si>
    <t>87</t>
  </si>
  <si>
    <t>5122</t>
  </si>
  <si>
    <t>Cook-Wissahickon Sch</t>
  </si>
  <si>
    <t>5125</t>
  </si>
  <si>
    <t>Hartranft John F Sch</t>
  </si>
  <si>
    <t>84</t>
  </si>
  <si>
    <t>5183</t>
  </si>
  <si>
    <t>Bethune Mary McLeod Sch</t>
  </si>
  <si>
    <t>5185</t>
  </si>
  <si>
    <t>Hamilton Andrew Sch</t>
  </si>
  <si>
    <t>5186</t>
  </si>
  <si>
    <t>Greenfield Albert M Sch</t>
  </si>
  <si>
    <t>5187</t>
  </si>
  <si>
    <t>Heston Edward Sch</t>
  </si>
  <si>
    <t>74</t>
  </si>
  <si>
    <t>5292</t>
  </si>
  <si>
    <t>Allen Dr Ethel Sch</t>
  </si>
  <si>
    <t>102</t>
  </si>
  <si>
    <t>5293</t>
  </si>
  <si>
    <t>McKinley William Sch</t>
  </si>
  <si>
    <t>6525</t>
  </si>
  <si>
    <t>Conwell Russell MS</t>
  </si>
  <si>
    <t>345</t>
  </si>
  <si>
    <t>6527</t>
  </si>
  <si>
    <t>Washington George HS</t>
  </si>
  <si>
    <t>6528</t>
  </si>
  <si>
    <t>Harrington Avery D Sch</t>
  </si>
  <si>
    <t>6530</t>
  </si>
  <si>
    <t>Lea Henry C Sch</t>
  </si>
  <si>
    <t>6533</t>
  </si>
  <si>
    <t>Longstreth William C Sch</t>
  </si>
  <si>
    <t>138</t>
  </si>
  <si>
    <t>6548</t>
  </si>
  <si>
    <t>Parkway Northwest</t>
  </si>
  <si>
    <t>6675</t>
  </si>
  <si>
    <t>King Martin Luther HS</t>
  </si>
  <si>
    <t>6767</t>
  </si>
  <si>
    <t>Clemente Roberto MS</t>
  </si>
  <si>
    <t>6768</t>
  </si>
  <si>
    <t>Meehan Austin MS</t>
  </si>
  <si>
    <t>6822</t>
  </si>
  <si>
    <t>Franklin LC</t>
  </si>
  <si>
    <t>6823</t>
  </si>
  <si>
    <t>Amy At Martin</t>
  </si>
  <si>
    <t>6824</t>
  </si>
  <si>
    <t>Baldi C C A MS</t>
  </si>
  <si>
    <t>6825</t>
  </si>
  <si>
    <t>La Brum Gen J Harry MS</t>
  </si>
  <si>
    <t>6913</t>
  </si>
  <si>
    <t>Fitler Academics Plus</t>
  </si>
  <si>
    <t>6960</t>
  </si>
  <si>
    <t>Overbrook Edu Ctr</t>
  </si>
  <si>
    <t>6996</t>
  </si>
  <si>
    <t>Creative and Performing Arts</t>
  </si>
  <si>
    <t>7022</t>
  </si>
  <si>
    <t>Middle Years Alternative</t>
  </si>
  <si>
    <t>7023</t>
  </si>
  <si>
    <t>Carver HS</t>
  </si>
  <si>
    <t>7024</t>
  </si>
  <si>
    <t>Amy NW</t>
  </si>
  <si>
    <t>7070</t>
  </si>
  <si>
    <t>Bodine William W HS</t>
  </si>
  <si>
    <t>7072</t>
  </si>
  <si>
    <t>Swenson Arts &amp; Technology HS</t>
  </si>
  <si>
    <t>7175</t>
  </si>
  <si>
    <t>DeBurgos Bilingual Magnet MS</t>
  </si>
  <si>
    <t>218</t>
  </si>
  <si>
    <t>7225</t>
  </si>
  <si>
    <t>Waring Laura W Sch</t>
  </si>
  <si>
    <t>7226</t>
  </si>
  <si>
    <t>Fell D Newlin Sch</t>
  </si>
  <si>
    <t>139</t>
  </si>
  <si>
    <t>7229</t>
  </si>
  <si>
    <t>Hill Freedman World Academy</t>
  </si>
  <si>
    <t>7231</t>
  </si>
  <si>
    <t>Franklin Benjamin Sch</t>
  </si>
  <si>
    <t>7233</t>
  </si>
  <si>
    <t>Ziegler William H Sch</t>
  </si>
  <si>
    <t>7234</t>
  </si>
  <si>
    <t>Spruance Gilbert Sch</t>
  </si>
  <si>
    <t>7235</t>
  </si>
  <si>
    <t>Farrell Louis H Sch</t>
  </si>
  <si>
    <t>7238</t>
  </si>
  <si>
    <t>Beeber Dimner MS</t>
  </si>
  <si>
    <t>223</t>
  </si>
  <si>
    <t>7239</t>
  </si>
  <si>
    <t>Cooke Jay MS</t>
  </si>
  <si>
    <t>7242</t>
  </si>
  <si>
    <t>Harding Warren G MS</t>
  </si>
  <si>
    <t>7245</t>
  </si>
  <si>
    <t>Sayre William L MS</t>
  </si>
  <si>
    <t>7253</t>
  </si>
  <si>
    <t>Wilson Woodrow MS</t>
  </si>
  <si>
    <t>7255</t>
  </si>
  <si>
    <t>Strawberry Mansion HS</t>
  </si>
  <si>
    <t>439</t>
  </si>
  <si>
    <t>7256</t>
  </si>
  <si>
    <t>Adaire Alexander Sch</t>
  </si>
  <si>
    <t>91</t>
  </si>
  <si>
    <t>7368</t>
  </si>
  <si>
    <t>Feltonville Sch of Arts &amp; Sciences</t>
  </si>
  <si>
    <t>7521</t>
  </si>
  <si>
    <t>Marshall Thurgood</t>
  </si>
  <si>
    <t>7522</t>
  </si>
  <si>
    <t>Munoz-Marin Luis</t>
  </si>
  <si>
    <t>7663</t>
  </si>
  <si>
    <t>Washington Grover Jr Sch</t>
  </si>
  <si>
    <t>305</t>
  </si>
  <si>
    <t>7664</t>
  </si>
  <si>
    <t>Gamp</t>
  </si>
  <si>
    <t>7706</t>
  </si>
  <si>
    <t>Penn Alexander Sch</t>
  </si>
  <si>
    <t>7780</t>
  </si>
  <si>
    <t>Paul Robeson HS for Human Services</t>
  </si>
  <si>
    <t>7782</t>
  </si>
  <si>
    <t>Parkway-Center City</t>
  </si>
  <si>
    <t>558</t>
  </si>
  <si>
    <t>7808</t>
  </si>
  <si>
    <t>Parkway West</t>
  </si>
  <si>
    <t>7811</t>
  </si>
  <si>
    <t>Lankenau HS</t>
  </si>
  <si>
    <t>7813</t>
  </si>
  <si>
    <t>Randolph A. Philip AVT HS</t>
  </si>
  <si>
    <t>7815</t>
  </si>
  <si>
    <t>Motivation HS</t>
  </si>
  <si>
    <t>240</t>
  </si>
  <si>
    <t>7850</t>
  </si>
  <si>
    <t>Philadelphia Military Acad at Elverson</t>
  </si>
  <si>
    <t>7851</t>
  </si>
  <si>
    <t>Kensington Intern Business Finance &amp; En</t>
  </si>
  <si>
    <t>7852</t>
  </si>
  <si>
    <t>Kensington Creative &amp; Performing Arts HS</t>
  </si>
  <si>
    <t>7855</t>
  </si>
  <si>
    <t>Kensington Health Sciences</t>
  </si>
  <si>
    <t>7903</t>
  </si>
  <si>
    <t>School of the Future</t>
  </si>
  <si>
    <t>698</t>
  </si>
  <si>
    <t>7904</t>
  </si>
  <si>
    <t>Academy at Palumbo</t>
  </si>
  <si>
    <t>7905</t>
  </si>
  <si>
    <t>Constitution HS</t>
  </si>
  <si>
    <t>7906</t>
  </si>
  <si>
    <t>Science Leadership Academy</t>
  </si>
  <si>
    <t>7963</t>
  </si>
  <si>
    <t>Juniata Park Academy</t>
  </si>
  <si>
    <t>8029</t>
  </si>
  <si>
    <t>Barry Comm John Sch</t>
  </si>
  <si>
    <t>8039</t>
  </si>
  <si>
    <t>Arts Academy at Benjamin Rush</t>
  </si>
  <si>
    <t>8143</t>
  </si>
  <si>
    <t>Kensington Urban Education Academy</t>
  </si>
  <si>
    <t>8292</t>
  </si>
  <si>
    <t>Rhodes E Washington Sch</t>
  </si>
  <si>
    <t>235</t>
  </si>
  <si>
    <t>8293</t>
  </si>
  <si>
    <t>Penn Treaty Sch</t>
  </si>
  <si>
    <t>8294</t>
  </si>
  <si>
    <t>Vare-Washington El Sch</t>
  </si>
  <si>
    <t>8295</t>
  </si>
  <si>
    <t>Leeds Morris E MS</t>
  </si>
  <si>
    <t>8296</t>
  </si>
  <si>
    <t>Roosevelt Theodore MS</t>
  </si>
  <si>
    <t>8297</t>
  </si>
  <si>
    <t>Tilden William T MS</t>
  </si>
  <si>
    <t>8298</t>
  </si>
  <si>
    <t>The SD of Philadelphia Virtual Academy</t>
  </si>
  <si>
    <t>8299</t>
  </si>
  <si>
    <t>The Workshop School</t>
  </si>
  <si>
    <t>8252</t>
  </si>
  <si>
    <t>8153</t>
  </si>
  <si>
    <t>175</t>
  </si>
  <si>
    <t>8251</t>
  </si>
  <si>
    <t>8150</t>
  </si>
  <si>
    <t>Young Scholars Frederick Douglass Charte</t>
  </si>
  <si>
    <t>8288</t>
  </si>
  <si>
    <t>8257</t>
  </si>
  <si>
    <t>8195</t>
  </si>
  <si>
    <t>8206</t>
  </si>
  <si>
    <t>8259</t>
  </si>
  <si>
    <t>8149</t>
  </si>
  <si>
    <t>John B. Stetson Charter School</t>
  </si>
  <si>
    <t>8123</t>
  </si>
  <si>
    <t>7961</t>
  </si>
  <si>
    <t>8122</t>
  </si>
  <si>
    <t>7983</t>
  </si>
  <si>
    <t>8124</t>
  </si>
  <si>
    <t>7985</t>
  </si>
  <si>
    <t>8127</t>
  </si>
  <si>
    <t>363</t>
  </si>
  <si>
    <t>8148</t>
  </si>
  <si>
    <t>7979</t>
  </si>
  <si>
    <t>64</t>
  </si>
  <si>
    <t>7981</t>
  </si>
  <si>
    <t>8126</t>
  </si>
  <si>
    <t>4310</t>
  </si>
  <si>
    <t>Wallenpaupack Area HS</t>
  </si>
  <si>
    <t>6956</t>
  </si>
  <si>
    <t>Wallenpaupack Area MS</t>
  </si>
  <si>
    <t>3865</t>
  </si>
  <si>
    <t>Delaware Valley MS</t>
  </si>
  <si>
    <t>3866</t>
  </si>
  <si>
    <t>Shohola El Sch</t>
  </si>
  <si>
    <t>5261</t>
  </si>
  <si>
    <t>Delaware Valley HS</t>
  </si>
  <si>
    <t>1625</t>
  </si>
  <si>
    <t>7408</t>
  </si>
  <si>
    <t>Dingman-Delaware MS</t>
  </si>
  <si>
    <t>6222</t>
  </si>
  <si>
    <t>Austin Area JSHS</t>
  </si>
  <si>
    <t>3869</t>
  </si>
  <si>
    <t>Coudersport Area JSHS</t>
  </si>
  <si>
    <t>6223</t>
  </si>
  <si>
    <t>Galeton Area Sch</t>
  </si>
  <si>
    <t>158</t>
  </si>
  <si>
    <t>3875</t>
  </si>
  <si>
    <t>Northern Potter JSHS</t>
  </si>
  <si>
    <t>3877</t>
  </si>
  <si>
    <t>Oswayo Valley HS</t>
  </si>
  <si>
    <t>165</t>
  </si>
  <si>
    <t>7753</t>
  </si>
  <si>
    <t>Oswayo Valley MS</t>
  </si>
  <si>
    <t>3891</t>
  </si>
  <si>
    <t>Blue Mountain HS</t>
  </si>
  <si>
    <t>5263</t>
  </si>
  <si>
    <t>Blue Mountain MS</t>
  </si>
  <si>
    <t>466</t>
  </si>
  <si>
    <t>3902</t>
  </si>
  <si>
    <t>Mahanoy Area MS</t>
  </si>
  <si>
    <t>7012</t>
  </si>
  <si>
    <t>Mahanoy Area HS</t>
  </si>
  <si>
    <t>287</t>
  </si>
  <si>
    <t>6583</t>
  </si>
  <si>
    <t>Minersville Area JSHS</t>
  </si>
  <si>
    <t>8161</t>
  </si>
  <si>
    <t>3883</t>
  </si>
  <si>
    <t>North Schuylkill JSHS</t>
  </si>
  <si>
    <t>3910</t>
  </si>
  <si>
    <t>Pine Grove Area HS</t>
  </si>
  <si>
    <t>483</t>
  </si>
  <si>
    <t>5262</t>
  </si>
  <si>
    <t>Pine Grove Area MS</t>
  </si>
  <si>
    <t>268</t>
  </si>
  <si>
    <t>3924</t>
  </si>
  <si>
    <t>Pottsville Area HS</t>
  </si>
  <si>
    <t>5265</t>
  </si>
  <si>
    <t>Lengel MS</t>
  </si>
  <si>
    <t>3930</t>
  </si>
  <si>
    <t>Saint Clair Area El/MS</t>
  </si>
  <si>
    <t>113</t>
  </si>
  <si>
    <t>3940</t>
  </si>
  <si>
    <t>Shenandoah Valley JSHS</t>
  </si>
  <si>
    <t>3935</t>
  </si>
  <si>
    <t>Schuylkill Haven MS</t>
  </si>
  <si>
    <t>5264</t>
  </si>
  <si>
    <t>Schuylkill Haven SHS</t>
  </si>
  <si>
    <t>5070</t>
  </si>
  <si>
    <t>Tamaqua Area SHS</t>
  </si>
  <si>
    <t>7662</t>
  </si>
  <si>
    <t>Tamaqua Area MS</t>
  </si>
  <si>
    <t>3957</t>
  </si>
  <si>
    <t>Tri-Valley JSHS</t>
  </si>
  <si>
    <t>386</t>
  </si>
  <si>
    <t>3914</t>
  </si>
  <si>
    <t>Williams Valley JSHS</t>
  </si>
  <si>
    <t>3962</t>
  </si>
  <si>
    <t>Midd-West HS</t>
  </si>
  <si>
    <t>7799</t>
  </si>
  <si>
    <t>Midd-West MS</t>
  </si>
  <si>
    <t>Selinsgrove Area HS</t>
  </si>
  <si>
    <t>Selinsgrove Area MS</t>
  </si>
  <si>
    <t>Berlin Brothersvalley SHS</t>
  </si>
  <si>
    <t>Berlin Brothersvalley MS</t>
  </si>
  <si>
    <t>Conemaugh Twp Area MS/SHS</t>
  </si>
  <si>
    <t>Meyersdale Area HS</t>
  </si>
  <si>
    <t>Meyersdale Area MS</t>
  </si>
  <si>
    <t>North Star HS</t>
  </si>
  <si>
    <t>North Star East MS</t>
  </si>
  <si>
    <t>Rockwood Area JSHS</t>
  </si>
  <si>
    <t>Salisbury-Elk Lick JSHS</t>
  </si>
  <si>
    <t>Shade JSHS</t>
  </si>
  <si>
    <t>Shanksville-Stonycreek HS</t>
  </si>
  <si>
    <t>Shanksville-Stonycreek MS</t>
  </si>
  <si>
    <t>Eagle View El Sch</t>
  </si>
  <si>
    <t>Somerset Area Jr-Sr HS</t>
  </si>
  <si>
    <t>Turkeyfoot Valley Area JSHS</t>
  </si>
  <si>
    <t>Windber Area HS</t>
  </si>
  <si>
    <t>Windber Area MS</t>
  </si>
  <si>
    <t>Sullivan Co JSHS</t>
  </si>
  <si>
    <t>Blue Ridge HS</t>
  </si>
  <si>
    <t>Blue Ridge MS</t>
  </si>
  <si>
    <t>Elk Lake JSHS</t>
  </si>
  <si>
    <t>Forest City Regional HS</t>
  </si>
  <si>
    <t>Montrose Area JSHS</t>
  </si>
  <si>
    <t>Lathrop Street El Sch</t>
  </si>
  <si>
    <t>Mountain View JSHS</t>
  </si>
  <si>
    <t>Susquehanna Community JSHS</t>
  </si>
  <si>
    <t>Cowanesque Valley JSHS</t>
  </si>
  <si>
    <t>Williamson SHS</t>
  </si>
  <si>
    <t>North Penn-Liberty JSHS</t>
  </si>
  <si>
    <t>North Penn-Mansfield JSHS</t>
  </si>
  <si>
    <t>North Penn JSHS</t>
  </si>
  <si>
    <t>Rock L Butler MS</t>
  </si>
  <si>
    <t>Wellsboro Area HS</t>
  </si>
  <si>
    <t>Lewisburg HS</t>
  </si>
  <si>
    <t>Donald H Eichhorn MS</t>
  </si>
  <si>
    <t>Mifflinburg Area SHS</t>
  </si>
  <si>
    <t>Mifflinburg Area MS</t>
  </si>
  <si>
    <t>Cranberry Area JSHS</t>
  </si>
  <si>
    <t>Franklin Area HS</t>
  </si>
  <si>
    <t>Franklin Area MS</t>
  </si>
  <si>
    <t>Oil City SHS</t>
  </si>
  <si>
    <t>Oil City Area MS</t>
  </si>
  <si>
    <t>Titusville SHS</t>
  </si>
  <si>
    <t>Titusville MS</t>
  </si>
  <si>
    <t>Rocky Grove JSHS</t>
  </si>
  <si>
    <t>Youngsville El/MS</t>
  </si>
  <si>
    <t>Youngsville HS</t>
  </si>
  <si>
    <t>Eisenhower M/HS</t>
  </si>
  <si>
    <t>Sheffield M/HS</t>
  </si>
  <si>
    <t>Beaty-Warren MS</t>
  </si>
  <si>
    <t>Warren Area HS</t>
  </si>
  <si>
    <t>Avella Area JSHS</t>
  </si>
  <si>
    <t>Bentworth SHS</t>
  </si>
  <si>
    <t>Bentworth MS</t>
  </si>
  <si>
    <t>Bethlehem-Center SHS</t>
  </si>
  <si>
    <t>Bethlehem-Center MS</t>
  </si>
  <si>
    <t>Burgettstown MS/HS</t>
  </si>
  <si>
    <t>California Area SHS</t>
  </si>
  <si>
    <t>California Area MS</t>
  </si>
  <si>
    <t>Canon-McMillan SHS</t>
  </si>
  <si>
    <t>Canonsburg MS</t>
  </si>
  <si>
    <t>North Strabane Intrmd Sch</t>
  </si>
  <si>
    <t>Charleroi Area HS</t>
  </si>
  <si>
    <t>Charleroi Area MS</t>
  </si>
  <si>
    <t>Chartiers-Houston JSHS</t>
  </si>
  <si>
    <t>Fort Cherry JSHS</t>
  </si>
  <si>
    <t>McGuffey HS</t>
  </si>
  <si>
    <t>McGuffey MS</t>
  </si>
  <si>
    <t>Peters Twp MS</t>
  </si>
  <si>
    <t>Peters Twp HS</t>
  </si>
  <si>
    <t>Ringgold SHS</t>
  </si>
  <si>
    <t>Ringgold MS</t>
  </si>
  <si>
    <t>Trinity SHS</t>
  </si>
  <si>
    <t>Trinity MS</t>
  </si>
  <si>
    <t>Washington HS</t>
  </si>
  <si>
    <t>Washington Junior High School</t>
  </si>
  <si>
    <t>Honesdale HS</t>
  </si>
  <si>
    <t>Damascus Area Sch</t>
  </si>
  <si>
    <t>Preston Sch</t>
  </si>
  <si>
    <t>Wayne Highlands MS</t>
  </si>
  <si>
    <t>Western Wayne HS</t>
  </si>
  <si>
    <t>Western Wayne MS</t>
  </si>
  <si>
    <t>Belle Vernon Area HS</t>
  </si>
  <si>
    <t>Belle Vernon Area MS</t>
  </si>
  <si>
    <t>Charles A Huston MS</t>
  </si>
  <si>
    <t>Burrell HS</t>
  </si>
  <si>
    <t>Derry Area MS</t>
  </si>
  <si>
    <t>Derry Area SHS</t>
  </si>
  <si>
    <t>Franklin Regional SHS</t>
  </si>
  <si>
    <t>Franklin Regional MS</t>
  </si>
  <si>
    <t>Greater Latrobe SHS</t>
  </si>
  <si>
    <t>Greater Latrobe JHS</t>
  </si>
  <si>
    <t>Greensburg-Salem MS</t>
  </si>
  <si>
    <t>Greensburg-Salem HS</t>
  </si>
  <si>
    <t>Metzgar El Sch</t>
  </si>
  <si>
    <t>Hempfield Area SHS</t>
  </si>
  <si>
    <t>Harrold MS</t>
  </si>
  <si>
    <t>Wendover MS</t>
  </si>
  <si>
    <t>West Hempfield MS</t>
  </si>
  <si>
    <t>Jeannette SHS</t>
  </si>
  <si>
    <t>Jeannette McKee MS</t>
  </si>
  <si>
    <t>Kiski Area HS</t>
  </si>
  <si>
    <t>Kiski Area IHS</t>
  </si>
  <si>
    <t>Ligonier Valley MS</t>
  </si>
  <si>
    <t>Ligonier Valley HS</t>
  </si>
  <si>
    <t>Monessen SHS</t>
  </si>
  <si>
    <t>Monessen MS</t>
  </si>
  <si>
    <t>Mount Pleasant Area HS</t>
  </si>
  <si>
    <t>Mount Pleasant Area JHS</t>
  </si>
  <si>
    <t>Valley SHS</t>
  </si>
  <si>
    <t>Valley MS</t>
  </si>
  <si>
    <t>Norwin MS</t>
  </si>
  <si>
    <t>Norwin SHS</t>
  </si>
  <si>
    <t>Penn MS</t>
  </si>
  <si>
    <t>Trafford MS</t>
  </si>
  <si>
    <t>Penn Trafford HS</t>
  </si>
  <si>
    <t>Southmoreland SHS</t>
  </si>
  <si>
    <t>Southmoreland MS</t>
  </si>
  <si>
    <t>Yough Intrmd/MS Sch</t>
  </si>
  <si>
    <t>Yough SHS</t>
  </si>
  <si>
    <t>Tunkhannock MS</t>
  </si>
  <si>
    <t>Tunkhannock HS</t>
  </si>
  <si>
    <t>Lackawanna Trail JSHS</t>
  </si>
  <si>
    <t>North Hills El Sch</t>
  </si>
  <si>
    <t>Central York MS</t>
  </si>
  <si>
    <t>Central York HS</t>
  </si>
  <si>
    <t>Dallastown Area SHS</t>
  </si>
  <si>
    <t>Dallastown Area MS</t>
  </si>
  <si>
    <t>Dallastown Area Intermediate Sch</t>
  </si>
  <si>
    <t>Dover Area HS</t>
  </si>
  <si>
    <t>Dover Area Intrmd Sch</t>
  </si>
  <si>
    <t>Eastern York HS</t>
  </si>
  <si>
    <t>Eastern York MS</t>
  </si>
  <si>
    <t>Clearview El Sch</t>
  </si>
  <si>
    <t>Hanover MS</t>
  </si>
  <si>
    <t>Hanover SHS</t>
  </si>
  <si>
    <t>Northeastern SHS</t>
  </si>
  <si>
    <t>Northeastern MS</t>
  </si>
  <si>
    <t>Red Lion Area JHS</t>
  </si>
  <si>
    <t>Red Lion Area SHS</t>
  </si>
  <si>
    <t>Kennard-Dale HS</t>
  </si>
  <si>
    <t>South Eastern MS-East</t>
  </si>
  <si>
    <t>South Western SHS</t>
  </si>
  <si>
    <t>Markle Intrmd Sch</t>
  </si>
  <si>
    <t>Susquehannock HS</t>
  </si>
  <si>
    <t>Spring Grove Area Intrmd Sch</t>
  </si>
  <si>
    <t>Spring Grove Area HS</t>
  </si>
  <si>
    <t>Spring Grove Area MS</t>
  </si>
  <si>
    <t>West York Area HS</t>
  </si>
  <si>
    <t>West York Area MS</t>
  </si>
  <si>
    <t>William Penn SHS</t>
  </si>
  <si>
    <t>Davis Sch</t>
  </si>
  <si>
    <t>Devers Sch</t>
  </si>
  <si>
    <t>Ferguson Sch</t>
  </si>
  <si>
    <t>Goode Sch</t>
  </si>
  <si>
    <t>Jackson Sch</t>
  </si>
  <si>
    <t>McKinley Sch</t>
  </si>
  <si>
    <t>York Suburban MS</t>
  </si>
  <si>
    <t>York Suburban SHS</t>
  </si>
  <si>
    <t>Cedar Cliff HS</t>
  </si>
  <si>
    <t>Allen MS</t>
  </si>
  <si>
    <t>Red Land SHS</t>
  </si>
  <si>
    <t>Crossroads MS</t>
  </si>
  <si>
    <t>New Cumberland MS</t>
  </si>
  <si>
    <t>Northern HS</t>
  </si>
  <si>
    <t>Northern MS</t>
  </si>
  <si>
    <t>112679403</t>
  </si>
  <si>
    <t>115674603</t>
  </si>
  <si>
    <t>134677866</t>
  </si>
  <si>
    <t>181677919</t>
  </si>
  <si>
    <t>0003</t>
  </si>
  <si>
    <t>0017</t>
  </si>
  <si>
    <t>0010</t>
  </si>
  <si>
    <t>0013</t>
  </si>
  <si>
    <t>0014</t>
  </si>
  <si>
    <t>0021</t>
  </si>
  <si>
    <t>0326</t>
  </si>
  <si>
    <t>0351</t>
  </si>
  <si>
    <t>0365</t>
  </si>
  <si>
    <t>0379</t>
  </si>
  <si>
    <t>0409</t>
  </si>
  <si>
    <t>0412</t>
  </si>
  <si>
    <t>0416</t>
  </si>
  <si>
    <t>0029</t>
  </si>
  <si>
    <t>0314</t>
  </si>
  <si>
    <t>0315</t>
  </si>
  <si>
    <t>0050</t>
  </si>
  <si>
    <t>0061</t>
  </si>
  <si>
    <t>0062</t>
  </si>
  <si>
    <t>0070</t>
  </si>
  <si>
    <t>0079</t>
  </si>
  <si>
    <t>0094</t>
  </si>
  <si>
    <t>0513</t>
  </si>
  <si>
    <t>0144</t>
  </si>
  <si>
    <t>0147</t>
  </si>
  <si>
    <t>0156</t>
  </si>
  <si>
    <t>0167</t>
  </si>
  <si>
    <t>0170</t>
  </si>
  <si>
    <t>0179</t>
  </si>
  <si>
    <t>0254</t>
  </si>
  <si>
    <t>0270</t>
  </si>
  <si>
    <t>0053</t>
  </si>
  <si>
    <t>0309</t>
  </si>
  <si>
    <t>0435</t>
  </si>
  <si>
    <t>0447</t>
  </si>
  <si>
    <t>0448</t>
  </si>
  <si>
    <t>0460</t>
  </si>
  <si>
    <t>0440</t>
  </si>
  <si>
    <t>0470</t>
  </si>
  <si>
    <t>0467</t>
  </si>
  <si>
    <t>0196</t>
  </si>
  <si>
    <t>0260</t>
  </si>
  <si>
    <t>0477</t>
  </si>
  <si>
    <t>0490</t>
  </si>
  <si>
    <t>0491</t>
  </si>
  <si>
    <t>0492</t>
  </si>
  <si>
    <t>0509</t>
  </si>
  <si>
    <t>0523</t>
  </si>
  <si>
    <t>0535</t>
  </si>
  <si>
    <t>0536</t>
  </si>
  <si>
    <t>0554</t>
  </si>
  <si>
    <t>0555</t>
  </si>
  <si>
    <t>0107</t>
  </si>
  <si>
    <t>0596</t>
  </si>
  <si>
    <t>0593</t>
  </si>
  <si>
    <t>0594</t>
  </si>
  <si>
    <t>0633</t>
  </si>
  <si>
    <t>0640</t>
  </si>
  <si>
    <t>0648</t>
  </si>
  <si>
    <t>0649</t>
  </si>
  <si>
    <t>0674</t>
  </si>
  <si>
    <t>0675</t>
  </si>
  <si>
    <t>0694</t>
  </si>
  <si>
    <t>0695</t>
  </si>
  <si>
    <t>0700</t>
  </si>
  <si>
    <t>0714</t>
  </si>
  <si>
    <t>0719</t>
  </si>
  <si>
    <t>0726</t>
  </si>
  <si>
    <t>0729</t>
  </si>
  <si>
    <t>0732</t>
  </si>
  <si>
    <t>0747</t>
  </si>
  <si>
    <t>0753</t>
  </si>
  <si>
    <t>0820</t>
  </si>
  <si>
    <t>0777</t>
  </si>
  <si>
    <t>0787</t>
  </si>
  <si>
    <t>0788</t>
  </si>
  <si>
    <t>0801</t>
  </si>
  <si>
    <t>0802</t>
  </si>
  <si>
    <t>0808</t>
  </si>
  <si>
    <t>0816</t>
  </si>
  <si>
    <t>0827</t>
  </si>
  <si>
    <t>0855</t>
  </si>
  <si>
    <t>0856</t>
  </si>
  <si>
    <t>0857</t>
  </si>
  <si>
    <t>0858</t>
  </si>
  <si>
    <t>0864</t>
  </si>
  <si>
    <t>0873</t>
  </si>
  <si>
    <t>0887</t>
  </si>
  <si>
    <t>0913</t>
  </si>
  <si>
    <t>0917</t>
  </si>
  <si>
    <t>0921</t>
  </si>
  <si>
    <t>0927</t>
  </si>
  <si>
    <t>0941</t>
  </si>
  <si>
    <t>0949</t>
  </si>
  <si>
    <t>0951</t>
  </si>
  <si>
    <t>0958</t>
  </si>
  <si>
    <t>0988</t>
  </si>
  <si>
    <t>0964</t>
  </si>
  <si>
    <t>0965</t>
  </si>
  <si>
    <t>3969</t>
  </si>
  <si>
    <t>6817</t>
  </si>
  <si>
    <t>6207</t>
  </si>
  <si>
    <t>7645</t>
  </si>
  <si>
    <t>3978</t>
  </si>
  <si>
    <t>3994</t>
  </si>
  <si>
    <t>7613</t>
  </si>
  <si>
    <t>3988</t>
  </si>
  <si>
    <t>7259</t>
  </si>
  <si>
    <t>6210</t>
  </si>
  <si>
    <t>4002</t>
  </si>
  <si>
    <t>4006</t>
  </si>
  <si>
    <t>6800</t>
  </si>
  <si>
    <t>7398</t>
  </si>
  <si>
    <t>7481</t>
  </si>
  <si>
    <t>8274</t>
  </si>
  <si>
    <t>6216</t>
  </si>
  <si>
    <t>4026</t>
  </si>
  <si>
    <t>7145</t>
  </si>
  <si>
    <t>4030</t>
  </si>
  <si>
    <t>4034</t>
  </si>
  <si>
    <t>7400</t>
  </si>
  <si>
    <t>6418</t>
  </si>
  <si>
    <t>6419</t>
  </si>
  <si>
    <t>4044</t>
  </si>
  <si>
    <t>6421</t>
  </si>
  <si>
    <t>4049</t>
  </si>
  <si>
    <t>4054</t>
  </si>
  <si>
    <t>4058</t>
  </si>
  <si>
    <t>6373</t>
  </si>
  <si>
    <t>4064</t>
  </si>
  <si>
    <t>4068</t>
  </si>
  <si>
    <t>4071</t>
  </si>
  <si>
    <t>4079</t>
  </si>
  <si>
    <t>4080</t>
  </si>
  <si>
    <t>4085</t>
  </si>
  <si>
    <t>4665</t>
  </si>
  <si>
    <t>4091</t>
  </si>
  <si>
    <t>6809</t>
  </si>
  <si>
    <t>4098</t>
  </si>
  <si>
    <t>4106</t>
  </si>
  <si>
    <t>6984</t>
  </si>
  <si>
    <t>4931</t>
  </si>
  <si>
    <t>7215</t>
  </si>
  <si>
    <t>1668</t>
  </si>
  <si>
    <t>7601</t>
  </si>
  <si>
    <t>4126</t>
  </si>
  <si>
    <t>7833</t>
  </si>
  <si>
    <t>4133</t>
  </si>
  <si>
    <t>4135</t>
  </si>
  <si>
    <t>4143</t>
  </si>
  <si>
    <t>4146</t>
  </si>
  <si>
    <t>4148</t>
  </si>
  <si>
    <t>4149</t>
  </si>
  <si>
    <t>4165</t>
  </si>
  <si>
    <t>4188</t>
  </si>
  <si>
    <t>7988</t>
  </si>
  <si>
    <t>4181</t>
  </si>
  <si>
    <t>5267</t>
  </si>
  <si>
    <t>4195</t>
  </si>
  <si>
    <t>4203</t>
  </si>
  <si>
    <t>6939</t>
  </si>
  <si>
    <t>4217</t>
  </si>
  <si>
    <t>7217</t>
  </si>
  <si>
    <t>7764</t>
  </si>
  <si>
    <t>4715</t>
  </si>
  <si>
    <t>7157</t>
  </si>
  <si>
    <t>4235</t>
  </si>
  <si>
    <t>4242</t>
  </si>
  <si>
    <t>4249</t>
  </si>
  <si>
    <t>6976</t>
  </si>
  <si>
    <t>4256</t>
  </si>
  <si>
    <t>5083</t>
  </si>
  <si>
    <t>7019</t>
  </si>
  <si>
    <t>8103</t>
  </si>
  <si>
    <t>6012</t>
  </si>
  <si>
    <t>6638</t>
  </si>
  <si>
    <t>4286</t>
  </si>
  <si>
    <t>6912</t>
  </si>
  <si>
    <t>4295</t>
  </si>
  <si>
    <t>6424</t>
  </si>
  <si>
    <t>6425</t>
  </si>
  <si>
    <t>6865</t>
  </si>
  <si>
    <t>6704</t>
  </si>
  <si>
    <t>7341</t>
  </si>
  <si>
    <t>4930</t>
  </si>
  <si>
    <t>8269</t>
  </si>
  <si>
    <t>4339</t>
  </si>
  <si>
    <t>4340</t>
  </si>
  <si>
    <t>4351</t>
  </si>
  <si>
    <t>4352</t>
  </si>
  <si>
    <t>4360</t>
  </si>
  <si>
    <t>7602</t>
  </si>
  <si>
    <t>7550</t>
  </si>
  <si>
    <t>4845</t>
  </si>
  <si>
    <t>6957</t>
  </si>
  <si>
    <t>4372</t>
  </si>
  <si>
    <t>4373</t>
  </si>
  <si>
    <t>5166</t>
  </si>
  <si>
    <t>4404</t>
  </si>
  <si>
    <t>7268</t>
  </si>
  <si>
    <t>7269</t>
  </si>
  <si>
    <t>7270</t>
  </si>
  <si>
    <t>4412</t>
  </si>
  <si>
    <t>8025</t>
  </si>
  <si>
    <t>4431</t>
  </si>
  <si>
    <t>7189</t>
  </si>
  <si>
    <t>4440</t>
  </si>
  <si>
    <t>4442</t>
  </si>
  <si>
    <t>6181</t>
  </si>
  <si>
    <t>7399</t>
  </si>
  <si>
    <t>4458</t>
  </si>
  <si>
    <t>7791</t>
  </si>
  <si>
    <t>4469</t>
  </si>
  <si>
    <t>6184</t>
  </si>
  <si>
    <t>4482</t>
  </si>
  <si>
    <t>4717</t>
  </si>
  <si>
    <t>4492</t>
  </si>
  <si>
    <t>6189</t>
  </si>
  <si>
    <t>6648</t>
  </si>
  <si>
    <t>6191</t>
  </si>
  <si>
    <t>8102</t>
  </si>
  <si>
    <t>4508</t>
  </si>
  <si>
    <t>4735</t>
  </si>
  <si>
    <t>4536</t>
  </si>
  <si>
    <t>5271</t>
  </si>
  <si>
    <t>4528</t>
  </si>
  <si>
    <t>4540</t>
  </si>
  <si>
    <t>4544</t>
  </si>
  <si>
    <t>4545</t>
  </si>
  <si>
    <t>4553</t>
  </si>
  <si>
    <t>6598</t>
  </si>
  <si>
    <t>8132</t>
  </si>
  <si>
    <t>4558</t>
  </si>
  <si>
    <t>6283</t>
  </si>
  <si>
    <t>4564</t>
  </si>
  <si>
    <t>7439</t>
  </si>
  <si>
    <t>4565</t>
  </si>
  <si>
    <t>4570</t>
  </si>
  <si>
    <t>4571</t>
  </si>
  <si>
    <t>7624</t>
  </si>
  <si>
    <t>4577</t>
  </si>
  <si>
    <t>4578</t>
  </si>
  <si>
    <t>4597</t>
  </si>
  <si>
    <t>4598</t>
  </si>
  <si>
    <t>4602</t>
  </si>
  <si>
    <t>7699</t>
  </si>
  <si>
    <t>4608</t>
  </si>
  <si>
    <t>6641</t>
  </si>
  <si>
    <t>4614</t>
  </si>
  <si>
    <t>6286</t>
  </si>
  <si>
    <t>4622</t>
  </si>
  <si>
    <t>4623</t>
  </si>
  <si>
    <t>6725</t>
  </si>
  <si>
    <t>6705</t>
  </si>
  <si>
    <t>7286</t>
  </si>
  <si>
    <t>4647</t>
  </si>
  <si>
    <t>8237</t>
  </si>
  <si>
    <t>8238</t>
  </si>
  <si>
    <t>8239</t>
  </si>
  <si>
    <t>8240</t>
  </si>
  <si>
    <t>8241</t>
  </si>
  <si>
    <t>8242</t>
  </si>
  <si>
    <t>5168</t>
  </si>
  <si>
    <t>4657</t>
  </si>
  <si>
    <t>4658</t>
  </si>
  <si>
    <t>1732</t>
  </si>
  <si>
    <t>1741</t>
  </si>
  <si>
    <t>4704</t>
  </si>
  <si>
    <t>7395</t>
  </si>
  <si>
    <t>8276</t>
  </si>
  <si>
    <t>6345</t>
  </si>
  <si>
    <t>6346</t>
  </si>
  <si>
    <t>8041</t>
  </si>
  <si>
    <t>7942</t>
  </si>
  <si>
    <t>School Number</t>
  </si>
  <si>
    <t>804,719</t>
  </si>
  <si>
    <t>7,915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</si>
</sst>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#,##0.00%"/>
    <numFmt numFmtId="165" formatCode="#0"/>
    <numFmt numFmtId="166" formatCode="_(* #,##0_);_(* \(#,##0\);_(* &quot;-&quot;??_);_(@_)"/>
  </numFmts>
  <fonts count="2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Tahoma"/>
      <family val="2"/>
    </font>
    <font>
      <b/>
      <sz val="12"/>
      <name val="Arial"/>
      <family val="2"/>
    </font>
    <font>
      <sz val="10"/>
      <name val="Arial"/>
    </font>
    <font>
      <sz val="9"/>
      <color rgb="FF000000"/>
      <name val="Arial"/>
      <family val="2"/>
    </font>
    <font>
      <sz val="10"/>
      <color rgb="FF000000"/>
      <name val="Tahoma"/>
      <family val="2"/>
    </font>
    <font>
      <sz val="8"/>
      <color rgb="FF000000"/>
      <name val="Tahoma"/>
      <family val="2"/>
    </font>
    <font>
      <b/>
      <sz val="10"/>
      <color rgb="FF000000"/>
      <name val="Tahoma"/>
      <family val="2"/>
    </font>
    <font>
      <b/>
      <sz val="12"/>
      <color rgb="FF000000"/>
      <name val="Arial"/>
      <family val="2"/>
    </font>
    <font>
      <b/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name val="Tahoma"/>
      <family val="2"/>
    </font>
    <font>
      <sz val="9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  <font>
      <b/>
      <sz val="8"/>
      <color rgb="FF00000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6"/>
      </patternFill>
    </fill>
    <fill>
      <patternFill patternType="solid">
        <fgColor indexed="46"/>
        <bgColor indexed="64"/>
      </patternFill>
    </fill>
    <fill>
      <patternFill patternType="solid">
        <f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rgb="FFDFDFDF"/>
        <bgColor indexed="64"/>
      </patternFill>
    </fill>
    <fill>
      <patternFill patternType="solid">
        <fgColor rgb="FFBFD2E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medium">
        <color rgb="FF808080"/>
      </top>
      <bottom style="thin">
        <color rgb="FFCCCCCC"/>
      </bottom>
      <diagonal/>
    </border>
    <border>
      <left style="thin">
        <color rgb="FF608BB4"/>
      </left>
      <right style="thin">
        <color rgb="FF608BB4"/>
      </right>
      <top style="thin">
        <color rgb="FF608BB4"/>
      </top>
      <bottom style="thin">
        <color rgb="FF608BB4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/>
      <right/>
      <top/>
      <bottom style="thin">
        <color rgb="FF608BB4"/>
      </bottom>
      <diagonal/>
    </border>
  </borders>
  <cellStyleXfs count="48">
    <xf numFmtId="0" fontId="0" fillId="0" borderId="0"/>
    <xf numFmtId="0" fontId="1" fillId="0" borderId="0"/>
    <xf numFmtId="0" fontId="2" fillId="2" borderId="1">
      <alignment horizontal="center" vertical="center" wrapText="1"/>
    </xf>
    <xf numFmtId="0" fontId="2" fillId="2" borderId="1">
      <alignment horizontal="center" vertical="center" wrapText="1"/>
    </xf>
    <xf numFmtId="0" fontId="2" fillId="2" borderId="1">
      <alignment horizontal="center" vertical="center" wrapText="1"/>
    </xf>
    <xf numFmtId="3" fontId="1" fillId="0" borderId="0" applyFill="0" applyBorder="0">
      <alignment horizontal="right" vertical="top"/>
    </xf>
    <xf numFmtId="3" fontId="1" fillId="0" borderId="0" applyFill="0" applyBorder="0">
      <alignment horizontal="right" vertical="top"/>
    </xf>
    <xf numFmtId="3" fontId="1" fillId="0" borderId="0" applyFill="0" applyBorder="0">
      <alignment horizontal="right" vertical="top"/>
    </xf>
    <xf numFmtId="0" fontId="2" fillId="3" borderId="1">
      <alignment horizontal="center" wrapText="1"/>
    </xf>
    <xf numFmtId="0" fontId="2" fillId="3" borderId="1">
      <alignment horizontal="center" wrapText="1"/>
    </xf>
    <xf numFmtId="0" fontId="2" fillId="3" borderId="1">
      <alignment horizontal="center" wrapText="1"/>
    </xf>
    <xf numFmtId="0" fontId="2" fillId="4" borderId="0" applyNumberFormat="0" applyBorder="0" applyAlignment="0"/>
    <xf numFmtId="0" fontId="2" fillId="4" borderId="0" applyNumberFormat="0" applyBorder="0" applyAlignment="0"/>
    <xf numFmtId="0" fontId="2" fillId="4" borderId="0" applyNumberFormat="0" applyBorder="0" applyAlignment="0"/>
    <xf numFmtId="3" fontId="1" fillId="5" borderId="2" applyBorder="0" applyAlignment="0"/>
    <xf numFmtId="3" fontId="1" fillId="5" borderId="2" applyBorder="0" applyAlignment="0"/>
    <xf numFmtId="3" fontId="1" fillId="5" borderId="2" applyBorder="0" applyAlignment="0"/>
    <xf numFmtId="0" fontId="3" fillId="0" borderId="0"/>
    <xf numFmtId="0" fontId="1" fillId="0" borderId="0"/>
    <xf numFmtId="0" fontId="1" fillId="0" borderId="0"/>
    <xf numFmtId="0" fontId="4" fillId="0" borderId="0">
      <alignment horizontal="center" vertical="center" wrapText="1"/>
    </xf>
    <xf numFmtId="0" fontId="4" fillId="0" borderId="0">
      <alignment horizontal="center" vertical="center" wrapText="1"/>
    </xf>
    <xf numFmtId="0" fontId="4" fillId="0" borderId="0">
      <alignment horizontal="center" vertical="center" wrapText="1"/>
    </xf>
    <xf numFmtId="0" fontId="1" fillId="4" borderId="0" applyNumberFormat="0" applyFont="0" applyBorder="0" applyAlignment="0"/>
    <xf numFmtId="0" fontId="1" fillId="4" borderId="0" applyNumberFormat="0" applyFont="0" applyBorder="0" applyAlignment="0"/>
    <xf numFmtId="0" fontId="1" fillId="4" borderId="0" applyNumberFormat="0" applyFont="0" applyBorder="0" applyAlignment="0"/>
    <xf numFmtId="0" fontId="1" fillId="4" borderId="0" applyNumberFormat="0" applyFont="0" applyBorder="0" applyAlignment="0"/>
    <xf numFmtId="0" fontId="1" fillId="4" borderId="0" applyNumberFormat="0" applyFont="0" applyBorder="0" applyAlignment="0"/>
    <xf numFmtId="0" fontId="1" fillId="4" borderId="0" applyNumberFormat="0" applyFont="0" applyBorder="0" applyAlignment="0"/>
    <xf numFmtId="0" fontId="1" fillId="6" borderId="0" applyNumberFormat="0" applyFont="0" applyBorder="0" applyAlignment="0"/>
    <xf numFmtId="0" fontId="1" fillId="6" borderId="0" applyNumberFormat="0" applyFont="0" applyBorder="0" applyAlignment="0"/>
    <xf numFmtId="0" fontId="1" fillId="6" borderId="0" applyNumberFormat="0" applyFont="0" applyBorder="0" applyAlignment="0"/>
    <xf numFmtId="0" fontId="1" fillId="2" borderId="0" applyNumberFormat="0" applyFont="0" applyBorder="0" applyAlignment="0"/>
    <xf numFmtId="0" fontId="1" fillId="2" borderId="0" applyNumberFormat="0" applyFont="0" applyBorder="0" applyAlignment="0"/>
    <xf numFmtId="0" fontId="1" fillId="2" borderId="0" applyNumberFormat="0" applyFont="0" applyBorder="0" applyAlignment="0"/>
    <xf numFmtId="0" fontId="1" fillId="7" borderId="0" applyNumberFormat="0" applyFont="0" applyBorder="0" applyAlignment="0"/>
    <xf numFmtId="0" fontId="1" fillId="7" borderId="0" applyNumberFormat="0" applyFont="0" applyBorder="0" applyAlignment="0"/>
    <xf numFmtId="0" fontId="1" fillId="7" borderId="0" applyNumberFormat="0" applyFont="0" applyBorder="0" applyAlignment="0"/>
    <xf numFmtId="3" fontId="2" fillId="5" borderId="3" applyBorder="0" applyAlignment="0"/>
    <xf numFmtId="3" fontId="2" fillId="5" borderId="3" applyBorder="0" applyAlignment="0"/>
    <xf numFmtId="3" fontId="2" fillId="5" borderId="3" applyBorder="0" applyAlignment="0"/>
    <xf numFmtId="0" fontId="5" fillId="0" borderId="0">
      <alignment vertical="top"/>
    </xf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104">
    <xf numFmtId="0" fontId="0" fillId="0" borderId="0" xfId="0"/>
    <xf numFmtId="49" fontId="6" fillId="0" borderId="0" xfId="41" applyNumberFormat="1" applyFont="1" applyAlignment="1">
      <alignment horizontal="left" vertical="top" wrapText="1"/>
    </xf>
    <xf numFmtId="49" fontId="8" fillId="9" borderId="6" xfId="41" applyNumberFormat="1" applyFont="1" applyFill="1" applyBorder="1" applyAlignment="1">
      <alignment horizontal="center" vertical="top" wrapText="1"/>
    </xf>
    <xf numFmtId="0" fontId="7" fillId="0" borderId="0" xfId="41" applyFont="1" applyAlignment="1">
      <alignment vertical="center" wrapText="1"/>
    </xf>
    <xf numFmtId="0" fontId="7" fillId="0" borderId="0" xfId="41" applyFont="1" applyAlignment="1">
      <alignment horizontal="center" vertical="center" wrapText="1"/>
    </xf>
    <xf numFmtId="49" fontId="9" fillId="0" borderId="0" xfId="41" applyNumberFormat="1" applyFont="1" applyAlignment="1">
      <alignment vertical="center" wrapText="1"/>
    </xf>
    <xf numFmtId="0" fontId="10" fillId="0" borderId="0" xfId="41" applyFont="1" applyAlignment="1">
      <alignment vertical="top"/>
    </xf>
    <xf numFmtId="0" fontId="1" fillId="0" borderId="0" xfId="41" applyFont="1" applyAlignment="1">
      <alignment vertical="top"/>
    </xf>
    <xf numFmtId="49" fontId="8" fillId="0" borderId="4" xfId="41" applyNumberFormat="1" applyFont="1" applyBorder="1" applyAlignment="1">
      <alignment vertical="top" wrapText="1"/>
    </xf>
    <xf numFmtId="3" fontId="1" fillId="0" borderId="0" xfId="41" applyNumberFormat="1" applyFont="1" applyAlignment="1">
      <alignment vertical="top"/>
    </xf>
    <xf numFmtId="3" fontId="13" fillId="0" borderId="4" xfId="41" applyNumberFormat="1" applyFont="1" applyFill="1" applyBorder="1" applyAlignment="1">
      <alignment horizontal="right" vertical="top" wrapText="1"/>
    </xf>
    <xf numFmtId="0" fontId="0" fillId="0" borderId="0" xfId="0" applyNumberFormat="1"/>
    <xf numFmtId="3" fontId="13" fillId="0" borderId="4" xfId="41" applyNumberFormat="1" applyFont="1" applyBorder="1" applyAlignment="1">
      <alignment horizontal="right" vertical="top" wrapText="1"/>
    </xf>
    <xf numFmtId="49" fontId="13" fillId="9" borderId="6" xfId="41" applyNumberFormat="1" applyFont="1" applyFill="1" applyBorder="1" applyAlignment="1">
      <alignment horizontal="center" vertical="top" wrapText="1"/>
    </xf>
    <xf numFmtId="49" fontId="13" fillId="0" borderId="4" xfId="41" applyNumberFormat="1" applyFont="1" applyBorder="1" applyAlignment="1">
      <alignment horizontal="right" vertical="top" wrapText="1"/>
    </xf>
    <xf numFmtId="0" fontId="1" fillId="0" borderId="0" xfId="1" applyFont="1" applyFill="1" applyAlignment="1">
      <alignment horizontal="left" vertical="top"/>
    </xf>
    <xf numFmtId="0" fontId="2" fillId="0" borderId="0" xfId="1" applyFont="1" applyFill="1" applyAlignment="1">
      <alignment horizontal="left" vertical="top"/>
    </xf>
    <xf numFmtId="0" fontId="15" fillId="0" borderId="0" xfId="0" applyFont="1" applyAlignment="1">
      <alignment horizontal="left" vertical="top"/>
    </xf>
    <xf numFmtId="0" fontId="1" fillId="0" borderId="0" xfId="1" applyFont="1" applyAlignment="1">
      <alignment horizontal="left" vertical="top"/>
    </xf>
    <xf numFmtId="49" fontId="19" fillId="9" borderId="6" xfId="41" applyNumberFormat="1" applyFont="1" applyFill="1" applyBorder="1" applyAlignment="1">
      <alignment horizontal="center" vertical="top" wrapText="1"/>
    </xf>
    <xf numFmtId="49" fontId="19" fillId="0" borderId="5" xfId="41" applyNumberFormat="1" applyFont="1" applyBorder="1" applyAlignment="1">
      <alignment horizontal="left" vertical="top" wrapText="1"/>
    </xf>
    <xf numFmtId="3" fontId="20" fillId="0" borderId="4" xfId="41" applyNumberFormat="1" applyFont="1" applyFill="1" applyBorder="1" applyAlignment="1">
      <alignment horizontal="right" vertical="top" wrapText="1"/>
    </xf>
    <xf numFmtId="3" fontId="20" fillId="0" borderId="4" xfId="41" applyNumberFormat="1" applyFont="1" applyBorder="1" applyAlignment="1">
      <alignment horizontal="right" vertical="top" wrapText="1"/>
    </xf>
    <xf numFmtId="0" fontId="21" fillId="8" borderId="4" xfId="41" applyFont="1" applyFill="1" applyBorder="1" applyAlignment="1">
      <alignment vertical="top" wrapText="1"/>
    </xf>
    <xf numFmtId="3" fontId="22" fillId="8" borderId="4" xfId="41" applyNumberFormat="1" applyFont="1" applyFill="1" applyBorder="1" applyAlignment="1">
      <alignment horizontal="right" vertical="top" wrapText="1"/>
    </xf>
    <xf numFmtId="0" fontId="10" fillId="0" borderId="0" xfId="41" applyFont="1" applyAlignment="1">
      <alignment horizontal="left" vertical="top"/>
    </xf>
    <xf numFmtId="0" fontId="1" fillId="0" borderId="0" xfId="41" applyFont="1" applyAlignment="1">
      <alignment horizontal="left" vertical="top"/>
    </xf>
    <xf numFmtId="3" fontId="19" fillId="0" borderId="4" xfId="41" applyNumberFormat="1" applyFont="1" applyBorder="1" applyAlignment="1">
      <alignment horizontal="left" vertical="top" wrapText="1"/>
    </xf>
    <xf numFmtId="3" fontId="20" fillId="0" borderId="4" xfId="41" applyNumberFormat="1" applyFont="1" applyFill="1" applyBorder="1" applyAlignment="1">
      <alignment horizontal="left" vertical="top" wrapText="1"/>
    </xf>
    <xf numFmtId="164" fontId="19" fillId="0" borderId="4" xfId="41" applyNumberFormat="1" applyFont="1" applyBorder="1" applyAlignment="1">
      <alignment horizontal="left" vertical="top" wrapText="1"/>
    </xf>
    <xf numFmtId="3" fontId="20" fillId="0" borderId="4" xfId="41" applyNumberFormat="1" applyFont="1" applyBorder="1" applyAlignment="1">
      <alignment horizontal="left" vertical="top" wrapText="1"/>
    </xf>
    <xf numFmtId="0" fontId="21" fillId="8" borderId="4" xfId="41" applyFont="1" applyFill="1" applyBorder="1" applyAlignment="1">
      <alignment horizontal="left" vertical="top" wrapText="1"/>
    </xf>
    <xf numFmtId="3" fontId="21" fillId="8" borderId="4" xfId="41" applyNumberFormat="1" applyFont="1" applyFill="1" applyBorder="1" applyAlignment="1">
      <alignment horizontal="left" vertical="top" wrapText="1"/>
    </xf>
    <xf numFmtId="3" fontId="22" fillId="8" borderId="4" xfId="41" applyNumberFormat="1" applyFont="1" applyFill="1" applyBorder="1" applyAlignment="1">
      <alignment horizontal="left" vertical="top" wrapText="1"/>
    </xf>
    <xf numFmtId="49" fontId="17" fillId="0" borderId="0" xfId="41" applyNumberFormat="1" applyFont="1" applyAlignment="1">
      <alignment horizontal="left" vertical="top" wrapText="1"/>
    </xf>
    <xf numFmtId="49" fontId="20" fillId="9" borderId="6" xfId="41" applyNumberFormat="1" applyFont="1" applyFill="1" applyBorder="1" applyAlignment="1">
      <alignment horizontal="center" vertical="top" wrapText="1"/>
    </xf>
    <xf numFmtId="49" fontId="19" fillId="0" borderId="4" xfId="41" applyNumberFormat="1" applyFont="1" applyBorder="1" applyAlignment="1">
      <alignment vertical="top" wrapText="1"/>
    </xf>
    <xf numFmtId="164" fontId="20" fillId="0" borderId="4" xfId="41" applyNumberFormat="1" applyFont="1" applyBorder="1" applyAlignment="1">
      <alignment horizontal="right" vertical="top" wrapText="1"/>
    </xf>
    <xf numFmtId="0" fontId="21" fillId="8" borderId="4" xfId="41" applyFont="1" applyFill="1" applyBorder="1" applyAlignment="1">
      <alignment horizontal="right" vertical="top" wrapText="1"/>
    </xf>
    <xf numFmtId="49" fontId="19" fillId="0" borderId="4" xfId="41" applyNumberFormat="1" applyFont="1" applyBorder="1" applyAlignment="1">
      <alignment horizontal="left" vertical="top" wrapText="1"/>
    </xf>
    <xf numFmtId="0" fontId="16" fillId="0" borderId="0" xfId="0" applyFont="1" applyFill="1" applyBorder="1" applyAlignment="1">
      <alignment vertical="top"/>
    </xf>
    <xf numFmtId="0" fontId="17" fillId="0" borderId="0" xfId="41" applyFont="1" applyAlignment="1">
      <alignment vertical="top" wrapText="1"/>
    </xf>
    <xf numFmtId="0" fontId="19" fillId="10" borderId="7" xfId="41" applyFont="1" applyFill="1" applyBorder="1" applyAlignment="1">
      <alignment vertical="top" wrapText="1"/>
    </xf>
    <xf numFmtId="49" fontId="19" fillId="9" borderId="6" xfId="41" applyNumberFormat="1" applyFont="1" applyFill="1" applyBorder="1" applyAlignment="1">
      <alignment vertical="top" wrapText="1"/>
    </xf>
    <xf numFmtId="49" fontId="19" fillId="0" borderId="5" xfId="41" applyNumberFormat="1" applyFont="1" applyBorder="1" applyAlignment="1">
      <alignment vertical="top" wrapText="1"/>
    </xf>
    <xf numFmtId="49" fontId="6" fillId="0" borderId="0" xfId="41" applyNumberFormat="1" applyFont="1" applyAlignment="1">
      <alignment vertical="top" wrapText="1"/>
    </xf>
    <xf numFmtId="0" fontId="23" fillId="0" borderId="0" xfId="1" applyFont="1" applyFill="1" applyAlignment="1">
      <alignment horizontal="left" vertical="top"/>
    </xf>
    <xf numFmtId="49" fontId="14" fillId="0" borderId="0" xfId="41" applyNumberFormat="1" applyFont="1" applyAlignment="1">
      <alignment horizontal="left" vertical="top" wrapText="1"/>
    </xf>
    <xf numFmtId="0" fontId="1" fillId="0" borderId="0" xfId="1" applyFont="1" applyFill="1" applyAlignment="1">
      <alignment horizontal="left" vertical="top" wrapText="1"/>
    </xf>
    <xf numFmtId="0" fontId="10" fillId="0" borderId="0" xfId="0" applyFont="1" applyFill="1" applyBorder="1" applyAlignment="1">
      <alignment vertical="top"/>
    </xf>
    <xf numFmtId="0" fontId="10" fillId="0" borderId="0" xfId="0" applyFont="1" applyFill="1" applyBorder="1" applyAlignment="1">
      <alignment horizontal="left" vertical="top"/>
    </xf>
    <xf numFmtId="49" fontId="18" fillId="0" borderId="0" xfId="41" applyNumberFormat="1" applyFont="1" applyAlignment="1">
      <alignment horizontal="left" vertical="center" wrapText="1"/>
    </xf>
    <xf numFmtId="10" fontId="21" fillId="8" borderId="4" xfId="43" applyNumberFormat="1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/>
    </xf>
    <xf numFmtId="0" fontId="17" fillId="0" borderId="0" xfId="41" applyFont="1" applyAlignment="1">
      <alignment horizontal="left" vertical="center" wrapText="1"/>
    </xf>
    <xf numFmtId="0" fontId="19" fillId="10" borderId="7" xfId="41" applyFont="1" applyFill="1" applyBorder="1" applyAlignment="1">
      <alignment horizontal="left" vertical="top" wrapText="1"/>
    </xf>
    <xf numFmtId="49" fontId="19" fillId="9" borderId="6" xfId="41" applyNumberFormat="1" applyFont="1" applyFill="1" applyBorder="1" applyAlignment="1">
      <alignment horizontal="left" vertical="top" wrapText="1"/>
    </xf>
    <xf numFmtId="164" fontId="20" fillId="0" borderId="4" xfId="41" applyNumberFormat="1" applyFont="1" applyBorder="1" applyAlignment="1">
      <alignment horizontal="left" vertical="top" wrapText="1"/>
    </xf>
    <xf numFmtId="49" fontId="1" fillId="0" borderId="0" xfId="41" applyNumberFormat="1" applyFont="1" applyAlignment="1">
      <alignment horizontal="left" vertical="top" wrapText="1"/>
    </xf>
    <xf numFmtId="10" fontId="22" fillId="8" borderId="4" xfId="43" applyNumberFormat="1" applyFont="1" applyFill="1" applyBorder="1" applyAlignment="1">
      <alignment horizontal="left" vertical="top" wrapText="1"/>
    </xf>
    <xf numFmtId="165" fontId="19" fillId="0" borderId="4" xfId="41" applyNumberFormat="1" applyFont="1" applyBorder="1" applyAlignment="1">
      <alignment horizontal="left" vertical="top" wrapText="1"/>
    </xf>
    <xf numFmtId="165" fontId="20" fillId="0" borderId="4" xfId="41" applyNumberFormat="1" applyFont="1" applyBorder="1" applyAlignment="1">
      <alignment horizontal="left" vertical="top" wrapText="1"/>
    </xf>
    <xf numFmtId="49" fontId="21" fillId="8" borderId="4" xfId="41" applyNumberFormat="1" applyFont="1" applyFill="1" applyBorder="1" applyAlignment="1">
      <alignment horizontal="left" vertical="top" wrapText="1"/>
    </xf>
    <xf numFmtId="165" fontId="21" fillId="8" borderId="4" xfId="41" applyNumberFormat="1" applyFont="1" applyFill="1" applyBorder="1" applyAlignment="1">
      <alignment horizontal="left" vertical="top" wrapText="1"/>
    </xf>
    <xf numFmtId="165" fontId="22" fillId="8" borderId="4" xfId="41" applyNumberFormat="1" applyFont="1" applyFill="1" applyBorder="1" applyAlignment="1">
      <alignment horizontal="left" vertical="top" wrapText="1"/>
    </xf>
    <xf numFmtId="49" fontId="20" fillId="9" borderId="6" xfId="41" applyNumberFormat="1" applyFont="1" applyFill="1" applyBorder="1" applyAlignment="1">
      <alignment horizontal="left" vertical="top" wrapText="1"/>
    </xf>
    <xf numFmtId="3" fontId="1" fillId="0" borderId="0" xfId="41" applyNumberFormat="1" applyFont="1" applyAlignment="1">
      <alignment horizontal="left" vertical="top"/>
    </xf>
    <xf numFmtId="49" fontId="20" fillId="0" borderId="4" xfId="41" applyNumberFormat="1" applyFont="1" applyBorder="1" applyAlignment="1">
      <alignment horizontal="left" vertical="top" wrapText="1"/>
    </xf>
    <xf numFmtId="166" fontId="22" fillId="8" borderId="4" xfId="42" applyNumberFormat="1" applyFont="1" applyFill="1" applyBorder="1" applyAlignment="1">
      <alignment horizontal="left" vertical="top" wrapText="1"/>
    </xf>
    <xf numFmtId="10" fontId="22" fillId="8" borderId="4" xfId="43" applyNumberFormat="1" applyFont="1" applyFill="1" applyBorder="1" applyAlignment="1">
      <alignment vertical="top" wrapText="1"/>
    </xf>
    <xf numFmtId="49" fontId="1" fillId="0" borderId="0" xfId="41" applyNumberFormat="1" applyFont="1" applyAlignment="1">
      <alignment vertical="top"/>
    </xf>
    <xf numFmtId="1" fontId="1" fillId="0" borderId="0" xfId="41" applyNumberFormat="1" applyFont="1" applyAlignment="1">
      <alignment vertical="top"/>
    </xf>
    <xf numFmtId="1" fontId="13" fillId="9" borderId="6" xfId="41" applyNumberFormat="1" applyFont="1" applyFill="1" applyBorder="1" applyAlignment="1">
      <alignment horizontal="center" vertical="top" wrapText="1"/>
    </xf>
    <xf numFmtId="1" fontId="13" fillId="0" borderId="4" xfId="41" applyNumberFormat="1" applyFont="1" applyBorder="1" applyAlignment="1">
      <alignment horizontal="right" vertical="top" wrapText="1"/>
    </xf>
    <xf numFmtId="10" fontId="1" fillId="0" borderId="0" xfId="43" applyNumberFormat="1" applyFont="1" applyAlignment="1">
      <alignment vertical="top"/>
    </xf>
    <xf numFmtId="10" fontId="13" fillId="9" borderId="6" xfId="43" applyNumberFormat="1" applyFont="1" applyFill="1" applyBorder="1" applyAlignment="1">
      <alignment horizontal="center" vertical="top" wrapText="1"/>
    </xf>
    <xf numFmtId="3" fontId="0" fillId="0" borderId="0" xfId="0" applyNumberFormat="1" applyAlignment="1">
      <alignment horizontal="left"/>
    </xf>
    <xf numFmtId="0" fontId="1" fillId="0" borderId="0" xfId="41" applyNumberFormat="1" applyFont="1" applyAlignment="1">
      <alignment vertical="top"/>
    </xf>
    <xf numFmtId="0" fontId="20" fillId="9" borderId="6" xfId="41" applyNumberFormat="1" applyFont="1" applyFill="1" applyBorder="1" applyAlignment="1">
      <alignment horizontal="center" vertical="top" wrapText="1"/>
    </xf>
    <xf numFmtId="166" fontId="22" fillId="8" borderId="4" xfId="42" applyNumberFormat="1" applyFont="1" applyFill="1" applyBorder="1" applyAlignment="1">
      <alignment horizontal="right" vertical="top" wrapText="1"/>
    </xf>
    <xf numFmtId="1" fontId="20" fillId="0" borderId="4" xfId="42" applyNumberFormat="1" applyFont="1" applyBorder="1" applyAlignment="1">
      <alignment horizontal="right" vertical="top" wrapText="1"/>
    </xf>
    <xf numFmtId="10" fontId="20" fillId="0" borderId="4" xfId="43" applyNumberFormat="1" applyFont="1" applyBorder="1" applyAlignment="1">
      <alignment horizontal="left" vertical="top" wrapText="1"/>
    </xf>
    <xf numFmtId="0" fontId="10" fillId="0" borderId="0" xfId="0" applyFont="1" applyFill="1" applyBorder="1" applyAlignment="1">
      <alignment horizontal="left" vertical="top"/>
    </xf>
    <xf numFmtId="0" fontId="16" fillId="0" borderId="0" xfId="0" applyFont="1" applyFill="1" applyBorder="1" applyAlignment="1">
      <alignment horizontal="left"/>
    </xf>
    <xf numFmtId="49" fontId="18" fillId="0" borderId="0" xfId="41" applyNumberFormat="1" applyFont="1" applyAlignment="1">
      <alignment horizontal="left" vertical="center" wrapText="1"/>
    </xf>
    <xf numFmtId="0" fontId="17" fillId="0" borderId="0" xfId="41" applyFont="1" applyAlignment="1">
      <alignment horizontal="left" vertical="center" wrapText="1"/>
    </xf>
    <xf numFmtId="49" fontId="6" fillId="11" borderId="0" xfId="41" applyNumberFormat="1" applyFont="1" applyFill="1" applyAlignment="1">
      <alignment horizontal="left" vertical="top" wrapText="1"/>
    </xf>
    <xf numFmtId="49" fontId="1" fillId="11" borderId="0" xfId="41" applyNumberFormat="1" applyFont="1" applyFill="1" applyAlignment="1">
      <alignment horizontal="left" vertical="top" wrapText="1"/>
    </xf>
    <xf numFmtId="49" fontId="14" fillId="11" borderId="0" xfId="41" applyNumberFormat="1" applyFont="1" applyFill="1" applyAlignment="1">
      <alignment horizontal="left" vertical="top" wrapText="1"/>
    </xf>
    <xf numFmtId="3" fontId="1" fillId="11" borderId="0" xfId="41" applyNumberFormat="1" applyFont="1" applyFill="1" applyAlignment="1">
      <alignment horizontal="left" vertical="top"/>
    </xf>
    <xf numFmtId="10" fontId="1" fillId="11" borderId="0" xfId="41" applyNumberFormat="1" applyFont="1" applyFill="1" applyAlignment="1">
      <alignment horizontal="left" vertical="top"/>
    </xf>
    <xf numFmtId="0" fontId="1" fillId="0" borderId="0" xfId="1" applyFont="1" applyFill="1" applyAlignment="1">
      <alignment horizontal="left" vertical="top" wrapText="1"/>
    </xf>
    <xf numFmtId="0" fontId="10" fillId="0" borderId="0" xfId="0" applyFont="1" applyFill="1" applyBorder="1" applyAlignment="1">
      <alignment vertical="top"/>
    </xf>
    <xf numFmtId="49" fontId="18" fillId="0" borderId="0" xfId="41" applyNumberFormat="1" applyFont="1" applyAlignment="1">
      <alignment vertical="top" wrapText="1"/>
    </xf>
    <xf numFmtId="0" fontId="10" fillId="0" borderId="0" xfId="0" applyFont="1" applyFill="1" applyBorder="1" applyAlignment="1">
      <alignment horizontal="left" vertical="top"/>
    </xf>
    <xf numFmtId="0" fontId="16" fillId="0" borderId="0" xfId="0" applyFont="1" applyFill="1" applyBorder="1" applyAlignment="1">
      <alignment horizontal="left"/>
    </xf>
    <xf numFmtId="49" fontId="18" fillId="0" borderId="0" xfId="41" applyNumberFormat="1" applyFont="1" applyAlignment="1">
      <alignment horizontal="left" vertical="center" wrapText="1"/>
    </xf>
    <xf numFmtId="0" fontId="17" fillId="0" borderId="0" xfId="41" applyFont="1" applyAlignment="1">
      <alignment horizontal="left" vertical="center" wrapText="1"/>
    </xf>
    <xf numFmtId="0" fontId="10" fillId="0" borderId="0" xfId="0" applyFont="1" applyFill="1" applyBorder="1" applyAlignment="1">
      <alignment horizontal="center" vertical="top"/>
    </xf>
    <xf numFmtId="0" fontId="16" fillId="0" borderId="0" xfId="0" applyFont="1" applyFill="1" applyBorder="1"/>
    <xf numFmtId="0" fontId="17" fillId="0" borderId="8" xfId="41" applyFont="1" applyBorder="1" applyAlignment="1">
      <alignment vertical="center" wrapText="1"/>
    </xf>
    <xf numFmtId="0" fontId="17" fillId="0" borderId="0" xfId="41" applyFont="1" applyAlignment="1">
      <alignment horizontal="center" vertical="center" wrapText="1"/>
    </xf>
    <xf numFmtId="49" fontId="18" fillId="0" borderId="0" xfId="41" applyNumberFormat="1" applyFont="1" applyAlignment="1">
      <alignment vertical="center" wrapText="1"/>
    </xf>
    <xf numFmtId="0" fontId="17" fillId="0" borderId="0" xfId="41" applyFont="1" applyAlignment="1">
      <alignment vertical="center" wrapText="1"/>
    </xf>
  </cellXfs>
  <cellStyles count="48">
    <cellStyle name="ColumnHeading" xfId="2"/>
    <cellStyle name="ColumnHeading 2" xfId="3"/>
    <cellStyle name="ColumnHeading 2 2" xfId="4"/>
    <cellStyle name="Comma" xfId="42" builtinId="3"/>
    <cellStyle name="Data" xfId="5"/>
    <cellStyle name="Data 2" xfId="6"/>
    <cellStyle name="Data 2 2" xfId="7"/>
    <cellStyle name="FieldHeading" xfId="8"/>
    <cellStyle name="FieldHeading 2" xfId="9"/>
    <cellStyle name="FieldHeading 2 2" xfId="10"/>
    <cellStyle name="Followed Hyperlink" xfId="45" builtinId="9" hidden="1"/>
    <cellStyle name="Followed Hyperlink" xfId="47" builtinId="9" hidden="1"/>
    <cellStyle name="GrandTotal" xfId="11"/>
    <cellStyle name="GrandTotal 2" xfId="12"/>
    <cellStyle name="GrandTotal 2 2" xfId="13"/>
    <cellStyle name="GroupTotal" xfId="14"/>
    <cellStyle name="GroupTotal 2" xfId="15"/>
    <cellStyle name="GroupTotal 2 2" xfId="16"/>
    <cellStyle name="Hyperlink" xfId="44" builtinId="8" hidden="1"/>
    <cellStyle name="Hyperlink" xfId="46" builtinId="8" hidden="1"/>
    <cellStyle name="Normal" xfId="0" builtinId="0"/>
    <cellStyle name="Normal 2" xfId="17"/>
    <cellStyle name="Normal 3" xfId="1"/>
    <cellStyle name="Normal 4" xfId="18"/>
    <cellStyle name="Normal 4 2" xfId="19"/>
    <cellStyle name="Normal 5" xfId="41"/>
    <cellStyle name="Percent" xfId="43" builtinId="5"/>
    <cellStyle name="ReportTitle" xfId="20"/>
    <cellStyle name="ReportTitle 2" xfId="21"/>
    <cellStyle name="ReportTitle 2 2" xfId="22"/>
    <cellStyle name="SubTotal" xfId="23"/>
    <cellStyle name="SubTotal 2" xfId="24"/>
    <cellStyle name="SubTotal 2 2" xfId="25"/>
    <cellStyle name="SubTotal0" xfId="26"/>
    <cellStyle name="SubTotal0 2" xfId="27"/>
    <cellStyle name="SubTotal0 2 2" xfId="28"/>
    <cellStyle name="SubTotal1" xfId="29"/>
    <cellStyle name="SubTotal1 2" xfId="30"/>
    <cellStyle name="SubTotal1 2 2" xfId="31"/>
    <cellStyle name="SubTotal2" xfId="32"/>
    <cellStyle name="SubTotal2 2" xfId="33"/>
    <cellStyle name="SubTotal2 2 2" xfId="34"/>
    <cellStyle name="SubTotal3" xfId="35"/>
    <cellStyle name="SubTotal3 2" xfId="36"/>
    <cellStyle name="SubTotal3 2 2" xfId="37"/>
    <cellStyle name="Total 2" xfId="38"/>
    <cellStyle name="Total 3" xfId="39"/>
    <cellStyle name="Total 3 2" xfId="40"/>
  </cellStyles>
  <dxfs count="0"/>
  <tableStyles count="0" defaultTableStyle="TableStyleMedium2" defaultPivotStyle="PivotStyleMedium9"/>
  <colors>
    <mruColors>
      <color rgb="FFDFDFD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3" Type="http://schemas.openxmlformats.org/officeDocument/2006/relationships/customXml" Target="../customXml/item1.xml"/><Relationship Id="rId14" Type="http://schemas.openxmlformats.org/officeDocument/2006/relationships/customXml" Target="../customXml/item2.xml"/><Relationship Id="rId15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workbookViewId="0">
      <selection activeCell="D19" sqref="D19"/>
    </sheetView>
  </sheetViews>
  <sheetFormatPr baseColWidth="10" defaultColWidth="8.83203125" defaultRowHeight="13" x14ac:dyDescent="0"/>
  <cols>
    <col min="1" max="1" width="1.6640625" style="17" customWidth="1"/>
    <col min="2" max="2" width="9.5" style="17" bestFit="1" customWidth="1"/>
    <col min="3" max="11" width="8.83203125" style="17"/>
    <col min="12" max="12" width="10" style="17" customWidth="1"/>
    <col min="13" max="256" width="8.83203125" style="17"/>
    <col min="257" max="257" width="1.6640625" style="17" customWidth="1"/>
    <col min="258" max="258" width="9.5" style="17" bestFit="1" customWidth="1"/>
    <col min="259" max="267" width="8.83203125" style="17"/>
    <col min="268" max="268" width="10" style="17" customWidth="1"/>
    <col min="269" max="512" width="8.83203125" style="17"/>
    <col min="513" max="513" width="1.6640625" style="17" customWidth="1"/>
    <col min="514" max="514" width="9.5" style="17" bestFit="1" customWidth="1"/>
    <col min="515" max="523" width="8.83203125" style="17"/>
    <col min="524" max="524" width="10" style="17" customWidth="1"/>
    <col min="525" max="768" width="8.83203125" style="17"/>
    <col min="769" max="769" width="1.6640625" style="17" customWidth="1"/>
    <col min="770" max="770" width="9.5" style="17" bestFit="1" customWidth="1"/>
    <col min="771" max="779" width="8.83203125" style="17"/>
    <col min="780" max="780" width="10" style="17" customWidth="1"/>
    <col min="781" max="1024" width="8.83203125" style="17"/>
    <col min="1025" max="1025" width="1.6640625" style="17" customWidth="1"/>
    <col min="1026" max="1026" width="9.5" style="17" bestFit="1" customWidth="1"/>
    <col min="1027" max="1035" width="8.83203125" style="17"/>
    <col min="1036" max="1036" width="10" style="17" customWidth="1"/>
    <col min="1037" max="1280" width="8.83203125" style="17"/>
    <col min="1281" max="1281" width="1.6640625" style="17" customWidth="1"/>
    <col min="1282" max="1282" width="9.5" style="17" bestFit="1" customWidth="1"/>
    <col min="1283" max="1291" width="8.83203125" style="17"/>
    <col min="1292" max="1292" width="10" style="17" customWidth="1"/>
    <col min="1293" max="1536" width="8.83203125" style="17"/>
    <col min="1537" max="1537" width="1.6640625" style="17" customWidth="1"/>
    <col min="1538" max="1538" width="9.5" style="17" bestFit="1" customWidth="1"/>
    <col min="1539" max="1547" width="8.83203125" style="17"/>
    <col min="1548" max="1548" width="10" style="17" customWidth="1"/>
    <col min="1549" max="1792" width="8.83203125" style="17"/>
    <col min="1793" max="1793" width="1.6640625" style="17" customWidth="1"/>
    <col min="1794" max="1794" width="9.5" style="17" bestFit="1" customWidth="1"/>
    <col min="1795" max="1803" width="8.83203125" style="17"/>
    <col min="1804" max="1804" width="10" style="17" customWidth="1"/>
    <col min="1805" max="2048" width="8.83203125" style="17"/>
    <col min="2049" max="2049" width="1.6640625" style="17" customWidth="1"/>
    <col min="2050" max="2050" width="9.5" style="17" bestFit="1" customWidth="1"/>
    <col min="2051" max="2059" width="8.83203125" style="17"/>
    <col min="2060" max="2060" width="10" style="17" customWidth="1"/>
    <col min="2061" max="2304" width="8.83203125" style="17"/>
    <col min="2305" max="2305" width="1.6640625" style="17" customWidth="1"/>
    <col min="2306" max="2306" width="9.5" style="17" bestFit="1" customWidth="1"/>
    <col min="2307" max="2315" width="8.83203125" style="17"/>
    <col min="2316" max="2316" width="10" style="17" customWidth="1"/>
    <col min="2317" max="2560" width="8.83203125" style="17"/>
    <col min="2561" max="2561" width="1.6640625" style="17" customWidth="1"/>
    <col min="2562" max="2562" width="9.5" style="17" bestFit="1" customWidth="1"/>
    <col min="2563" max="2571" width="8.83203125" style="17"/>
    <col min="2572" max="2572" width="10" style="17" customWidth="1"/>
    <col min="2573" max="2816" width="8.83203125" style="17"/>
    <col min="2817" max="2817" width="1.6640625" style="17" customWidth="1"/>
    <col min="2818" max="2818" width="9.5" style="17" bestFit="1" customWidth="1"/>
    <col min="2819" max="2827" width="8.83203125" style="17"/>
    <col min="2828" max="2828" width="10" style="17" customWidth="1"/>
    <col min="2829" max="3072" width="8.83203125" style="17"/>
    <col min="3073" max="3073" width="1.6640625" style="17" customWidth="1"/>
    <col min="3074" max="3074" width="9.5" style="17" bestFit="1" customWidth="1"/>
    <col min="3075" max="3083" width="8.83203125" style="17"/>
    <col min="3084" max="3084" width="10" style="17" customWidth="1"/>
    <col min="3085" max="3328" width="8.83203125" style="17"/>
    <col min="3329" max="3329" width="1.6640625" style="17" customWidth="1"/>
    <col min="3330" max="3330" width="9.5" style="17" bestFit="1" customWidth="1"/>
    <col min="3331" max="3339" width="8.83203125" style="17"/>
    <col min="3340" max="3340" width="10" style="17" customWidth="1"/>
    <col min="3341" max="3584" width="8.83203125" style="17"/>
    <col min="3585" max="3585" width="1.6640625" style="17" customWidth="1"/>
    <col min="3586" max="3586" width="9.5" style="17" bestFit="1" customWidth="1"/>
    <col min="3587" max="3595" width="8.83203125" style="17"/>
    <col min="3596" max="3596" width="10" style="17" customWidth="1"/>
    <col min="3597" max="3840" width="8.83203125" style="17"/>
    <col min="3841" max="3841" width="1.6640625" style="17" customWidth="1"/>
    <col min="3842" max="3842" width="9.5" style="17" bestFit="1" customWidth="1"/>
    <col min="3843" max="3851" width="8.83203125" style="17"/>
    <col min="3852" max="3852" width="10" style="17" customWidth="1"/>
    <col min="3853" max="4096" width="8.83203125" style="17"/>
    <col min="4097" max="4097" width="1.6640625" style="17" customWidth="1"/>
    <col min="4098" max="4098" width="9.5" style="17" bestFit="1" customWidth="1"/>
    <col min="4099" max="4107" width="8.83203125" style="17"/>
    <col min="4108" max="4108" width="10" style="17" customWidth="1"/>
    <col min="4109" max="4352" width="8.83203125" style="17"/>
    <col min="4353" max="4353" width="1.6640625" style="17" customWidth="1"/>
    <col min="4354" max="4354" width="9.5" style="17" bestFit="1" customWidth="1"/>
    <col min="4355" max="4363" width="8.83203125" style="17"/>
    <col min="4364" max="4364" width="10" style="17" customWidth="1"/>
    <col min="4365" max="4608" width="8.83203125" style="17"/>
    <col min="4609" max="4609" width="1.6640625" style="17" customWidth="1"/>
    <col min="4610" max="4610" width="9.5" style="17" bestFit="1" customWidth="1"/>
    <col min="4611" max="4619" width="8.83203125" style="17"/>
    <col min="4620" max="4620" width="10" style="17" customWidth="1"/>
    <col min="4621" max="4864" width="8.83203125" style="17"/>
    <col min="4865" max="4865" width="1.6640625" style="17" customWidth="1"/>
    <col min="4866" max="4866" width="9.5" style="17" bestFit="1" customWidth="1"/>
    <col min="4867" max="4875" width="8.83203125" style="17"/>
    <col min="4876" max="4876" width="10" style="17" customWidth="1"/>
    <col min="4877" max="5120" width="8.83203125" style="17"/>
    <col min="5121" max="5121" width="1.6640625" style="17" customWidth="1"/>
    <col min="5122" max="5122" width="9.5" style="17" bestFit="1" customWidth="1"/>
    <col min="5123" max="5131" width="8.83203125" style="17"/>
    <col min="5132" max="5132" width="10" style="17" customWidth="1"/>
    <col min="5133" max="5376" width="8.83203125" style="17"/>
    <col min="5377" max="5377" width="1.6640625" style="17" customWidth="1"/>
    <col min="5378" max="5378" width="9.5" style="17" bestFit="1" customWidth="1"/>
    <col min="5379" max="5387" width="8.83203125" style="17"/>
    <col min="5388" max="5388" width="10" style="17" customWidth="1"/>
    <col min="5389" max="5632" width="8.83203125" style="17"/>
    <col min="5633" max="5633" width="1.6640625" style="17" customWidth="1"/>
    <col min="5634" max="5634" width="9.5" style="17" bestFit="1" customWidth="1"/>
    <col min="5635" max="5643" width="8.83203125" style="17"/>
    <col min="5644" max="5644" width="10" style="17" customWidth="1"/>
    <col min="5645" max="5888" width="8.83203125" style="17"/>
    <col min="5889" max="5889" width="1.6640625" style="17" customWidth="1"/>
    <col min="5890" max="5890" width="9.5" style="17" bestFit="1" customWidth="1"/>
    <col min="5891" max="5899" width="8.83203125" style="17"/>
    <col min="5900" max="5900" width="10" style="17" customWidth="1"/>
    <col min="5901" max="6144" width="8.83203125" style="17"/>
    <col min="6145" max="6145" width="1.6640625" style="17" customWidth="1"/>
    <col min="6146" max="6146" width="9.5" style="17" bestFit="1" customWidth="1"/>
    <col min="6147" max="6155" width="8.83203125" style="17"/>
    <col min="6156" max="6156" width="10" style="17" customWidth="1"/>
    <col min="6157" max="6400" width="8.83203125" style="17"/>
    <col min="6401" max="6401" width="1.6640625" style="17" customWidth="1"/>
    <col min="6402" max="6402" width="9.5" style="17" bestFit="1" customWidth="1"/>
    <col min="6403" max="6411" width="8.83203125" style="17"/>
    <col min="6412" max="6412" width="10" style="17" customWidth="1"/>
    <col min="6413" max="6656" width="8.83203125" style="17"/>
    <col min="6657" max="6657" width="1.6640625" style="17" customWidth="1"/>
    <col min="6658" max="6658" width="9.5" style="17" bestFit="1" customWidth="1"/>
    <col min="6659" max="6667" width="8.83203125" style="17"/>
    <col min="6668" max="6668" width="10" style="17" customWidth="1"/>
    <col min="6669" max="6912" width="8.83203125" style="17"/>
    <col min="6913" max="6913" width="1.6640625" style="17" customWidth="1"/>
    <col min="6914" max="6914" width="9.5" style="17" bestFit="1" customWidth="1"/>
    <col min="6915" max="6923" width="8.83203125" style="17"/>
    <col min="6924" max="6924" width="10" style="17" customWidth="1"/>
    <col min="6925" max="7168" width="8.83203125" style="17"/>
    <col min="7169" max="7169" width="1.6640625" style="17" customWidth="1"/>
    <col min="7170" max="7170" width="9.5" style="17" bestFit="1" customWidth="1"/>
    <col min="7171" max="7179" width="8.83203125" style="17"/>
    <col min="7180" max="7180" width="10" style="17" customWidth="1"/>
    <col min="7181" max="7424" width="8.83203125" style="17"/>
    <col min="7425" max="7425" width="1.6640625" style="17" customWidth="1"/>
    <col min="7426" max="7426" width="9.5" style="17" bestFit="1" customWidth="1"/>
    <col min="7427" max="7435" width="8.83203125" style="17"/>
    <col min="7436" max="7436" width="10" style="17" customWidth="1"/>
    <col min="7437" max="7680" width="8.83203125" style="17"/>
    <col min="7681" max="7681" width="1.6640625" style="17" customWidth="1"/>
    <col min="7682" max="7682" width="9.5" style="17" bestFit="1" customWidth="1"/>
    <col min="7683" max="7691" width="8.83203125" style="17"/>
    <col min="7692" max="7692" width="10" style="17" customWidth="1"/>
    <col min="7693" max="7936" width="8.83203125" style="17"/>
    <col min="7937" max="7937" width="1.6640625" style="17" customWidth="1"/>
    <col min="7938" max="7938" width="9.5" style="17" bestFit="1" customWidth="1"/>
    <col min="7939" max="7947" width="8.83203125" style="17"/>
    <col min="7948" max="7948" width="10" style="17" customWidth="1"/>
    <col min="7949" max="8192" width="8.83203125" style="17"/>
    <col min="8193" max="8193" width="1.6640625" style="17" customWidth="1"/>
    <col min="8194" max="8194" width="9.5" style="17" bestFit="1" customWidth="1"/>
    <col min="8195" max="8203" width="8.83203125" style="17"/>
    <col min="8204" max="8204" width="10" style="17" customWidth="1"/>
    <col min="8205" max="8448" width="8.83203125" style="17"/>
    <col min="8449" max="8449" width="1.6640625" style="17" customWidth="1"/>
    <col min="8450" max="8450" width="9.5" style="17" bestFit="1" customWidth="1"/>
    <col min="8451" max="8459" width="8.83203125" style="17"/>
    <col min="8460" max="8460" width="10" style="17" customWidth="1"/>
    <col min="8461" max="8704" width="8.83203125" style="17"/>
    <col min="8705" max="8705" width="1.6640625" style="17" customWidth="1"/>
    <col min="8706" max="8706" width="9.5" style="17" bestFit="1" customWidth="1"/>
    <col min="8707" max="8715" width="8.83203125" style="17"/>
    <col min="8716" max="8716" width="10" style="17" customWidth="1"/>
    <col min="8717" max="8960" width="8.83203125" style="17"/>
    <col min="8961" max="8961" width="1.6640625" style="17" customWidth="1"/>
    <col min="8962" max="8962" width="9.5" style="17" bestFit="1" customWidth="1"/>
    <col min="8963" max="8971" width="8.83203125" style="17"/>
    <col min="8972" max="8972" width="10" style="17" customWidth="1"/>
    <col min="8973" max="9216" width="8.83203125" style="17"/>
    <col min="9217" max="9217" width="1.6640625" style="17" customWidth="1"/>
    <col min="9218" max="9218" width="9.5" style="17" bestFit="1" customWidth="1"/>
    <col min="9219" max="9227" width="8.83203125" style="17"/>
    <col min="9228" max="9228" width="10" style="17" customWidth="1"/>
    <col min="9229" max="9472" width="8.83203125" style="17"/>
    <col min="9473" max="9473" width="1.6640625" style="17" customWidth="1"/>
    <col min="9474" max="9474" width="9.5" style="17" bestFit="1" customWidth="1"/>
    <col min="9475" max="9483" width="8.83203125" style="17"/>
    <col min="9484" max="9484" width="10" style="17" customWidth="1"/>
    <col min="9485" max="9728" width="8.83203125" style="17"/>
    <col min="9729" max="9729" width="1.6640625" style="17" customWidth="1"/>
    <col min="9730" max="9730" width="9.5" style="17" bestFit="1" customWidth="1"/>
    <col min="9731" max="9739" width="8.83203125" style="17"/>
    <col min="9740" max="9740" width="10" style="17" customWidth="1"/>
    <col min="9741" max="9984" width="8.83203125" style="17"/>
    <col min="9985" max="9985" width="1.6640625" style="17" customWidth="1"/>
    <col min="9986" max="9986" width="9.5" style="17" bestFit="1" customWidth="1"/>
    <col min="9987" max="9995" width="8.83203125" style="17"/>
    <col min="9996" max="9996" width="10" style="17" customWidth="1"/>
    <col min="9997" max="10240" width="8.83203125" style="17"/>
    <col min="10241" max="10241" width="1.6640625" style="17" customWidth="1"/>
    <col min="10242" max="10242" width="9.5" style="17" bestFit="1" customWidth="1"/>
    <col min="10243" max="10251" width="8.83203125" style="17"/>
    <col min="10252" max="10252" width="10" style="17" customWidth="1"/>
    <col min="10253" max="10496" width="8.83203125" style="17"/>
    <col min="10497" max="10497" width="1.6640625" style="17" customWidth="1"/>
    <col min="10498" max="10498" width="9.5" style="17" bestFit="1" customWidth="1"/>
    <col min="10499" max="10507" width="8.83203125" style="17"/>
    <col min="10508" max="10508" width="10" style="17" customWidth="1"/>
    <col min="10509" max="10752" width="8.83203125" style="17"/>
    <col min="10753" max="10753" width="1.6640625" style="17" customWidth="1"/>
    <col min="10754" max="10754" width="9.5" style="17" bestFit="1" customWidth="1"/>
    <col min="10755" max="10763" width="8.83203125" style="17"/>
    <col min="10764" max="10764" width="10" style="17" customWidth="1"/>
    <col min="10765" max="11008" width="8.83203125" style="17"/>
    <col min="11009" max="11009" width="1.6640625" style="17" customWidth="1"/>
    <col min="11010" max="11010" width="9.5" style="17" bestFit="1" customWidth="1"/>
    <col min="11011" max="11019" width="8.83203125" style="17"/>
    <col min="11020" max="11020" width="10" style="17" customWidth="1"/>
    <col min="11021" max="11264" width="8.83203125" style="17"/>
    <col min="11265" max="11265" width="1.6640625" style="17" customWidth="1"/>
    <col min="11266" max="11266" width="9.5" style="17" bestFit="1" customWidth="1"/>
    <col min="11267" max="11275" width="8.83203125" style="17"/>
    <col min="11276" max="11276" width="10" style="17" customWidth="1"/>
    <col min="11277" max="11520" width="8.83203125" style="17"/>
    <col min="11521" max="11521" width="1.6640625" style="17" customWidth="1"/>
    <col min="11522" max="11522" width="9.5" style="17" bestFit="1" customWidth="1"/>
    <col min="11523" max="11531" width="8.83203125" style="17"/>
    <col min="11532" max="11532" width="10" style="17" customWidth="1"/>
    <col min="11533" max="11776" width="8.83203125" style="17"/>
    <col min="11777" max="11777" width="1.6640625" style="17" customWidth="1"/>
    <col min="11778" max="11778" width="9.5" style="17" bestFit="1" customWidth="1"/>
    <col min="11779" max="11787" width="8.83203125" style="17"/>
    <col min="11788" max="11788" width="10" style="17" customWidth="1"/>
    <col min="11789" max="12032" width="8.83203125" style="17"/>
    <col min="12033" max="12033" width="1.6640625" style="17" customWidth="1"/>
    <col min="12034" max="12034" width="9.5" style="17" bestFit="1" customWidth="1"/>
    <col min="12035" max="12043" width="8.83203125" style="17"/>
    <col min="12044" max="12044" width="10" style="17" customWidth="1"/>
    <col min="12045" max="12288" width="8.83203125" style="17"/>
    <col min="12289" max="12289" width="1.6640625" style="17" customWidth="1"/>
    <col min="12290" max="12290" width="9.5" style="17" bestFit="1" customWidth="1"/>
    <col min="12291" max="12299" width="8.83203125" style="17"/>
    <col min="12300" max="12300" width="10" style="17" customWidth="1"/>
    <col min="12301" max="12544" width="8.83203125" style="17"/>
    <col min="12545" max="12545" width="1.6640625" style="17" customWidth="1"/>
    <col min="12546" max="12546" width="9.5" style="17" bestFit="1" customWidth="1"/>
    <col min="12547" max="12555" width="8.83203125" style="17"/>
    <col min="12556" max="12556" width="10" style="17" customWidth="1"/>
    <col min="12557" max="12800" width="8.83203125" style="17"/>
    <col min="12801" max="12801" width="1.6640625" style="17" customWidth="1"/>
    <col min="12802" max="12802" width="9.5" style="17" bestFit="1" customWidth="1"/>
    <col min="12803" max="12811" width="8.83203125" style="17"/>
    <col min="12812" max="12812" width="10" style="17" customWidth="1"/>
    <col min="12813" max="13056" width="8.83203125" style="17"/>
    <col min="13057" max="13057" width="1.6640625" style="17" customWidth="1"/>
    <col min="13058" max="13058" width="9.5" style="17" bestFit="1" customWidth="1"/>
    <col min="13059" max="13067" width="8.83203125" style="17"/>
    <col min="13068" max="13068" width="10" style="17" customWidth="1"/>
    <col min="13069" max="13312" width="8.83203125" style="17"/>
    <col min="13313" max="13313" width="1.6640625" style="17" customWidth="1"/>
    <col min="13314" max="13314" width="9.5" style="17" bestFit="1" customWidth="1"/>
    <col min="13315" max="13323" width="8.83203125" style="17"/>
    <col min="13324" max="13324" width="10" style="17" customWidth="1"/>
    <col min="13325" max="13568" width="8.83203125" style="17"/>
    <col min="13569" max="13569" width="1.6640625" style="17" customWidth="1"/>
    <col min="13570" max="13570" width="9.5" style="17" bestFit="1" customWidth="1"/>
    <col min="13571" max="13579" width="8.83203125" style="17"/>
    <col min="13580" max="13580" width="10" style="17" customWidth="1"/>
    <col min="13581" max="13824" width="8.83203125" style="17"/>
    <col min="13825" max="13825" width="1.6640625" style="17" customWidth="1"/>
    <col min="13826" max="13826" width="9.5" style="17" bestFit="1" customWidth="1"/>
    <col min="13827" max="13835" width="8.83203125" style="17"/>
    <col min="13836" max="13836" width="10" style="17" customWidth="1"/>
    <col min="13837" max="14080" width="8.83203125" style="17"/>
    <col min="14081" max="14081" width="1.6640625" style="17" customWidth="1"/>
    <col min="14082" max="14082" width="9.5" style="17" bestFit="1" customWidth="1"/>
    <col min="14083" max="14091" width="8.83203125" style="17"/>
    <col min="14092" max="14092" width="10" style="17" customWidth="1"/>
    <col min="14093" max="14336" width="8.83203125" style="17"/>
    <col min="14337" max="14337" width="1.6640625" style="17" customWidth="1"/>
    <col min="14338" max="14338" width="9.5" style="17" bestFit="1" customWidth="1"/>
    <col min="14339" max="14347" width="8.83203125" style="17"/>
    <col min="14348" max="14348" width="10" style="17" customWidth="1"/>
    <col min="14349" max="14592" width="8.83203125" style="17"/>
    <col min="14593" max="14593" width="1.6640625" style="17" customWidth="1"/>
    <col min="14594" max="14594" width="9.5" style="17" bestFit="1" customWidth="1"/>
    <col min="14595" max="14603" width="8.83203125" style="17"/>
    <col min="14604" max="14604" width="10" style="17" customWidth="1"/>
    <col min="14605" max="14848" width="8.83203125" style="17"/>
    <col min="14849" max="14849" width="1.6640625" style="17" customWidth="1"/>
    <col min="14850" max="14850" width="9.5" style="17" bestFit="1" customWidth="1"/>
    <col min="14851" max="14859" width="8.83203125" style="17"/>
    <col min="14860" max="14860" width="10" style="17" customWidth="1"/>
    <col min="14861" max="15104" width="8.83203125" style="17"/>
    <col min="15105" max="15105" width="1.6640625" style="17" customWidth="1"/>
    <col min="15106" max="15106" width="9.5" style="17" bestFit="1" customWidth="1"/>
    <col min="15107" max="15115" width="8.83203125" style="17"/>
    <col min="15116" max="15116" width="10" style="17" customWidth="1"/>
    <col min="15117" max="15360" width="8.83203125" style="17"/>
    <col min="15361" max="15361" width="1.6640625" style="17" customWidth="1"/>
    <col min="15362" max="15362" width="9.5" style="17" bestFit="1" customWidth="1"/>
    <col min="15363" max="15371" width="8.83203125" style="17"/>
    <col min="15372" max="15372" width="10" style="17" customWidth="1"/>
    <col min="15373" max="15616" width="8.83203125" style="17"/>
    <col min="15617" max="15617" width="1.6640625" style="17" customWidth="1"/>
    <col min="15618" max="15618" width="9.5" style="17" bestFit="1" customWidth="1"/>
    <col min="15619" max="15627" width="8.83203125" style="17"/>
    <col min="15628" max="15628" width="10" style="17" customWidth="1"/>
    <col min="15629" max="15872" width="8.83203125" style="17"/>
    <col min="15873" max="15873" width="1.6640625" style="17" customWidth="1"/>
    <col min="15874" max="15874" width="9.5" style="17" bestFit="1" customWidth="1"/>
    <col min="15875" max="15883" width="8.83203125" style="17"/>
    <col min="15884" max="15884" width="10" style="17" customWidth="1"/>
    <col min="15885" max="16128" width="8.83203125" style="17"/>
    <col min="16129" max="16129" width="1.6640625" style="17" customWidth="1"/>
    <col min="16130" max="16130" width="9.5" style="17" bestFit="1" customWidth="1"/>
    <col min="16131" max="16139" width="8.83203125" style="17"/>
    <col min="16140" max="16140" width="10" style="17" customWidth="1"/>
    <col min="16141" max="16384" width="8.83203125" style="17"/>
  </cols>
  <sheetData>
    <row r="1" spans="2:12">
      <c r="B1" s="16" t="s">
        <v>0</v>
      </c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2:12">
      <c r="B2" s="15" t="s">
        <v>117</v>
      </c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2:12">
      <c r="B3" s="15" t="s">
        <v>118</v>
      </c>
      <c r="C3" s="15"/>
      <c r="D3" s="15"/>
      <c r="E3" s="15"/>
      <c r="F3" s="15"/>
      <c r="G3" s="15"/>
      <c r="H3" s="15"/>
      <c r="I3" s="15"/>
      <c r="J3" s="15"/>
      <c r="K3" s="15"/>
      <c r="L3" s="15"/>
    </row>
    <row r="4" spans="2:12">
      <c r="B4" s="15" t="s">
        <v>1</v>
      </c>
      <c r="C4" s="15"/>
      <c r="D4" s="15"/>
      <c r="E4" s="15"/>
      <c r="F4" s="15"/>
      <c r="G4" s="15"/>
      <c r="H4" s="15"/>
      <c r="I4" s="15"/>
      <c r="J4" s="15"/>
      <c r="K4" s="15"/>
      <c r="L4" s="15"/>
    </row>
    <row r="5" spans="2:12">
      <c r="B5" s="15" t="s">
        <v>2</v>
      </c>
      <c r="C5" s="15"/>
      <c r="D5" s="15"/>
      <c r="E5" s="15"/>
      <c r="F5" s="15"/>
      <c r="G5" s="15"/>
      <c r="H5" s="15"/>
      <c r="I5" s="15"/>
      <c r="J5" s="15"/>
      <c r="K5" s="15"/>
      <c r="L5" s="15"/>
    </row>
    <row r="6" spans="2:12">
      <c r="B6" s="15" t="s">
        <v>3</v>
      </c>
      <c r="C6" s="15"/>
      <c r="D6" s="15"/>
      <c r="E6" s="15"/>
      <c r="F6" s="15"/>
      <c r="G6" s="15"/>
      <c r="H6" s="15"/>
      <c r="I6" s="15"/>
      <c r="J6" s="15"/>
      <c r="K6" s="15"/>
      <c r="L6" s="15"/>
    </row>
    <row r="7" spans="2:12">
      <c r="B7" s="15" t="s">
        <v>4</v>
      </c>
      <c r="C7" s="15"/>
      <c r="D7" s="15"/>
      <c r="E7" s="15"/>
      <c r="F7" s="15"/>
      <c r="G7" s="15"/>
      <c r="H7" s="15"/>
      <c r="I7" s="15"/>
      <c r="J7" s="15"/>
      <c r="K7" s="15"/>
      <c r="L7" s="15"/>
    </row>
    <row r="8" spans="2:12">
      <c r="B8" s="15" t="s">
        <v>5</v>
      </c>
      <c r="C8" s="15"/>
      <c r="D8" s="15"/>
      <c r="E8" s="15"/>
      <c r="F8" s="15"/>
      <c r="G8" s="15"/>
      <c r="H8" s="15"/>
      <c r="I8" s="15"/>
      <c r="J8" s="15"/>
      <c r="K8" s="15"/>
      <c r="L8" s="15"/>
    </row>
    <row r="9" spans="2:12">
      <c r="B9" s="15" t="s">
        <v>6</v>
      </c>
      <c r="C9" s="15"/>
      <c r="D9" s="15"/>
      <c r="E9" s="15"/>
      <c r="F9" s="15"/>
      <c r="G9" s="15"/>
      <c r="H9" s="15"/>
      <c r="I9" s="15"/>
      <c r="J9" s="15"/>
      <c r="K9" s="15"/>
      <c r="L9" s="15"/>
    </row>
    <row r="11" spans="2:12">
      <c r="B11" s="91" t="s">
        <v>119</v>
      </c>
      <c r="C11" s="91"/>
      <c r="D11" s="91"/>
      <c r="E11" s="91"/>
      <c r="F11" s="91"/>
      <c r="G11" s="91"/>
      <c r="H11" s="91"/>
      <c r="I11" s="91"/>
      <c r="J11" s="91"/>
      <c r="K11" s="91"/>
      <c r="L11" s="91"/>
    </row>
    <row r="12" spans="2:12" ht="11.25" customHeight="1">
      <c r="B12" s="91"/>
      <c r="C12" s="91"/>
      <c r="D12" s="91"/>
      <c r="E12" s="91"/>
      <c r="F12" s="91"/>
      <c r="G12" s="91"/>
      <c r="H12" s="91"/>
      <c r="I12" s="91"/>
      <c r="J12" s="91"/>
      <c r="K12" s="91"/>
      <c r="L12" s="91"/>
    </row>
    <row r="13" spans="2:12"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</row>
    <row r="14" spans="2:12" ht="28.5" customHeight="1">
      <c r="B14" s="91" t="s">
        <v>122</v>
      </c>
      <c r="C14" s="91"/>
      <c r="D14" s="91"/>
      <c r="E14" s="91"/>
      <c r="F14" s="91"/>
      <c r="G14" s="91"/>
      <c r="H14" s="91"/>
      <c r="I14" s="91"/>
      <c r="J14" s="91"/>
      <c r="K14" s="91"/>
      <c r="L14" s="91"/>
    </row>
    <row r="15" spans="2:12"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</row>
    <row r="16" spans="2:12" ht="17">
      <c r="B16" s="46" t="s">
        <v>7</v>
      </c>
      <c r="C16" s="15"/>
      <c r="D16" s="18"/>
      <c r="E16" s="18"/>
      <c r="F16" s="18"/>
      <c r="G16" s="18"/>
      <c r="H16" s="18"/>
      <c r="I16" s="18"/>
      <c r="J16" s="18"/>
      <c r="K16" s="18"/>
      <c r="L16" s="18"/>
    </row>
    <row r="17" spans="2:12" ht="8.25" customHeight="1"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</row>
    <row r="18" spans="2:12" ht="27.75" customHeight="1">
      <c r="B18" s="91" t="s">
        <v>123</v>
      </c>
      <c r="C18" s="91"/>
      <c r="D18" s="91"/>
      <c r="E18" s="91"/>
      <c r="F18" s="91"/>
      <c r="G18" s="91"/>
      <c r="H18" s="91"/>
      <c r="I18" s="91"/>
      <c r="J18" s="91"/>
      <c r="K18" s="91"/>
      <c r="L18" s="91"/>
    </row>
    <row r="19" spans="2:12" ht="11.25" customHeight="1"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</row>
    <row r="20" spans="2:12" ht="30.75" customHeight="1">
      <c r="B20" s="91" t="s">
        <v>124</v>
      </c>
      <c r="C20" s="91"/>
      <c r="D20" s="91"/>
      <c r="E20" s="91"/>
      <c r="F20" s="91"/>
      <c r="G20" s="91"/>
      <c r="H20" s="91"/>
      <c r="I20" s="91"/>
      <c r="J20" s="91"/>
      <c r="K20" s="91"/>
      <c r="L20" s="91"/>
    </row>
    <row r="21" spans="2:12" ht="15.75" customHeight="1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</row>
    <row r="22" spans="2:12">
      <c r="B22" s="16" t="s">
        <v>8</v>
      </c>
      <c r="C22" s="48"/>
      <c r="D22" s="48"/>
      <c r="E22" s="48"/>
      <c r="F22" s="48"/>
      <c r="G22" s="48"/>
      <c r="H22" s="48"/>
      <c r="I22" s="48"/>
      <c r="J22" s="48"/>
      <c r="K22" s="48"/>
      <c r="L22" s="48"/>
    </row>
    <row r="23" spans="2:12">
      <c r="B23" s="15" t="s">
        <v>9</v>
      </c>
      <c r="C23" s="48"/>
      <c r="D23" s="48"/>
      <c r="E23" s="48"/>
      <c r="F23" s="15"/>
      <c r="G23" s="15"/>
      <c r="H23" s="15"/>
      <c r="I23" s="15"/>
      <c r="J23" s="15"/>
      <c r="K23" s="15"/>
      <c r="L23" s="15"/>
    </row>
    <row r="24" spans="2:12">
      <c r="B24" s="15" t="s">
        <v>10</v>
      </c>
      <c r="C24" s="15"/>
      <c r="D24" s="15"/>
      <c r="E24" s="15"/>
      <c r="F24" s="15"/>
      <c r="G24" s="15"/>
      <c r="H24" s="15"/>
      <c r="I24" s="15"/>
      <c r="J24" s="15"/>
      <c r="K24" s="15"/>
      <c r="L24" s="15"/>
    </row>
    <row r="25" spans="2:12">
      <c r="B25" s="15" t="s">
        <v>11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</row>
    <row r="27" spans="2:12">
      <c r="B27" s="15" t="s">
        <v>129</v>
      </c>
      <c r="C27" s="15"/>
      <c r="D27" s="15"/>
      <c r="E27" s="15"/>
      <c r="F27" s="15"/>
      <c r="G27" s="15"/>
      <c r="H27" s="18"/>
      <c r="I27" s="18"/>
      <c r="J27" s="18"/>
      <c r="K27" s="18"/>
      <c r="L27" s="18"/>
    </row>
  </sheetData>
  <mergeCells count="4">
    <mergeCell ref="B11:L12"/>
    <mergeCell ref="B14:L14"/>
    <mergeCell ref="B18:L18"/>
    <mergeCell ref="B20:L20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B26" sqref="B26"/>
    </sheetView>
  </sheetViews>
  <sheetFormatPr baseColWidth="10" defaultColWidth="8.83203125" defaultRowHeight="12" x14ac:dyDescent="0"/>
  <cols>
    <col min="1" max="1" width="16.5" style="7" bestFit="1" customWidth="1"/>
    <col min="2" max="2" width="13.5" style="7" bestFit="1" customWidth="1"/>
    <col min="3" max="3" width="8.83203125" style="7" bestFit="1" customWidth="1"/>
    <col min="4" max="4" width="10.83203125" style="7" bestFit="1" customWidth="1"/>
    <col min="5" max="5" width="12.5" style="7" bestFit="1" customWidth="1"/>
    <col min="6" max="6" width="7.33203125" style="7" bestFit="1" customWidth="1"/>
    <col min="7" max="7" width="10.33203125" style="7" bestFit="1" customWidth="1"/>
    <col min="8" max="16384" width="8.83203125" style="7"/>
  </cols>
  <sheetData>
    <row r="1" spans="1:7" ht="15">
      <c r="A1" s="6"/>
    </row>
    <row r="2" spans="1:7" ht="15">
      <c r="A2" s="92" t="s">
        <v>125</v>
      </c>
      <c r="B2" s="92"/>
      <c r="C2" s="92"/>
      <c r="D2" s="92"/>
      <c r="E2" s="92"/>
      <c r="F2" s="92"/>
      <c r="G2" s="92"/>
    </row>
    <row r="3" spans="1:7" ht="15">
      <c r="A3" s="49"/>
      <c r="B3" s="40"/>
      <c r="C3" s="40"/>
      <c r="D3" s="40"/>
      <c r="E3" s="40"/>
      <c r="F3" s="40"/>
      <c r="G3" s="40"/>
    </row>
    <row r="4" spans="1:7">
      <c r="A4" s="41"/>
    </row>
    <row r="5" spans="1:7" ht="12.75" customHeight="1">
      <c r="A5" s="93" t="s">
        <v>120</v>
      </c>
      <c r="B5" s="93"/>
      <c r="C5" s="93"/>
      <c r="D5" s="93"/>
      <c r="E5" s="93"/>
      <c r="F5" s="93"/>
      <c r="G5" s="93"/>
    </row>
    <row r="6" spans="1:7">
      <c r="A6" s="41"/>
    </row>
    <row r="7" spans="1:7" ht="13" thickBot="1">
      <c r="A7" s="41"/>
    </row>
    <row r="8" spans="1:7" ht="21" thickBot="1">
      <c r="A8" s="42"/>
      <c r="B8" s="43" t="s">
        <v>126</v>
      </c>
      <c r="C8" s="43" t="s">
        <v>127</v>
      </c>
      <c r="D8" s="43" t="s">
        <v>17</v>
      </c>
      <c r="E8" s="43" t="s">
        <v>16</v>
      </c>
      <c r="F8" s="43" t="s">
        <v>15</v>
      </c>
      <c r="G8" s="43" t="s">
        <v>14</v>
      </c>
    </row>
    <row r="9" spans="1:7" ht="13" thickBot="1">
      <c r="A9" s="44" t="s">
        <v>13</v>
      </c>
      <c r="B9" s="27">
        <v>151</v>
      </c>
      <c r="C9" s="28">
        <v>65383</v>
      </c>
      <c r="D9" s="27">
        <v>1121</v>
      </c>
      <c r="E9" s="27">
        <v>1190</v>
      </c>
      <c r="F9" s="27">
        <v>2311</v>
      </c>
      <c r="G9" s="29">
        <f>F9/C9</f>
        <v>3.5345579126072529E-2</v>
      </c>
    </row>
    <row r="10" spans="1:7" ht="13" thickBot="1">
      <c r="A10" s="44" t="s">
        <v>128</v>
      </c>
      <c r="B10" s="27">
        <v>12</v>
      </c>
      <c r="C10" s="28">
        <v>8708</v>
      </c>
      <c r="D10" s="27">
        <v>46</v>
      </c>
      <c r="E10" s="27">
        <v>34</v>
      </c>
      <c r="F10" s="27">
        <v>80</v>
      </c>
      <c r="G10" s="29">
        <f t="shared" ref="G10:G12" si="0">F10/C10</f>
        <v>9.1869545245751028E-3</v>
      </c>
    </row>
    <row r="11" spans="1:7">
      <c r="A11" s="44" t="s">
        <v>12</v>
      </c>
      <c r="B11" s="27">
        <v>498</v>
      </c>
      <c r="C11" s="28">
        <v>745747</v>
      </c>
      <c r="D11" s="30">
        <v>6913</v>
      </c>
      <c r="E11" s="30">
        <v>4641</v>
      </c>
      <c r="F11" s="27">
        <v>11554</v>
      </c>
      <c r="G11" s="29">
        <f t="shared" si="0"/>
        <v>1.5493190049708547E-2</v>
      </c>
    </row>
    <row r="12" spans="1:7">
      <c r="A12" s="23"/>
      <c r="B12" s="32"/>
      <c r="C12" s="32">
        <v>819838</v>
      </c>
      <c r="D12" s="33">
        <v>8080</v>
      </c>
      <c r="E12" s="33">
        <v>5865</v>
      </c>
      <c r="F12" s="32">
        <v>13945</v>
      </c>
      <c r="G12" s="52">
        <f t="shared" si="0"/>
        <v>1.7009457966085984E-2</v>
      </c>
    </row>
    <row r="13" spans="1:7">
      <c r="A13" s="45"/>
      <c r="B13" s="34"/>
      <c r="C13" s="1"/>
      <c r="D13" s="26"/>
      <c r="E13" s="26"/>
      <c r="F13" s="26"/>
      <c r="G13" s="26"/>
    </row>
  </sheetData>
  <mergeCells count="2">
    <mergeCell ref="A2:G2"/>
    <mergeCell ref="A5:G5"/>
  </mergeCells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H15" sqref="A1:XFD1048576"/>
    </sheetView>
  </sheetViews>
  <sheetFormatPr baseColWidth="10" defaultColWidth="8.83203125" defaultRowHeight="12" x14ac:dyDescent="0"/>
  <cols>
    <col min="1" max="1" width="39" style="26" bestFit="1" customWidth="1"/>
    <col min="2" max="2" width="17.33203125" style="26" bestFit="1" customWidth="1"/>
    <col min="3" max="3" width="10.83203125" style="26" bestFit="1" customWidth="1"/>
    <col min="4" max="4" width="12.5" style="26" bestFit="1" customWidth="1"/>
    <col min="5" max="5" width="7.33203125" style="26" bestFit="1" customWidth="1"/>
    <col min="6" max="6" width="10.33203125" style="26" bestFit="1" customWidth="1"/>
    <col min="7" max="16384" width="8.83203125" style="26"/>
  </cols>
  <sheetData>
    <row r="1" spans="1:6" ht="15.75" customHeight="1">
      <c r="A1" s="25"/>
    </row>
    <row r="2" spans="1:6" ht="15.75" customHeight="1">
      <c r="A2" s="94" t="s">
        <v>24</v>
      </c>
      <c r="B2" s="95"/>
      <c r="C2" s="95"/>
      <c r="D2" s="95"/>
      <c r="E2" s="95"/>
      <c r="F2" s="95"/>
    </row>
    <row r="3" spans="1:6" ht="15.75" customHeight="1">
      <c r="A3" s="50"/>
      <c r="B3" s="53"/>
      <c r="C3" s="53"/>
      <c r="D3" s="53"/>
      <c r="E3" s="53"/>
      <c r="F3" s="53"/>
    </row>
    <row r="4" spans="1:6" ht="15.75" customHeight="1">
      <c r="A4" s="54"/>
    </row>
    <row r="5" spans="1:6" ht="15.75" customHeight="1">
      <c r="A5" s="51" t="s">
        <v>120</v>
      </c>
    </row>
    <row r="6" spans="1:6" ht="15.75" customHeight="1">
      <c r="A6" s="54"/>
    </row>
    <row r="7" spans="1:6" ht="15.75" customHeight="1" thickBot="1">
      <c r="A7" s="54"/>
    </row>
    <row r="8" spans="1:6" ht="15.75" customHeight="1" thickBot="1">
      <c r="A8" s="55"/>
      <c r="B8" s="56" t="s">
        <v>23</v>
      </c>
      <c r="C8" s="56" t="s">
        <v>17</v>
      </c>
      <c r="D8" s="56" t="s">
        <v>16</v>
      </c>
      <c r="E8" s="56" t="s">
        <v>15</v>
      </c>
      <c r="F8" s="56" t="s">
        <v>14</v>
      </c>
    </row>
    <row r="9" spans="1:6" ht="15.75" customHeight="1" thickBot="1">
      <c r="A9" s="20" t="s">
        <v>22</v>
      </c>
      <c r="B9" s="28">
        <v>1160</v>
      </c>
      <c r="C9" s="30">
        <v>10</v>
      </c>
      <c r="D9" s="30">
        <v>13</v>
      </c>
      <c r="E9" s="30">
        <v>23</v>
      </c>
      <c r="F9" s="57">
        <v>1.9827586206896553E-2</v>
      </c>
    </row>
    <row r="10" spans="1:6" ht="15.75" customHeight="1" thickBot="1">
      <c r="A10" s="20" t="s">
        <v>21</v>
      </c>
      <c r="B10" s="28">
        <v>27394</v>
      </c>
      <c r="C10" s="30">
        <v>140</v>
      </c>
      <c r="D10" s="30">
        <v>76</v>
      </c>
      <c r="E10" s="30">
        <v>216</v>
      </c>
      <c r="F10" s="57">
        <v>7.8849383076586115E-3</v>
      </c>
    </row>
    <row r="11" spans="1:6" ht="15.75" customHeight="1" thickBot="1">
      <c r="A11" s="20" t="s">
        <v>20</v>
      </c>
      <c r="B11" s="28">
        <v>122065</v>
      </c>
      <c r="C11" s="30">
        <v>2627</v>
      </c>
      <c r="D11" s="30">
        <v>1879</v>
      </c>
      <c r="E11" s="30">
        <v>4506</v>
      </c>
      <c r="F11" s="57">
        <v>3.691475853029124E-2</v>
      </c>
    </row>
    <row r="12" spans="1:6" ht="15.75" customHeight="1" thickBot="1">
      <c r="A12" s="20" t="s">
        <v>19</v>
      </c>
      <c r="B12" s="28">
        <v>70459</v>
      </c>
      <c r="C12" s="30">
        <v>1485</v>
      </c>
      <c r="D12" s="30">
        <v>1150</v>
      </c>
      <c r="E12" s="30">
        <v>2635</v>
      </c>
      <c r="F12" s="57">
        <v>3.7397635504335856E-2</v>
      </c>
    </row>
    <row r="13" spans="1:6" ht="15.75" customHeight="1" thickBot="1">
      <c r="A13" s="20" t="s">
        <v>130</v>
      </c>
      <c r="B13" s="28">
        <v>13357</v>
      </c>
      <c r="C13" s="30">
        <v>149</v>
      </c>
      <c r="D13" s="30">
        <v>138</v>
      </c>
      <c r="E13" s="30">
        <v>287</v>
      </c>
      <c r="F13" s="57">
        <v>2.1486860822040876E-2</v>
      </c>
    </row>
    <row r="14" spans="1:6" ht="15.75" customHeight="1" thickBot="1">
      <c r="A14" s="20" t="s">
        <v>131</v>
      </c>
      <c r="B14" s="28">
        <v>602</v>
      </c>
      <c r="C14" s="30">
        <v>6</v>
      </c>
      <c r="D14" s="30">
        <v>2</v>
      </c>
      <c r="E14" s="30">
        <v>8</v>
      </c>
      <c r="F14" s="57">
        <v>1.3289036544850499E-2</v>
      </c>
    </row>
    <row r="15" spans="1:6" ht="15.75" customHeight="1">
      <c r="A15" s="20" t="s">
        <v>18</v>
      </c>
      <c r="B15" s="28">
        <v>584801</v>
      </c>
      <c r="C15" s="30">
        <v>3663</v>
      </c>
      <c r="D15" s="30">
        <v>2607</v>
      </c>
      <c r="E15" s="30">
        <v>6270</v>
      </c>
      <c r="F15" s="57">
        <v>1.0721595893303876E-2</v>
      </c>
    </row>
    <row r="16" spans="1:6" ht="15.75" customHeight="1">
      <c r="A16" s="31"/>
      <c r="B16" s="33">
        <v>819838</v>
      </c>
      <c r="C16" s="33">
        <v>8080</v>
      </c>
      <c r="D16" s="33">
        <v>5865</v>
      </c>
      <c r="E16" s="33">
        <v>13945</v>
      </c>
      <c r="F16" s="59">
        <v>1.7009457966085984E-2</v>
      </c>
    </row>
    <row r="17" spans="1:3">
      <c r="A17" s="1"/>
      <c r="B17" s="58"/>
      <c r="C17" s="47"/>
    </row>
  </sheetData>
  <mergeCells count="1">
    <mergeCell ref="A2:F2"/>
  </mergeCells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H9" sqref="H9"/>
    </sheetView>
  </sheetViews>
  <sheetFormatPr baseColWidth="10" defaultColWidth="8.83203125" defaultRowHeight="12" x14ac:dyDescent="0"/>
  <cols>
    <col min="1" max="1" width="8.83203125" style="26" bestFit="1" customWidth="1"/>
    <col min="2" max="2" width="13.5" style="26" bestFit="1" customWidth="1"/>
    <col min="3" max="3" width="14.1640625" style="26" bestFit="1" customWidth="1"/>
    <col min="4" max="4" width="8.5" style="26" bestFit="1" customWidth="1"/>
    <col min="5" max="5" width="10.6640625" style="26" bestFit="1" customWidth="1"/>
    <col min="6" max="6" width="30" style="26" customWidth="1"/>
    <col min="7" max="7" width="15.5" style="26" bestFit="1" customWidth="1"/>
    <col min="8" max="8" width="12.5" style="26" bestFit="1" customWidth="1"/>
    <col min="9" max="16384" width="8.83203125" style="26"/>
  </cols>
  <sheetData>
    <row r="1" spans="1:9" ht="15">
      <c r="A1" s="25"/>
    </row>
    <row r="2" spans="1:9" ht="15.75" customHeight="1">
      <c r="A2" s="94" t="s">
        <v>41</v>
      </c>
      <c r="B2" s="95"/>
      <c r="C2" s="95"/>
      <c r="D2" s="95"/>
      <c r="E2" s="95"/>
      <c r="F2" s="95"/>
      <c r="G2" s="95"/>
      <c r="H2" s="95"/>
      <c r="I2" s="95"/>
    </row>
    <row r="3" spans="1:9" ht="15.75" customHeight="1">
      <c r="A3" s="50"/>
      <c r="B3" s="53"/>
      <c r="C3" s="53"/>
      <c r="D3" s="53"/>
      <c r="E3" s="53"/>
      <c r="F3" s="53"/>
      <c r="G3" s="53"/>
      <c r="H3" s="53"/>
      <c r="I3" s="53"/>
    </row>
    <row r="4" spans="1:9" ht="15.75" customHeight="1">
      <c r="A4" s="96" t="s">
        <v>120</v>
      </c>
      <c r="B4" s="96"/>
      <c r="C4" s="96"/>
      <c r="D4" s="96"/>
      <c r="E4" s="96"/>
      <c r="F4" s="96"/>
      <c r="G4" s="96"/>
      <c r="H4" s="96"/>
      <c r="I4" s="96"/>
    </row>
    <row r="5" spans="1:9" ht="15.75" customHeight="1">
      <c r="A5" s="54"/>
    </row>
    <row r="6" spans="1:9" ht="24.75" customHeight="1">
      <c r="A6" s="56" t="s">
        <v>40</v>
      </c>
      <c r="B6" s="56" t="s">
        <v>39</v>
      </c>
      <c r="C6" s="56" t="s">
        <v>38</v>
      </c>
      <c r="D6" s="56" t="s">
        <v>37</v>
      </c>
      <c r="E6" s="56" t="s">
        <v>36</v>
      </c>
      <c r="F6" s="56" t="s">
        <v>35</v>
      </c>
      <c r="G6" s="56" t="s">
        <v>34</v>
      </c>
      <c r="H6" s="56" t="s">
        <v>33</v>
      </c>
      <c r="I6" s="56" t="s">
        <v>32</v>
      </c>
    </row>
    <row r="7" spans="1:9" ht="15.75" customHeight="1">
      <c r="A7" s="39" t="s">
        <v>31</v>
      </c>
      <c r="B7" s="27">
        <v>2</v>
      </c>
      <c r="C7" s="27">
        <v>16</v>
      </c>
      <c r="D7" s="27">
        <v>0</v>
      </c>
      <c r="E7" s="27">
        <v>0</v>
      </c>
      <c r="F7" s="60">
        <v>0</v>
      </c>
      <c r="G7" s="27">
        <v>9</v>
      </c>
      <c r="H7" s="27">
        <v>0</v>
      </c>
      <c r="I7" s="27">
        <v>187</v>
      </c>
    </row>
    <row r="8" spans="1:9" ht="15.75" customHeight="1">
      <c r="A8" s="39" t="s">
        <v>30</v>
      </c>
      <c r="B8" s="27">
        <v>3</v>
      </c>
      <c r="C8" s="27">
        <v>24</v>
      </c>
      <c r="D8" s="27">
        <v>1</v>
      </c>
      <c r="E8" s="27">
        <v>13</v>
      </c>
      <c r="F8" s="60">
        <v>0</v>
      </c>
      <c r="G8" s="27">
        <v>4</v>
      </c>
      <c r="H8" s="27">
        <v>2</v>
      </c>
      <c r="I8" s="27">
        <v>204</v>
      </c>
    </row>
    <row r="9" spans="1:9" ht="15.75" customHeight="1">
      <c r="A9" s="39" t="s">
        <v>29</v>
      </c>
      <c r="B9" s="27">
        <v>73</v>
      </c>
      <c r="C9" s="27">
        <v>139</v>
      </c>
      <c r="D9" s="27">
        <v>15</v>
      </c>
      <c r="E9" s="30">
        <v>232</v>
      </c>
      <c r="F9" s="61">
        <v>247</v>
      </c>
      <c r="G9" s="30">
        <v>44</v>
      </c>
      <c r="H9" s="30">
        <v>81</v>
      </c>
      <c r="I9" s="30">
        <v>912</v>
      </c>
    </row>
    <row r="10" spans="1:9" ht="15.75" customHeight="1">
      <c r="A10" s="39" t="s">
        <v>28</v>
      </c>
      <c r="B10" s="27">
        <v>166</v>
      </c>
      <c r="C10" s="27">
        <v>136</v>
      </c>
      <c r="D10" s="27">
        <v>47</v>
      </c>
      <c r="E10" s="30">
        <v>484</v>
      </c>
      <c r="F10" s="61">
        <v>563</v>
      </c>
      <c r="G10" s="30">
        <v>66</v>
      </c>
      <c r="H10" s="30">
        <v>136</v>
      </c>
      <c r="I10" s="30">
        <v>1292</v>
      </c>
    </row>
    <row r="11" spans="1:9" ht="15.75" customHeight="1">
      <c r="A11" s="39" t="s">
        <v>27</v>
      </c>
      <c r="B11" s="27">
        <v>290</v>
      </c>
      <c r="C11" s="27">
        <v>77</v>
      </c>
      <c r="D11" s="27">
        <v>65</v>
      </c>
      <c r="E11" s="30">
        <v>585</v>
      </c>
      <c r="F11" s="61">
        <v>578</v>
      </c>
      <c r="G11" s="30">
        <v>57</v>
      </c>
      <c r="H11" s="30">
        <v>243</v>
      </c>
      <c r="I11" s="30">
        <v>1695</v>
      </c>
    </row>
    <row r="12" spans="1:9" ht="15.75" customHeight="1">
      <c r="A12" s="39" t="s">
        <v>26</v>
      </c>
      <c r="B12" s="27">
        <v>606</v>
      </c>
      <c r="C12" s="27">
        <v>74</v>
      </c>
      <c r="D12" s="27">
        <v>115</v>
      </c>
      <c r="E12" s="30">
        <v>719</v>
      </c>
      <c r="F12" s="61">
        <v>552</v>
      </c>
      <c r="G12" s="30">
        <v>51</v>
      </c>
      <c r="H12" s="30">
        <v>239</v>
      </c>
      <c r="I12" s="30">
        <v>2901</v>
      </c>
    </row>
    <row r="13" spans="1:9" ht="15.75" customHeight="1">
      <c r="A13" s="62" t="s">
        <v>25</v>
      </c>
      <c r="B13" s="32">
        <v>1140</v>
      </c>
      <c r="C13" s="32">
        <v>466</v>
      </c>
      <c r="D13" s="63">
        <v>243</v>
      </c>
      <c r="E13" s="33">
        <v>2033</v>
      </c>
      <c r="F13" s="64">
        <v>1940</v>
      </c>
      <c r="G13" s="64">
        <v>231</v>
      </c>
      <c r="H13" s="33">
        <v>701</v>
      </c>
      <c r="I13" s="33">
        <v>7191</v>
      </c>
    </row>
    <row r="14" spans="1:9">
      <c r="A14" s="1"/>
      <c r="B14" s="34"/>
      <c r="C14" s="1"/>
    </row>
  </sheetData>
  <mergeCells count="2">
    <mergeCell ref="A2:I2"/>
    <mergeCell ref="A4:I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topLeftCell="A20" workbookViewId="0">
      <selection activeCell="H41" sqref="H41"/>
    </sheetView>
  </sheetViews>
  <sheetFormatPr baseColWidth="10" defaultColWidth="8.83203125" defaultRowHeight="12" x14ac:dyDescent="0"/>
  <cols>
    <col min="1" max="1" width="12" style="26" bestFit="1" customWidth="1"/>
    <col min="2" max="2" width="17.33203125" style="26" bestFit="1" customWidth="1"/>
    <col min="3" max="3" width="10.83203125" style="26" bestFit="1" customWidth="1"/>
    <col min="4" max="4" width="12.5" style="26" bestFit="1" customWidth="1"/>
    <col min="5" max="5" width="7.33203125" style="26" bestFit="1" customWidth="1"/>
    <col min="6" max="6" width="10.33203125" style="26" bestFit="1" customWidth="1"/>
    <col min="7" max="16384" width="8.83203125" style="26"/>
  </cols>
  <sheetData>
    <row r="1" spans="1:11" ht="15">
      <c r="A1" s="25"/>
    </row>
    <row r="2" spans="1:11" ht="15">
      <c r="A2" s="94" t="s">
        <v>109</v>
      </c>
      <c r="B2" s="95"/>
      <c r="C2" s="95"/>
      <c r="D2" s="95"/>
      <c r="E2" s="95"/>
      <c r="F2" s="95"/>
    </row>
    <row r="3" spans="1:11">
      <c r="A3" s="97"/>
      <c r="B3" s="97"/>
      <c r="C3" s="97"/>
      <c r="D3" s="97"/>
      <c r="E3" s="97"/>
      <c r="F3" s="97"/>
    </row>
    <row r="4" spans="1:11">
      <c r="A4" s="96" t="s">
        <v>120</v>
      </c>
      <c r="B4" s="96"/>
      <c r="C4" s="96"/>
      <c r="D4" s="96"/>
      <c r="E4" s="96"/>
      <c r="F4" s="96"/>
    </row>
    <row r="5" spans="1:11">
      <c r="A5" s="97"/>
      <c r="B5" s="97"/>
      <c r="C5" s="97"/>
      <c r="D5" s="97"/>
      <c r="E5" s="97"/>
      <c r="F5" s="97"/>
    </row>
    <row r="6" spans="1:11" ht="13" thickBot="1">
      <c r="A6" s="97"/>
      <c r="B6" s="97"/>
      <c r="C6" s="97"/>
      <c r="D6" s="97"/>
      <c r="E6" s="97"/>
      <c r="F6" s="97"/>
    </row>
    <row r="7" spans="1:11" ht="13" thickBot="1">
      <c r="A7" s="55"/>
      <c r="B7" s="65" t="s">
        <v>23</v>
      </c>
      <c r="C7" s="65" t="s">
        <v>17</v>
      </c>
      <c r="D7" s="65" t="s">
        <v>16</v>
      </c>
      <c r="E7" s="65" t="s">
        <v>15</v>
      </c>
      <c r="F7" s="65" t="s">
        <v>14</v>
      </c>
    </row>
    <row r="8" spans="1:11" ht="13" thickBot="1">
      <c r="A8" s="20" t="s">
        <v>108</v>
      </c>
      <c r="B8" s="28">
        <v>6682</v>
      </c>
      <c r="C8" s="30">
        <v>31</v>
      </c>
      <c r="D8" s="30">
        <v>33</v>
      </c>
      <c r="E8" s="30">
        <v>64</v>
      </c>
      <c r="F8" s="57">
        <f>E8/B8</f>
        <v>9.5779706674648316E-3</v>
      </c>
      <c r="J8" s="66"/>
      <c r="K8" s="66"/>
    </row>
    <row r="9" spans="1:11" ht="13" thickBot="1">
      <c r="A9" s="20" t="s">
        <v>107</v>
      </c>
      <c r="B9" s="28">
        <v>70102</v>
      </c>
      <c r="C9" s="30">
        <v>351</v>
      </c>
      <c r="D9" s="30">
        <v>229</v>
      </c>
      <c r="E9" s="30">
        <v>580</v>
      </c>
      <c r="F9" s="57">
        <f t="shared" ref="F9:F72" si="0">E9/B9</f>
        <v>8.2736583834983318E-3</v>
      </c>
      <c r="J9" s="66"/>
      <c r="K9" s="66"/>
    </row>
    <row r="10" spans="1:11" ht="13" thickBot="1">
      <c r="A10" s="20" t="s">
        <v>106</v>
      </c>
      <c r="B10" s="28">
        <v>4906</v>
      </c>
      <c r="C10" s="30">
        <v>45</v>
      </c>
      <c r="D10" s="30">
        <v>33</v>
      </c>
      <c r="E10" s="30">
        <v>78</v>
      </c>
      <c r="F10" s="57">
        <f t="shared" si="0"/>
        <v>1.5898899306971057E-2</v>
      </c>
      <c r="J10" s="66"/>
      <c r="K10" s="66"/>
    </row>
    <row r="11" spans="1:11" ht="13" thickBot="1">
      <c r="A11" s="20" t="s">
        <v>105</v>
      </c>
      <c r="B11" s="28">
        <v>18271</v>
      </c>
      <c r="C11" s="30">
        <v>348</v>
      </c>
      <c r="D11" s="30">
        <v>348</v>
      </c>
      <c r="E11" s="30">
        <v>696</v>
      </c>
      <c r="F11" s="57">
        <f t="shared" si="0"/>
        <v>3.809315308412238E-2</v>
      </c>
      <c r="J11" s="66"/>
      <c r="K11" s="66"/>
    </row>
    <row r="12" spans="1:11" ht="13" thickBot="1">
      <c r="A12" s="20" t="s">
        <v>104</v>
      </c>
      <c r="B12" s="28">
        <v>3502</v>
      </c>
      <c r="C12" s="30">
        <v>19</v>
      </c>
      <c r="D12" s="30">
        <v>11</v>
      </c>
      <c r="E12" s="30">
        <v>30</v>
      </c>
      <c r="F12" s="57">
        <f t="shared" si="0"/>
        <v>8.5665334094802963E-3</v>
      </c>
      <c r="J12" s="66"/>
      <c r="K12" s="66"/>
    </row>
    <row r="13" spans="1:11" ht="13" thickBot="1">
      <c r="A13" s="20" t="s">
        <v>103</v>
      </c>
      <c r="B13" s="28">
        <v>31765</v>
      </c>
      <c r="C13" s="30">
        <v>361</v>
      </c>
      <c r="D13" s="30">
        <v>246</v>
      </c>
      <c r="E13" s="30">
        <v>607</v>
      </c>
      <c r="F13" s="57">
        <f t="shared" si="0"/>
        <v>1.9109082323311821E-2</v>
      </c>
      <c r="J13" s="66"/>
      <c r="K13" s="66"/>
    </row>
    <row r="14" spans="1:11" ht="13" thickBot="1">
      <c r="A14" s="20" t="s">
        <v>102</v>
      </c>
      <c r="B14" s="28">
        <v>8155</v>
      </c>
      <c r="C14" s="30">
        <v>51</v>
      </c>
      <c r="D14" s="30">
        <v>35</v>
      </c>
      <c r="E14" s="30">
        <v>86</v>
      </c>
      <c r="F14" s="57">
        <f t="shared" si="0"/>
        <v>1.0545677498467198E-2</v>
      </c>
      <c r="J14" s="66"/>
      <c r="K14" s="66"/>
    </row>
    <row r="15" spans="1:11" ht="13" thickBot="1">
      <c r="A15" s="20" t="s">
        <v>101</v>
      </c>
      <c r="B15" s="28">
        <v>4380</v>
      </c>
      <c r="C15" s="30">
        <v>42</v>
      </c>
      <c r="D15" s="30">
        <v>33</v>
      </c>
      <c r="E15" s="30">
        <v>75</v>
      </c>
      <c r="F15" s="57">
        <f t="shared" si="0"/>
        <v>1.7123287671232876E-2</v>
      </c>
      <c r="J15" s="66"/>
      <c r="K15" s="66"/>
    </row>
    <row r="16" spans="1:11" ht="13" thickBot="1">
      <c r="A16" s="20" t="s">
        <v>100</v>
      </c>
      <c r="B16" s="28">
        <v>43338</v>
      </c>
      <c r="C16" s="30">
        <v>140</v>
      </c>
      <c r="D16" s="30">
        <v>91</v>
      </c>
      <c r="E16" s="30">
        <v>231</v>
      </c>
      <c r="F16" s="57">
        <f t="shared" si="0"/>
        <v>5.330195209746643E-3</v>
      </c>
      <c r="J16" s="66"/>
      <c r="K16" s="66"/>
    </row>
    <row r="17" spans="1:11" ht="13" thickBot="1">
      <c r="A17" s="20" t="s">
        <v>99</v>
      </c>
      <c r="B17" s="28">
        <v>12362</v>
      </c>
      <c r="C17" s="30">
        <v>55</v>
      </c>
      <c r="D17" s="30">
        <v>26</v>
      </c>
      <c r="E17" s="30">
        <v>81</v>
      </c>
      <c r="F17" s="57">
        <f t="shared" si="0"/>
        <v>6.5523378094159519E-3</v>
      </c>
      <c r="J17" s="66"/>
      <c r="K17" s="66"/>
    </row>
    <row r="18" spans="1:11" ht="13" thickBot="1">
      <c r="A18" s="20" t="s">
        <v>98</v>
      </c>
      <c r="B18" s="28">
        <v>8018</v>
      </c>
      <c r="C18" s="30">
        <v>29</v>
      </c>
      <c r="D18" s="30">
        <v>23</v>
      </c>
      <c r="E18" s="30">
        <v>52</v>
      </c>
      <c r="F18" s="57">
        <f t="shared" si="0"/>
        <v>6.485407832377151E-3</v>
      </c>
      <c r="J18" s="66"/>
      <c r="K18" s="66"/>
    </row>
    <row r="19" spans="1:11" ht="13" thickBot="1">
      <c r="A19" s="20" t="s">
        <v>97</v>
      </c>
      <c r="B19" s="28">
        <v>320</v>
      </c>
      <c r="C19" s="30">
        <v>4</v>
      </c>
      <c r="D19" s="30">
        <v>3</v>
      </c>
      <c r="E19" s="30">
        <v>7</v>
      </c>
      <c r="F19" s="57">
        <f t="shared" si="0"/>
        <v>2.1874999999999999E-2</v>
      </c>
      <c r="J19" s="66"/>
      <c r="K19" s="66"/>
    </row>
    <row r="20" spans="1:11" ht="13" thickBot="1">
      <c r="A20" s="20" t="s">
        <v>96</v>
      </c>
      <c r="B20" s="28">
        <v>4221</v>
      </c>
      <c r="C20" s="30">
        <v>22</v>
      </c>
      <c r="D20" s="30">
        <v>10</v>
      </c>
      <c r="E20" s="30">
        <v>32</v>
      </c>
      <c r="F20" s="57">
        <f t="shared" si="0"/>
        <v>7.5811419095001189E-3</v>
      </c>
      <c r="J20" s="66"/>
      <c r="K20" s="66"/>
    </row>
    <row r="21" spans="1:11" ht="13" thickBot="1">
      <c r="A21" s="20" t="s">
        <v>95</v>
      </c>
      <c r="B21" s="28">
        <v>6277</v>
      </c>
      <c r="C21" s="30">
        <v>23</v>
      </c>
      <c r="D21" s="30">
        <v>23</v>
      </c>
      <c r="E21" s="30">
        <v>46</v>
      </c>
      <c r="F21" s="57">
        <f t="shared" si="0"/>
        <v>7.3283415644416119E-3</v>
      </c>
      <c r="J21" s="66"/>
      <c r="K21" s="66"/>
    </row>
    <row r="22" spans="1:11" ht="13" thickBot="1">
      <c r="A22" s="20" t="s">
        <v>94</v>
      </c>
      <c r="B22" s="28">
        <v>45116</v>
      </c>
      <c r="C22" s="30">
        <v>574</v>
      </c>
      <c r="D22" s="30">
        <v>561</v>
      </c>
      <c r="E22" s="30">
        <v>1135</v>
      </c>
      <c r="F22" s="57">
        <f t="shared" si="0"/>
        <v>2.5157372107456336E-2</v>
      </c>
      <c r="J22" s="66"/>
      <c r="K22" s="66"/>
    </row>
    <row r="23" spans="1:11" ht="13" thickBot="1">
      <c r="A23" s="20" t="s">
        <v>93</v>
      </c>
      <c r="B23" s="28">
        <v>2832</v>
      </c>
      <c r="C23" s="30">
        <v>11</v>
      </c>
      <c r="D23" s="30">
        <v>10</v>
      </c>
      <c r="E23" s="30">
        <v>21</v>
      </c>
      <c r="F23" s="57">
        <f t="shared" si="0"/>
        <v>7.4152542372881358E-3</v>
      </c>
      <c r="J23" s="66"/>
      <c r="K23" s="66"/>
    </row>
    <row r="24" spans="1:11" ht="13" thickBot="1">
      <c r="A24" s="20" t="s">
        <v>92</v>
      </c>
      <c r="B24" s="28">
        <v>5790</v>
      </c>
      <c r="C24" s="30">
        <v>43</v>
      </c>
      <c r="D24" s="30">
        <v>45</v>
      </c>
      <c r="E24" s="30">
        <v>88</v>
      </c>
      <c r="F24" s="57">
        <f t="shared" si="0"/>
        <v>1.5198618307426597E-2</v>
      </c>
      <c r="J24" s="66"/>
      <c r="K24" s="66"/>
    </row>
    <row r="25" spans="1:11" ht="13" thickBot="1">
      <c r="A25" s="20" t="s">
        <v>91</v>
      </c>
      <c r="B25" s="28">
        <v>2227</v>
      </c>
      <c r="C25" s="30">
        <v>13</v>
      </c>
      <c r="D25" s="30">
        <v>11</v>
      </c>
      <c r="E25" s="30">
        <v>24</v>
      </c>
      <c r="F25" s="57">
        <f t="shared" si="0"/>
        <v>1.0776829815895825E-2</v>
      </c>
      <c r="J25" s="66"/>
      <c r="K25" s="66"/>
    </row>
    <row r="26" spans="1:11" ht="13" thickBot="1">
      <c r="A26" s="20" t="s">
        <v>90</v>
      </c>
      <c r="B26" s="28">
        <v>4774</v>
      </c>
      <c r="C26" s="30">
        <v>38</v>
      </c>
      <c r="D26" s="30">
        <v>40</v>
      </c>
      <c r="E26" s="30">
        <v>78</v>
      </c>
      <c r="F26" s="57">
        <f t="shared" si="0"/>
        <v>1.6338500209467952E-2</v>
      </c>
      <c r="J26" s="66"/>
      <c r="K26" s="66"/>
    </row>
    <row r="27" spans="1:11" ht="13" thickBot="1">
      <c r="A27" s="20" t="s">
        <v>89</v>
      </c>
      <c r="B27" s="28">
        <v>4467</v>
      </c>
      <c r="C27" s="30">
        <v>39</v>
      </c>
      <c r="D27" s="30">
        <v>15</v>
      </c>
      <c r="E27" s="30">
        <v>54</v>
      </c>
      <c r="F27" s="57">
        <f t="shared" si="0"/>
        <v>1.208865010073875E-2</v>
      </c>
      <c r="J27" s="66"/>
      <c r="K27" s="66"/>
    </row>
    <row r="28" spans="1:11" ht="13" thickBot="1">
      <c r="A28" s="20" t="s">
        <v>88</v>
      </c>
      <c r="B28" s="28">
        <v>13783</v>
      </c>
      <c r="C28" s="30">
        <v>80</v>
      </c>
      <c r="D28" s="30">
        <v>41</v>
      </c>
      <c r="E28" s="30">
        <v>121</v>
      </c>
      <c r="F28" s="57">
        <f t="shared" si="0"/>
        <v>8.7789305666400638E-3</v>
      </c>
      <c r="J28" s="66"/>
      <c r="K28" s="66"/>
    </row>
    <row r="29" spans="1:11" ht="13" thickBot="1">
      <c r="A29" s="20" t="s">
        <v>87</v>
      </c>
      <c r="B29" s="28">
        <v>21566</v>
      </c>
      <c r="C29" s="30">
        <v>250</v>
      </c>
      <c r="D29" s="30">
        <v>198</v>
      </c>
      <c r="E29" s="30">
        <v>448</v>
      </c>
      <c r="F29" s="57">
        <f t="shared" si="0"/>
        <v>2.0773439673560233E-2</v>
      </c>
      <c r="J29" s="66"/>
      <c r="K29" s="66"/>
    </row>
    <row r="30" spans="1:11" ht="13" thickBot="1">
      <c r="A30" s="20" t="s">
        <v>86</v>
      </c>
      <c r="B30" s="28">
        <v>33489</v>
      </c>
      <c r="C30" s="30">
        <v>157</v>
      </c>
      <c r="D30" s="30">
        <v>89</v>
      </c>
      <c r="E30" s="30">
        <v>246</v>
      </c>
      <c r="F30" s="57">
        <f t="shared" si="0"/>
        <v>7.3456956015408043E-3</v>
      </c>
      <c r="J30" s="66"/>
      <c r="K30" s="66"/>
    </row>
    <row r="31" spans="1:11" ht="13" thickBot="1">
      <c r="A31" s="20" t="s">
        <v>85</v>
      </c>
      <c r="B31" s="28">
        <v>1717</v>
      </c>
      <c r="C31" s="30">
        <v>14</v>
      </c>
      <c r="D31" s="30">
        <v>9</v>
      </c>
      <c r="E31" s="30">
        <v>23</v>
      </c>
      <c r="F31" s="57">
        <f t="shared" si="0"/>
        <v>1.3395457192778102E-2</v>
      </c>
      <c r="J31" s="66"/>
      <c r="K31" s="66"/>
    </row>
    <row r="32" spans="1:11" ht="13" thickBot="1">
      <c r="A32" s="20" t="s">
        <v>84</v>
      </c>
      <c r="B32" s="28">
        <v>18399</v>
      </c>
      <c r="C32" s="30">
        <v>250</v>
      </c>
      <c r="D32" s="30">
        <v>178</v>
      </c>
      <c r="E32" s="30">
        <v>428</v>
      </c>
      <c r="F32" s="57">
        <f t="shared" si="0"/>
        <v>2.3262133811620195E-2</v>
      </c>
      <c r="J32" s="66"/>
      <c r="K32" s="66"/>
    </row>
    <row r="33" spans="1:11" ht="13" thickBot="1">
      <c r="A33" s="20" t="s">
        <v>83</v>
      </c>
      <c r="B33" s="28">
        <v>8132</v>
      </c>
      <c r="C33" s="30">
        <v>96</v>
      </c>
      <c r="D33" s="30">
        <v>70</v>
      </c>
      <c r="E33" s="30">
        <v>166</v>
      </c>
      <c r="F33" s="57">
        <f t="shared" si="0"/>
        <v>2.0413182488932612E-2</v>
      </c>
      <c r="J33" s="66"/>
      <c r="K33" s="66"/>
    </row>
    <row r="34" spans="1:11" ht="13" thickBot="1">
      <c r="A34" s="20" t="s">
        <v>82</v>
      </c>
      <c r="B34" s="28">
        <v>242</v>
      </c>
      <c r="C34" s="67">
        <v>4</v>
      </c>
      <c r="D34" s="67"/>
      <c r="E34" s="67">
        <v>4</v>
      </c>
      <c r="F34" s="81">
        <f t="shared" si="0"/>
        <v>1.6528925619834711E-2</v>
      </c>
      <c r="J34" s="66"/>
      <c r="K34" s="66"/>
    </row>
    <row r="35" spans="1:11" ht="13" thickBot="1">
      <c r="A35" s="20" t="s">
        <v>81</v>
      </c>
      <c r="B35" s="28">
        <v>8792</v>
      </c>
      <c r="C35" s="30">
        <v>109</v>
      </c>
      <c r="D35" s="30">
        <v>67</v>
      </c>
      <c r="E35" s="30">
        <v>176</v>
      </c>
      <c r="F35" s="57">
        <f t="shared" si="0"/>
        <v>2.0018198362147407E-2</v>
      </c>
      <c r="J35" s="66"/>
      <c r="K35" s="66"/>
    </row>
    <row r="36" spans="1:11" ht="13" thickBot="1">
      <c r="A36" s="20" t="s">
        <v>80</v>
      </c>
      <c r="B36" s="28">
        <v>967</v>
      </c>
      <c r="C36" s="30">
        <v>10</v>
      </c>
      <c r="D36" s="30">
        <v>3</v>
      </c>
      <c r="E36" s="30">
        <v>13</v>
      </c>
      <c r="F36" s="57">
        <f t="shared" si="0"/>
        <v>1.344364012409514E-2</v>
      </c>
      <c r="J36" s="66"/>
      <c r="K36" s="66"/>
    </row>
    <row r="37" spans="1:11" ht="13" thickBot="1">
      <c r="A37" s="20" t="s">
        <v>79</v>
      </c>
      <c r="B37" s="28">
        <v>2412</v>
      </c>
      <c r="C37" s="30">
        <v>12</v>
      </c>
      <c r="D37" s="30">
        <v>11</v>
      </c>
      <c r="E37" s="30">
        <v>23</v>
      </c>
      <c r="F37" s="57">
        <f t="shared" si="0"/>
        <v>9.5356550580431177E-3</v>
      </c>
      <c r="J37" s="66"/>
      <c r="K37" s="66"/>
    </row>
    <row r="38" spans="1:11" ht="13" thickBot="1">
      <c r="A38" s="20" t="s">
        <v>78</v>
      </c>
      <c r="B38" s="28">
        <v>2743</v>
      </c>
      <c r="C38" s="30">
        <v>20</v>
      </c>
      <c r="D38" s="30">
        <v>17</v>
      </c>
      <c r="E38" s="30">
        <v>37</v>
      </c>
      <c r="F38" s="57">
        <f t="shared" si="0"/>
        <v>1.3488880787458987E-2</v>
      </c>
      <c r="J38" s="66"/>
      <c r="K38" s="66"/>
    </row>
    <row r="39" spans="1:11" ht="13" thickBot="1">
      <c r="A39" s="20" t="s">
        <v>77</v>
      </c>
      <c r="B39" s="28">
        <v>4585</v>
      </c>
      <c r="C39" s="30">
        <v>17</v>
      </c>
      <c r="D39" s="30">
        <v>23</v>
      </c>
      <c r="E39" s="30">
        <v>40</v>
      </c>
      <c r="F39" s="57">
        <f t="shared" si="0"/>
        <v>8.7241003271537627E-3</v>
      </c>
      <c r="J39" s="66"/>
      <c r="K39" s="66"/>
    </row>
    <row r="40" spans="1:11" ht="13" thickBot="1">
      <c r="A40" s="20" t="s">
        <v>76</v>
      </c>
      <c r="B40" s="28">
        <v>2583</v>
      </c>
      <c r="C40" s="30">
        <v>24</v>
      </c>
      <c r="D40" s="30">
        <v>17</v>
      </c>
      <c r="E40" s="30">
        <v>41</v>
      </c>
      <c r="F40" s="57">
        <f t="shared" si="0"/>
        <v>1.5873015873015872E-2</v>
      </c>
      <c r="J40" s="66"/>
      <c r="K40" s="66"/>
    </row>
    <row r="41" spans="1:11" ht="13" thickBot="1">
      <c r="A41" s="20" t="s">
        <v>75</v>
      </c>
      <c r="B41" s="28">
        <v>1358</v>
      </c>
      <c r="C41" s="30">
        <v>1</v>
      </c>
      <c r="D41" s="30"/>
      <c r="E41" s="30">
        <v>1</v>
      </c>
      <c r="F41" s="57">
        <f t="shared" si="0"/>
        <v>7.3637702503681884E-4</v>
      </c>
      <c r="J41" s="66"/>
      <c r="K41" s="66"/>
    </row>
    <row r="42" spans="1:11" ht="13" thickBot="1">
      <c r="A42" s="20" t="s">
        <v>74</v>
      </c>
      <c r="B42" s="28">
        <v>12488</v>
      </c>
      <c r="C42" s="30">
        <v>69</v>
      </c>
      <c r="D42" s="30">
        <v>54</v>
      </c>
      <c r="E42" s="30">
        <v>123</v>
      </c>
      <c r="F42" s="57">
        <f t="shared" si="0"/>
        <v>9.849455477258167E-3</v>
      </c>
      <c r="J42" s="66"/>
      <c r="K42" s="66"/>
    </row>
    <row r="43" spans="1:11" ht="13" thickBot="1">
      <c r="A43" s="20" t="s">
        <v>73</v>
      </c>
      <c r="B43" s="28">
        <v>31495</v>
      </c>
      <c r="C43" s="30">
        <v>202</v>
      </c>
      <c r="D43" s="30">
        <v>131</v>
      </c>
      <c r="E43" s="30">
        <v>333</v>
      </c>
      <c r="F43" s="57">
        <f t="shared" si="0"/>
        <v>1.057310684235593E-2</v>
      </c>
      <c r="J43" s="66"/>
      <c r="K43" s="66"/>
    </row>
    <row r="44" spans="1:11" ht="13" thickBot="1">
      <c r="A44" s="20" t="s">
        <v>72</v>
      </c>
      <c r="B44" s="28">
        <v>6073</v>
      </c>
      <c r="C44" s="30">
        <v>25</v>
      </c>
      <c r="D44" s="30">
        <v>12</v>
      </c>
      <c r="E44" s="30">
        <v>37</v>
      </c>
      <c r="F44" s="57">
        <f t="shared" si="0"/>
        <v>6.0925407541577471E-3</v>
      </c>
      <c r="J44" s="66"/>
      <c r="K44" s="66"/>
    </row>
    <row r="45" spans="1:11" ht="13" thickBot="1">
      <c r="A45" s="20" t="s">
        <v>71</v>
      </c>
      <c r="B45" s="28">
        <v>8552</v>
      </c>
      <c r="C45" s="30">
        <v>90</v>
      </c>
      <c r="D45" s="30">
        <v>37</v>
      </c>
      <c r="E45" s="30">
        <v>127</v>
      </c>
      <c r="F45" s="57">
        <f t="shared" si="0"/>
        <v>1.4850327408793265E-2</v>
      </c>
      <c r="J45" s="66"/>
      <c r="K45" s="66"/>
    </row>
    <row r="46" spans="1:11" ht="13" thickBot="1">
      <c r="A46" s="20" t="s">
        <v>70</v>
      </c>
      <c r="B46" s="28">
        <v>23725</v>
      </c>
      <c r="C46" s="30">
        <v>261</v>
      </c>
      <c r="D46" s="30">
        <v>193</v>
      </c>
      <c r="E46" s="30">
        <v>454</v>
      </c>
      <c r="F46" s="57">
        <f t="shared" si="0"/>
        <v>1.9135932560590097E-2</v>
      </c>
      <c r="J46" s="66"/>
      <c r="K46" s="66"/>
    </row>
    <row r="47" spans="1:11" ht="13" thickBot="1">
      <c r="A47" s="20" t="s">
        <v>69</v>
      </c>
      <c r="B47" s="28">
        <v>19471</v>
      </c>
      <c r="C47" s="30">
        <v>163</v>
      </c>
      <c r="D47" s="30">
        <v>98</v>
      </c>
      <c r="E47" s="30">
        <v>261</v>
      </c>
      <c r="F47" s="57">
        <f t="shared" si="0"/>
        <v>1.3404550356941092E-2</v>
      </c>
      <c r="J47" s="66"/>
      <c r="K47" s="66"/>
    </row>
    <row r="48" spans="1:11" ht="13" thickBot="1">
      <c r="A48" s="20" t="s">
        <v>68</v>
      </c>
      <c r="B48" s="28">
        <v>7312</v>
      </c>
      <c r="C48" s="30">
        <v>62</v>
      </c>
      <c r="D48" s="30">
        <v>52</v>
      </c>
      <c r="E48" s="30">
        <v>114</v>
      </c>
      <c r="F48" s="57">
        <f t="shared" si="0"/>
        <v>1.5590809628008753E-2</v>
      </c>
      <c r="J48" s="66"/>
      <c r="K48" s="66"/>
    </row>
    <row r="49" spans="1:11" ht="13" thickBot="1">
      <c r="A49" s="20" t="s">
        <v>67</v>
      </c>
      <c r="B49" s="28">
        <v>2907</v>
      </c>
      <c r="C49" s="30">
        <v>21</v>
      </c>
      <c r="D49" s="30">
        <v>14</v>
      </c>
      <c r="E49" s="30">
        <v>35</v>
      </c>
      <c r="F49" s="57">
        <f t="shared" si="0"/>
        <v>1.2039903680770554E-2</v>
      </c>
      <c r="J49" s="66"/>
      <c r="K49" s="66"/>
    </row>
    <row r="50" spans="1:11" ht="13" thickBot="1">
      <c r="A50" s="20" t="s">
        <v>66</v>
      </c>
      <c r="B50" s="28">
        <v>7987</v>
      </c>
      <c r="C50" s="30">
        <v>37</v>
      </c>
      <c r="D50" s="30">
        <v>29</v>
      </c>
      <c r="E50" s="30">
        <v>66</v>
      </c>
      <c r="F50" s="57">
        <f t="shared" si="0"/>
        <v>8.2634280706147482E-3</v>
      </c>
      <c r="J50" s="66"/>
      <c r="K50" s="66"/>
    </row>
    <row r="51" spans="1:11" ht="13" thickBot="1">
      <c r="A51" s="20" t="s">
        <v>65</v>
      </c>
      <c r="B51" s="28">
        <v>2530</v>
      </c>
      <c r="C51" s="30">
        <v>22</v>
      </c>
      <c r="D51" s="30">
        <v>9</v>
      </c>
      <c r="E51" s="30">
        <v>31</v>
      </c>
      <c r="F51" s="57">
        <f t="shared" si="0"/>
        <v>1.2252964426877471E-2</v>
      </c>
      <c r="J51" s="66"/>
      <c r="K51" s="66"/>
    </row>
    <row r="52" spans="1:11" ht="13" thickBot="1">
      <c r="A52" s="20" t="s">
        <v>64</v>
      </c>
      <c r="B52" s="28">
        <v>14256</v>
      </c>
      <c r="C52" s="30">
        <v>106</v>
      </c>
      <c r="D52" s="30">
        <v>77</v>
      </c>
      <c r="E52" s="30">
        <v>183</v>
      </c>
      <c r="F52" s="57">
        <f t="shared" si="0"/>
        <v>1.2836700336700337E-2</v>
      </c>
      <c r="J52" s="66"/>
      <c r="K52" s="66"/>
    </row>
    <row r="53" spans="1:11" ht="13" thickBot="1">
      <c r="A53" s="20" t="s">
        <v>63</v>
      </c>
      <c r="B53" s="28">
        <v>51679</v>
      </c>
      <c r="C53" s="30">
        <v>203</v>
      </c>
      <c r="D53" s="30">
        <v>140</v>
      </c>
      <c r="E53" s="30">
        <v>343</v>
      </c>
      <c r="F53" s="57">
        <f t="shared" si="0"/>
        <v>6.6371253313725108E-3</v>
      </c>
      <c r="J53" s="66"/>
      <c r="K53" s="66"/>
    </row>
    <row r="54" spans="1:11" ht="13" thickBot="1">
      <c r="A54" s="20" t="s">
        <v>62</v>
      </c>
      <c r="B54" s="28">
        <v>999</v>
      </c>
      <c r="C54" s="30">
        <v>4</v>
      </c>
      <c r="D54" s="30">
        <v>5</v>
      </c>
      <c r="E54" s="30">
        <v>9</v>
      </c>
      <c r="F54" s="57">
        <f t="shared" si="0"/>
        <v>9.0090090090090089E-3</v>
      </c>
      <c r="J54" s="66"/>
      <c r="K54" s="66"/>
    </row>
    <row r="55" spans="1:11" ht="13" thickBot="1">
      <c r="A55" s="20" t="s">
        <v>61</v>
      </c>
      <c r="B55" s="28">
        <v>20982</v>
      </c>
      <c r="C55" s="30">
        <v>136</v>
      </c>
      <c r="D55" s="30">
        <v>87</v>
      </c>
      <c r="E55" s="30">
        <v>223</v>
      </c>
      <c r="F55" s="57">
        <f t="shared" si="0"/>
        <v>1.0628157468306167E-2</v>
      </c>
      <c r="J55" s="66"/>
      <c r="K55" s="66"/>
    </row>
    <row r="56" spans="1:11" ht="13" thickBot="1">
      <c r="A56" s="20" t="s">
        <v>60</v>
      </c>
      <c r="B56" s="28">
        <v>5469</v>
      </c>
      <c r="C56" s="30">
        <v>39</v>
      </c>
      <c r="D56" s="30">
        <v>33</v>
      </c>
      <c r="E56" s="30">
        <v>72</v>
      </c>
      <c r="F56" s="57">
        <f t="shared" si="0"/>
        <v>1.3165112452002194E-2</v>
      </c>
      <c r="J56" s="66"/>
      <c r="K56" s="66"/>
    </row>
    <row r="57" spans="1:11" ht="13" thickBot="1">
      <c r="A57" s="20" t="s">
        <v>59</v>
      </c>
      <c r="B57" s="28">
        <v>2866</v>
      </c>
      <c r="C57" s="30">
        <v>21</v>
      </c>
      <c r="D57" s="30">
        <v>12</v>
      </c>
      <c r="E57" s="30">
        <v>33</v>
      </c>
      <c r="F57" s="57">
        <f t="shared" si="0"/>
        <v>1.1514305652477321E-2</v>
      </c>
      <c r="J57" s="66"/>
      <c r="K57" s="66"/>
    </row>
    <row r="58" spans="1:11" ht="13" thickBot="1">
      <c r="A58" s="20" t="s">
        <v>58</v>
      </c>
      <c r="B58" s="28">
        <v>85939</v>
      </c>
      <c r="C58" s="30">
        <v>2660</v>
      </c>
      <c r="D58" s="30">
        <v>1914</v>
      </c>
      <c r="E58" s="30">
        <v>4574</v>
      </c>
      <c r="F58" s="57">
        <f t="shared" si="0"/>
        <v>5.3223798275521012E-2</v>
      </c>
      <c r="J58" s="66"/>
      <c r="K58" s="66"/>
    </row>
    <row r="59" spans="1:11" ht="13" thickBot="1">
      <c r="A59" s="20" t="s">
        <v>57</v>
      </c>
      <c r="B59" s="28">
        <v>4199</v>
      </c>
      <c r="C59" s="30">
        <v>18</v>
      </c>
      <c r="D59" s="30">
        <v>16</v>
      </c>
      <c r="E59" s="30">
        <v>34</v>
      </c>
      <c r="F59" s="57">
        <f t="shared" si="0"/>
        <v>8.0971659919028341E-3</v>
      </c>
      <c r="J59" s="66"/>
      <c r="K59" s="66"/>
    </row>
    <row r="60" spans="1:11" ht="13" thickBot="1">
      <c r="A60" s="20" t="s">
        <v>56</v>
      </c>
      <c r="B60" s="28">
        <v>1134</v>
      </c>
      <c r="C60" s="30">
        <v>6</v>
      </c>
      <c r="D60" s="30">
        <v>5</v>
      </c>
      <c r="E60" s="30">
        <v>11</v>
      </c>
      <c r="F60" s="57">
        <f t="shared" si="0"/>
        <v>9.700176366843033E-3</v>
      </c>
      <c r="J60" s="66"/>
      <c r="K60" s="66"/>
    </row>
    <row r="61" spans="1:11" ht="13" thickBot="1">
      <c r="A61" s="20" t="s">
        <v>55</v>
      </c>
      <c r="B61" s="28">
        <v>8463</v>
      </c>
      <c r="C61" s="30">
        <v>79</v>
      </c>
      <c r="D61" s="30">
        <v>45</v>
      </c>
      <c r="E61" s="30">
        <v>124</v>
      </c>
      <c r="F61" s="57">
        <f t="shared" si="0"/>
        <v>1.4652014652014652E-2</v>
      </c>
      <c r="J61" s="66"/>
      <c r="K61" s="66"/>
    </row>
    <row r="62" spans="1:11" ht="13" thickBot="1">
      <c r="A62" s="20" t="s">
        <v>54</v>
      </c>
      <c r="B62" s="28">
        <v>2191</v>
      </c>
      <c r="C62" s="30">
        <v>27</v>
      </c>
      <c r="D62" s="30">
        <v>12</v>
      </c>
      <c r="E62" s="30">
        <v>39</v>
      </c>
      <c r="F62" s="57">
        <f t="shared" si="0"/>
        <v>1.7800091282519397E-2</v>
      </c>
      <c r="J62" s="66"/>
      <c r="K62" s="66"/>
    </row>
    <row r="63" spans="1:11" ht="13" thickBot="1">
      <c r="A63" s="20" t="s">
        <v>53</v>
      </c>
      <c r="B63" s="28">
        <v>4696</v>
      </c>
      <c r="C63" s="30">
        <v>21</v>
      </c>
      <c r="D63" s="30">
        <v>10</v>
      </c>
      <c r="E63" s="30">
        <v>31</v>
      </c>
      <c r="F63" s="57">
        <f t="shared" si="0"/>
        <v>6.6013628620102214E-3</v>
      </c>
      <c r="J63" s="66"/>
      <c r="K63" s="66"/>
    </row>
    <row r="64" spans="1:11" ht="13" thickBot="1">
      <c r="A64" s="20" t="s">
        <v>52</v>
      </c>
      <c r="B64" s="28">
        <v>285</v>
      </c>
      <c r="C64" s="30">
        <v>2</v>
      </c>
      <c r="D64" s="30"/>
      <c r="E64" s="30">
        <v>2</v>
      </c>
      <c r="F64" s="57">
        <f t="shared" si="0"/>
        <v>7.0175438596491229E-3</v>
      </c>
      <c r="J64" s="66"/>
      <c r="K64" s="66"/>
    </row>
    <row r="65" spans="1:11" ht="13" thickBot="1">
      <c r="A65" s="20" t="s">
        <v>51</v>
      </c>
      <c r="B65" s="28">
        <v>3012</v>
      </c>
      <c r="C65" s="30">
        <v>21</v>
      </c>
      <c r="D65" s="30">
        <v>7</v>
      </c>
      <c r="E65" s="30">
        <v>28</v>
      </c>
      <c r="F65" s="57">
        <f t="shared" si="0"/>
        <v>9.2961487383798145E-3</v>
      </c>
      <c r="J65" s="66"/>
      <c r="K65" s="66"/>
    </row>
    <row r="66" spans="1:11" ht="13" thickBot="1">
      <c r="A66" s="20" t="s">
        <v>50</v>
      </c>
      <c r="B66" s="28">
        <v>2507</v>
      </c>
      <c r="C66" s="30">
        <v>25</v>
      </c>
      <c r="D66" s="30">
        <v>18</v>
      </c>
      <c r="E66" s="30">
        <v>43</v>
      </c>
      <c r="F66" s="57">
        <f t="shared" si="0"/>
        <v>1.7151974471479856E-2</v>
      </c>
      <c r="J66" s="66"/>
      <c r="K66" s="66"/>
    </row>
    <row r="67" spans="1:11" ht="13" thickBot="1">
      <c r="A67" s="20" t="s">
        <v>49</v>
      </c>
      <c r="B67" s="28">
        <v>1801</v>
      </c>
      <c r="C67" s="30">
        <v>7</v>
      </c>
      <c r="D67" s="30">
        <v>5</v>
      </c>
      <c r="E67" s="30">
        <v>12</v>
      </c>
      <c r="F67" s="57">
        <f t="shared" si="0"/>
        <v>6.6629650194336481E-3</v>
      </c>
      <c r="J67" s="66"/>
      <c r="K67" s="66"/>
    </row>
    <row r="68" spans="1:11" ht="13" thickBot="1">
      <c r="A68" s="20" t="s">
        <v>48</v>
      </c>
      <c r="B68" s="28">
        <v>3788</v>
      </c>
      <c r="C68" s="30">
        <v>22</v>
      </c>
      <c r="D68" s="30">
        <v>28</v>
      </c>
      <c r="E68" s="30">
        <v>50</v>
      </c>
      <c r="F68" s="57">
        <f t="shared" si="0"/>
        <v>1.3199577613516367E-2</v>
      </c>
      <c r="J68" s="66"/>
      <c r="K68" s="66"/>
    </row>
    <row r="69" spans="1:11" ht="13" thickBot="1">
      <c r="A69" s="20" t="s">
        <v>47</v>
      </c>
      <c r="B69" s="28">
        <v>2419</v>
      </c>
      <c r="C69" s="30">
        <v>25</v>
      </c>
      <c r="D69" s="30">
        <v>21</v>
      </c>
      <c r="E69" s="30">
        <v>46</v>
      </c>
      <c r="F69" s="57">
        <f t="shared" si="0"/>
        <v>1.9016122364613478E-2</v>
      </c>
      <c r="J69" s="66"/>
      <c r="K69" s="66"/>
    </row>
    <row r="70" spans="1:11" ht="13" thickBot="1">
      <c r="A70" s="20" t="s">
        <v>46</v>
      </c>
      <c r="B70" s="28">
        <v>13370</v>
      </c>
      <c r="C70" s="30">
        <v>78</v>
      </c>
      <c r="D70" s="30">
        <v>49</v>
      </c>
      <c r="E70" s="30">
        <v>127</v>
      </c>
      <c r="F70" s="57">
        <f t="shared" si="0"/>
        <v>9.4988780852655191E-3</v>
      </c>
      <c r="J70" s="66"/>
      <c r="K70" s="66"/>
    </row>
    <row r="71" spans="1:11" ht="13" thickBot="1">
      <c r="A71" s="20" t="s">
        <v>45</v>
      </c>
      <c r="B71" s="28">
        <v>2359</v>
      </c>
      <c r="C71" s="30">
        <v>15</v>
      </c>
      <c r="D71" s="30">
        <v>8</v>
      </c>
      <c r="E71" s="30">
        <v>23</v>
      </c>
      <c r="F71" s="57">
        <f t="shared" si="0"/>
        <v>9.7498940228910556E-3</v>
      </c>
      <c r="J71" s="66"/>
      <c r="K71" s="66"/>
    </row>
    <row r="72" spans="1:11" ht="13" thickBot="1">
      <c r="A72" s="20" t="s">
        <v>44</v>
      </c>
      <c r="B72" s="28">
        <v>23222</v>
      </c>
      <c r="C72" s="30">
        <v>129</v>
      </c>
      <c r="D72" s="30">
        <v>57</v>
      </c>
      <c r="E72" s="30">
        <v>186</v>
      </c>
      <c r="F72" s="57">
        <f t="shared" si="0"/>
        <v>8.0096460253208171E-3</v>
      </c>
      <c r="J72" s="66"/>
      <c r="K72" s="66"/>
    </row>
    <row r="73" spans="1:11" ht="13" thickBot="1">
      <c r="A73" s="20" t="s">
        <v>43</v>
      </c>
      <c r="B73" s="28">
        <v>1728</v>
      </c>
      <c r="C73" s="30">
        <v>15</v>
      </c>
      <c r="D73" s="30">
        <v>9</v>
      </c>
      <c r="E73" s="30">
        <v>24</v>
      </c>
      <c r="F73" s="57">
        <f t="shared" ref="F73:F75" si="1">E73/B73</f>
        <v>1.3888888888888888E-2</v>
      </c>
      <c r="J73" s="66"/>
      <c r="K73" s="66"/>
    </row>
    <row r="74" spans="1:11">
      <c r="A74" s="20" t="s">
        <v>42</v>
      </c>
      <c r="B74" s="28">
        <v>31661</v>
      </c>
      <c r="C74" s="30">
        <v>186</v>
      </c>
      <c r="D74" s="30">
        <v>129</v>
      </c>
      <c r="E74" s="30">
        <v>315</v>
      </c>
      <c r="F74" s="57">
        <f t="shared" si="1"/>
        <v>9.9491487950475344E-3</v>
      </c>
      <c r="J74" s="66"/>
      <c r="K74" s="66"/>
    </row>
    <row r="75" spans="1:11">
      <c r="A75" s="31" t="s">
        <v>132</v>
      </c>
      <c r="B75" s="68">
        <v>819838</v>
      </c>
      <c r="C75" s="33">
        <v>8080</v>
      </c>
      <c r="D75" s="33">
        <v>5865</v>
      </c>
      <c r="E75" s="33">
        <v>13945</v>
      </c>
      <c r="F75" s="59">
        <f t="shared" si="1"/>
        <v>1.7009457966085984E-2</v>
      </c>
    </row>
    <row r="76" spans="1:11">
      <c r="A76" s="1"/>
      <c r="B76" s="58"/>
      <c r="C76" s="47"/>
    </row>
  </sheetData>
  <mergeCells count="5">
    <mergeCell ref="A2:F2"/>
    <mergeCell ref="A6:F6"/>
    <mergeCell ref="A5:F5"/>
    <mergeCell ref="A4:F4"/>
    <mergeCell ref="A3:F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0"/>
  <sheetViews>
    <sheetView zoomScale="90" zoomScaleNormal="90" zoomScalePageLayoutView="90" workbookViewId="0">
      <selection activeCell="C8" sqref="C8"/>
    </sheetView>
  </sheetViews>
  <sheetFormatPr baseColWidth="10" defaultColWidth="8.83203125" defaultRowHeight="12" x14ac:dyDescent="0"/>
  <cols>
    <col min="1" max="1" width="36.5" style="7" bestFit="1" customWidth="1"/>
    <col min="2" max="2" width="9.33203125" style="7" bestFit="1" customWidth="1"/>
    <col min="3" max="3" width="31.33203125" style="7" bestFit="1" customWidth="1"/>
    <col min="4" max="4" width="7.5" style="7" customWidth="1"/>
    <col min="5" max="5" width="17.33203125" style="7" bestFit="1" customWidth="1"/>
    <col min="6" max="6" width="10.83203125" style="7" bestFit="1" customWidth="1"/>
    <col min="7" max="7" width="12.5" style="7" bestFit="1" customWidth="1"/>
    <col min="8" max="8" width="8.6640625" style="77" customWidth="1"/>
    <col min="9" max="9" width="10.33203125" style="7" bestFit="1" customWidth="1"/>
    <col min="10" max="16384" width="8.83203125" style="7"/>
  </cols>
  <sheetData>
    <row r="1" spans="1:14" ht="15">
      <c r="A1" s="6"/>
    </row>
    <row r="2" spans="1:14" ht="15.75" customHeight="1">
      <c r="A2" s="98" t="s">
        <v>114</v>
      </c>
      <c r="B2" s="99"/>
      <c r="C2" s="99"/>
      <c r="D2" s="99"/>
      <c r="E2" s="99"/>
      <c r="F2" s="99"/>
      <c r="G2" s="99"/>
      <c r="H2" s="99"/>
      <c r="I2" s="99"/>
    </row>
    <row r="3" spans="1:14" ht="15.75" customHeight="1">
      <c r="A3" s="98"/>
      <c r="B3" s="98"/>
      <c r="C3" s="98"/>
      <c r="D3" s="98"/>
      <c r="E3" s="98"/>
      <c r="F3" s="98"/>
      <c r="G3" s="98"/>
      <c r="H3" s="98"/>
      <c r="I3" s="98"/>
    </row>
    <row r="4" spans="1:14" ht="15.75" customHeight="1">
      <c r="A4" s="103"/>
      <c r="B4" s="103"/>
      <c r="C4" s="103"/>
      <c r="D4" s="103"/>
      <c r="E4" s="103"/>
      <c r="F4" s="103"/>
      <c r="G4" s="103"/>
      <c r="H4" s="103"/>
      <c r="I4" s="103"/>
    </row>
    <row r="5" spans="1:14" ht="15.75" customHeight="1">
      <c r="A5" s="102" t="s">
        <v>120</v>
      </c>
      <c r="B5" s="102"/>
      <c r="C5" s="102"/>
      <c r="D5" s="102"/>
      <c r="E5" s="102"/>
      <c r="F5" s="102"/>
      <c r="G5" s="102"/>
      <c r="H5" s="102"/>
      <c r="I5" s="102"/>
    </row>
    <row r="6" spans="1:14" ht="15.75" customHeight="1">
      <c r="A6" s="101"/>
      <c r="B6" s="101"/>
      <c r="C6" s="101"/>
      <c r="D6" s="101"/>
      <c r="E6" s="101"/>
      <c r="F6" s="101"/>
      <c r="G6" s="101"/>
      <c r="H6" s="101"/>
      <c r="I6" s="101"/>
    </row>
    <row r="7" spans="1:14" ht="15.75" customHeight="1">
      <c r="A7" s="100"/>
      <c r="B7" s="100"/>
      <c r="C7" s="100"/>
      <c r="D7" s="100"/>
      <c r="E7" s="100"/>
      <c r="F7" s="100"/>
      <c r="G7" s="100"/>
      <c r="H7" s="100"/>
      <c r="I7" s="100"/>
    </row>
    <row r="8" spans="1:14">
      <c r="A8" s="19" t="s">
        <v>113</v>
      </c>
      <c r="B8" s="19" t="s">
        <v>112</v>
      </c>
      <c r="C8" s="19" t="s">
        <v>111</v>
      </c>
      <c r="D8" s="19" t="s">
        <v>110</v>
      </c>
      <c r="E8" s="35" t="s">
        <v>23</v>
      </c>
      <c r="F8" s="35" t="s">
        <v>17</v>
      </c>
      <c r="G8" s="35" t="s">
        <v>16</v>
      </c>
      <c r="H8" s="78" t="s">
        <v>15</v>
      </c>
      <c r="I8" s="35" t="s">
        <v>14</v>
      </c>
    </row>
    <row r="9" spans="1:14" ht="15.75" customHeight="1">
      <c r="A9" s="36" t="s">
        <v>108</v>
      </c>
      <c r="B9" s="36" t="s">
        <v>133</v>
      </c>
      <c r="C9" s="36" t="s">
        <v>134</v>
      </c>
      <c r="D9" s="36" t="s">
        <v>135</v>
      </c>
      <c r="E9" s="21">
        <v>962</v>
      </c>
      <c r="F9" s="80">
        <v>3</v>
      </c>
      <c r="G9" s="80">
        <v>2</v>
      </c>
      <c r="H9" s="22">
        <f>F9+G9</f>
        <v>5</v>
      </c>
      <c r="I9" s="37">
        <f>H9/E9</f>
        <v>5.1975051975051978E-3</v>
      </c>
      <c r="J9" s="9"/>
      <c r="N9" s="9"/>
    </row>
    <row r="10" spans="1:14" ht="15.75" customHeight="1">
      <c r="A10" s="36" t="s">
        <v>108</v>
      </c>
      <c r="B10" s="36" t="s">
        <v>136</v>
      </c>
      <c r="C10" s="36" t="s">
        <v>137</v>
      </c>
      <c r="D10" s="36" t="s">
        <v>135</v>
      </c>
      <c r="E10" s="21">
        <v>1858</v>
      </c>
      <c r="F10" s="80">
        <v>8</v>
      </c>
      <c r="G10" s="80">
        <v>13</v>
      </c>
      <c r="H10" s="22">
        <f t="shared" ref="H10:H73" si="0">F10+G10</f>
        <v>21</v>
      </c>
      <c r="I10" s="37">
        <f t="shared" ref="I10:I73" si="1">H10/E10</f>
        <v>1.1302475780409042E-2</v>
      </c>
      <c r="J10" s="9"/>
      <c r="N10" s="9"/>
    </row>
    <row r="11" spans="1:14" ht="15.75" customHeight="1">
      <c r="A11" s="36" t="s">
        <v>108</v>
      </c>
      <c r="B11" s="36" t="s">
        <v>140</v>
      </c>
      <c r="C11" s="36" t="s">
        <v>141</v>
      </c>
      <c r="D11" s="36" t="s">
        <v>135</v>
      </c>
      <c r="E11" s="21">
        <v>589</v>
      </c>
      <c r="F11" s="80">
        <v>2</v>
      </c>
      <c r="G11" s="80">
        <v>1</v>
      </c>
      <c r="H11" s="22">
        <f t="shared" si="0"/>
        <v>3</v>
      </c>
      <c r="I11" s="37">
        <f t="shared" si="1"/>
        <v>5.0933786078098476E-3</v>
      </c>
      <c r="J11" s="9"/>
      <c r="N11" s="9"/>
    </row>
    <row r="12" spans="1:14" ht="15.75" customHeight="1">
      <c r="A12" s="36" t="s">
        <v>108</v>
      </c>
      <c r="B12" s="36" t="s">
        <v>142</v>
      </c>
      <c r="C12" s="36" t="s">
        <v>143</v>
      </c>
      <c r="D12" s="36" t="s">
        <v>135</v>
      </c>
      <c r="E12" s="21">
        <v>1550</v>
      </c>
      <c r="F12" s="80">
        <v>6</v>
      </c>
      <c r="G12" s="80">
        <v>9</v>
      </c>
      <c r="H12" s="22">
        <f t="shared" si="0"/>
        <v>15</v>
      </c>
      <c r="I12" s="37">
        <f t="shared" si="1"/>
        <v>9.6774193548387101E-3</v>
      </c>
      <c r="J12" s="9"/>
      <c r="N12" s="9"/>
    </row>
    <row r="13" spans="1:14" ht="15.75" customHeight="1">
      <c r="A13" s="36" t="s">
        <v>108</v>
      </c>
      <c r="B13" s="36" t="s">
        <v>144</v>
      </c>
      <c r="C13" s="36" t="s">
        <v>145</v>
      </c>
      <c r="D13" s="36" t="s">
        <v>135</v>
      </c>
      <c r="E13" s="21">
        <v>972</v>
      </c>
      <c r="F13" s="80">
        <v>5</v>
      </c>
      <c r="G13" s="80">
        <v>2</v>
      </c>
      <c r="H13" s="22">
        <f t="shared" si="0"/>
        <v>7</v>
      </c>
      <c r="I13" s="37">
        <f t="shared" si="1"/>
        <v>7.2016460905349796E-3</v>
      </c>
      <c r="J13" s="9"/>
      <c r="N13" s="9"/>
    </row>
    <row r="14" spans="1:14" ht="15.75" customHeight="1">
      <c r="A14" s="36" t="s">
        <v>108</v>
      </c>
      <c r="B14" s="36" t="s">
        <v>146</v>
      </c>
      <c r="C14" s="36" t="s">
        <v>147</v>
      </c>
      <c r="D14" s="36" t="s">
        <v>135</v>
      </c>
      <c r="E14" s="21">
        <v>751</v>
      </c>
      <c r="F14" s="80">
        <v>7</v>
      </c>
      <c r="G14" s="80">
        <v>6</v>
      </c>
      <c r="H14" s="22">
        <f t="shared" si="0"/>
        <v>13</v>
      </c>
      <c r="I14" s="37">
        <f t="shared" si="1"/>
        <v>1.7310252996005325E-2</v>
      </c>
      <c r="J14" s="9"/>
      <c r="N14" s="9"/>
    </row>
    <row r="15" spans="1:14" ht="15.75" customHeight="1">
      <c r="A15" s="36" t="s">
        <v>107</v>
      </c>
      <c r="B15" s="36" t="s">
        <v>150</v>
      </c>
      <c r="C15" s="36" t="s">
        <v>151</v>
      </c>
      <c r="D15" s="36" t="s">
        <v>152</v>
      </c>
      <c r="E15" s="21">
        <v>643</v>
      </c>
      <c r="F15" s="80">
        <v>3</v>
      </c>
      <c r="G15" s="80">
        <v>1</v>
      </c>
      <c r="H15" s="22">
        <f t="shared" si="0"/>
        <v>4</v>
      </c>
      <c r="I15" s="37">
        <f t="shared" si="1"/>
        <v>6.2208398133748056E-3</v>
      </c>
      <c r="J15" s="9"/>
      <c r="N15" s="9"/>
    </row>
    <row r="16" spans="1:14" ht="15.75" customHeight="1">
      <c r="A16" s="36" t="s">
        <v>107</v>
      </c>
      <c r="B16" s="36" t="s">
        <v>155</v>
      </c>
      <c r="C16" s="36" t="s">
        <v>156</v>
      </c>
      <c r="D16" s="36" t="s">
        <v>152</v>
      </c>
      <c r="E16" s="21">
        <v>188</v>
      </c>
      <c r="F16" s="80">
        <v>11</v>
      </c>
      <c r="G16" s="80">
        <v>2</v>
      </c>
      <c r="H16" s="22">
        <f t="shared" si="0"/>
        <v>13</v>
      </c>
      <c r="I16" s="37">
        <f t="shared" si="1"/>
        <v>6.9148936170212769E-2</v>
      </c>
      <c r="J16" s="9"/>
      <c r="N16" s="9"/>
    </row>
    <row r="17" spans="1:14" ht="15.75" customHeight="1">
      <c r="A17" s="36" t="s">
        <v>107</v>
      </c>
      <c r="B17" s="36" t="s">
        <v>157</v>
      </c>
      <c r="C17" s="36" t="s">
        <v>158</v>
      </c>
      <c r="D17" s="36" t="s">
        <v>152</v>
      </c>
      <c r="E17" s="21">
        <v>44</v>
      </c>
      <c r="F17" s="80">
        <v>0</v>
      </c>
      <c r="G17" s="80">
        <v>0</v>
      </c>
      <c r="H17" s="22">
        <f t="shared" si="0"/>
        <v>0</v>
      </c>
      <c r="I17" s="37">
        <f t="shared" si="1"/>
        <v>0</v>
      </c>
      <c r="J17" s="9"/>
      <c r="N17" s="9"/>
    </row>
    <row r="18" spans="1:14" ht="15.75" customHeight="1">
      <c r="A18" s="36" t="s">
        <v>107</v>
      </c>
      <c r="B18" s="36" t="s">
        <v>159</v>
      </c>
      <c r="C18" s="36" t="s">
        <v>160</v>
      </c>
      <c r="D18" s="36" t="s">
        <v>152</v>
      </c>
      <c r="E18" s="21">
        <v>301</v>
      </c>
      <c r="F18" s="80">
        <v>0</v>
      </c>
      <c r="G18" s="80">
        <v>0</v>
      </c>
      <c r="H18" s="22">
        <f t="shared" si="0"/>
        <v>0</v>
      </c>
      <c r="I18" s="37">
        <f t="shared" si="1"/>
        <v>0</v>
      </c>
      <c r="J18" s="9"/>
      <c r="N18" s="9"/>
    </row>
    <row r="19" spans="1:14" ht="15.75" customHeight="1">
      <c r="A19" s="36" t="s">
        <v>107</v>
      </c>
      <c r="B19" s="36" t="s">
        <v>161</v>
      </c>
      <c r="C19" s="36" t="s">
        <v>162</v>
      </c>
      <c r="D19" s="36" t="s">
        <v>152</v>
      </c>
      <c r="E19" s="21">
        <v>233</v>
      </c>
      <c r="F19" s="80">
        <v>0</v>
      </c>
      <c r="G19" s="80">
        <v>0</v>
      </c>
      <c r="H19" s="22">
        <f t="shared" si="0"/>
        <v>0</v>
      </c>
      <c r="I19" s="37">
        <f t="shared" si="1"/>
        <v>0</v>
      </c>
      <c r="J19" s="9"/>
      <c r="N19" s="9"/>
    </row>
    <row r="20" spans="1:14" ht="15.75" customHeight="1">
      <c r="A20" s="36" t="s">
        <v>107</v>
      </c>
      <c r="B20" s="36" t="s">
        <v>163</v>
      </c>
      <c r="C20" s="36" t="s">
        <v>164</v>
      </c>
      <c r="D20" s="36" t="s">
        <v>135</v>
      </c>
      <c r="E20" s="21">
        <v>10693</v>
      </c>
      <c r="F20" s="80">
        <v>79</v>
      </c>
      <c r="G20" s="80">
        <v>55</v>
      </c>
      <c r="H20" s="22">
        <f t="shared" si="0"/>
        <v>134</v>
      </c>
      <c r="I20" s="37">
        <f t="shared" si="1"/>
        <v>1.2531562704573085E-2</v>
      </c>
      <c r="J20" s="9"/>
      <c r="N20" s="9"/>
    </row>
    <row r="21" spans="1:14" ht="15.75" customHeight="1">
      <c r="A21" s="36" t="s">
        <v>107</v>
      </c>
      <c r="B21" s="36" t="s">
        <v>165</v>
      </c>
      <c r="C21" s="36" t="s">
        <v>166</v>
      </c>
      <c r="D21" s="36" t="s">
        <v>152</v>
      </c>
      <c r="E21" s="21">
        <v>290</v>
      </c>
      <c r="F21" s="80">
        <v>0</v>
      </c>
      <c r="G21" s="80">
        <v>0</v>
      </c>
      <c r="H21" s="22">
        <f t="shared" si="0"/>
        <v>0</v>
      </c>
      <c r="I21" s="37">
        <f t="shared" si="1"/>
        <v>0</v>
      </c>
      <c r="J21" s="9"/>
      <c r="N21" s="9"/>
    </row>
    <row r="22" spans="1:14" ht="15.75" customHeight="1">
      <c r="A22" s="36" t="s">
        <v>107</v>
      </c>
      <c r="B22" s="36" t="s">
        <v>167</v>
      </c>
      <c r="C22" s="36" t="s">
        <v>168</v>
      </c>
      <c r="D22" s="36" t="s">
        <v>152</v>
      </c>
      <c r="E22" s="21">
        <v>83</v>
      </c>
      <c r="F22" s="80">
        <v>0</v>
      </c>
      <c r="G22" s="80">
        <v>0</v>
      </c>
      <c r="H22" s="22">
        <f t="shared" si="0"/>
        <v>0</v>
      </c>
      <c r="I22" s="37">
        <f t="shared" si="1"/>
        <v>0</v>
      </c>
      <c r="J22" s="9"/>
      <c r="N22" s="9"/>
    </row>
    <row r="23" spans="1:14" ht="15.75" customHeight="1">
      <c r="A23" s="36" t="s">
        <v>107</v>
      </c>
      <c r="B23" s="36" t="s">
        <v>169</v>
      </c>
      <c r="C23" s="36" t="s">
        <v>170</v>
      </c>
      <c r="D23" s="36" t="s">
        <v>152</v>
      </c>
      <c r="E23" s="21">
        <v>92</v>
      </c>
      <c r="F23" s="80">
        <v>0</v>
      </c>
      <c r="G23" s="80">
        <v>0</v>
      </c>
      <c r="H23" s="22">
        <f t="shared" si="0"/>
        <v>0</v>
      </c>
      <c r="I23" s="37">
        <f t="shared" si="1"/>
        <v>0</v>
      </c>
      <c r="J23" s="9"/>
      <c r="N23" s="9"/>
    </row>
    <row r="24" spans="1:14" ht="15.75" customHeight="1">
      <c r="A24" s="36" t="s">
        <v>107</v>
      </c>
      <c r="B24" s="36" t="s">
        <v>171</v>
      </c>
      <c r="C24" s="36" t="s">
        <v>172</v>
      </c>
      <c r="D24" s="36" t="s">
        <v>152</v>
      </c>
      <c r="E24" s="21">
        <v>95</v>
      </c>
      <c r="F24" s="80">
        <v>0</v>
      </c>
      <c r="G24" s="80">
        <v>0</v>
      </c>
      <c r="H24" s="22">
        <f t="shared" si="0"/>
        <v>0</v>
      </c>
      <c r="I24" s="37">
        <f t="shared" si="1"/>
        <v>0</v>
      </c>
      <c r="J24" s="9"/>
      <c r="N24" s="9"/>
    </row>
    <row r="25" spans="1:14" ht="15.75" customHeight="1">
      <c r="A25" s="36" t="s">
        <v>107</v>
      </c>
      <c r="B25" s="36" t="s">
        <v>173</v>
      </c>
      <c r="C25" s="36" t="s">
        <v>174</v>
      </c>
      <c r="D25" s="36" t="s">
        <v>135</v>
      </c>
      <c r="E25" s="21">
        <v>459</v>
      </c>
      <c r="F25" s="80">
        <v>2</v>
      </c>
      <c r="G25" s="80">
        <v>3</v>
      </c>
      <c r="H25" s="22">
        <f t="shared" si="0"/>
        <v>5</v>
      </c>
      <c r="I25" s="37">
        <f t="shared" si="1"/>
        <v>1.0893246187363835E-2</v>
      </c>
      <c r="J25" s="9"/>
      <c r="N25" s="9"/>
    </row>
    <row r="26" spans="1:14" ht="15.75" customHeight="1">
      <c r="A26" s="36" t="s">
        <v>107</v>
      </c>
      <c r="B26" s="36" t="s">
        <v>175</v>
      </c>
      <c r="C26" s="36" t="s">
        <v>176</v>
      </c>
      <c r="D26" s="36" t="s">
        <v>135</v>
      </c>
      <c r="E26" s="21">
        <v>650</v>
      </c>
      <c r="F26" s="80">
        <v>1</v>
      </c>
      <c r="G26" s="80">
        <v>2</v>
      </c>
      <c r="H26" s="22">
        <f t="shared" si="0"/>
        <v>3</v>
      </c>
      <c r="I26" s="37">
        <f t="shared" si="1"/>
        <v>4.6153846153846158E-3</v>
      </c>
      <c r="J26" s="9"/>
      <c r="N26" s="9"/>
    </row>
    <row r="27" spans="1:14" ht="15.75" customHeight="1">
      <c r="A27" s="36" t="s">
        <v>107</v>
      </c>
      <c r="B27" s="36" t="s">
        <v>177</v>
      </c>
      <c r="C27" s="36" t="s">
        <v>178</v>
      </c>
      <c r="D27" s="36" t="s">
        <v>135</v>
      </c>
      <c r="E27" s="21">
        <v>2303</v>
      </c>
      <c r="F27" s="80">
        <v>2</v>
      </c>
      <c r="G27" s="80">
        <v>1</v>
      </c>
      <c r="H27" s="22">
        <f t="shared" si="0"/>
        <v>3</v>
      </c>
      <c r="I27" s="37">
        <f t="shared" si="1"/>
        <v>1.3026487190620929E-3</v>
      </c>
      <c r="J27" s="9"/>
      <c r="N27" s="9"/>
    </row>
    <row r="28" spans="1:14" ht="15.75" customHeight="1">
      <c r="A28" s="36" t="s">
        <v>107</v>
      </c>
      <c r="B28" s="36" t="s">
        <v>180</v>
      </c>
      <c r="C28" s="36" t="s">
        <v>181</v>
      </c>
      <c r="D28" s="36" t="s">
        <v>135</v>
      </c>
      <c r="E28" s="21">
        <v>2042</v>
      </c>
      <c r="F28" s="80">
        <v>6</v>
      </c>
      <c r="G28" s="80">
        <v>8</v>
      </c>
      <c r="H28" s="22">
        <f t="shared" si="0"/>
        <v>14</v>
      </c>
      <c r="I28" s="37">
        <f t="shared" si="1"/>
        <v>6.8560235063663075E-3</v>
      </c>
      <c r="J28" s="9"/>
      <c r="N28" s="9"/>
    </row>
    <row r="29" spans="1:14" ht="15.75" customHeight="1">
      <c r="A29" s="36" t="s">
        <v>107</v>
      </c>
      <c r="B29" s="36" t="s">
        <v>182</v>
      </c>
      <c r="C29" s="36" t="s">
        <v>183</v>
      </c>
      <c r="D29" s="36" t="s">
        <v>135</v>
      </c>
      <c r="E29" s="21">
        <v>2276</v>
      </c>
      <c r="F29" s="80">
        <v>8</v>
      </c>
      <c r="G29" s="80">
        <v>5</v>
      </c>
      <c r="H29" s="22">
        <f t="shared" si="0"/>
        <v>13</v>
      </c>
      <c r="I29" s="37">
        <f t="shared" si="1"/>
        <v>5.7117750439367315E-3</v>
      </c>
      <c r="J29" s="9"/>
      <c r="N29" s="9"/>
    </row>
    <row r="30" spans="1:14" ht="15.75" customHeight="1">
      <c r="A30" s="36" t="s">
        <v>107</v>
      </c>
      <c r="B30" s="36" t="s">
        <v>185</v>
      </c>
      <c r="C30" s="36" t="s">
        <v>186</v>
      </c>
      <c r="D30" s="36" t="s">
        <v>135</v>
      </c>
      <c r="E30" s="21">
        <v>549</v>
      </c>
      <c r="F30" s="80">
        <v>0</v>
      </c>
      <c r="G30" s="80">
        <v>0</v>
      </c>
      <c r="H30" s="22">
        <f t="shared" si="0"/>
        <v>0</v>
      </c>
      <c r="I30" s="37">
        <f t="shared" si="1"/>
        <v>0</v>
      </c>
      <c r="J30" s="9"/>
      <c r="N30" s="9"/>
    </row>
    <row r="31" spans="1:14" ht="15.75" customHeight="1">
      <c r="A31" s="36" t="s">
        <v>107</v>
      </c>
      <c r="B31" s="36" t="s">
        <v>187</v>
      </c>
      <c r="C31" s="36" t="s">
        <v>188</v>
      </c>
      <c r="D31" s="36" t="s">
        <v>135</v>
      </c>
      <c r="E31" s="21">
        <v>662</v>
      </c>
      <c r="F31" s="80">
        <v>3</v>
      </c>
      <c r="G31" s="80">
        <v>3</v>
      </c>
      <c r="H31" s="22">
        <f t="shared" si="0"/>
        <v>6</v>
      </c>
      <c r="I31" s="37">
        <f t="shared" si="1"/>
        <v>9.0634441087613302E-3</v>
      </c>
      <c r="J31" s="9"/>
      <c r="N31" s="9"/>
    </row>
    <row r="32" spans="1:14" ht="15.75" customHeight="1">
      <c r="A32" s="36" t="s">
        <v>107</v>
      </c>
      <c r="B32" s="36" t="s">
        <v>189</v>
      </c>
      <c r="C32" s="36" t="s">
        <v>190</v>
      </c>
      <c r="D32" s="36" t="s">
        <v>135</v>
      </c>
      <c r="E32" s="21">
        <v>1615</v>
      </c>
      <c r="F32" s="80">
        <v>10</v>
      </c>
      <c r="G32" s="80">
        <v>4</v>
      </c>
      <c r="H32" s="22">
        <f t="shared" si="0"/>
        <v>14</v>
      </c>
      <c r="I32" s="37">
        <f t="shared" si="1"/>
        <v>8.6687306501547993E-3</v>
      </c>
      <c r="J32" s="9"/>
      <c r="N32" s="9"/>
    </row>
    <row r="33" spans="1:14" ht="15.75" customHeight="1">
      <c r="A33" s="36" t="s">
        <v>107</v>
      </c>
      <c r="B33" s="36" t="s">
        <v>191</v>
      </c>
      <c r="C33" s="36" t="s">
        <v>192</v>
      </c>
      <c r="D33" s="36" t="s">
        <v>135</v>
      </c>
      <c r="E33" s="21">
        <v>324</v>
      </c>
      <c r="F33" s="80">
        <v>14</v>
      </c>
      <c r="G33" s="80">
        <v>4</v>
      </c>
      <c r="H33" s="22">
        <f t="shared" si="0"/>
        <v>18</v>
      </c>
      <c r="I33" s="37">
        <f t="shared" si="1"/>
        <v>5.5555555555555552E-2</v>
      </c>
      <c r="J33" s="9"/>
      <c r="N33" s="9"/>
    </row>
    <row r="34" spans="1:14" ht="15.75" customHeight="1">
      <c r="A34" s="36" t="s">
        <v>107</v>
      </c>
      <c r="B34" s="36" t="s">
        <v>193</v>
      </c>
      <c r="C34" s="36" t="s">
        <v>194</v>
      </c>
      <c r="D34" s="36" t="s">
        <v>135</v>
      </c>
      <c r="E34" s="21">
        <v>295</v>
      </c>
      <c r="F34" s="80">
        <v>1</v>
      </c>
      <c r="G34" s="80">
        <v>0</v>
      </c>
      <c r="H34" s="22">
        <f t="shared" si="0"/>
        <v>1</v>
      </c>
      <c r="I34" s="37">
        <f t="shared" si="1"/>
        <v>3.3898305084745762E-3</v>
      </c>
      <c r="J34" s="9"/>
      <c r="N34" s="9"/>
    </row>
    <row r="35" spans="1:14" ht="15.75" customHeight="1">
      <c r="A35" s="36" t="s">
        <v>107</v>
      </c>
      <c r="B35" s="36" t="s">
        <v>195</v>
      </c>
      <c r="C35" s="36" t="s">
        <v>196</v>
      </c>
      <c r="D35" s="36" t="s">
        <v>135</v>
      </c>
      <c r="E35" s="21">
        <v>974</v>
      </c>
      <c r="F35" s="80">
        <v>1</v>
      </c>
      <c r="G35" s="80">
        <v>2</v>
      </c>
      <c r="H35" s="22">
        <f t="shared" si="0"/>
        <v>3</v>
      </c>
      <c r="I35" s="37">
        <f t="shared" si="1"/>
        <v>3.0800821355236141E-3</v>
      </c>
      <c r="J35" s="9"/>
      <c r="N35" s="9"/>
    </row>
    <row r="36" spans="1:14" ht="15.75" customHeight="1">
      <c r="A36" s="36" t="s">
        <v>107</v>
      </c>
      <c r="B36" s="36" t="s">
        <v>197</v>
      </c>
      <c r="C36" s="36" t="s">
        <v>198</v>
      </c>
      <c r="D36" s="36" t="s">
        <v>135</v>
      </c>
      <c r="E36" s="21">
        <v>793</v>
      </c>
      <c r="F36" s="80">
        <v>15</v>
      </c>
      <c r="G36" s="80">
        <v>8</v>
      </c>
      <c r="H36" s="22">
        <f t="shared" si="0"/>
        <v>23</v>
      </c>
      <c r="I36" s="37">
        <f t="shared" si="1"/>
        <v>2.9003783102143757E-2</v>
      </c>
      <c r="J36" s="9"/>
      <c r="N36" s="9"/>
    </row>
    <row r="37" spans="1:14" ht="15.75" customHeight="1">
      <c r="A37" s="36" t="s">
        <v>107</v>
      </c>
      <c r="B37" s="36" t="s">
        <v>200</v>
      </c>
      <c r="C37" s="36" t="s">
        <v>201</v>
      </c>
      <c r="D37" s="36" t="s">
        <v>135</v>
      </c>
      <c r="E37" s="21">
        <v>1198</v>
      </c>
      <c r="F37" s="80">
        <v>10</v>
      </c>
      <c r="G37" s="80">
        <v>4</v>
      </c>
      <c r="H37" s="22">
        <f t="shared" si="0"/>
        <v>14</v>
      </c>
      <c r="I37" s="37">
        <f t="shared" si="1"/>
        <v>1.1686143572621035E-2</v>
      </c>
      <c r="J37" s="9"/>
      <c r="N37" s="9"/>
    </row>
    <row r="38" spans="1:14" ht="15.75" customHeight="1">
      <c r="A38" s="36" t="s">
        <v>107</v>
      </c>
      <c r="B38" s="36" t="s">
        <v>202</v>
      </c>
      <c r="C38" s="36" t="s">
        <v>203</v>
      </c>
      <c r="D38" s="36" t="s">
        <v>152</v>
      </c>
      <c r="E38" s="21">
        <v>32</v>
      </c>
      <c r="F38" s="80">
        <v>0</v>
      </c>
      <c r="G38" s="80">
        <v>0</v>
      </c>
      <c r="H38" s="22">
        <f t="shared" si="0"/>
        <v>0</v>
      </c>
      <c r="I38" s="37">
        <f t="shared" si="1"/>
        <v>0</v>
      </c>
      <c r="J38" s="9"/>
      <c r="N38" s="9"/>
    </row>
    <row r="39" spans="1:14" ht="15.75" customHeight="1">
      <c r="A39" s="36" t="s">
        <v>107</v>
      </c>
      <c r="B39" s="36" t="s">
        <v>204</v>
      </c>
      <c r="C39" s="36" t="s">
        <v>205</v>
      </c>
      <c r="D39" s="36" t="s">
        <v>135</v>
      </c>
      <c r="E39" s="21">
        <v>2074</v>
      </c>
      <c r="F39" s="80">
        <v>0</v>
      </c>
      <c r="G39" s="80">
        <v>3</v>
      </c>
      <c r="H39" s="22">
        <f t="shared" si="0"/>
        <v>3</v>
      </c>
      <c r="I39" s="37">
        <f t="shared" si="1"/>
        <v>1.4464802314368371E-3</v>
      </c>
      <c r="J39" s="9"/>
      <c r="N39" s="9"/>
    </row>
    <row r="40" spans="1:14" ht="15.75" customHeight="1">
      <c r="A40" s="36" t="s">
        <v>107</v>
      </c>
      <c r="B40" s="36" t="s">
        <v>206</v>
      </c>
      <c r="C40" s="36" t="s">
        <v>207</v>
      </c>
      <c r="D40" s="36" t="s">
        <v>135</v>
      </c>
      <c r="E40" s="21">
        <v>1817</v>
      </c>
      <c r="F40" s="80">
        <v>11</v>
      </c>
      <c r="G40" s="80">
        <v>6</v>
      </c>
      <c r="H40" s="22">
        <f t="shared" si="0"/>
        <v>17</v>
      </c>
      <c r="I40" s="37">
        <f t="shared" si="1"/>
        <v>9.3560814529444133E-3</v>
      </c>
      <c r="J40" s="9"/>
      <c r="N40" s="9"/>
    </row>
    <row r="41" spans="1:14" ht="15.75" customHeight="1">
      <c r="A41" s="36" t="s">
        <v>107</v>
      </c>
      <c r="B41" s="36" t="s">
        <v>208</v>
      </c>
      <c r="C41" s="36" t="s">
        <v>209</v>
      </c>
      <c r="D41" s="36" t="s">
        <v>152</v>
      </c>
      <c r="E41" s="21">
        <v>35</v>
      </c>
      <c r="F41" s="80">
        <v>0</v>
      </c>
      <c r="G41" s="80">
        <v>0</v>
      </c>
      <c r="H41" s="22">
        <f t="shared" si="0"/>
        <v>0</v>
      </c>
      <c r="I41" s="37">
        <f t="shared" si="1"/>
        <v>0</v>
      </c>
      <c r="J41" s="9"/>
      <c r="N41" s="9"/>
    </row>
    <row r="42" spans="1:14" ht="15.75" customHeight="1">
      <c r="A42" s="36" t="s">
        <v>107</v>
      </c>
      <c r="B42" s="36" t="s">
        <v>210</v>
      </c>
      <c r="C42" s="36" t="s">
        <v>211</v>
      </c>
      <c r="D42" s="36" t="s">
        <v>135</v>
      </c>
      <c r="E42" s="21">
        <v>1595</v>
      </c>
      <c r="F42" s="80">
        <v>2</v>
      </c>
      <c r="G42" s="80">
        <v>1</v>
      </c>
      <c r="H42" s="22">
        <f t="shared" si="0"/>
        <v>3</v>
      </c>
      <c r="I42" s="37">
        <f t="shared" si="1"/>
        <v>1.8808777429467085E-3</v>
      </c>
      <c r="J42" s="9"/>
      <c r="N42" s="9"/>
    </row>
    <row r="43" spans="1:14" ht="15.75" customHeight="1">
      <c r="A43" s="36" t="s">
        <v>107</v>
      </c>
      <c r="B43" s="36" t="s">
        <v>212</v>
      </c>
      <c r="C43" s="36" t="s">
        <v>213</v>
      </c>
      <c r="D43" s="36" t="s">
        <v>135</v>
      </c>
      <c r="E43" s="21">
        <v>1134</v>
      </c>
      <c r="F43" s="80">
        <v>18</v>
      </c>
      <c r="G43" s="80">
        <v>14</v>
      </c>
      <c r="H43" s="22">
        <f t="shared" si="0"/>
        <v>32</v>
      </c>
      <c r="I43" s="37">
        <f t="shared" si="1"/>
        <v>2.821869488536155E-2</v>
      </c>
      <c r="J43" s="9"/>
      <c r="N43" s="9"/>
    </row>
    <row r="44" spans="1:14" ht="15.75" customHeight="1">
      <c r="A44" s="36" t="s">
        <v>107</v>
      </c>
      <c r="B44" s="36" t="s">
        <v>214</v>
      </c>
      <c r="C44" s="36" t="s">
        <v>215</v>
      </c>
      <c r="D44" s="36" t="s">
        <v>135</v>
      </c>
      <c r="E44" s="21">
        <v>981</v>
      </c>
      <c r="F44" s="80">
        <v>9</v>
      </c>
      <c r="G44" s="80">
        <v>6</v>
      </c>
      <c r="H44" s="22">
        <f t="shared" si="0"/>
        <v>15</v>
      </c>
      <c r="I44" s="37">
        <f t="shared" si="1"/>
        <v>1.5290519877675841E-2</v>
      </c>
      <c r="J44" s="9"/>
      <c r="N44" s="9"/>
    </row>
    <row r="45" spans="1:14" ht="15.75" customHeight="1">
      <c r="A45" s="36" t="s">
        <v>107</v>
      </c>
      <c r="B45" s="36" t="s">
        <v>216</v>
      </c>
      <c r="C45" s="36" t="s">
        <v>217</v>
      </c>
      <c r="D45" s="36" t="s">
        <v>152</v>
      </c>
      <c r="E45" s="21">
        <v>21</v>
      </c>
      <c r="F45" s="80">
        <v>0</v>
      </c>
      <c r="G45" s="80">
        <v>0</v>
      </c>
      <c r="H45" s="22">
        <f t="shared" si="0"/>
        <v>0</v>
      </c>
      <c r="I45" s="37">
        <f t="shared" si="1"/>
        <v>0</v>
      </c>
      <c r="J45" s="9"/>
      <c r="N45" s="9"/>
    </row>
    <row r="46" spans="1:14" ht="15.75" customHeight="1">
      <c r="A46" s="36" t="s">
        <v>107</v>
      </c>
      <c r="B46" s="36" t="s">
        <v>218</v>
      </c>
      <c r="C46" s="36" t="s">
        <v>219</v>
      </c>
      <c r="D46" s="36" t="s">
        <v>135</v>
      </c>
      <c r="E46" s="21">
        <v>1618</v>
      </c>
      <c r="F46" s="80">
        <v>25</v>
      </c>
      <c r="G46" s="80">
        <v>16</v>
      </c>
      <c r="H46" s="22">
        <f t="shared" si="0"/>
        <v>41</v>
      </c>
      <c r="I46" s="37">
        <f t="shared" si="1"/>
        <v>2.5339925834363411E-2</v>
      </c>
      <c r="J46" s="9"/>
      <c r="N46" s="9"/>
    </row>
    <row r="47" spans="1:14" ht="15.75" customHeight="1">
      <c r="A47" s="36" t="s">
        <v>107</v>
      </c>
      <c r="B47" s="36" t="s">
        <v>220</v>
      </c>
      <c r="C47" s="36" t="s">
        <v>221</v>
      </c>
      <c r="D47" s="36" t="s">
        <v>135</v>
      </c>
      <c r="E47" s="21">
        <v>1439</v>
      </c>
      <c r="F47" s="80">
        <v>3</v>
      </c>
      <c r="G47" s="80">
        <v>3</v>
      </c>
      <c r="H47" s="22">
        <f t="shared" si="0"/>
        <v>6</v>
      </c>
      <c r="I47" s="37">
        <f t="shared" si="1"/>
        <v>4.1695621959694229E-3</v>
      </c>
      <c r="J47" s="9"/>
      <c r="N47" s="9"/>
    </row>
    <row r="48" spans="1:14" ht="15.75" customHeight="1">
      <c r="A48" s="36" t="s">
        <v>107</v>
      </c>
      <c r="B48" s="36" t="s">
        <v>222</v>
      </c>
      <c r="C48" s="36" t="s">
        <v>223</v>
      </c>
      <c r="D48" s="36" t="s">
        <v>135</v>
      </c>
      <c r="E48" s="21">
        <v>1788</v>
      </c>
      <c r="F48" s="80">
        <v>3</v>
      </c>
      <c r="G48" s="80">
        <v>2</v>
      </c>
      <c r="H48" s="22">
        <f t="shared" si="0"/>
        <v>5</v>
      </c>
      <c r="I48" s="37">
        <f t="shared" si="1"/>
        <v>2.7964205816554811E-3</v>
      </c>
      <c r="J48" s="9"/>
      <c r="N48" s="9"/>
    </row>
    <row r="49" spans="1:14" ht="15.75" customHeight="1">
      <c r="A49" s="36" t="s">
        <v>107</v>
      </c>
      <c r="B49" s="36" t="s">
        <v>224</v>
      </c>
      <c r="C49" s="36" t="s">
        <v>225</v>
      </c>
      <c r="D49" s="36" t="s">
        <v>135</v>
      </c>
      <c r="E49" s="21">
        <v>2535</v>
      </c>
      <c r="F49" s="80">
        <v>1</v>
      </c>
      <c r="G49" s="80">
        <v>1</v>
      </c>
      <c r="H49" s="22">
        <f t="shared" si="0"/>
        <v>2</v>
      </c>
      <c r="I49" s="37">
        <f t="shared" si="1"/>
        <v>7.8895463510848124E-4</v>
      </c>
      <c r="J49" s="9"/>
      <c r="N49" s="9"/>
    </row>
    <row r="50" spans="1:14" ht="15.75" customHeight="1">
      <c r="A50" s="36" t="s">
        <v>107</v>
      </c>
      <c r="B50" s="36" t="s">
        <v>226</v>
      </c>
      <c r="C50" s="36" t="s">
        <v>227</v>
      </c>
      <c r="D50" s="36" t="s">
        <v>135</v>
      </c>
      <c r="E50" s="21">
        <v>4071</v>
      </c>
      <c r="F50" s="80">
        <v>5</v>
      </c>
      <c r="G50" s="80">
        <v>1</v>
      </c>
      <c r="H50" s="22">
        <f t="shared" si="0"/>
        <v>6</v>
      </c>
      <c r="I50" s="37">
        <f t="shared" si="1"/>
        <v>1.4738393515106854E-3</v>
      </c>
      <c r="J50" s="9"/>
      <c r="N50" s="9"/>
    </row>
    <row r="51" spans="1:14" ht="15.75" customHeight="1">
      <c r="A51" s="36" t="s">
        <v>107</v>
      </c>
      <c r="B51" s="36" t="s">
        <v>228</v>
      </c>
      <c r="C51" s="36" t="s">
        <v>229</v>
      </c>
      <c r="D51" s="36" t="s">
        <v>135</v>
      </c>
      <c r="E51" s="21">
        <v>540</v>
      </c>
      <c r="F51" s="80">
        <v>5</v>
      </c>
      <c r="G51" s="80">
        <v>0</v>
      </c>
      <c r="H51" s="22">
        <f t="shared" si="0"/>
        <v>5</v>
      </c>
      <c r="I51" s="37">
        <f t="shared" si="1"/>
        <v>9.2592592592592587E-3</v>
      </c>
      <c r="J51" s="9"/>
      <c r="N51" s="9"/>
    </row>
    <row r="52" spans="1:14" ht="15.75" customHeight="1">
      <c r="A52" s="36" t="s">
        <v>107</v>
      </c>
      <c r="B52" s="36" t="s">
        <v>230</v>
      </c>
      <c r="C52" s="36" t="s">
        <v>231</v>
      </c>
      <c r="D52" s="36" t="s">
        <v>135</v>
      </c>
      <c r="E52" s="21">
        <v>2088</v>
      </c>
      <c r="F52" s="80">
        <v>14</v>
      </c>
      <c r="G52" s="80">
        <v>7</v>
      </c>
      <c r="H52" s="22">
        <f t="shared" si="0"/>
        <v>21</v>
      </c>
      <c r="I52" s="37">
        <f t="shared" si="1"/>
        <v>1.0057471264367816E-2</v>
      </c>
      <c r="J52" s="9"/>
      <c r="N52" s="9"/>
    </row>
    <row r="53" spans="1:14" ht="15.75" customHeight="1">
      <c r="A53" s="36" t="s">
        <v>107</v>
      </c>
      <c r="B53" s="36" t="s">
        <v>232</v>
      </c>
      <c r="C53" s="36" t="s">
        <v>233</v>
      </c>
      <c r="D53" s="36" t="s">
        <v>135</v>
      </c>
      <c r="E53" s="21">
        <v>2081</v>
      </c>
      <c r="F53" s="80">
        <v>13</v>
      </c>
      <c r="G53" s="80">
        <v>17</v>
      </c>
      <c r="H53" s="22">
        <f t="shared" si="0"/>
        <v>30</v>
      </c>
      <c r="I53" s="37">
        <f t="shared" si="1"/>
        <v>1.4416146083613647E-2</v>
      </c>
      <c r="J53" s="9"/>
      <c r="N53" s="9"/>
    </row>
    <row r="54" spans="1:14" ht="15.75" customHeight="1">
      <c r="A54" s="36" t="s">
        <v>107</v>
      </c>
      <c r="B54" s="36" t="s">
        <v>234</v>
      </c>
      <c r="C54" s="36" t="s">
        <v>235</v>
      </c>
      <c r="D54" s="36" t="s">
        <v>135</v>
      </c>
      <c r="E54" s="21">
        <v>1949</v>
      </c>
      <c r="F54" s="80">
        <v>8</v>
      </c>
      <c r="G54" s="80">
        <v>6</v>
      </c>
      <c r="H54" s="22">
        <f t="shared" si="0"/>
        <v>14</v>
      </c>
      <c r="I54" s="37">
        <f t="shared" si="1"/>
        <v>7.1831708568496667E-3</v>
      </c>
      <c r="J54" s="9"/>
      <c r="N54" s="9"/>
    </row>
    <row r="55" spans="1:14" ht="15.75" customHeight="1">
      <c r="A55" s="36" t="s">
        <v>107</v>
      </c>
      <c r="B55" s="36" t="s">
        <v>236</v>
      </c>
      <c r="C55" s="36" t="s">
        <v>237</v>
      </c>
      <c r="D55" s="36" t="s">
        <v>135</v>
      </c>
      <c r="E55" s="21">
        <v>980</v>
      </c>
      <c r="F55" s="80">
        <v>2</v>
      </c>
      <c r="G55" s="80">
        <v>3</v>
      </c>
      <c r="H55" s="22">
        <f t="shared" si="0"/>
        <v>5</v>
      </c>
      <c r="I55" s="37">
        <f t="shared" si="1"/>
        <v>5.1020408163265302E-3</v>
      </c>
      <c r="J55" s="9"/>
      <c r="N55" s="9"/>
    </row>
    <row r="56" spans="1:14" ht="15.75" customHeight="1">
      <c r="A56" s="36" t="s">
        <v>107</v>
      </c>
      <c r="B56" s="36" t="s">
        <v>238</v>
      </c>
      <c r="C56" s="36" t="s">
        <v>239</v>
      </c>
      <c r="D56" s="36" t="s">
        <v>135</v>
      </c>
      <c r="E56" s="21">
        <v>493</v>
      </c>
      <c r="F56" s="80">
        <v>1</v>
      </c>
      <c r="G56" s="80">
        <v>1</v>
      </c>
      <c r="H56" s="22">
        <f t="shared" si="0"/>
        <v>2</v>
      </c>
      <c r="I56" s="37">
        <f t="shared" si="1"/>
        <v>4.0567951318458417E-3</v>
      </c>
      <c r="J56" s="9"/>
      <c r="N56" s="9"/>
    </row>
    <row r="57" spans="1:14" ht="15.75" customHeight="1">
      <c r="A57" s="36" t="s">
        <v>107</v>
      </c>
      <c r="B57" s="36" t="s">
        <v>240</v>
      </c>
      <c r="C57" s="36" t="s">
        <v>241</v>
      </c>
      <c r="D57" s="36" t="s">
        <v>135</v>
      </c>
      <c r="E57" s="21">
        <v>2267</v>
      </c>
      <c r="F57" s="80">
        <v>11</v>
      </c>
      <c r="G57" s="80">
        <v>3</v>
      </c>
      <c r="H57" s="22">
        <f t="shared" si="0"/>
        <v>14</v>
      </c>
      <c r="I57" s="37">
        <f t="shared" si="1"/>
        <v>6.1755624172915745E-3</v>
      </c>
      <c r="J57" s="9"/>
      <c r="N57" s="9"/>
    </row>
    <row r="58" spans="1:14" ht="15.75" customHeight="1">
      <c r="A58" s="36" t="s">
        <v>107</v>
      </c>
      <c r="B58" s="36" t="s">
        <v>242</v>
      </c>
      <c r="C58" s="36" t="s">
        <v>243</v>
      </c>
      <c r="D58" s="36" t="s">
        <v>135</v>
      </c>
      <c r="E58" s="21">
        <v>761</v>
      </c>
      <c r="F58" s="80">
        <v>2</v>
      </c>
      <c r="G58" s="80">
        <v>3</v>
      </c>
      <c r="H58" s="22">
        <f t="shared" si="0"/>
        <v>5</v>
      </c>
      <c r="I58" s="37">
        <f t="shared" si="1"/>
        <v>6.5703022339027592E-3</v>
      </c>
      <c r="J58" s="9"/>
      <c r="N58" s="9"/>
    </row>
    <row r="59" spans="1:14" ht="15.75" customHeight="1">
      <c r="A59" s="36" t="s">
        <v>107</v>
      </c>
      <c r="B59" s="36" t="s">
        <v>244</v>
      </c>
      <c r="C59" s="36" t="s">
        <v>245</v>
      </c>
      <c r="D59" s="36" t="s">
        <v>135</v>
      </c>
      <c r="E59" s="21">
        <v>1178</v>
      </c>
      <c r="F59" s="80">
        <v>3</v>
      </c>
      <c r="G59" s="80">
        <v>1</v>
      </c>
      <c r="H59" s="22">
        <f t="shared" si="0"/>
        <v>4</v>
      </c>
      <c r="I59" s="37">
        <f t="shared" si="1"/>
        <v>3.3955857385398981E-3</v>
      </c>
      <c r="J59" s="9"/>
      <c r="N59" s="9"/>
    </row>
    <row r="60" spans="1:14" ht="15.75" customHeight="1">
      <c r="A60" s="36" t="s">
        <v>107</v>
      </c>
      <c r="B60" s="36" t="s">
        <v>246</v>
      </c>
      <c r="C60" s="36" t="s">
        <v>247</v>
      </c>
      <c r="D60" s="36" t="s">
        <v>135</v>
      </c>
      <c r="E60" s="21">
        <v>987</v>
      </c>
      <c r="F60" s="80">
        <v>3</v>
      </c>
      <c r="G60" s="80">
        <v>0</v>
      </c>
      <c r="H60" s="22">
        <f t="shared" si="0"/>
        <v>3</v>
      </c>
      <c r="I60" s="37">
        <f t="shared" si="1"/>
        <v>3.0395136778115501E-3</v>
      </c>
      <c r="J60" s="9"/>
      <c r="N60" s="9"/>
    </row>
    <row r="61" spans="1:14" ht="15.75" customHeight="1">
      <c r="A61" s="36" t="s">
        <v>107</v>
      </c>
      <c r="B61" s="36" t="s">
        <v>248</v>
      </c>
      <c r="C61" s="36" t="s">
        <v>249</v>
      </c>
      <c r="D61" s="36" t="s">
        <v>135</v>
      </c>
      <c r="E61" s="21">
        <v>798</v>
      </c>
      <c r="F61" s="80">
        <v>0</v>
      </c>
      <c r="G61" s="80">
        <v>0</v>
      </c>
      <c r="H61" s="22">
        <f t="shared" si="0"/>
        <v>0</v>
      </c>
      <c r="I61" s="37">
        <f t="shared" si="1"/>
        <v>0</v>
      </c>
      <c r="J61" s="9"/>
      <c r="N61" s="9"/>
    </row>
    <row r="62" spans="1:14" ht="15.75" customHeight="1">
      <c r="A62" s="36" t="s">
        <v>107</v>
      </c>
      <c r="B62" s="36" t="s">
        <v>250</v>
      </c>
      <c r="C62" s="36" t="s">
        <v>251</v>
      </c>
      <c r="D62" s="36" t="s">
        <v>135</v>
      </c>
      <c r="E62" s="21">
        <v>584</v>
      </c>
      <c r="F62" s="80">
        <v>7</v>
      </c>
      <c r="G62" s="80">
        <v>4</v>
      </c>
      <c r="H62" s="22">
        <f t="shared" si="0"/>
        <v>11</v>
      </c>
      <c r="I62" s="37">
        <f t="shared" si="1"/>
        <v>1.8835616438356163E-2</v>
      </c>
      <c r="J62" s="9"/>
      <c r="N62" s="9"/>
    </row>
    <row r="63" spans="1:14" ht="15.75" customHeight="1">
      <c r="A63" s="36" t="s">
        <v>107</v>
      </c>
      <c r="B63" s="36" t="s">
        <v>252</v>
      </c>
      <c r="C63" s="36" t="s">
        <v>253</v>
      </c>
      <c r="D63" s="36" t="s">
        <v>135</v>
      </c>
      <c r="E63" s="21">
        <v>2052</v>
      </c>
      <c r="F63" s="80">
        <v>1</v>
      </c>
      <c r="G63" s="80">
        <v>0</v>
      </c>
      <c r="H63" s="22">
        <f t="shared" si="0"/>
        <v>1</v>
      </c>
      <c r="I63" s="37">
        <f t="shared" si="1"/>
        <v>4.8732943469785572E-4</v>
      </c>
      <c r="J63" s="9"/>
      <c r="N63" s="9"/>
    </row>
    <row r="64" spans="1:14" ht="15.75" customHeight="1">
      <c r="A64" s="36" t="s">
        <v>107</v>
      </c>
      <c r="B64" s="36" t="s">
        <v>254</v>
      </c>
      <c r="C64" s="36" t="s">
        <v>255</v>
      </c>
      <c r="D64" s="36" t="s">
        <v>135</v>
      </c>
      <c r="E64" s="21">
        <v>1584</v>
      </c>
      <c r="F64" s="80">
        <v>7</v>
      </c>
      <c r="G64" s="80">
        <v>3</v>
      </c>
      <c r="H64" s="22">
        <f t="shared" si="0"/>
        <v>10</v>
      </c>
      <c r="I64" s="37">
        <f t="shared" si="1"/>
        <v>6.313131313131313E-3</v>
      </c>
      <c r="J64" s="9"/>
      <c r="N64" s="9"/>
    </row>
    <row r="65" spans="1:14" ht="15.75" customHeight="1">
      <c r="A65" s="36" t="s">
        <v>107</v>
      </c>
      <c r="B65" s="36" t="s">
        <v>256</v>
      </c>
      <c r="C65" s="36" t="s">
        <v>257</v>
      </c>
      <c r="D65" s="36" t="s">
        <v>135</v>
      </c>
      <c r="E65" s="21">
        <v>1355</v>
      </c>
      <c r="F65" s="80">
        <v>2</v>
      </c>
      <c r="G65" s="80">
        <v>0</v>
      </c>
      <c r="H65" s="22">
        <f t="shared" si="0"/>
        <v>2</v>
      </c>
      <c r="I65" s="37">
        <f t="shared" si="1"/>
        <v>1.4760147601476014E-3</v>
      </c>
      <c r="J65" s="9"/>
      <c r="N65" s="9"/>
    </row>
    <row r="66" spans="1:14" ht="15.75" customHeight="1">
      <c r="A66" s="36" t="s">
        <v>107</v>
      </c>
      <c r="B66" s="36" t="s">
        <v>258</v>
      </c>
      <c r="C66" s="36" t="s">
        <v>259</v>
      </c>
      <c r="D66" s="36" t="s">
        <v>135</v>
      </c>
      <c r="E66" s="21">
        <v>1582</v>
      </c>
      <c r="F66" s="80">
        <v>5</v>
      </c>
      <c r="G66" s="80">
        <v>7</v>
      </c>
      <c r="H66" s="22">
        <f t="shared" si="0"/>
        <v>12</v>
      </c>
      <c r="I66" s="37">
        <f t="shared" si="1"/>
        <v>7.5853350189633373E-3</v>
      </c>
      <c r="J66" s="9"/>
      <c r="N66" s="9"/>
    </row>
    <row r="67" spans="1:14" ht="15.75" customHeight="1">
      <c r="A67" s="36" t="s">
        <v>107</v>
      </c>
      <c r="B67" s="36" t="s">
        <v>260</v>
      </c>
      <c r="C67" s="36" t="s">
        <v>261</v>
      </c>
      <c r="D67" s="36" t="s">
        <v>135</v>
      </c>
      <c r="E67" s="21">
        <v>288</v>
      </c>
      <c r="F67" s="80">
        <v>8</v>
      </c>
      <c r="G67" s="80">
        <v>3</v>
      </c>
      <c r="H67" s="22">
        <f t="shared" si="0"/>
        <v>11</v>
      </c>
      <c r="I67" s="37">
        <f t="shared" si="1"/>
        <v>3.8194444444444448E-2</v>
      </c>
      <c r="J67" s="9"/>
      <c r="N67" s="9"/>
    </row>
    <row r="68" spans="1:14" ht="15.75" customHeight="1">
      <c r="A68" s="36" t="s">
        <v>107</v>
      </c>
      <c r="B68" s="36" t="s">
        <v>262</v>
      </c>
      <c r="C68" s="36" t="s">
        <v>263</v>
      </c>
      <c r="D68" s="36" t="s">
        <v>135</v>
      </c>
      <c r="E68" s="21">
        <v>1785</v>
      </c>
      <c r="F68" s="80">
        <v>16</v>
      </c>
      <c r="G68" s="80">
        <v>16</v>
      </c>
      <c r="H68" s="22">
        <f t="shared" si="0"/>
        <v>32</v>
      </c>
      <c r="I68" s="37">
        <f t="shared" si="1"/>
        <v>1.7927170868347338E-2</v>
      </c>
      <c r="J68" s="9"/>
      <c r="N68" s="9"/>
    </row>
    <row r="69" spans="1:14" ht="15.75" customHeight="1">
      <c r="A69" s="36" t="s">
        <v>107</v>
      </c>
      <c r="B69" s="36" t="s">
        <v>264</v>
      </c>
      <c r="C69" s="36" t="s">
        <v>265</v>
      </c>
      <c r="D69" s="36" t="s">
        <v>152</v>
      </c>
      <c r="E69" s="21">
        <v>323</v>
      </c>
      <c r="F69" s="80">
        <v>0</v>
      </c>
      <c r="G69" s="80">
        <v>0</v>
      </c>
      <c r="H69" s="22">
        <f t="shared" si="0"/>
        <v>0</v>
      </c>
      <c r="I69" s="37">
        <f t="shared" si="1"/>
        <v>0</v>
      </c>
      <c r="J69" s="9"/>
      <c r="N69" s="9"/>
    </row>
    <row r="70" spans="1:14" ht="15.75" customHeight="1">
      <c r="A70" s="36" t="s">
        <v>107</v>
      </c>
      <c r="B70" s="36" t="s">
        <v>266</v>
      </c>
      <c r="C70" s="36" t="s">
        <v>267</v>
      </c>
      <c r="D70" s="36" t="s">
        <v>152</v>
      </c>
      <c r="E70" s="21">
        <v>371</v>
      </c>
      <c r="F70" s="80">
        <v>0</v>
      </c>
      <c r="G70" s="80">
        <v>0</v>
      </c>
      <c r="H70" s="22">
        <f t="shared" si="0"/>
        <v>0</v>
      </c>
      <c r="I70" s="37">
        <f t="shared" si="1"/>
        <v>0</v>
      </c>
      <c r="J70" s="9"/>
      <c r="N70" s="9"/>
    </row>
    <row r="71" spans="1:14" ht="15.75" customHeight="1">
      <c r="A71" s="36" t="s">
        <v>107</v>
      </c>
      <c r="B71" s="36" t="s">
        <v>268</v>
      </c>
      <c r="C71" s="36" t="s">
        <v>269</v>
      </c>
      <c r="D71" s="36" t="s">
        <v>152</v>
      </c>
      <c r="E71" s="21">
        <v>114</v>
      </c>
      <c r="F71" s="80">
        <v>0</v>
      </c>
      <c r="G71" s="80">
        <v>0</v>
      </c>
      <c r="H71" s="22">
        <f t="shared" si="0"/>
        <v>0</v>
      </c>
      <c r="I71" s="37">
        <f t="shared" si="1"/>
        <v>0</v>
      </c>
      <c r="J71" s="9"/>
      <c r="N71" s="9"/>
    </row>
    <row r="72" spans="1:14" ht="15.75" customHeight="1">
      <c r="A72" s="36" t="s">
        <v>106</v>
      </c>
      <c r="B72" s="36" t="s">
        <v>270</v>
      </c>
      <c r="C72" s="36" t="s">
        <v>271</v>
      </c>
      <c r="D72" s="36" t="s">
        <v>135</v>
      </c>
      <c r="E72" s="21">
        <v>622</v>
      </c>
      <c r="F72" s="80">
        <v>7</v>
      </c>
      <c r="G72" s="80">
        <v>7</v>
      </c>
      <c r="H72" s="22">
        <f t="shared" si="0"/>
        <v>14</v>
      </c>
      <c r="I72" s="37">
        <f t="shared" si="1"/>
        <v>2.2508038585209004E-2</v>
      </c>
      <c r="J72" s="9"/>
      <c r="N72" s="9"/>
    </row>
    <row r="73" spans="1:14" ht="15.75" customHeight="1">
      <c r="A73" s="36" t="s">
        <v>106</v>
      </c>
      <c r="B73" s="36" t="s">
        <v>272</v>
      </c>
      <c r="C73" s="36" t="s">
        <v>273</v>
      </c>
      <c r="D73" s="36" t="s">
        <v>135</v>
      </c>
      <c r="E73" s="21">
        <v>2405</v>
      </c>
      <c r="F73" s="80">
        <v>31</v>
      </c>
      <c r="G73" s="80">
        <v>14</v>
      </c>
      <c r="H73" s="22">
        <f t="shared" si="0"/>
        <v>45</v>
      </c>
      <c r="I73" s="37">
        <f t="shared" si="1"/>
        <v>1.8711018711018712E-2</v>
      </c>
      <c r="J73" s="9"/>
      <c r="N73" s="9"/>
    </row>
    <row r="74" spans="1:14" ht="15.75" customHeight="1">
      <c r="A74" s="36" t="s">
        <v>106</v>
      </c>
      <c r="B74" s="36" t="s">
        <v>274</v>
      </c>
      <c r="C74" s="36" t="s">
        <v>275</v>
      </c>
      <c r="D74" s="36" t="s">
        <v>135</v>
      </c>
      <c r="E74" s="21">
        <v>943</v>
      </c>
      <c r="F74" s="80">
        <v>1</v>
      </c>
      <c r="G74" s="80">
        <v>0</v>
      </c>
      <c r="H74" s="22">
        <f t="shared" ref="H74:H137" si="2">F74+G74</f>
        <v>1</v>
      </c>
      <c r="I74" s="37">
        <f t="shared" ref="I74:I137" si="3">H74/E74</f>
        <v>1.0604453870625664E-3</v>
      </c>
      <c r="J74" s="9"/>
      <c r="N74" s="9"/>
    </row>
    <row r="75" spans="1:14" ht="15.75" customHeight="1">
      <c r="A75" s="36" t="s">
        <v>106</v>
      </c>
      <c r="B75" s="36" t="s">
        <v>276</v>
      </c>
      <c r="C75" s="36" t="s">
        <v>277</v>
      </c>
      <c r="D75" s="36" t="s">
        <v>135</v>
      </c>
      <c r="E75" s="21">
        <v>377</v>
      </c>
      <c r="F75" s="80">
        <v>3</v>
      </c>
      <c r="G75" s="80">
        <v>1</v>
      </c>
      <c r="H75" s="22">
        <f t="shared" si="2"/>
        <v>4</v>
      </c>
      <c r="I75" s="37">
        <f t="shared" si="3"/>
        <v>1.0610079575596816E-2</v>
      </c>
      <c r="J75" s="9"/>
      <c r="N75" s="9"/>
    </row>
    <row r="76" spans="1:14" ht="15.75" customHeight="1">
      <c r="A76" s="36" t="s">
        <v>106</v>
      </c>
      <c r="B76" s="36" t="s">
        <v>278</v>
      </c>
      <c r="C76" s="36" t="s">
        <v>279</v>
      </c>
      <c r="D76" s="36" t="s">
        <v>280</v>
      </c>
      <c r="E76" s="21">
        <v>559</v>
      </c>
      <c r="F76" s="80">
        <v>3</v>
      </c>
      <c r="G76" s="80">
        <v>11</v>
      </c>
      <c r="H76" s="22">
        <f t="shared" si="2"/>
        <v>14</v>
      </c>
      <c r="I76" s="37">
        <f t="shared" si="3"/>
        <v>2.5044722719141325E-2</v>
      </c>
      <c r="J76" s="9"/>
      <c r="N76" s="9"/>
    </row>
    <row r="77" spans="1:14" ht="15.75" customHeight="1">
      <c r="A77" s="36" t="s">
        <v>105</v>
      </c>
      <c r="B77" s="36" t="s">
        <v>281</v>
      </c>
      <c r="C77" s="36" t="s">
        <v>282</v>
      </c>
      <c r="D77" s="36" t="s">
        <v>152</v>
      </c>
      <c r="E77" s="21">
        <v>90</v>
      </c>
      <c r="F77" s="80">
        <v>0</v>
      </c>
      <c r="G77" s="80">
        <v>1</v>
      </c>
      <c r="H77" s="22">
        <f t="shared" si="2"/>
        <v>1</v>
      </c>
      <c r="I77" s="37">
        <f t="shared" si="3"/>
        <v>1.1111111111111112E-2</v>
      </c>
      <c r="J77" s="9"/>
      <c r="N77" s="9"/>
    </row>
    <row r="78" spans="1:14" ht="15.75" customHeight="1">
      <c r="A78" s="36" t="s">
        <v>105</v>
      </c>
      <c r="B78" s="36" t="s">
        <v>283</v>
      </c>
      <c r="C78" s="36" t="s">
        <v>284</v>
      </c>
      <c r="D78" s="36" t="s">
        <v>152</v>
      </c>
      <c r="E78" s="21">
        <v>656</v>
      </c>
      <c r="F78" s="80">
        <v>0</v>
      </c>
      <c r="G78" s="80">
        <v>0</v>
      </c>
      <c r="H78" s="22">
        <f t="shared" si="2"/>
        <v>0</v>
      </c>
      <c r="I78" s="37">
        <f t="shared" si="3"/>
        <v>0</v>
      </c>
      <c r="J78" s="9"/>
      <c r="N78" s="9"/>
    </row>
    <row r="79" spans="1:14" ht="15.75" customHeight="1">
      <c r="A79" s="36" t="s">
        <v>105</v>
      </c>
      <c r="B79" s="36" t="s">
        <v>285</v>
      </c>
      <c r="C79" s="36" t="s">
        <v>286</v>
      </c>
      <c r="D79" s="36" t="s">
        <v>135</v>
      </c>
      <c r="E79" s="21">
        <v>474</v>
      </c>
      <c r="F79" s="80">
        <v>5</v>
      </c>
      <c r="G79" s="80">
        <v>2</v>
      </c>
      <c r="H79" s="22">
        <f t="shared" si="2"/>
        <v>7</v>
      </c>
      <c r="I79" s="37">
        <f t="shared" si="3"/>
        <v>1.4767932489451477E-2</v>
      </c>
      <c r="J79" s="9"/>
      <c r="N79" s="9"/>
    </row>
    <row r="80" spans="1:14" ht="15.75" customHeight="1">
      <c r="A80" s="36" t="s">
        <v>105</v>
      </c>
      <c r="B80" s="36" t="s">
        <v>287</v>
      </c>
      <c r="C80" s="36" t="s">
        <v>288</v>
      </c>
      <c r="D80" s="36" t="s">
        <v>135</v>
      </c>
      <c r="E80" s="21">
        <v>1181</v>
      </c>
      <c r="F80" s="80">
        <v>4</v>
      </c>
      <c r="G80" s="80">
        <v>7</v>
      </c>
      <c r="H80" s="22">
        <f t="shared" si="2"/>
        <v>11</v>
      </c>
      <c r="I80" s="37">
        <f t="shared" si="3"/>
        <v>9.3141405588484331E-3</v>
      </c>
      <c r="J80" s="9"/>
      <c r="N80" s="9"/>
    </row>
    <row r="81" spans="1:14" ht="15.75" customHeight="1">
      <c r="A81" s="36" t="s">
        <v>105</v>
      </c>
      <c r="B81" s="36" t="s">
        <v>289</v>
      </c>
      <c r="C81" s="36" t="s">
        <v>290</v>
      </c>
      <c r="D81" s="36" t="s">
        <v>135</v>
      </c>
      <c r="E81" s="21">
        <v>952</v>
      </c>
      <c r="F81" s="80">
        <v>2</v>
      </c>
      <c r="G81" s="80">
        <v>0</v>
      </c>
      <c r="H81" s="22">
        <f t="shared" si="2"/>
        <v>2</v>
      </c>
      <c r="I81" s="37">
        <f t="shared" si="3"/>
        <v>2.1008403361344537E-3</v>
      </c>
      <c r="J81" s="9"/>
      <c r="N81" s="9"/>
    </row>
    <row r="82" spans="1:14" ht="15.75" customHeight="1">
      <c r="A82" s="36" t="s">
        <v>105</v>
      </c>
      <c r="B82" s="36" t="s">
        <v>291</v>
      </c>
      <c r="C82" s="36" t="s">
        <v>292</v>
      </c>
      <c r="D82" s="36" t="s">
        <v>135</v>
      </c>
      <c r="E82" s="21">
        <v>694</v>
      </c>
      <c r="F82" s="80">
        <v>5</v>
      </c>
      <c r="G82" s="80">
        <v>6</v>
      </c>
      <c r="H82" s="22">
        <f t="shared" si="2"/>
        <v>11</v>
      </c>
      <c r="I82" s="37">
        <f t="shared" si="3"/>
        <v>1.5850144092219021E-2</v>
      </c>
      <c r="J82" s="9"/>
      <c r="N82" s="9"/>
    </row>
    <row r="83" spans="1:14" ht="15.75" customHeight="1">
      <c r="A83" s="36" t="s">
        <v>105</v>
      </c>
      <c r="B83" s="36" t="s">
        <v>293</v>
      </c>
      <c r="C83" s="36" t="s">
        <v>294</v>
      </c>
      <c r="D83" s="36" t="s">
        <v>135</v>
      </c>
      <c r="E83" s="21">
        <v>1209</v>
      </c>
      <c r="F83" s="80">
        <v>4</v>
      </c>
      <c r="G83" s="80">
        <v>3</v>
      </c>
      <c r="H83" s="22">
        <f t="shared" si="2"/>
        <v>7</v>
      </c>
      <c r="I83" s="37">
        <f t="shared" si="3"/>
        <v>5.7899090157154673E-3</v>
      </c>
      <c r="J83" s="9"/>
      <c r="N83" s="9"/>
    </row>
    <row r="84" spans="1:14" ht="15.75" customHeight="1">
      <c r="A84" s="36" t="s">
        <v>105</v>
      </c>
      <c r="B84" s="36" t="s">
        <v>295</v>
      </c>
      <c r="C84" s="36" t="s">
        <v>296</v>
      </c>
      <c r="D84" s="36" t="s">
        <v>135</v>
      </c>
      <c r="E84" s="21">
        <v>1117</v>
      </c>
      <c r="F84" s="80">
        <v>7</v>
      </c>
      <c r="G84" s="80">
        <v>3</v>
      </c>
      <c r="H84" s="22">
        <f t="shared" si="2"/>
        <v>10</v>
      </c>
      <c r="I84" s="37">
        <f t="shared" si="3"/>
        <v>8.9525514771709933E-3</v>
      </c>
      <c r="J84" s="9"/>
      <c r="N84" s="9"/>
    </row>
    <row r="85" spans="1:14" ht="15.75" customHeight="1">
      <c r="A85" s="36" t="s">
        <v>105</v>
      </c>
      <c r="B85" s="36" t="s">
        <v>297</v>
      </c>
      <c r="C85" s="36" t="s">
        <v>298</v>
      </c>
      <c r="D85" s="36" t="s">
        <v>135</v>
      </c>
      <c r="E85" s="21">
        <v>722</v>
      </c>
      <c r="F85" s="80">
        <v>6</v>
      </c>
      <c r="G85" s="80">
        <v>0</v>
      </c>
      <c r="H85" s="22">
        <f t="shared" si="2"/>
        <v>6</v>
      </c>
      <c r="I85" s="37">
        <f t="shared" si="3"/>
        <v>8.3102493074792248E-3</v>
      </c>
      <c r="J85" s="9"/>
      <c r="N85" s="9"/>
    </row>
    <row r="86" spans="1:14" ht="15.75" customHeight="1">
      <c r="A86" s="36" t="s">
        <v>105</v>
      </c>
      <c r="B86" s="36" t="s">
        <v>299</v>
      </c>
      <c r="C86" s="36" t="s">
        <v>300</v>
      </c>
      <c r="D86" s="36" t="s">
        <v>152</v>
      </c>
      <c r="E86" s="21">
        <v>7291</v>
      </c>
      <c r="F86" s="80">
        <v>298</v>
      </c>
      <c r="G86" s="80">
        <v>313</v>
      </c>
      <c r="H86" s="22">
        <f t="shared" si="2"/>
        <v>611</v>
      </c>
      <c r="I86" s="37">
        <f t="shared" si="3"/>
        <v>8.3801947606638325E-2</v>
      </c>
      <c r="J86" s="9"/>
      <c r="N86" s="9"/>
    </row>
    <row r="87" spans="1:14" ht="15.75" customHeight="1">
      <c r="A87" s="36" t="s">
        <v>105</v>
      </c>
      <c r="B87" s="36" t="s">
        <v>301</v>
      </c>
      <c r="C87" s="36" t="s">
        <v>302</v>
      </c>
      <c r="D87" s="36" t="s">
        <v>135</v>
      </c>
      <c r="E87" s="21">
        <v>1110</v>
      </c>
      <c r="F87" s="80">
        <v>2</v>
      </c>
      <c r="G87" s="80">
        <v>2</v>
      </c>
      <c r="H87" s="22">
        <f t="shared" si="2"/>
        <v>4</v>
      </c>
      <c r="I87" s="37">
        <f t="shared" si="3"/>
        <v>3.6036036036036037E-3</v>
      </c>
      <c r="J87" s="9"/>
      <c r="N87" s="9"/>
    </row>
    <row r="88" spans="1:14" ht="15.75" customHeight="1">
      <c r="A88" s="36" t="s">
        <v>105</v>
      </c>
      <c r="B88" s="36" t="s">
        <v>303</v>
      </c>
      <c r="C88" s="36" t="s">
        <v>304</v>
      </c>
      <c r="D88" s="36" t="s">
        <v>135</v>
      </c>
      <c r="E88" s="21">
        <v>54</v>
      </c>
      <c r="F88" s="80">
        <v>0</v>
      </c>
      <c r="G88" s="80">
        <v>0</v>
      </c>
      <c r="H88" s="22">
        <f t="shared" si="2"/>
        <v>0</v>
      </c>
      <c r="I88" s="37">
        <f t="shared" si="3"/>
        <v>0</v>
      </c>
      <c r="J88" s="9"/>
      <c r="N88" s="9"/>
    </row>
    <row r="89" spans="1:14" ht="15.75" customHeight="1">
      <c r="A89" s="36" t="s">
        <v>105</v>
      </c>
      <c r="B89" s="36" t="s">
        <v>305</v>
      </c>
      <c r="C89" s="36" t="s">
        <v>306</v>
      </c>
      <c r="D89" s="36" t="s">
        <v>135</v>
      </c>
      <c r="E89" s="21">
        <v>713</v>
      </c>
      <c r="F89" s="80">
        <v>5</v>
      </c>
      <c r="G89" s="80">
        <v>4</v>
      </c>
      <c r="H89" s="22">
        <f t="shared" si="2"/>
        <v>9</v>
      </c>
      <c r="I89" s="37">
        <f t="shared" si="3"/>
        <v>1.2622720897615708E-2</v>
      </c>
      <c r="J89" s="9"/>
      <c r="N89" s="9"/>
    </row>
    <row r="90" spans="1:14" ht="15.75" customHeight="1">
      <c r="A90" s="36" t="s">
        <v>105</v>
      </c>
      <c r="B90" s="36" t="s">
        <v>307</v>
      </c>
      <c r="C90" s="36" t="s">
        <v>308</v>
      </c>
      <c r="D90" s="36" t="s">
        <v>135</v>
      </c>
      <c r="E90" s="21">
        <v>730</v>
      </c>
      <c r="F90" s="80">
        <v>4</v>
      </c>
      <c r="G90" s="80">
        <v>2</v>
      </c>
      <c r="H90" s="22">
        <f t="shared" si="2"/>
        <v>6</v>
      </c>
      <c r="I90" s="37">
        <f t="shared" si="3"/>
        <v>8.21917808219178E-3</v>
      </c>
      <c r="J90" s="9"/>
      <c r="N90" s="9"/>
    </row>
    <row r="91" spans="1:14" ht="15.75" customHeight="1">
      <c r="A91" s="36" t="s">
        <v>105</v>
      </c>
      <c r="B91" s="36" t="s">
        <v>309</v>
      </c>
      <c r="C91" s="36" t="s">
        <v>310</v>
      </c>
      <c r="D91" s="36" t="s">
        <v>135</v>
      </c>
      <c r="E91" s="21">
        <v>347</v>
      </c>
      <c r="F91" s="80">
        <v>3</v>
      </c>
      <c r="G91" s="80">
        <v>2</v>
      </c>
      <c r="H91" s="22">
        <f t="shared" si="2"/>
        <v>5</v>
      </c>
      <c r="I91" s="37">
        <f t="shared" si="3"/>
        <v>1.4409221902017291E-2</v>
      </c>
      <c r="J91" s="9"/>
      <c r="N91" s="9"/>
    </row>
    <row r="92" spans="1:14" ht="15.75" customHeight="1">
      <c r="A92" s="36" t="s">
        <v>105</v>
      </c>
      <c r="B92" s="36" t="s">
        <v>311</v>
      </c>
      <c r="C92" s="36" t="s">
        <v>312</v>
      </c>
      <c r="D92" s="36" t="s">
        <v>135</v>
      </c>
      <c r="E92" s="21">
        <v>568</v>
      </c>
      <c r="F92" s="80">
        <v>3</v>
      </c>
      <c r="G92" s="80">
        <v>2</v>
      </c>
      <c r="H92" s="22">
        <f t="shared" si="2"/>
        <v>5</v>
      </c>
      <c r="I92" s="37">
        <f t="shared" si="3"/>
        <v>8.8028169014084511E-3</v>
      </c>
      <c r="J92" s="9"/>
      <c r="N92" s="9"/>
    </row>
    <row r="93" spans="1:14" ht="15.75" customHeight="1">
      <c r="A93" s="36" t="s">
        <v>105</v>
      </c>
      <c r="B93" s="36" t="s">
        <v>313</v>
      </c>
      <c r="C93" s="36" t="s">
        <v>314</v>
      </c>
      <c r="D93" s="36" t="s">
        <v>135</v>
      </c>
      <c r="E93" s="21">
        <v>363</v>
      </c>
      <c r="F93" s="80">
        <v>0</v>
      </c>
      <c r="G93" s="80">
        <v>1</v>
      </c>
      <c r="H93" s="22">
        <f t="shared" si="2"/>
        <v>1</v>
      </c>
      <c r="I93" s="37">
        <f t="shared" si="3"/>
        <v>2.7548209366391185E-3</v>
      </c>
      <c r="J93" s="9"/>
      <c r="N93" s="9"/>
    </row>
    <row r="94" spans="1:14" ht="15.75" customHeight="1">
      <c r="A94" s="36" t="s">
        <v>104</v>
      </c>
      <c r="B94" s="36" t="s">
        <v>315</v>
      </c>
      <c r="C94" s="36" t="s">
        <v>316</v>
      </c>
      <c r="D94" s="36" t="s">
        <v>135</v>
      </c>
      <c r="E94" s="21">
        <v>956</v>
      </c>
      <c r="F94" s="80">
        <v>6</v>
      </c>
      <c r="G94" s="80">
        <v>4</v>
      </c>
      <c r="H94" s="22">
        <f t="shared" si="2"/>
        <v>10</v>
      </c>
      <c r="I94" s="37">
        <f t="shared" si="3"/>
        <v>1.0460251046025104E-2</v>
      </c>
      <c r="J94" s="9"/>
      <c r="N94" s="9"/>
    </row>
    <row r="95" spans="1:14" ht="15.75" customHeight="1">
      <c r="A95" s="36" t="s">
        <v>104</v>
      </c>
      <c r="B95" s="36" t="s">
        <v>317</v>
      </c>
      <c r="C95" s="36" t="s">
        <v>318</v>
      </c>
      <c r="D95" s="36" t="s">
        <v>135</v>
      </c>
      <c r="E95" s="21">
        <v>760</v>
      </c>
      <c r="F95" s="80">
        <v>3</v>
      </c>
      <c r="G95" s="80">
        <v>1</v>
      </c>
      <c r="H95" s="22">
        <f t="shared" si="2"/>
        <v>4</v>
      </c>
      <c r="I95" s="37">
        <f t="shared" si="3"/>
        <v>5.263157894736842E-3</v>
      </c>
      <c r="J95" s="9"/>
      <c r="N95" s="9"/>
    </row>
    <row r="96" spans="1:14" ht="15.75" customHeight="1">
      <c r="A96" s="36" t="s">
        <v>104</v>
      </c>
      <c r="B96" s="36" t="s">
        <v>319</v>
      </c>
      <c r="C96" s="36" t="s">
        <v>320</v>
      </c>
      <c r="D96" s="36" t="s">
        <v>135</v>
      </c>
      <c r="E96" s="21">
        <v>654</v>
      </c>
      <c r="F96" s="80">
        <v>0</v>
      </c>
      <c r="G96" s="80">
        <v>0</v>
      </c>
      <c r="H96" s="22">
        <f t="shared" si="2"/>
        <v>0</v>
      </c>
      <c r="I96" s="37">
        <f t="shared" si="3"/>
        <v>0</v>
      </c>
      <c r="J96" s="9"/>
      <c r="N96" s="9"/>
    </row>
    <row r="97" spans="1:14" ht="15.75" customHeight="1">
      <c r="A97" s="36" t="s">
        <v>104</v>
      </c>
      <c r="B97" s="36" t="s">
        <v>321</v>
      </c>
      <c r="C97" s="36" t="s">
        <v>322</v>
      </c>
      <c r="D97" s="36" t="s">
        <v>135</v>
      </c>
      <c r="E97" s="21">
        <v>475</v>
      </c>
      <c r="F97" s="80">
        <v>0</v>
      </c>
      <c r="G97" s="80">
        <v>3</v>
      </c>
      <c r="H97" s="22">
        <f t="shared" si="2"/>
        <v>3</v>
      </c>
      <c r="I97" s="37">
        <f t="shared" si="3"/>
        <v>6.3157894736842104E-3</v>
      </c>
      <c r="J97" s="9"/>
      <c r="N97" s="9"/>
    </row>
    <row r="98" spans="1:14" ht="15.75" customHeight="1">
      <c r="A98" s="36" t="s">
        <v>104</v>
      </c>
      <c r="B98" s="36" t="s">
        <v>323</v>
      </c>
      <c r="C98" s="36" t="s">
        <v>324</v>
      </c>
      <c r="D98" s="36" t="s">
        <v>152</v>
      </c>
      <c r="E98" s="21">
        <v>169</v>
      </c>
      <c r="F98" s="80">
        <v>1</v>
      </c>
      <c r="G98" s="80">
        <v>1</v>
      </c>
      <c r="H98" s="22">
        <f t="shared" si="2"/>
        <v>2</v>
      </c>
      <c r="I98" s="37">
        <f t="shared" si="3"/>
        <v>1.1834319526627219E-2</v>
      </c>
      <c r="J98" s="9"/>
      <c r="N98" s="9"/>
    </row>
    <row r="99" spans="1:14" ht="15.75" customHeight="1">
      <c r="A99" s="36" t="s">
        <v>104</v>
      </c>
      <c r="B99" s="36" t="s">
        <v>325</v>
      </c>
      <c r="C99" s="36" t="s">
        <v>326</v>
      </c>
      <c r="D99" s="36" t="s">
        <v>135</v>
      </c>
      <c r="E99" s="21">
        <v>488</v>
      </c>
      <c r="F99" s="80">
        <v>9</v>
      </c>
      <c r="G99" s="80">
        <v>2</v>
      </c>
      <c r="H99" s="22">
        <f t="shared" si="2"/>
        <v>11</v>
      </c>
      <c r="I99" s="37">
        <f t="shared" si="3"/>
        <v>2.2540983606557378E-2</v>
      </c>
      <c r="J99" s="9"/>
      <c r="N99" s="9"/>
    </row>
    <row r="100" spans="1:14" ht="15.75" customHeight="1">
      <c r="A100" s="36" t="s">
        <v>103</v>
      </c>
      <c r="B100" s="36" t="s">
        <v>327</v>
      </c>
      <c r="C100" s="36" t="s">
        <v>328</v>
      </c>
      <c r="D100" s="36" t="s">
        <v>152</v>
      </c>
      <c r="E100" s="21">
        <v>427</v>
      </c>
      <c r="F100" s="80">
        <v>45</v>
      </c>
      <c r="G100" s="80">
        <v>54</v>
      </c>
      <c r="H100" s="22">
        <f t="shared" si="2"/>
        <v>99</v>
      </c>
      <c r="I100" s="37">
        <f t="shared" si="3"/>
        <v>0.23185011709601874</v>
      </c>
      <c r="J100" s="9"/>
      <c r="N100" s="9"/>
    </row>
    <row r="101" spans="1:14" ht="15.75" customHeight="1">
      <c r="A101" s="36" t="s">
        <v>103</v>
      </c>
      <c r="B101" s="36" t="s">
        <v>329</v>
      </c>
      <c r="C101" s="36" t="s">
        <v>330</v>
      </c>
      <c r="D101" s="36" t="s">
        <v>135</v>
      </c>
      <c r="E101" s="21">
        <v>464</v>
      </c>
      <c r="F101" s="80">
        <v>2</v>
      </c>
      <c r="G101" s="80">
        <v>0</v>
      </c>
      <c r="H101" s="22">
        <f t="shared" si="2"/>
        <v>2</v>
      </c>
      <c r="I101" s="37">
        <f t="shared" si="3"/>
        <v>4.3103448275862068E-3</v>
      </c>
      <c r="J101" s="9"/>
      <c r="N101" s="9"/>
    </row>
    <row r="102" spans="1:14" ht="15.75" customHeight="1">
      <c r="A102" s="36" t="s">
        <v>103</v>
      </c>
      <c r="B102" s="36" t="s">
        <v>331</v>
      </c>
      <c r="C102" s="36" t="s">
        <v>332</v>
      </c>
      <c r="D102" s="36" t="s">
        <v>135</v>
      </c>
      <c r="E102" s="21">
        <v>3378</v>
      </c>
      <c r="F102" s="80">
        <v>26</v>
      </c>
      <c r="G102" s="80">
        <v>15</v>
      </c>
      <c r="H102" s="22">
        <f t="shared" si="2"/>
        <v>41</v>
      </c>
      <c r="I102" s="37">
        <f t="shared" si="3"/>
        <v>1.2137359384251036E-2</v>
      </c>
      <c r="J102" s="9"/>
      <c r="N102" s="9"/>
    </row>
    <row r="103" spans="1:14" ht="15.75" customHeight="1">
      <c r="A103" s="36" t="s">
        <v>103</v>
      </c>
      <c r="B103" s="36" t="s">
        <v>333</v>
      </c>
      <c r="C103" s="36" t="s">
        <v>334</v>
      </c>
      <c r="D103" s="36" t="s">
        <v>135</v>
      </c>
      <c r="E103" s="21">
        <v>809</v>
      </c>
      <c r="F103" s="80">
        <v>9</v>
      </c>
      <c r="G103" s="80">
        <v>3</v>
      </c>
      <c r="H103" s="22">
        <f t="shared" si="2"/>
        <v>12</v>
      </c>
      <c r="I103" s="37">
        <f t="shared" si="3"/>
        <v>1.4833127317676144E-2</v>
      </c>
      <c r="J103" s="9"/>
      <c r="N103" s="9"/>
    </row>
    <row r="104" spans="1:14" ht="15.75" customHeight="1">
      <c r="A104" s="36" t="s">
        <v>103</v>
      </c>
      <c r="B104" s="36" t="s">
        <v>335</v>
      </c>
      <c r="C104" s="36" t="s">
        <v>336</v>
      </c>
      <c r="D104" s="36" t="s">
        <v>135</v>
      </c>
      <c r="E104" s="21">
        <v>1378</v>
      </c>
      <c r="F104" s="80">
        <v>8</v>
      </c>
      <c r="G104" s="80">
        <v>6</v>
      </c>
      <c r="H104" s="22">
        <f t="shared" si="2"/>
        <v>14</v>
      </c>
      <c r="I104" s="37">
        <f t="shared" si="3"/>
        <v>1.0159651669085631E-2</v>
      </c>
      <c r="J104" s="9"/>
      <c r="N104" s="9"/>
    </row>
    <row r="105" spans="1:14" ht="15.75" customHeight="1">
      <c r="A105" s="36" t="s">
        <v>103</v>
      </c>
      <c r="B105" s="36" t="s">
        <v>337</v>
      </c>
      <c r="C105" s="36" t="s">
        <v>338</v>
      </c>
      <c r="D105" s="36" t="s">
        <v>135</v>
      </c>
      <c r="E105" s="21">
        <v>1768</v>
      </c>
      <c r="F105" s="80">
        <v>8</v>
      </c>
      <c r="G105" s="80">
        <v>5</v>
      </c>
      <c r="H105" s="22">
        <f t="shared" si="2"/>
        <v>13</v>
      </c>
      <c r="I105" s="37">
        <f t="shared" si="3"/>
        <v>7.3529411764705881E-3</v>
      </c>
      <c r="J105" s="9"/>
      <c r="N105" s="9"/>
    </row>
    <row r="106" spans="1:14" ht="15.75" customHeight="1">
      <c r="A106" s="36" t="s">
        <v>103</v>
      </c>
      <c r="B106" s="36" t="s">
        <v>339</v>
      </c>
      <c r="C106" s="36" t="s">
        <v>340</v>
      </c>
      <c r="D106" s="36" t="s">
        <v>135</v>
      </c>
      <c r="E106" s="21">
        <v>2077</v>
      </c>
      <c r="F106" s="80">
        <v>16</v>
      </c>
      <c r="G106" s="80">
        <v>9</v>
      </c>
      <c r="H106" s="22">
        <f t="shared" si="2"/>
        <v>25</v>
      </c>
      <c r="I106" s="37">
        <f t="shared" si="3"/>
        <v>1.2036591237361579E-2</v>
      </c>
      <c r="J106" s="9"/>
      <c r="N106" s="9"/>
    </row>
    <row r="107" spans="1:14" ht="15.75" customHeight="1">
      <c r="A107" s="36" t="s">
        <v>103</v>
      </c>
      <c r="B107" s="36" t="s">
        <v>343</v>
      </c>
      <c r="C107" s="36" t="s">
        <v>344</v>
      </c>
      <c r="D107" s="36" t="s">
        <v>135</v>
      </c>
      <c r="E107" s="21">
        <v>1283</v>
      </c>
      <c r="F107" s="80">
        <v>4</v>
      </c>
      <c r="G107" s="80">
        <v>3</v>
      </c>
      <c r="H107" s="22">
        <f t="shared" si="2"/>
        <v>7</v>
      </c>
      <c r="I107" s="37">
        <f t="shared" si="3"/>
        <v>5.4559625876851132E-3</v>
      </c>
      <c r="J107" s="9"/>
      <c r="N107" s="9"/>
    </row>
    <row r="108" spans="1:14" ht="15.75" customHeight="1">
      <c r="A108" s="36" t="s">
        <v>103</v>
      </c>
      <c r="B108" s="36" t="s">
        <v>345</v>
      </c>
      <c r="C108" s="36" t="s">
        <v>346</v>
      </c>
      <c r="D108" s="36" t="s">
        <v>135</v>
      </c>
      <c r="E108" s="21">
        <v>1937</v>
      </c>
      <c r="F108" s="80">
        <v>12</v>
      </c>
      <c r="G108" s="80">
        <v>9</v>
      </c>
      <c r="H108" s="22">
        <f t="shared" si="2"/>
        <v>21</v>
      </c>
      <c r="I108" s="37">
        <f t="shared" si="3"/>
        <v>1.0841507485802787E-2</v>
      </c>
      <c r="J108" s="9"/>
      <c r="N108" s="9"/>
    </row>
    <row r="109" spans="1:14" ht="15.75" customHeight="1">
      <c r="A109" s="36" t="s">
        <v>103</v>
      </c>
      <c r="B109" s="36" t="s">
        <v>347</v>
      </c>
      <c r="C109" s="36" t="s">
        <v>348</v>
      </c>
      <c r="D109" s="36" t="s">
        <v>135</v>
      </c>
      <c r="E109" s="21">
        <v>1104</v>
      </c>
      <c r="F109" s="80">
        <v>14</v>
      </c>
      <c r="G109" s="80">
        <v>7</v>
      </c>
      <c r="H109" s="22">
        <f t="shared" si="2"/>
        <v>21</v>
      </c>
      <c r="I109" s="37">
        <f t="shared" si="3"/>
        <v>1.9021739130434784E-2</v>
      </c>
      <c r="J109" s="9"/>
      <c r="N109" s="9"/>
    </row>
    <row r="110" spans="1:14" ht="15.75" customHeight="1">
      <c r="A110" s="36" t="s">
        <v>103</v>
      </c>
      <c r="B110" s="36" t="s">
        <v>349</v>
      </c>
      <c r="C110" s="36" t="s">
        <v>350</v>
      </c>
      <c r="D110" s="36" t="s">
        <v>135</v>
      </c>
      <c r="E110" s="21">
        <v>704</v>
      </c>
      <c r="F110" s="80">
        <v>7</v>
      </c>
      <c r="G110" s="80">
        <v>2</v>
      </c>
      <c r="H110" s="22">
        <f t="shared" si="2"/>
        <v>9</v>
      </c>
      <c r="I110" s="37">
        <f t="shared" si="3"/>
        <v>1.278409090909091E-2</v>
      </c>
      <c r="J110" s="9"/>
      <c r="N110" s="9"/>
    </row>
    <row r="111" spans="1:14" ht="15.75" customHeight="1">
      <c r="A111" s="36" t="s">
        <v>103</v>
      </c>
      <c r="B111" s="36" t="s">
        <v>351</v>
      </c>
      <c r="C111" s="36" t="s">
        <v>352</v>
      </c>
      <c r="D111" s="36" t="s">
        <v>135</v>
      </c>
      <c r="E111" s="21">
        <v>1755</v>
      </c>
      <c r="F111" s="80">
        <v>14</v>
      </c>
      <c r="G111" s="80">
        <v>5</v>
      </c>
      <c r="H111" s="22">
        <f t="shared" si="2"/>
        <v>19</v>
      </c>
      <c r="I111" s="37">
        <f t="shared" si="3"/>
        <v>1.0826210826210826E-2</v>
      </c>
      <c r="J111" s="9"/>
      <c r="N111" s="9"/>
    </row>
    <row r="112" spans="1:14" ht="15.75" customHeight="1">
      <c r="A112" s="36" t="s">
        <v>103</v>
      </c>
      <c r="B112" s="36" t="s">
        <v>353</v>
      </c>
      <c r="C112" s="36" t="s">
        <v>354</v>
      </c>
      <c r="D112" s="36" t="s">
        <v>135</v>
      </c>
      <c r="E112" s="21">
        <v>875</v>
      </c>
      <c r="F112" s="80">
        <v>10</v>
      </c>
      <c r="G112" s="80">
        <v>1</v>
      </c>
      <c r="H112" s="22">
        <f t="shared" si="2"/>
        <v>11</v>
      </c>
      <c r="I112" s="37">
        <f t="shared" si="3"/>
        <v>1.2571428571428572E-2</v>
      </c>
      <c r="J112" s="9"/>
      <c r="N112" s="9"/>
    </row>
    <row r="113" spans="1:14" ht="15.75" customHeight="1">
      <c r="A113" s="36" t="s">
        <v>103</v>
      </c>
      <c r="B113" s="36" t="s">
        <v>355</v>
      </c>
      <c r="C113" s="36" t="s">
        <v>356</v>
      </c>
      <c r="D113" s="36" t="s">
        <v>135</v>
      </c>
      <c r="E113" s="21">
        <v>6870</v>
      </c>
      <c r="F113" s="80">
        <v>159</v>
      </c>
      <c r="G113" s="80">
        <v>104</v>
      </c>
      <c r="H113" s="22">
        <f t="shared" si="2"/>
        <v>263</v>
      </c>
      <c r="I113" s="37">
        <f t="shared" si="3"/>
        <v>3.8282387190684136E-2</v>
      </c>
      <c r="J113" s="9"/>
      <c r="N113" s="9"/>
    </row>
    <row r="114" spans="1:14" ht="15.75" customHeight="1">
      <c r="A114" s="36" t="s">
        <v>103</v>
      </c>
      <c r="B114" s="36" t="s">
        <v>359</v>
      </c>
      <c r="C114" s="36" t="s">
        <v>360</v>
      </c>
      <c r="D114" s="36" t="s">
        <v>135</v>
      </c>
      <c r="E114" s="21">
        <v>929</v>
      </c>
      <c r="F114" s="80">
        <v>0</v>
      </c>
      <c r="G114" s="80">
        <v>3</v>
      </c>
      <c r="H114" s="22">
        <f t="shared" si="2"/>
        <v>3</v>
      </c>
      <c r="I114" s="37">
        <f t="shared" si="3"/>
        <v>3.2292787944025836E-3</v>
      </c>
      <c r="J114" s="9"/>
      <c r="N114" s="9"/>
    </row>
    <row r="115" spans="1:14" ht="15.75" customHeight="1">
      <c r="A115" s="36" t="s">
        <v>103</v>
      </c>
      <c r="B115" s="36" t="s">
        <v>361</v>
      </c>
      <c r="C115" s="36" t="s">
        <v>362</v>
      </c>
      <c r="D115" s="36" t="s">
        <v>135</v>
      </c>
      <c r="E115" s="21">
        <v>693</v>
      </c>
      <c r="F115" s="80">
        <v>3</v>
      </c>
      <c r="G115" s="80">
        <v>3</v>
      </c>
      <c r="H115" s="22">
        <f t="shared" si="2"/>
        <v>6</v>
      </c>
      <c r="I115" s="37">
        <f t="shared" si="3"/>
        <v>8.658008658008658E-3</v>
      </c>
      <c r="J115" s="9"/>
      <c r="N115" s="9"/>
    </row>
    <row r="116" spans="1:14" ht="15.75" customHeight="1">
      <c r="A116" s="36" t="s">
        <v>103</v>
      </c>
      <c r="B116" s="36" t="s">
        <v>363</v>
      </c>
      <c r="C116" s="36" t="s">
        <v>364</v>
      </c>
      <c r="D116" s="36" t="s">
        <v>135</v>
      </c>
      <c r="E116" s="21">
        <v>1570</v>
      </c>
      <c r="F116" s="80">
        <v>7</v>
      </c>
      <c r="G116" s="80">
        <v>5</v>
      </c>
      <c r="H116" s="22">
        <f t="shared" si="2"/>
        <v>12</v>
      </c>
      <c r="I116" s="37">
        <f t="shared" si="3"/>
        <v>7.6433121019108281E-3</v>
      </c>
      <c r="J116" s="9"/>
      <c r="N116" s="9"/>
    </row>
    <row r="117" spans="1:14" ht="15.75" customHeight="1">
      <c r="A117" s="36" t="s">
        <v>103</v>
      </c>
      <c r="B117" s="36" t="s">
        <v>365</v>
      </c>
      <c r="C117" s="36" t="s">
        <v>366</v>
      </c>
      <c r="D117" s="36" t="s">
        <v>135</v>
      </c>
      <c r="E117" s="21">
        <v>2791</v>
      </c>
      <c r="F117" s="80">
        <v>15</v>
      </c>
      <c r="G117" s="80">
        <v>10</v>
      </c>
      <c r="H117" s="22">
        <f t="shared" si="2"/>
        <v>25</v>
      </c>
      <c r="I117" s="37">
        <f t="shared" si="3"/>
        <v>8.9573629523468298E-3</v>
      </c>
      <c r="J117" s="9"/>
      <c r="N117" s="9"/>
    </row>
    <row r="118" spans="1:14" ht="15.75" customHeight="1">
      <c r="A118" s="36" t="s">
        <v>103</v>
      </c>
      <c r="B118" s="36" t="s">
        <v>367</v>
      </c>
      <c r="C118" s="36" t="s">
        <v>368</v>
      </c>
      <c r="D118" s="36" t="s">
        <v>135</v>
      </c>
      <c r="E118" s="21">
        <v>953</v>
      </c>
      <c r="F118" s="80">
        <v>2</v>
      </c>
      <c r="G118" s="80">
        <v>2</v>
      </c>
      <c r="H118" s="22">
        <f t="shared" si="2"/>
        <v>4</v>
      </c>
      <c r="I118" s="37">
        <f t="shared" si="3"/>
        <v>4.1972717733473244E-3</v>
      </c>
      <c r="J118" s="9"/>
      <c r="N118" s="9"/>
    </row>
    <row r="119" spans="1:14" ht="15.75" customHeight="1">
      <c r="A119" s="36" t="s">
        <v>102</v>
      </c>
      <c r="B119" s="36" t="s">
        <v>369</v>
      </c>
      <c r="C119" s="36" t="s">
        <v>370</v>
      </c>
      <c r="D119" s="36" t="s">
        <v>152</v>
      </c>
      <c r="E119" s="21">
        <v>89</v>
      </c>
      <c r="F119" s="80">
        <v>1</v>
      </c>
      <c r="G119" s="80">
        <v>10</v>
      </c>
      <c r="H119" s="22">
        <f t="shared" si="2"/>
        <v>11</v>
      </c>
      <c r="I119" s="37">
        <f t="shared" si="3"/>
        <v>0.12359550561797752</v>
      </c>
      <c r="J119" s="9"/>
      <c r="N119" s="9"/>
    </row>
    <row r="120" spans="1:14" ht="15.75" customHeight="1">
      <c r="A120" s="36" t="s">
        <v>102</v>
      </c>
      <c r="B120" s="36" t="s">
        <v>371</v>
      </c>
      <c r="C120" s="36" t="s">
        <v>372</v>
      </c>
      <c r="D120" s="36" t="s">
        <v>135</v>
      </c>
      <c r="E120" s="21">
        <v>3573</v>
      </c>
      <c r="F120" s="80">
        <v>34</v>
      </c>
      <c r="G120" s="80">
        <v>17</v>
      </c>
      <c r="H120" s="22">
        <f t="shared" si="2"/>
        <v>51</v>
      </c>
      <c r="I120" s="37">
        <f t="shared" si="3"/>
        <v>1.4273719563392108E-2</v>
      </c>
      <c r="J120" s="9"/>
      <c r="N120" s="9"/>
    </row>
    <row r="121" spans="1:14" ht="15.75" customHeight="1">
      <c r="A121" s="36" t="s">
        <v>102</v>
      </c>
      <c r="B121" s="36" t="s">
        <v>373</v>
      </c>
      <c r="C121" s="36" t="s">
        <v>374</v>
      </c>
      <c r="D121" s="36" t="s">
        <v>135</v>
      </c>
      <c r="E121" s="21">
        <v>580</v>
      </c>
      <c r="F121" s="80">
        <v>2</v>
      </c>
      <c r="G121" s="80">
        <v>0</v>
      </c>
      <c r="H121" s="22">
        <f t="shared" si="2"/>
        <v>2</v>
      </c>
      <c r="I121" s="37">
        <f t="shared" si="3"/>
        <v>3.4482758620689655E-3</v>
      </c>
      <c r="J121" s="9"/>
      <c r="N121" s="9"/>
    </row>
    <row r="122" spans="1:14" ht="15.75" customHeight="1">
      <c r="A122" s="36" t="s">
        <v>102</v>
      </c>
      <c r="B122" s="36" t="s">
        <v>375</v>
      </c>
      <c r="C122" s="36" t="s">
        <v>376</v>
      </c>
      <c r="D122" s="36" t="s">
        <v>135</v>
      </c>
      <c r="E122" s="21">
        <v>421</v>
      </c>
      <c r="F122" s="80">
        <v>0</v>
      </c>
      <c r="G122" s="80">
        <v>1</v>
      </c>
      <c r="H122" s="22">
        <f t="shared" si="2"/>
        <v>1</v>
      </c>
      <c r="I122" s="37">
        <f t="shared" si="3"/>
        <v>2.3752969121140144E-3</v>
      </c>
      <c r="J122" s="9"/>
      <c r="N122" s="9"/>
    </row>
    <row r="123" spans="1:14" ht="15.75" customHeight="1">
      <c r="A123" s="36" t="s">
        <v>102</v>
      </c>
      <c r="B123" s="36" t="s">
        <v>377</v>
      </c>
      <c r="C123" s="36" t="s">
        <v>378</v>
      </c>
      <c r="D123" s="36" t="s">
        <v>135</v>
      </c>
      <c r="E123" s="21">
        <v>1653</v>
      </c>
      <c r="F123" s="80">
        <v>4</v>
      </c>
      <c r="G123" s="80">
        <v>3</v>
      </c>
      <c r="H123" s="22">
        <f t="shared" si="2"/>
        <v>7</v>
      </c>
      <c r="I123" s="37">
        <f t="shared" si="3"/>
        <v>4.2347247428917122E-3</v>
      </c>
      <c r="J123" s="9"/>
      <c r="N123" s="9"/>
    </row>
    <row r="124" spans="1:14" ht="15.75" customHeight="1">
      <c r="A124" s="36" t="s">
        <v>102</v>
      </c>
      <c r="B124" s="36" t="s">
        <v>379</v>
      </c>
      <c r="C124" s="36" t="s">
        <v>380</v>
      </c>
      <c r="D124" s="36" t="s">
        <v>135</v>
      </c>
      <c r="E124" s="21">
        <v>813</v>
      </c>
      <c r="F124" s="80">
        <v>2</v>
      </c>
      <c r="G124" s="80">
        <v>0</v>
      </c>
      <c r="H124" s="22">
        <f t="shared" si="2"/>
        <v>2</v>
      </c>
      <c r="I124" s="37">
        <f t="shared" si="3"/>
        <v>2.4600246002460025E-3</v>
      </c>
      <c r="J124" s="9"/>
      <c r="N124" s="9"/>
    </row>
    <row r="125" spans="1:14" ht="15.75" customHeight="1">
      <c r="A125" s="36" t="s">
        <v>102</v>
      </c>
      <c r="B125" s="36" t="s">
        <v>381</v>
      </c>
      <c r="C125" s="36" t="s">
        <v>382</v>
      </c>
      <c r="D125" s="36" t="s">
        <v>135</v>
      </c>
      <c r="E125" s="21">
        <v>804</v>
      </c>
      <c r="F125" s="80">
        <v>7</v>
      </c>
      <c r="G125" s="80">
        <v>4</v>
      </c>
      <c r="H125" s="22">
        <f t="shared" si="2"/>
        <v>11</v>
      </c>
      <c r="I125" s="37">
        <f t="shared" si="3"/>
        <v>1.3681592039800995E-2</v>
      </c>
      <c r="J125" s="9"/>
      <c r="N125" s="9"/>
    </row>
    <row r="126" spans="1:14" ht="15.75" customHeight="1">
      <c r="A126" s="36" t="s">
        <v>102</v>
      </c>
      <c r="B126" s="36" t="s">
        <v>383</v>
      </c>
      <c r="C126" s="36" t="s">
        <v>384</v>
      </c>
      <c r="D126" s="36" t="s">
        <v>135</v>
      </c>
      <c r="E126" s="21">
        <v>222</v>
      </c>
      <c r="F126" s="80">
        <v>1</v>
      </c>
      <c r="G126" s="80">
        <v>0</v>
      </c>
      <c r="H126" s="22">
        <f t="shared" si="2"/>
        <v>1</v>
      </c>
      <c r="I126" s="37">
        <f t="shared" si="3"/>
        <v>4.5045045045045045E-3</v>
      </c>
      <c r="J126" s="9"/>
      <c r="N126" s="9"/>
    </row>
    <row r="127" spans="1:14" ht="15.75" customHeight="1">
      <c r="A127" s="36" t="s">
        <v>101</v>
      </c>
      <c r="B127" s="36" t="s">
        <v>385</v>
      </c>
      <c r="C127" s="36" t="s">
        <v>386</v>
      </c>
      <c r="D127" s="36" t="s">
        <v>135</v>
      </c>
      <c r="E127" s="21">
        <v>1015</v>
      </c>
      <c r="F127" s="80">
        <v>17</v>
      </c>
      <c r="G127" s="80">
        <v>8</v>
      </c>
      <c r="H127" s="22">
        <f t="shared" si="2"/>
        <v>25</v>
      </c>
      <c r="I127" s="37">
        <f t="shared" si="3"/>
        <v>2.4630541871921183E-2</v>
      </c>
      <c r="J127" s="9"/>
      <c r="N127" s="9"/>
    </row>
    <row r="128" spans="1:14" ht="15.75" customHeight="1">
      <c r="A128" s="36" t="s">
        <v>101</v>
      </c>
      <c r="B128" s="36" t="s">
        <v>387</v>
      </c>
      <c r="C128" s="36" t="s">
        <v>388</v>
      </c>
      <c r="D128" s="36" t="s">
        <v>135</v>
      </c>
      <c r="E128" s="21">
        <v>447</v>
      </c>
      <c r="F128" s="80">
        <v>2</v>
      </c>
      <c r="G128" s="80">
        <v>2</v>
      </c>
      <c r="H128" s="22">
        <f t="shared" si="2"/>
        <v>4</v>
      </c>
      <c r="I128" s="37">
        <f t="shared" si="3"/>
        <v>8.948545861297539E-3</v>
      </c>
      <c r="J128" s="9"/>
      <c r="N128" s="9"/>
    </row>
    <row r="129" spans="1:14" ht="15.75" customHeight="1">
      <c r="A129" s="36" t="s">
        <v>101</v>
      </c>
      <c r="B129" s="36" t="s">
        <v>389</v>
      </c>
      <c r="C129" s="36" t="s">
        <v>390</v>
      </c>
      <c r="D129" s="36" t="s">
        <v>135</v>
      </c>
      <c r="E129" s="21">
        <v>398</v>
      </c>
      <c r="F129" s="80">
        <v>3</v>
      </c>
      <c r="G129" s="80">
        <v>4</v>
      </c>
      <c r="H129" s="22">
        <f t="shared" si="2"/>
        <v>7</v>
      </c>
      <c r="I129" s="37">
        <f t="shared" si="3"/>
        <v>1.7587939698492462E-2</v>
      </c>
      <c r="J129" s="9"/>
      <c r="N129" s="9"/>
    </row>
    <row r="130" spans="1:14" ht="15.75" customHeight="1">
      <c r="A130" s="36" t="s">
        <v>101</v>
      </c>
      <c r="B130" s="36" t="s">
        <v>391</v>
      </c>
      <c r="C130" s="36" t="s">
        <v>392</v>
      </c>
      <c r="D130" s="36" t="s">
        <v>135</v>
      </c>
      <c r="E130" s="21">
        <v>482</v>
      </c>
      <c r="F130" s="80">
        <v>1</v>
      </c>
      <c r="G130" s="80">
        <v>2</v>
      </c>
      <c r="H130" s="22">
        <f t="shared" si="2"/>
        <v>3</v>
      </c>
      <c r="I130" s="37">
        <f t="shared" si="3"/>
        <v>6.2240663900414933E-3</v>
      </c>
      <c r="J130" s="9"/>
      <c r="N130" s="9"/>
    </row>
    <row r="131" spans="1:14" ht="15.75" customHeight="1">
      <c r="A131" s="36" t="s">
        <v>101</v>
      </c>
      <c r="B131" s="36" t="s">
        <v>393</v>
      </c>
      <c r="C131" s="36" t="s">
        <v>394</v>
      </c>
      <c r="D131" s="36" t="s">
        <v>135</v>
      </c>
      <c r="E131" s="21">
        <v>748</v>
      </c>
      <c r="F131" s="80">
        <v>6</v>
      </c>
      <c r="G131" s="80">
        <v>8</v>
      </c>
      <c r="H131" s="22">
        <f t="shared" si="2"/>
        <v>14</v>
      </c>
      <c r="I131" s="37">
        <f t="shared" si="3"/>
        <v>1.871657754010695E-2</v>
      </c>
      <c r="J131" s="9"/>
      <c r="N131" s="9"/>
    </row>
    <row r="132" spans="1:14" ht="15.75" customHeight="1">
      <c r="A132" s="36" t="s">
        <v>101</v>
      </c>
      <c r="B132" s="36" t="s">
        <v>395</v>
      </c>
      <c r="C132" s="36" t="s">
        <v>396</v>
      </c>
      <c r="D132" s="36" t="s">
        <v>135</v>
      </c>
      <c r="E132" s="21">
        <v>673</v>
      </c>
      <c r="F132" s="80">
        <v>4</v>
      </c>
      <c r="G132" s="80">
        <v>4</v>
      </c>
      <c r="H132" s="22">
        <f t="shared" si="2"/>
        <v>8</v>
      </c>
      <c r="I132" s="37">
        <f t="shared" si="3"/>
        <v>1.188707280832095E-2</v>
      </c>
      <c r="J132" s="9"/>
      <c r="N132" s="9"/>
    </row>
    <row r="133" spans="1:14" ht="15.75" customHeight="1">
      <c r="A133" s="36" t="s">
        <v>101</v>
      </c>
      <c r="B133" s="36" t="s">
        <v>397</v>
      </c>
      <c r="C133" s="36" t="s">
        <v>398</v>
      </c>
      <c r="D133" s="36" t="s">
        <v>135</v>
      </c>
      <c r="E133" s="21">
        <v>617</v>
      </c>
      <c r="F133" s="80">
        <v>9</v>
      </c>
      <c r="G133" s="80">
        <v>5</v>
      </c>
      <c r="H133" s="22">
        <f t="shared" si="2"/>
        <v>14</v>
      </c>
      <c r="I133" s="37">
        <f t="shared" si="3"/>
        <v>2.2690437601296597E-2</v>
      </c>
      <c r="J133" s="9"/>
      <c r="N133" s="9"/>
    </row>
    <row r="134" spans="1:14" ht="15.75" customHeight="1">
      <c r="A134" s="36" t="s">
        <v>100</v>
      </c>
      <c r="B134" s="36" t="s">
        <v>399</v>
      </c>
      <c r="C134" s="36" t="s">
        <v>400</v>
      </c>
      <c r="D134" s="36" t="s">
        <v>152</v>
      </c>
      <c r="E134" s="21">
        <v>135</v>
      </c>
      <c r="F134" s="80">
        <v>2</v>
      </c>
      <c r="G134" s="80">
        <v>2</v>
      </c>
      <c r="H134" s="22">
        <f t="shared" si="2"/>
        <v>4</v>
      </c>
      <c r="I134" s="37">
        <f t="shared" si="3"/>
        <v>2.9629629629629631E-2</v>
      </c>
      <c r="J134" s="9"/>
      <c r="N134" s="9"/>
    </row>
    <row r="135" spans="1:14" ht="15.75" customHeight="1">
      <c r="A135" s="36" t="s">
        <v>100</v>
      </c>
      <c r="B135" s="36" t="s">
        <v>401</v>
      </c>
      <c r="C135" s="36" t="s">
        <v>402</v>
      </c>
      <c r="D135" s="36" t="s">
        <v>135</v>
      </c>
      <c r="E135" s="21">
        <v>2946</v>
      </c>
      <c r="F135" s="80">
        <v>24</v>
      </c>
      <c r="G135" s="80">
        <v>20</v>
      </c>
      <c r="H135" s="22">
        <f t="shared" si="2"/>
        <v>44</v>
      </c>
      <c r="I135" s="37">
        <f t="shared" si="3"/>
        <v>1.493550577053632E-2</v>
      </c>
      <c r="J135" s="9"/>
      <c r="N135" s="9"/>
    </row>
    <row r="136" spans="1:14" ht="15.75" customHeight="1">
      <c r="A136" s="36" t="s">
        <v>100</v>
      </c>
      <c r="B136" s="36" t="s">
        <v>403</v>
      </c>
      <c r="C136" s="36" t="s">
        <v>404</v>
      </c>
      <c r="D136" s="36" t="s">
        <v>135</v>
      </c>
      <c r="E136" s="21">
        <v>516</v>
      </c>
      <c r="F136" s="80">
        <v>7</v>
      </c>
      <c r="G136" s="80">
        <v>3</v>
      </c>
      <c r="H136" s="22">
        <f t="shared" si="2"/>
        <v>10</v>
      </c>
      <c r="I136" s="37">
        <f t="shared" si="3"/>
        <v>1.937984496124031E-2</v>
      </c>
      <c r="J136" s="9"/>
      <c r="N136" s="9"/>
    </row>
    <row r="137" spans="1:14" ht="15.75" customHeight="1">
      <c r="A137" s="36" t="s">
        <v>100</v>
      </c>
      <c r="B137" s="36" t="s">
        <v>405</v>
      </c>
      <c r="C137" s="36" t="s">
        <v>406</v>
      </c>
      <c r="D137" s="36" t="s">
        <v>135</v>
      </c>
      <c r="E137" s="21">
        <v>2524</v>
      </c>
      <c r="F137" s="80">
        <v>24</v>
      </c>
      <c r="G137" s="80">
        <v>15</v>
      </c>
      <c r="H137" s="22">
        <f t="shared" si="2"/>
        <v>39</v>
      </c>
      <c r="I137" s="37">
        <f t="shared" si="3"/>
        <v>1.5451664025356577E-2</v>
      </c>
      <c r="J137" s="9"/>
      <c r="N137" s="9"/>
    </row>
    <row r="138" spans="1:14" ht="15.75" customHeight="1">
      <c r="A138" s="36" t="s">
        <v>100</v>
      </c>
      <c r="B138" s="36" t="s">
        <v>407</v>
      </c>
      <c r="C138" s="36" t="s">
        <v>408</v>
      </c>
      <c r="D138" s="36" t="s">
        <v>280</v>
      </c>
      <c r="E138" s="21">
        <v>1533</v>
      </c>
      <c r="F138" s="80">
        <v>2</v>
      </c>
      <c r="G138" s="80">
        <v>0</v>
      </c>
      <c r="H138" s="22">
        <f t="shared" ref="H138:H201" si="4">F138+G138</f>
        <v>2</v>
      </c>
      <c r="I138" s="37">
        <f t="shared" ref="I138:I201" si="5">H138/E138</f>
        <v>1.3046314416177429E-3</v>
      </c>
      <c r="J138" s="9"/>
      <c r="N138" s="9"/>
    </row>
    <row r="139" spans="1:14" ht="15.75" customHeight="1">
      <c r="A139" s="36" t="s">
        <v>100</v>
      </c>
      <c r="B139" s="36" t="s">
        <v>409</v>
      </c>
      <c r="C139" s="36" t="s">
        <v>410</v>
      </c>
      <c r="D139" s="36" t="s">
        <v>135</v>
      </c>
      <c r="E139" s="21">
        <v>2720</v>
      </c>
      <c r="F139" s="80">
        <v>3</v>
      </c>
      <c r="G139" s="80">
        <v>3</v>
      </c>
      <c r="H139" s="22">
        <f t="shared" si="4"/>
        <v>6</v>
      </c>
      <c r="I139" s="37">
        <f t="shared" si="5"/>
        <v>2.2058823529411764E-3</v>
      </c>
      <c r="J139" s="9"/>
      <c r="N139" s="9"/>
    </row>
    <row r="140" spans="1:14" ht="15.75" customHeight="1">
      <c r="A140" s="36" t="s">
        <v>100</v>
      </c>
      <c r="B140" s="36" t="s">
        <v>411</v>
      </c>
      <c r="C140" s="36" t="s">
        <v>412</v>
      </c>
      <c r="D140" s="36" t="s">
        <v>135</v>
      </c>
      <c r="E140" s="21">
        <v>10018</v>
      </c>
      <c r="F140" s="80">
        <v>9</v>
      </c>
      <c r="G140" s="80">
        <v>7</v>
      </c>
      <c r="H140" s="22">
        <f t="shared" si="4"/>
        <v>16</v>
      </c>
      <c r="I140" s="37">
        <f t="shared" si="5"/>
        <v>1.5971251746855659E-3</v>
      </c>
      <c r="J140" s="9"/>
      <c r="N140" s="9"/>
    </row>
    <row r="141" spans="1:14" ht="15.75" customHeight="1">
      <c r="A141" s="36" t="s">
        <v>100</v>
      </c>
      <c r="B141" s="36" t="s">
        <v>413</v>
      </c>
      <c r="C141" s="36" t="s">
        <v>414</v>
      </c>
      <c r="D141" s="36" t="s">
        <v>135</v>
      </c>
      <c r="E141" s="21">
        <v>5833</v>
      </c>
      <c r="F141" s="80">
        <v>7</v>
      </c>
      <c r="G141" s="80">
        <v>2</v>
      </c>
      <c r="H141" s="22">
        <f t="shared" si="4"/>
        <v>9</v>
      </c>
      <c r="I141" s="37">
        <f t="shared" si="5"/>
        <v>1.5429453111606378E-3</v>
      </c>
      <c r="J141" s="9"/>
      <c r="N141" s="9"/>
    </row>
    <row r="142" spans="1:14" ht="15.75" customHeight="1">
      <c r="A142" s="36" t="s">
        <v>100</v>
      </c>
      <c r="B142" s="36" t="s">
        <v>415</v>
      </c>
      <c r="C142" s="36" t="s">
        <v>416</v>
      </c>
      <c r="D142" s="36" t="s">
        <v>152</v>
      </c>
      <c r="E142" s="21">
        <v>174</v>
      </c>
      <c r="F142" s="80">
        <v>0</v>
      </c>
      <c r="G142" s="80">
        <v>0</v>
      </c>
      <c r="H142" s="22">
        <f t="shared" si="4"/>
        <v>0</v>
      </c>
      <c r="I142" s="37">
        <f t="shared" si="5"/>
        <v>0</v>
      </c>
      <c r="J142" s="9"/>
      <c r="N142" s="9"/>
    </row>
    <row r="143" spans="1:14" ht="15.75" customHeight="1">
      <c r="A143" s="36" t="s">
        <v>100</v>
      </c>
      <c r="B143" s="36" t="s">
        <v>417</v>
      </c>
      <c r="C143" s="36" t="s">
        <v>418</v>
      </c>
      <c r="D143" s="36" t="s">
        <v>135</v>
      </c>
      <c r="E143" s="21">
        <v>376</v>
      </c>
      <c r="F143" s="80">
        <v>1</v>
      </c>
      <c r="G143" s="80">
        <v>0</v>
      </c>
      <c r="H143" s="22">
        <f t="shared" si="4"/>
        <v>1</v>
      </c>
      <c r="I143" s="37">
        <f t="shared" si="5"/>
        <v>2.6595744680851063E-3</v>
      </c>
      <c r="J143" s="9"/>
      <c r="N143" s="9"/>
    </row>
    <row r="144" spans="1:14" ht="15.75" customHeight="1">
      <c r="A144" s="36" t="s">
        <v>100</v>
      </c>
      <c r="B144" s="36" t="s">
        <v>419</v>
      </c>
      <c r="C144" s="36" t="s">
        <v>420</v>
      </c>
      <c r="D144" s="36" t="s">
        <v>135</v>
      </c>
      <c r="E144" s="21">
        <v>3940</v>
      </c>
      <c r="F144" s="80">
        <v>20</v>
      </c>
      <c r="G144" s="80">
        <v>12</v>
      </c>
      <c r="H144" s="22">
        <f t="shared" si="4"/>
        <v>32</v>
      </c>
      <c r="I144" s="37">
        <f t="shared" si="5"/>
        <v>8.1218274111675131E-3</v>
      </c>
      <c r="J144" s="9"/>
      <c r="N144" s="9"/>
    </row>
    <row r="145" spans="1:14" ht="15.75" customHeight="1">
      <c r="A145" s="36" t="s">
        <v>100</v>
      </c>
      <c r="B145" s="36" t="s">
        <v>421</v>
      </c>
      <c r="C145" s="36" t="s">
        <v>422</v>
      </c>
      <c r="D145" s="36" t="s">
        <v>135</v>
      </c>
      <c r="E145" s="21">
        <v>783</v>
      </c>
      <c r="F145" s="80">
        <v>0</v>
      </c>
      <c r="G145" s="80">
        <v>0</v>
      </c>
      <c r="H145" s="22">
        <f t="shared" si="4"/>
        <v>0</v>
      </c>
      <c r="I145" s="37">
        <f t="shared" si="5"/>
        <v>0</v>
      </c>
      <c r="J145" s="9"/>
      <c r="N145" s="9"/>
    </row>
    <row r="146" spans="1:14" ht="15.75" customHeight="1">
      <c r="A146" s="36" t="s">
        <v>100</v>
      </c>
      <c r="B146" s="36" t="s">
        <v>423</v>
      </c>
      <c r="C146" s="36" t="s">
        <v>424</v>
      </c>
      <c r="D146" s="36" t="s">
        <v>135</v>
      </c>
      <c r="E146" s="21">
        <v>931</v>
      </c>
      <c r="F146" s="80">
        <v>10</v>
      </c>
      <c r="G146" s="80">
        <v>3</v>
      </c>
      <c r="H146" s="22">
        <f t="shared" si="4"/>
        <v>13</v>
      </c>
      <c r="I146" s="37">
        <f t="shared" si="5"/>
        <v>1.3963480128893663E-2</v>
      </c>
      <c r="J146" s="9"/>
      <c r="N146" s="9"/>
    </row>
    <row r="147" spans="1:14" ht="15.75" customHeight="1">
      <c r="A147" s="36" t="s">
        <v>100</v>
      </c>
      <c r="B147" s="36" t="s">
        <v>425</v>
      </c>
      <c r="C147" s="36" t="s">
        <v>426</v>
      </c>
      <c r="D147" s="36" t="s">
        <v>135</v>
      </c>
      <c r="E147" s="21">
        <v>3503</v>
      </c>
      <c r="F147" s="80">
        <v>5</v>
      </c>
      <c r="G147" s="80">
        <v>5</v>
      </c>
      <c r="H147" s="22">
        <f t="shared" si="4"/>
        <v>10</v>
      </c>
      <c r="I147" s="37">
        <f t="shared" si="5"/>
        <v>2.8546959748786756E-3</v>
      </c>
      <c r="J147" s="9"/>
      <c r="N147" s="9"/>
    </row>
    <row r="148" spans="1:14" ht="15.75" customHeight="1">
      <c r="A148" s="36" t="s">
        <v>100</v>
      </c>
      <c r="B148" s="36" t="s">
        <v>427</v>
      </c>
      <c r="C148" s="36" t="s">
        <v>428</v>
      </c>
      <c r="D148" s="36" t="s">
        <v>135</v>
      </c>
      <c r="E148" s="21">
        <v>4965</v>
      </c>
      <c r="F148" s="80">
        <v>13</v>
      </c>
      <c r="G148" s="80">
        <v>10</v>
      </c>
      <c r="H148" s="22">
        <f t="shared" si="4"/>
        <v>23</v>
      </c>
      <c r="I148" s="37">
        <f t="shared" si="5"/>
        <v>4.6324269889224572E-3</v>
      </c>
      <c r="J148" s="9"/>
      <c r="N148" s="9"/>
    </row>
    <row r="149" spans="1:14" ht="15.75" customHeight="1">
      <c r="A149" s="36" t="s">
        <v>100</v>
      </c>
      <c r="B149" s="36" t="s">
        <v>429</v>
      </c>
      <c r="C149" s="36" t="s">
        <v>430</v>
      </c>
      <c r="D149" s="36" t="s">
        <v>135</v>
      </c>
      <c r="E149" s="21">
        <v>2441</v>
      </c>
      <c r="F149" s="80">
        <v>13</v>
      </c>
      <c r="G149" s="80">
        <v>9</v>
      </c>
      <c r="H149" s="22">
        <f t="shared" si="4"/>
        <v>22</v>
      </c>
      <c r="I149" s="37">
        <f t="shared" si="5"/>
        <v>9.0126997132322813E-3</v>
      </c>
      <c r="J149" s="9"/>
      <c r="N149" s="9"/>
    </row>
    <row r="150" spans="1:14" ht="15.75" customHeight="1">
      <c r="A150" s="36" t="s">
        <v>99</v>
      </c>
      <c r="B150" s="36" t="s">
        <v>431</v>
      </c>
      <c r="C150" s="36" t="s">
        <v>432</v>
      </c>
      <c r="D150" s="36" t="s">
        <v>135</v>
      </c>
      <c r="E150" s="21">
        <v>3549</v>
      </c>
      <c r="F150" s="80">
        <v>25</v>
      </c>
      <c r="G150" s="80">
        <v>10</v>
      </c>
      <c r="H150" s="22">
        <f t="shared" si="4"/>
        <v>35</v>
      </c>
      <c r="I150" s="37">
        <f t="shared" si="5"/>
        <v>9.8619329388560158E-3</v>
      </c>
      <c r="J150" s="9"/>
      <c r="N150" s="9"/>
    </row>
    <row r="151" spans="1:14" ht="15.75" customHeight="1">
      <c r="A151" s="36" t="s">
        <v>99</v>
      </c>
      <c r="B151" s="36" t="s">
        <v>433</v>
      </c>
      <c r="C151" s="36" t="s">
        <v>434</v>
      </c>
      <c r="D151" s="36" t="s">
        <v>135</v>
      </c>
      <c r="E151" s="21">
        <v>770</v>
      </c>
      <c r="F151" s="80">
        <v>11</v>
      </c>
      <c r="G151" s="80">
        <v>1</v>
      </c>
      <c r="H151" s="22">
        <f t="shared" si="4"/>
        <v>12</v>
      </c>
      <c r="I151" s="37">
        <f t="shared" si="5"/>
        <v>1.5584415584415584E-2</v>
      </c>
      <c r="J151" s="9"/>
      <c r="N151" s="9"/>
    </row>
    <row r="152" spans="1:14" ht="15.75" customHeight="1">
      <c r="A152" s="36" t="s">
        <v>99</v>
      </c>
      <c r="B152" s="36" t="s">
        <v>435</v>
      </c>
      <c r="C152" s="36" t="s">
        <v>436</v>
      </c>
      <c r="D152" s="36" t="s">
        <v>135</v>
      </c>
      <c r="E152" s="21">
        <v>1570</v>
      </c>
      <c r="F152" s="80">
        <v>5</v>
      </c>
      <c r="G152" s="80">
        <v>1</v>
      </c>
      <c r="H152" s="22">
        <f t="shared" si="4"/>
        <v>6</v>
      </c>
      <c r="I152" s="37">
        <f t="shared" si="5"/>
        <v>3.821656050955414E-3</v>
      </c>
      <c r="J152" s="9"/>
      <c r="N152" s="9"/>
    </row>
    <row r="153" spans="1:14" ht="15.75" customHeight="1">
      <c r="A153" s="36" t="s">
        <v>99</v>
      </c>
      <c r="B153" s="36" t="s">
        <v>437</v>
      </c>
      <c r="C153" s="36" t="s">
        <v>438</v>
      </c>
      <c r="D153" s="36" t="s">
        <v>135</v>
      </c>
      <c r="E153" s="21">
        <v>636</v>
      </c>
      <c r="F153" s="80">
        <v>4</v>
      </c>
      <c r="G153" s="80">
        <v>2</v>
      </c>
      <c r="H153" s="22">
        <f t="shared" si="4"/>
        <v>6</v>
      </c>
      <c r="I153" s="37">
        <f t="shared" si="5"/>
        <v>9.433962264150943E-3</v>
      </c>
      <c r="J153" s="9"/>
      <c r="N153" s="9"/>
    </row>
    <row r="154" spans="1:14" ht="15.75" customHeight="1">
      <c r="A154" s="36" t="s">
        <v>99</v>
      </c>
      <c r="B154" s="36" t="s">
        <v>439</v>
      </c>
      <c r="C154" s="36" t="s">
        <v>440</v>
      </c>
      <c r="D154" s="36" t="s">
        <v>135</v>
      </c>
      <c r="E154" s="21">
        <v>967</v>
      </c>
      <c r="F154" s="80">
        <v>3</v>
      </c>
      <c r="G154" s="80">
        <v>4</v>
      </c>
      <c r="H154" s="22">
        <f t="shared" si="4"/>
        <v>7</v>
      </c>
      <c r="I154" s="37">
        <f t="shared" si="5"/>
        <v>7.2388831437435368E-3</v>
      </c>
      <c r="J154" s="9"/>
      <c r="N154" s="9"/>
    </row>
    <row r="155" spans="1:14" ht="15.75" customHeight="1">
      <c r="A155" s="36" t="s">
        <v>99</v>
      </c>
      <c r="B155" s="36" t="s">
        <v>441</v>
      </c>
      <c r="C155" s="36" t="s">
        <v>442</v>
      </c>
      <c r="D155" s="36" t="s">
        <v>135</v>
      </c>
      <c r="E155" s="21">
        <v>1376</v>
      </c>
      <c r="F155" s="80">
        <v>1</v>
      </c>
      <c r="G155" s="80">
        <v>1</v>
      </c>
      <c r="H155" s="22">
        <f t="shared" si="4"/>
        <v>2</v>
      </c>
      <c r="I155" s="37">
        <f t="shared" si="5"/>
        <v>1.4534883720930232E-3</v>
      </c>
      <c r="J155" s="9"/>
      <c r="N155" s="9"/>
    </row>
    <row r="156" spans="1:14" ht="15.75" customHeight="1">
      <c r="A156" s="36" t="s">
        <v>99</v>
      </c>
      <c r="B156" s="36" t="s">
        <v>443</v>
      </c>
      <c r="C156" s="36" t="s">
        <v>444</v>
      </c>
      <c r="D156" s="36" t="s">
        <v>135</v>
      </c>
      <c r="E156" s="21">
        <v>3494</v>
      </c>
      <c r="F156" s="80">
        <v>6</v>
      </c>
      <c r="G156" s="80">
        <v>7</v>
      </c>
      <c r="H156" s="22">
        <f t="shared" si="4"/>
        <v>13</v>
      </c>
      <c r="I156" s="37">
        <f t="shared" si="5"/>
        <v>3.720663995420721E-3</v>
      </c>
      <c r="J156" s="9"/>
      <c r="N156" s="9"/>
    </row>
    <row r="157" spans="1:14" ht="15.75" customHeight="1">
      <c r="A157" s="36" t="s">
        <v>98</v>
      </c>
      <c r="B157" s="36" t="s">
        <v>445</v>
      </c>
      <c r="C157" s="36" t="s">
        <v>446</v>
      </c>
      <c r="D157" s="36" t="s">
        <v>135</v>
      </c>
      <c r="E157" s="21">
        <v>282</v>
      </c>
      <c r="F157" s="80">
        <v>3</v>
      </c>
      <c r="G157" s="80">
        <v>1</v>
      </c>
      <c r="H157" s="22">
        <f t="shared" si="4"/>
        <v>4</v>
      </c>
      <c r="I157" s="37">
        <f t="shared" si="5"/>
        <v>1.4184397163120567E-2</v>
      </c>
      <c r="J157" s="9"/>
      <c r="N157" s="9"/>
    </row>
    <row r="158" spans="1:14" ht="15.75" customHeight="1">
      <c r="A158" s="36" t="s">
        <v>98</v>
      </c>
      <c r="B158" s="36" t="s">
        <v>447</v>
      </c>
      <c r="C158" s="36" t="s">
        <v>448</v>
      </c>
      <c r="D158" s="36" t="s">
        <v>135</v>
      </c>
      <c r="E158" s="21">
        <v>707</v>
      </c>
      <c r="F158" s="80">
        <v>0</v>
      </c>
      <c r="G158" s="80">
        <v>1</v>
      </c>
      <c r="H158" s="22">
        <f t="shared" si="4"/>
        <v>1</v>
      </c>
      <c r="I158" s="37">
        <f t="shared" si="5"/>
        <v>1.4144271570014145E-3</v>
      </c>
      <c r="J158" s="9"/>
      <c r="N158" s="9"/>
    </row>
    <row r="159" spans="1:14" ht="15.75" customHeight="1">
      <c r="A159" s="36" t="s">
        <v>98</v>
      </c>
      <c r="B159" s="36" t="s">
        <v>449</v>
      </c>
      <c r="C159" s="36" t="s">
        <v>450</v>
      </c>
      <c r="D159" s="36" t="s">
        <v>135</v>
      </c>
      <c r="E159" s="21">
        <v>820</v>
      </c>
      <c r="F159" s="80">
        <v>0</v>
      </c>
      <c r="G159" s="80">
        <v>4</v>
      </c>
      <c r="H159" s="22">
        <f t="shared" si="4"/>
        <v>4</v>
      </c>
      <c r="I159" s="37">
        <f t="shared" si="5"/>
        <v>4.8780487804878049E-3</v>
      </c>
      <c r="J159" s="9"/>
      <c r="N159" s="9"/>
    </row>
    <row r="160" spans="1:14" ht="15.75" customHeight="1">
      <c r="A160" s="36" t="s">
        <v>98</v>
      </c>
      <c r="B160" s="36" t="s">
        <v>452</v>
      </c>
      <c r="C160" s="36" t="s">
        <v>453</v>
      </c>
      <c r="D160" s="36" t="s">
        <v>135</v>
      </c>
      <c r="E160" s="21">
        <v>417</v>
      </c>
      <c r="F160" s="80">
        <v>0</v>
      </c>
      <c r="G160" s="80">
        <v>2</v>
      </c>
      <c r="H160" s="22">
        <f t="shared" si="4"/>
        <v>2</v>
      </c>
      <c r="I160" s="37">
        <f t="shared" si="5"/>
        <v>4.7961630695443642E-3</v>
      </c>
      <c r="J160" s="9"/>
      <c r="N160" s="9"/>
    </row>
    <row r="161" spans="1:14" ht="15.75" customHeight="1">
      <c r="A161" s="36" t="s">
        <v>98</v>
      </c>
      <c r="B161" s="36" t="s">
        <v>454</v>
      </c>
      <c r="C161" s="36" t="s">
        <v>455</v>
      </c>
      <c r="D161" s="36" t="s">
        <v>135</v>
      </c>
      <c r="E161" s="21">
        <v>343</v>
      </c>
      <c r="F161" s="80">
        <v>4</v>
      </c>
      <c r="G161" s="80">
        <v>1</v>
      </c>
      <c r="H161" s="22">
        <f t="shared" si="4"/>
        <v>5</v>
      </c>
      <c r="I161" s="37">
        <f t="shared" si="5"/>
        <v>1.4577259475218658E-2</v>
      </c>
      <c r="J161" s="9"/>
      <c r="N161" s="9"/>
    </row>
    <row r="162" spans="1:14" ht="15.75" customHeight="1">
      <c r="A162" s="36" t="s">
        <v>98</v>
      </c>
      <c r="B162" s="36" t="s">
        <v>456</v>
      </c>
      <c r="C162" s="36" t="s">
        <v>457</v>
      </c>
      <c r="D162" s="36" t="s">
        <v>135</v>
      </c>
      <c r="E162" s="21">
        <v>923</v>
      </c>
      <c r="F162" s="80">
        <v>1</v>
      </c>
      <c r="G162" s="80">
        <v>3</v>
      </c>
      <c r="H162" s="22">
        <f t="shared" si="4"/>
        <v>4</v>
      </c>
      <c r="I162" s="37">
        <f t="shared" si="5"/>
        <v>4.3336944745395447E-3</v>
      </c>
      <c r="J162" s="9"/>
      <c r="N162" s="9"/>
    </row>
    <row r="163" spans="1:14" ht="15.75" customHeight="1">
      <c r="A163" s="36" t="s">
        <v>98</v>
      </c>
      <c r="B163" s="36" t="s">
        <v>458</v>
      </c>
      <c r="C163" s="36" t="s">
        <v>459</v>
      </c>
      <c r="D163" s="36" t="s">
        <v>135</v>
      </c>
      <c r="E163" s="21">
        <v>1237</v>
      </c>
      <c r="F163" s="80">
        <v>12</v>
      </c>
      <c r="G163" s="80">
        <v>4</v>
      </c>
      <c r="H163" s="22">
        <f t="shared" si="4"/>
        <v>16</v>
      </c>
      <c r="I163" s="37">
        <f t="shared" si="5"/>
        <v>1.2934518997574777E-2</v>
      </c>
      <c r="J163" s="9"/>
      <c r="N163" s="9"/>
    </row>
    <row r="164" spans="1:14" ht="15.75" customHeight="1">
      <c r="A164" s="36" t="s">
        <v>98</v>
      </c>
      <c r="B164" s="36" t="s">
        <v>461</v>
      </c>
      <c r="C164" s="36" t="s">
        <v>462</v>
      </c>
      <c r="D164" s="36" t="s">
        <v>135</v>
      </c>
      <c r="E164" s="21">
        <v>540</v>
      </c>
      <c r="F164" s="80">
        <v>1</v>
      </c>
      <c r="G164" s="80">
        <v>0</v>
      </c>
      <c r="H164" s="22">
        <f t="shared" si="4"/>
        <v>1</v>
      </c>
      <c r="I164" s="37">
        <f t="shared" si="5"/>
        <v>1.8518518518518519E-3</v>
      </c>
      <c r="J164" s="9"/>
      <c r="N164" s="9"/>
    </row>
    <row r="165" spans="1:14" ht="15.75" customHeight="1">
      <c r="A165" s="36" t="s">
        <v>98</v>
      </c>
      <c r="B165" s="36" t="s">
        <v>463</v>
      </c>
      <c r="C165" s="36" t="s">
        <v>464</v>
      </c>
      <c r="D165" s="36" t="s">
        <v>135</v>
      </c>
      <c r="E165" s="21">
        <v>815</v>
      </c>
      <c r="F165" s="80">
        <v>5</v>
      </c>
      <c r="G165" s="80">
        <v>4</v>
      </c>
      <c r="H165" s="22">
        <f t="shared" si="4"/>
        <v>9</v>
      </c>
      <c r="I165" s="37">
        <f t="shared" si="5"/>
        <v>1.1042944785276074E-2</v>
      </c>
      <c r="J165" s="9"/>
      <c r="N165" s="9"/>
    </row>
    <row r="166" spans="1:14" ht="15.75" customHeight="1">
      <c r="A166" s="36" t="s">
        <v>98</v>
      </c>
      <c r="B166" s="36" t="s">
        <v>465</v>
      </c>
      <c r="C166" s="36" t="s">
        <v>466</v>
      </c>
      <c r="D166" s="36" t="s">
        <v>135</v>
      </c>
      <c r="E166" s="21">
        <v>393</v>
      </c>
      <c r="F166" s="80">
        <v>3</v>
      </c>
      <c r="G166" s="80">
        <v>3</v>
      </c>
      <c r="H166" s="22">
        <f t="shared" si="4"/>
        <v>6</v>
      </c>
      <c r="I166" s="37">
        <f t="shared" si="5"/>
        <v>1.5267175572519083E-2</v>
      </c>
      <c r="J166" s="9"/>
      <c r="N166" s="9"/>
    </row>
    <row r="167" spans="1:14" ht="15.75" customHeight="1">
      <c r="A167" s="36" t="s">
        <v>98</v>
      </c>
      <c r="B167" s="36" t="s">
        <v>467</v>
      </c>
      <c r="C167" s="36" t="s">
        <v>468</v>
      </c>
      <c r="D167" s="36" t="s">
        <v>135</v>
      </c>
      <c r="E167" s="21">
        <v>788</v>
      </c>
      <c r="F167" s="80">
        <v>0</v>
      </c>
      <c r="G167" s="80">
        <v>0</v>
      </c>
      <c r="H167" s="22">
        <f t="shared" si="4"/>
        <v>0</v>
      </c>
      <c r="I167" s="37">
        <f t="shared" si="5"/>
        <v>0</v>
      </c>
      <c r="J167" s="9"/>
      <c r="N167" s="9"/>
    </row>
    <row r="168" spans="1:14" ht="15.75" customHeight="1">
      <c r="A168" s="36" t="s">
        <v>98</v>
      </c>
      <c r="B168" s="36" t="s">
        <v>469</v>
      </c>
      <c r="C168" s="36" t="s">
        <v>470</v>
      </c>
      <c r="D168" s="36" t="s">
        <v>135</v>
      </c>
      <c r="E168" s="21">
        <v>753</v>
      </c>
      <c r="F168" s="80">
        <v>0</v>
      </c>
      <c r="G168" s="80">
        <v>0</v>
      </c>
      <c r="H168" s="22">
        <f t="shared" si="4"/>
        <v>0</v>
      </c>
      <c r="I168" s="37">
        <f t="shared" si="5"/>
        <v>0</v>
      </c>
      <c r="J168" s="9"/>
      <c r="N168" s="9"/>
    </row>
    <row r="169" spans="1:14" ht="15.75" customHeight="1">
      <c r="A169" s="36" t="s">
        <v>97</v>
      </c>
      <c r="B169" s="36" t="s">
        <v>471</v>
      </c>
      <c r="C169" s="36" t="s">
        <v>472</v>
      </c>
      <c r="D169" s="36" t="s">
        <v>135</v>
      </c>
      <c r="E169" s="21">
        <v>320</v>
      </c>
      <c r="F169" s="80">
        <v>4</v>
      </c>
      <c r="G169" s="80">
        <v>3</v>
      </c>
      <c r="H169" s="22">
        <f t="shared" si="4"/>
        <v>7</v>
      </c>
      <c r="I169" s="37">
        <f t="shared" si="5"/>
        <v>2.1874999999999999E-2</v>
      </c>
      <c r="J169" s="9"/>
      <c r="N169" s="9"/>
    </row>
    <row r="170" spans="1:14" ht="15.75" customHeight="1">
      <c r="A170" s="36" t="s">
        <v>96</v>
      </c>
      <c r="B170" s="36" t="s">
        <v>473</v>
      </c>
      <c r="C170" s="36" t="s">
        <v>474</v>
      </c>
      <c r="D170" s="36" t="s">
        <v>280</v>
      </c>
      <c r="E170" s="21">
        <v>395</v>
      </c>
      <c r="F170" s="80">
        <v>0</v>
      </c>
      <c r="G170" s="80">
        <v>0</v>
      </c>
      <c r="H170" s="22">
        <f t="shared" si="4"/>
        <v>0</v>
      </c>
      <c r="I170" s="37">
        <f t="shared" si="5"/>
        <v>0</v>
      </c>
      <c r="J170" s="9"/>
      <c r="N170" s="9"/>
    </row>
    <row r="171" spans="1:14" ht="15.75" customHeight="1">
      <c r="A171" s="36" t="s">
        <v>96</v>
      </c>
      <c r="B171" s="36" t="s">
        <v>475</v>
      </c>
      <c r="C171" s="36" t="s">
        <v>476</v>
      </c>
      <c r="D171" s="36" t="s">
        <v>135</v>
      </c>
      <c r="E171" s="21">
        <v>970</v>
      </c>
      <c r="F171" s="80">
        <v>8</v>
      </c>
      <c r="G171" s="80">
        <v>5</v>
      </c>
      <c r="H171" s="22">
        <f t="shared" si="4"/>
        <v>13</v>
      </c>
      <c r="I171" s="37">
        <f t="shared" si="5"/>
        <v>1.3402061855670102E-2</v>
      </c>
      <c r="J171" s="9"/>
      <c r="N171" s="9"/>
    </row>
    <row r="172" spans="1:14" ht="15.75" customHeight="1">
      <c r="A172" s="36" t="s">
        <v>96</v>
      </c>
      <c r="B172" s="36" t="s">
        <v>477</v>
      </c>
      <c r="C172" s="36" t="s">
        <v>478</v>
      </c>
      <c r="D172" s="36" t="s">
        <v>135</v>
      </c>
      <c r="E172" s="21">
        <v>1071</v>
      </c>
      <c r="F172" s="80">
        <v>5</v>
      </c>
      <c r="G172" s="80">
        <v>0</v>
      </c>
      <c r="H172" s="22">
        <f t="shared" si="4"/>
        <v>5</v>
      </c>
      <c r="I172" s="37">
        <f t="shared" si="5"/>
        <v>4.6685340802987861E-3</v>
      </c>
      <c r="J172" s="9"/>
      <c r="N172" s="9"/>
    </row>
    <row r="173" spans="1:14" ht="15.75" customHeight="1">
      <c r="A173" s="36" t="s">
        <v>96</v>
      </c>
      <c r="B173" s="36" t="s">
        <v>479</v>
      </c>
      <c r="C173" s="36" t="s">
        <v>480</v>
      </c>
      <c r="D173" s="36" t="s">
        <v>135</v>
      </c>
      <c r="E173" s="21">
        <v>812</v>
      </c>
      <c r="F173" s="80">
        <v>7</v>
      </c>
      <c r="G173" s="80">
        <v>3</v>
      </c>
      <c r="H173" s="22">
        <f t="shared" si="4"/>
        <v>10</v>
      </c>
      <c r="I173" s="37">
        <f t="shared" si="5"/>
        <v>1.2315270935960592E-2</v>
      </c>
      <c r="J173" s="9"/>
      <c r="N173" s="9"/>
    </row>
    <row r="174" spans="1:14" ht="15.75" customHeight="1">
      <c r="A174" s="36" t="s">
        <v>96</v>
      </c>
      <c r="B174" s="36" t="s">
        <v>481</v>
      </c>
      <c r="C174" s="36" t="s">
        <v>482</v>
      </c>
      <c r="D174" s="36" t="s">
        <v>135</v>
      </c>
      <c r="E174" s="21">
        <v>641</v>
      </c>
      <c r="F174" s="80">
        <v>0</v>
      </c>
      <c r="G174" s="80">
        <v>1</v>
      </c>
      <c r="H174" s="22">
        <f t="shared" si="4"/>
        <v>1</v>
      </c>
      <c r="I174" s="37">
        <f t="shared" si="5"/>
        <v>1.5600624024960999E-3</v>
      </c>
      <c r="J174" s="9"/>
      <c r="N174" s="9"/>
    </row>
    <row r="175" spans="1:14" ht="15.75" customHeight="1">
      <c r="A175" s="36" t="s">
        <v>96</v>
      </c>
      <c r="B175" s="36" t="s">
        <v>483</v>
      </c>
      <c r="C175" s="36" t="s">
        <v>484</v>
      </c>
      <c r="D175" s="36" t="s">
        <v>135</v>
      </c>
      <c r="E175" s="21">
        <v>332</v>
      </c>
      <c r="F175" s="80">
        <v>2</v>
      </c>
      <c r="G175" s="80">
        <v>1</v>
      </c>
      <c r="H175" s="22">
        <f t="shared" si="4"/>
        <v>3</v>
      </c>
      <c r="I175" s="37">
        <f t="shared" si="5"/>
        <v>9.0361445783132526E-3</v>
      </c>
      <c r="J175" s="9"/>
      <c r="N175" s="9"/>
    </row>
    <row r="176" spans="1:14" ht="15.75" customHeight="1">
      <c r="A176" s="36" t="s">
        <v>95</v>
      </c>
      <c r="B176" s="36" t="s">
        <v>485</v>
      </c>
      <c r="C176" s="36" t="s">
        <v>486</v>
      </c>
      <c r="D176" s="36" t="s">
        <v>152</v>
      </c>
      <c r="E176" s="21">
        <v>37</v>
      </c>
      <c r="F176" s="80">
        <v>0</v>
      </c>
      <c r="G176" s="80">
        <v>0</v>
      </c>
      <c r="H176" s="22">
        <f t="shared" si="4"/>
        <v>0</v>
      </c>
      <c r="I176" s="37">
        <f t="shared" si="5"/>
        <v>0</v>
      </c>
      <c r="J176" s="9"/>
      <c r="N176" s="9"/>
    </row>
    <row r="177" spans="1:14" ht="15.75" customHeight="1">
      <c r="A177" s="36" t="s">
        <v>95</v>
      </c>
      <c r="B177" s="36" t="s">
        <v>487</v>
      </c>
      <c r="C177" s="36" t="s">
        <v>488</v>
      </c>
      <c r="D177" s="36" t="s">
        <v>135</v>
      </c>
      <c r="E177" s="21">
        <v>869</v>
      </c>
      <c r="F177" s="80">
        <v>6</v>
      </c>
      <c r="G177" s="80">
        <v>5</v>
      </c>
      <c r="H177" s="22">
        <f t="shared" si="4"/>
        <v>11</v>
      </c>
      <c r="I177" s="37">
        <f t="shared" si="5"/>
        <v>1.2658227848101266E-2</v>
      </c>
      <c r="J177" s="9"/>
      <c r="N177" s="9"/>
    </row>
    <row r="178" spans="1:14" ht="15.75" customHeight="1">
      <c r="A178" s="36" t="s">
        <v>95</v>
      </c>
      <c r="B178" s="36" t="s">
        <v>489</v>
      </c>
      <c r="C178" s="36" t="s">
        <v>490</v>
      </c>
      <c r="D178" s="36" t="s">
        <v>135</v>
      </c>
      <c r="E178" s="21">
        <v>1228</v>
      </c>
      <c r="F178" s="80">
        <v>8</v>
      </c>
      <c r="G178" s="80">
        <v>5</v>
      </c>
      <c r="H178" s="22">
        <f t="shared" si="4"/>
        <v>13</v>
      </c>
      <c r="I178" s="37">
        <f t="shared" si="5"/>
        <v>1.0586319218241042E-2</v>
      </c>
      <c r="J178" s="9"/>
      <c r="N178" s="9"/>
    </row>
    <row r="179" spans="1:14" ht="15.75" customHeight="1">
      <c r="A179" s="36" t="s">
        <v>95</v>
      </c>
      <c r="B179" s="36" t="s">
        <v>491</v>
      </c>
      <c r="C179" s="36" t="s">
        <v>492</v>
      </c>
      <c r="D179" s="36" t="s">
        <v>152</v>
      </c>
      <c r="E179" s="21">
        <v>51</v>
      </c>
      <c r="F179" s="80">
        <v>0</v>
      </c>
      <c r="G179" s="80">
        <v>0</v>
      </c>
      <c r="H179" s="22">
        <f t="shared" si="4"/>
        <v>0</v>
      </c>
      <c r="I179" s="37">
        <f t="shared" si="5"/>
        <v>0</v>
      </c>
      <c r="J179" s="9"/>
      <c r="N179" s="9"/>
    </row>
    <row r="180" spans="1:14" ht="15.75" customHeight="1">
      <c r="A180" s="36" t="s">
        <v>95</v>
      </c>
      <c r="B180" s="36" t="s">
        <v>493</v>
      </c>
      <c r="C180" s="36" t="s">
        <v>494</v>
      </c>
      <c r="D180" s="36" t="s">
        <v>152</v>
      </c>
      <c r="E180" s="21">
        <v>8</v>
      </c>
      <c r="F180" s="80">
        <v>0</v>
      </c>
      <c r="G180" s="80">
        <v>0</v>
      </c>
      <c r="H180" s="22">
        <f t="shared" si="4"/>
        <v>0</v>
      </c>
      <c r="I180" s="37">
        <f t="shared" si="5"/>
        <v>0</v>
      </c>
      <c r="J180" s="9"/>
      <c r="N180" s="9"/>
    </row>
    <row r="181" spans="1:14" ht="15.75" customHeight="1">
      <c r="A181" s="36" t="s">
        <v>95</v>
      </c>
      <c r="B181" s="36" t="s">
        <v>495</v>
      </c>
      <c r="C181" s="36" t="s">
        <v>496</v>
      </c>
      <c r="D181" s="36" t="s">
        <v>135</v>
      </c>
      <c r="E181" s="21">
        <v>706</v>
      </c>
      <c r="F181" s="80">
        <v>3</v>
      </c>
      <c r="G181" s="80">
        <v>2</v>
      </c>
      <c r="H181" s="22">
        <f t="shared" si="4"/>
        <v>5</v>
      </c>
      <c r="I181" s="37">
        <f t="shared" si="5"/>
        <v>7.0821529745042494E-3</v>
      </c>
      <c r="J181" s="9"/>
      <c r="N181" s="9"/>
    </row>
    <row r="182" spans="1:14" ht="15.75" customHeight="1">
      <c r="A182" s="36" t="s">
        <v>95</v>
      </c>
      <c r="B182" s="36" t="s">
        <v>497</v>
      </c>
      <c r="C182" s="36" t="s">
        <v>498</v>
      </c>
      <c r="D182" s="36" t="s">
        <v>135</v>
      </c>
      <c r="E182" s="21">
        <v>3378</v>
      </c>
      <c r="F182" s="80">
        <v>6</v>
      </c>
      <c r="G182" s="80">
        <v>11</v>
      </c>
      <c r="H182" s="22">
        <f t="shared" si="4"/>
        <v>17</v>
      </c>
      <c r="I182" s="37">
        <f t="shared" si="5"/>
        <v>5.0325636471284787E-3</v>
      </c>
      <c r="J182" s="9"/>
      <c r="N182" s="9"/>
    </row>
    <row r="183" spans="1:14" ht="15.75" customHeight="1">
      <c r="A183" s="36" t="s">
        <v>94</v>
      </c>
      <c r="B183" s="36" t="s">
        <v>499</v>
      </c>
      <c r="C183" s="36" t="s">
        <v>500</v>
      </c>
      <c r="D183" s="36" t="s">
        <v>152</v>
      </c>
      <c r="E183" s="21">
        <v>806</v>
      </c>
      <c r="F183" s="80">
        <v>21</v>
      </c>
      <c r="G183" s="80">
        <v>31</v>
      </c>
      <c r="H183" s="22">
        <f t="shared" si="4"/>
        <v>52</v>
      </c>
      <c r="I183" s="37">
        <f t="shared" si="5"/>
        <v>6.4516129032258063E-2</v>
      </c>
      <c r="J183" s="9"/>
      <c r="N183" s="9"/>
    </row>
    <row r="184" spans="1:14" ht="15.75" customHeight="1">
      <c r="A184" s="36" t="s">
        <v>94</v>
      </c>
      <c r="B184" s="36" t="s">
        <v>501</v>
      </c>
      <c r="C184" s="36" t="s">
        <v>502</v>
      </c>
      <c r="D184" s="36" t="s">
        <v>152</v>
      </c>
      <c r="E184" s="21">
        <v>538</v>
      </c>
      <c r="F184" s="80">
        <v>0</v>
      </c>
      <c r="G184" s="80">
        <v>0</v>
      </c>
      <c r="H184" s="22">
        <f t="shared" si="4"/>
        <v>0</v>
      </c>
      <c r="I184" s="37">
        <f t="shared" si="5"/>
        <v>0</v>
      </c>
      <c r="J184" s="9"/>
      <c r="N184" s="9"/>
    </row>
    <row r="185" spans="1:14" ht="15.75" customHeight="1">
      <c r="A185" s="36" t="s">
        <v>94</v>
      </c>
      <c r="B185" s="36" t="s">
        <v>503</v>
      </c>
      <c r="C185" s="36" t="s">
        <v>504</v>
      </c>
      <c r="D185" s="36" t="s">
        <v>152</v>
      </c>
      <c r="E185" s="21">
        <v>1664</v>
      </c>
      <c r="F185" s="80">
        <v>23</v>
      </c>
      <c r="G185" s="80">
        <v>16</v>
      </c>
      <c r="H185" s="22">
        <f t="shared" si="4"/>
        <v>39</v>
      </c>
      <c r="I185" s="37">
        <f t="shared" si="5"/>
        <v>2.34375E-2</v>
      </c>
      <c r="J185" s="9"/>
      <c r="N185" s="9"/>
    </row>
    <row r="186" spans="1:14" ht="15.75" customHeight="1">
      <c r="A186" s="36" t="s">
        <v>94</v>
      </c>
      <c r="B186" s="36" t="s">
        <v>506</v>
      </c>
      <c r="C186" s="36" t="s">
        <v>507</v>
      </c>
      <c r="D186" s="36" t="s">
        <v>152</v>
      </c>
      <c r="E186" s="21">
        <v>46</v>
      </c>
      <c r="F186" s="80">
        <v>0</v>
      </c>
      <c r="G186" s="80">
        <v>0</v>
      </c>
      <c r="H186" s="22">
        <f t="shared" si="4"/>
        <v>0</v>
      </c>
      <c r="I186" s="37">
        <f t="shared" si="5"/>
        <v>0</v>
      </c>
      <c r="J186" s="9"/>
      <c r="N186" s="9"/>
    </row>
    <row r="187" spans="1:14" ht="15.75" customHeight="1">
      <c r="A187" s="36" t="s">
        <v>94</v>
      </c>
      <c r="B187" s="36" t="s">
        <v>508</v>
      </c>
      <c r="C187" s="36" t="s">
        <v>509</v>
      </c>
      <c r="D187" s="36" t="s">
        <v>135</v>
      </c>
      <c r="E187" s="21">
        <v>2664</v>
      </c>
      <c r="F187" s="80">
        <v>5</v>
      </c>
      <c r="G187" s="80">
        <v>2</v>
      </c>
      <c r="H187" s="22">
        <f t="shared" si="4"/>
        <v>7</v>
      </c>
      <c r="I187" s="37">
        <f t="shared" si="5"/>
        <v>2.6276276276276278E-3</v>
      </c>
      <c r="J187" s="9"/>
      <c r="N187" s="9"/>
    </row>
    <row r="188" spans="1:14" ht="15.75" customHeight="1">
      <c r="A188" s="36" t="s">
        <v>94</v>
      </c>
      <c r="B188" s="36" t="s">
        <v>510</v>
      </c>
      <c r="C188" s="36" t="s">
        <v>511</v>
      </c>
      <c r="D188" s="36" t="s">
        <v>280</v>
      </c>
      <c r="E188" s="21">
        <v>332</v>
      </c>
      <c r="F188" s="80">
        <v>0</v>
      </c>
      <c r="G188" s="80">
        <v>1</v>
      </c>
      <c r="H188" s="22">
        <f t="shared" si="4"/>
        <v>1</v>
      </c>
      <c r="I188" s="37">
        <f t="shared" si="5"/>
        <v>3.0120481927710845E-3</v>
      </c>
      <c r="J188" s="9"/>
      <c r="N188" s="9"/>
    </row>
    <row r="189" spans="1:14" ht="15.75" customHeight="1">
      <c r="A189" s="36" t="s">
        <v>94</v>
      </c>
      <c r="B189" s="36" t="s">
        <v>512</v>
      </c>
      <c r="C189" s="36" t="s">
        <v>513</v>
      </c>
      <c r="D189" s="36" t="s">
        <v>135</v>
      </c>
      <c r="E189" s="21">
        <v>3220</v>
      </c>
      <c r="F189" s="80">
        <v>23</v>
      </c>
      <c r="G189" s="80">
        <v>18</v>
      </c>
      <c r="H189" s="22">
        <f t="shared" si="4"/>
        <v>41</v>
      </c>
      <c r="I189" s="37">
        <f t="shared" si="5"/>
        <v>1.2732919254658385E-2</v>
      </c>
      <c r="J189" s="9"/>
      <c r="N189" s="9"/>
    </row>
    <row r="190" spans="1:14" ht="15.75" customHeight="1">
      <c r="A190" s="36" t="s">
        <v>94</v>
      </c>
      <c r="B190" s="36" t="s">
        <v>515</v>
      </c>
      <c r="C190" s="36" t="s">
        <v>516</v>
      </c>
      <c r="D190" s="36" t="s">
        <v>135</v>
      </c>
      <c r="E190" s="21">
        <v>5820</v>
      </c>
      <c r="F190" s="80">
        <v>10</v>
      </c>
      <c r="G190" s="80">
        <v>8</v>
      </c>
      <c r="H190" s="22">
        <f t="shared" si="4"/>
        <v>18</v>
      </c>
      <c r="I190" s="37">
        <f t="shared" si="5"/>
        <v>3.092783505154639E-3</v>
      </c>
      <c r="J190" s="9"/>
      <c r="N190" s="9"/>
    </row>
    <row r="191" spans="1:14" ht="15.75" customHeight="1">
      <c r="A191" s="36" t="s">
        <v>94</v>
      </c>
      <c r="B191" s="36" t="s">
        <v>518</v>
      </c>
      <c r="C191" s="36" t="s">
        <v>519</v>
      </c>
      <c r="D191" s="36" t="s">
        <v>152</v>
      </c>
      <c r="E191" s="21">
        <v>452</v>
      </c>
      <c r="F191" s="80">
        <v>0</v>
      </c>
      <c r="G191" s="80">
        <v>0</v>
      </c>
      <c r="H191" s="22">
        <f t="shared" si="4"/>
        <v>0</v>
      </c>
      <c r="I191" s="37">
        <f t="shared" si="5"/>
        <v>0</v>
      </c>
      <c r="J191" s="9"/>
      <c r="N191" s="9"/>
    </row>
    <row r="192" spans="1:14" ht="15.75" customHeight="1">
      <c r="A192" s="36" t="s">
        <v>94</v>
      </c>
      <c r="B192" s="36" t="s">
        <v>520</v>
      </c>
      <c r="C192" s="36" t="s">
        <v>521</v>
      </c>
      <c r="D192" s="36" t="s">
        <v>152</v>
      </c>
      <c r="E192" s="21">
        <v>423</v>
      </c>
      <c r="F192" s="80">
        <v>0</v>
      </c>
      <c r="G192" s="80">
        <v>0</v>
      </c>
      <c r="H192" s="22">
        <f t="shared" si="4"/>
        <v>0</v>
      </c>
      <c r="I192" s="37">
        <f t="shared" si="5"/>
        <v>0</v>
      </c>
      <c r="J192" s="9"/>
      <c r="N192" s="9"/>
    </row>
    <row r="193" spans="1:14" ht="15.75" customHeight="1">
      <c r="A193" s="36" t="s">
        <v>94</v>
      </c>
      <c r="B193" s="36" t="s">
        <v>522</v>
      </c>
      <c r="C193" s="36" t="s">
        <v>523</v>
      </c>
      <c r="D193" s="36" t="s">
        <v>135</v>
      </c>
      <c r="E193" s="21">
        <v>1893</v>
      </c>
      <c r="F193" s="80">
        <v>3</v>
      </c>
      <c r="G193" s="80">
        <v>3</v>
      </c>
      <c r="H193" s="22">
        <f t="shared" si="4"/>
        <v>6</v>
      </c>
      <c r="I193" s="37">
        <f t="shared" si="5"/>
        <v>3.1695721077654518E-3</v>
      </c>
      <c r="J193" s="9"/>
      <c r="N193" s="9"/>
    </row>
    <row r="194" spans="1:14" ht="15.75" customHeight="1">
      <c r="A194" s="36" t="s">
        <v>94</v>
      </c>
      <c r="B194" s="36" t="s">
        <v>524</v>
      </c>
      <c r="C194" s="36" t="s">
        <v>525</v>
      </c>
      <c r="D194" s="36" t="s">
        <v>135</v>
      </c>
      <c r="E194" s="21">
        <v>1950</v>
      </c>
      <c r="F194" s="80">
        <v>12</v>
      </c>
      <c r="G194" s="80">
        <v>7</v>
      </c>
      <c r="H194" s="22">
        <f t="shared" si="4"/>
        <v>19</v>
      </c>
      <c r="I194" s="37">
        <f t="shared" si="5"/>
        <v>9.743589743589744E-3</v>
      </c>
      <c r="J194" s="9"/>
      <c r="N194" s="9"/>
    </row>
    <row r="195" spans="1:14" ht="15.75" customHeight="1">
      <c r="A195" s="36" t="s">
        <v>94</v>
      </c>
      <c r="B195" s="36" t="s">
        <v>526</v>
      </c>
      <c r="C195" s="36" t="s">
        <v>527</v>
      </c>
      <c r="D195" s="36" t="s">
        <v>135</v>
      </c>
      <c r="E195" s="21">
        <v>1223</v>
      </c>
      <c r="F195" s="80">
        <v>3</v>
      </c>
      <c r="G195" s="80">
        <v>1</v>
      </c>
      <c r="H195" s="22">
        <f t="shared" si="4"/>
        <v>4</v>
      </c>
      <c r="I195" s="37">
        <f t="shared" si="5"/>
        <v>3.2706459525756338E-3</v>
      </c>
      <c r="J195" s="9"/>
      <c r="N195" s="9"/>
    </row>
    <row r="196" spans="1:14" ht="15.75" customHeight="1">
      <c r="A196" s="36" t="s">
        <v>94</v>
      </c>
      <c r="B196" s="36" t="s">
        <v>528</v>
      </c>
      <c r="C196" s="36" t="s">
        <v>529</v>
      </c>
      <c r="D196" s="36" t="s">
        <v>135</v>
      </c>
      <c r="E196" s="21">
        <v>2398</v>
      </c>
      <c r="F196" s="80">
        <v>6</v>
      </c>
      <c r="G196" s="80">
        <v>3</v>
      </c>
      <c r="H196" s="22">
        <f t="shared" si="4"/>
        <v>9</v>
      </c>
      <c r="I196" s="37">
        <f t="shared" si="5"/>
        <v>3.7531276063386154E-3</v>
      </c>
      <c r="J196" s="9"/>
      <c r="N196" s="9"/>
    </row>
    <row r="197" spans="1:14" ht="15.75" customHeight="1">
      <c r="A197" s="36" t="s">
        <v>94</v>
      </c>
      <c r="B197" s="36" t="s">
        <v>530</v>
      </c>
      <c r="C197" s="36" t="s">
        <v>531</v>
      </c>
      <c r="D197" s="36" t="s">
        <v>135</v>
      </c>
      <c r="E197" s="21">
        <v>1888</v>
      </c>
      <c r="F197" s="80">
        <v>15</v>
      </c>
      <c r="G197" s="80">
        <v>7</v>
      </c>
      <c r="H197" s="22">
        <f t="shared" si="4"/>
        <v>22</v>
      </c>
      <c r="I197" s="37">
        <f t="shared" si="5"/>
        <v>1.1652542372881356E-2</v>
      </c>
      <c r="J197" s="9"/>
      <c r="N197" s="9"/>
    </row>
    <row r="198" spans="1:14" ht="15.75" customHeight="1">
      <c r="A198" s="36" t="s">
        <v>94</v>
      </c>
      <c r="B198" s="36" t="s">
        <v>532</v>
      </c>
      <c r="C198" s="36" t="s">
        <v>533</v>
      </c>
      <c r="D198" s="36" t="s">
        <v>135</v>
      </c>
      <c r="E198" s="21">
        <v>1556</v>
      </c>
      <c r="F198" s="80">
        <v>8</v>
      </c>
      <c r="G198" s="80">
        <v>3</v>
      </c>
      <c r="H198" s="22">
        <f t="shared" si="4"/>
        <v>11</v>
      </c>
      <c r="I198" s="37">
        <f t="shared" si="5"/>
        <v>7.0694087403598968E-3</v>
      </c>
      <c r="J198" s="9"/>
      <c r="N198" s="9"/>
    </row>
    <row r="199" spans="1:14" ht="15.75" customHeight="1">
      <c r="A199" s="36" t="s">
        <v>94</v>
      </c>
      <c r="B199" s="36" t="s">
        <v>534</v>
      </c>
      <c r="C199" s="36" t="s">
        <v>535</v>
      </c>
      <c r="D199" s="36" t="s">
        <v>135</v>
      </c>
      <c r="E199" s="21">
        <v>3117</v>
      </c>
      <c r="F199" s="80">
        <v>0</v>
      </c>
      <c r="G199" s="80">
        <v>0</v>
      </c>
      <c r="H199" s="22">
        <f t="shared" si="4"/>
        <v>0</v>
      </c>
      <c r="I199" s="37">
        <f t="shared" si="5"/>
        <v>0</v>
      </c>
      <c r="J199" s="9"/>
      <c r="N199" s="9"/>
    </row>
    <row r="200" spans="1:14" ht="15.75" customHeight="1">
      <c r="A200" s="36" t="s">
        <v>94</v>
      </c>
      <c r="B200" s="36" t="s">
        <v>536</v>
      </c>
      <c r="C200" s="36" t="s">
        <v>537</v>
      </c>
      <c r="D200" s="36" t="s">
        <v>135</v>
      </c>
      <c r="E200" s="21">
        <v>2034</v>
      </c>
      <c r="F200" s="80">
        <v>0</v>
      </c>
      <c r="G200" s="80">
        <v>0</v>
      </c>
      <c r="H200" s="22">
        <f t="shared" si="4"/>
        <v>0</v>
      </c>
      <c r="I200" s="37">
        <f t="shared" si="5"/>
        <v>0</v>
      </c>
      <c r="J200" s="9"/>
      <c r="N200" s="9"/>
    </row>
    <row r="201" spans="1:14" ht="15.75" customHeight="1">
      <c r="A201" s="36" t="s">
        <v>94</v>
      </c>
      <c r="B201" s="36" t="s">
        <v>538</v>
      </c>
      <c r="C201" s="36" t="s">
        <v>539</v>
      </c>
      <c r="D201" s="36" t="s">
        <v>135</v>
      </c>
      <c r="E201" s="21">
        <v>5715</v>
      </c>
      <c r="F201" s="80">
        <v>17</v>
      </c>
      <c r="G201" s="80">
        <v>5</v>
      </c>
      <c r="H201" s="22">
        <f t="shared" si="4"/>
        <v>22</v>
      </c>
      <c r="I201" s="37">
        <f t="shared" si="5"/>
        <v>3.8495188101487312E-3</v>
      </c>
      <c r="J201" s="9"/>
      <c r="N201" s="9"/>
    </row>
    <row r="202" spans="1:14" ht="15.75" customHeight="1">
      <c r="A202" s="36" t="s">
        <v>94</v>
      </c>
      <c r="B202" s="36" t="s">
        <v>540</v>
      </c>
      <c r="C202" s="36" t="s">
        <v>541</v>
      </c>
      <c r="D202" s="36" t="s">
        <v>152</v>
      </c>
      <c r="E202" s="21">
        <v>930</v>
      </c>
      <c r="F202" s="80">
        <v>92</v>
      </c>
      <c r="G202" s="80">
        <v>107</v>
      </c>
      <c r="H202" s="22">
        <f t="shared" ref="H202:H265" si="6">F202+G202</f>
        <v>199</v>
      </c>
      <c r="I202" s="37">
        <f t="shared" ref="I202:I265" si="7">H202/E202</f>
        <v>0.21397849462365592</v>
      </c>
      <c r="J202" s="9"/>
      <c r="N202" s="9"/>
    </row>
    <row r="203" spans="1:14" ht="15.75" customHeight="1">
      <c r="A203" s="36" t="s">
        <v>94</v>
      </c>
      <c r="B203" s="36" t="s">
        <v>544</v>
      </c>
      <c r="C203" s="36" t="s">
        <v>545</v>
      </c>
      <c r="D203" s="36" t="s">
        <v>152</v>
      </c>
      <c r="E203" s="21">
        <v>6368</v>
      </c>
      <c r="F203" s="80">
        <v>336</v>
      </c>
      <c r="G203" s="80">
        <v>349</v>
      </c>
      <c r="H203" s="22">
        <f t="shared" si="6"/>
        <v>685</v>
      </c>
      <c r="I203" s="37">
        <f t="shared" si="7"/>
        <v>0.10756909547738694</v>
      </c>
      <c r="J203" s="9"/>
      <c r="N203" s="9"/>
    </row>
    <row r="204" spans="1:14" ht="15.75" customHeight="1">
      <c r="A204" s="36" t="s">
        <v>94</v>
      </c>
      <c r="B204" s="36" t="s">
        <v>546</v>
      </c>
      <c r="C204" s="36" t="s">
        <v>547</v>
      </c>
      <c r="D204" s="36" t="s">
        <v>152</v>
      </c>
      <c r="E204" s="21">
        <v>79</v>
      </c>
      <c r="F204" s="80">
        <v>0</v>
      </c>
      <c r="G204" s="80">
        <v>0</v>
      </c>
      <c r="H204" s="22">
        <f t="shared" si="6"/>
        <v>0</v>
      </c>
      <c r="I204" s="37">
        <f t="shared" si="7"/>
        <v>0</v>
      </c>
      <c r="J204" s="9"/>
      <c r="N204" s="9"/>
    </row>
    <row r="205" spans="1:14" ht="15.75" customHeight="1">
      <c r="A205" s="36" t="s">
        <v>93</v>
      </c>
      <c r="B205" s="36" t="s">
        <v>548</v>
      </c>
      <c r="C205" s="36" t="s">
        <v>549</v>
      </c>
      <c r="D205" s="36" t="s">
        <v>135</v>
      </c>
      <c r="E205" s="21">
        <v>365</v>
      </c>
      <c r="F205" s="80">
        <v>0</v>
      </c>
      <c r="G205" s="80">
        <v>2</v>
      </c>
      <c r="H205" s="22">
        <f t="shared" si="6"/>
        <v>2</v>
      </c>
      <c r="I205" s="37">
        <f t="shared" si="7"/>
        <v>5.4794520547945206E-3</v>
      </c>
      <c r="J205" s="9"/>
      <c r="N205" s="9"/>
    </row>
    <row r="206" spans="1:14" ht="15.75" customHeight="1">
      <c r="A206" s="36" t="s">
        <v>93</v>
      </c>
      <c r="B206" s="36" t="s">
        <v>550</v>
      </c>
      <c r="C206" s="36" t="s">
        <v>551</v>
      </c>
      <c r="D206" s="36" t="s">
        <v>135</v>
      </c>
      <c r="E206" s="21">
        <v>426</v>
      </c>
      <c r="F206" s="80">
        <v>1</v>
      </c>
      <c r="G206" s="80">
        <v>2</v>
      </c>
      <c r="H206" s="22">
        <f t="shared" si="6"/>
        <v>3</v>
      </c>
      <c r="I206" s="37">
        <f t="shared" si="7"/>
        <v>7.0422535211267607E-3</v>
      </c>
      <c r="J206" s="9"/>
      <c r="N206" s="9"/>
    </row>
    <row r="207" spans="1:14" ht="15.75" customHeight="1">
      <c r="A207" s="36" t="s">
        <v>93</v>
      </c>
      <c r="B207" s="36" t="s">
        <v>552</v>
      </c>
      <c r="C207" s="36" t="s">
        <v>553</v>
      </c>
      <c r="D207" s="36" t="s">
        <v>135</v>
      </c>
      <c r="E207" s="21">
        <v>440</v>
      </c>
      <c r="F207" s="80">
        <v>4</v>
      </c>
      <c r="G207" s="80">
        <v>4</v>
      </c>
      <c r="H207" s="22">
        <f t="shared" si="6"/>
        <v>8</v>
      </c>
      <c r="I207" s="37">
        <f t="shared" si="7"/>
        <v>1.8181818181818181E-2</v>
      </c>
      <c r="J207" s="9"/>
      <c r="N207" s="9"/>
    </row>
    <row r="208" spans="1:14" ht="15.75" customHeight="1">
      <c r="A208" s="36" t="s">
        <v>93</v>
      </c>
      <c r="B208" s="36" t="s">
        <v>554</v>
      </c>
      <c r="C208" s="36" t="s">
        <v>555</v>
      </c>
      <c r="D208" s="36" t="s">
        <v>135</v>
      </c>
      <c r="E208" s="21">
        <v>488</v>
      </c>
      <c r="F208" s="80">
        <v>2</v>
      </c>
      <c r="G208" s="80">
        <v>0</v>
      </c>
      <c r="H208" s="22">
        <f t="shared" si="6"/>
        <v>2</v>
      </c>
      <c r="I208" s="37">
        <f t="shared" si="7"/>
        <v>4.0983606557377051E-3</v>
      </c>
      <c r="J208" s="9"/>
      <c r="N208" s="9"/>
    </row>
    <row r="209" spans="1:14" ht="15.75" customHeight="1">
      <c r="A209" s="36" t="s">
        <v>93</v>
      </c>
      <c r="B209" s="36" t="s">
        <v>556</v>
      </c>
      <c r="C209" s="36" t="s">
        <v>557</v>
      </c>
      <c r="D209" s="36" t="s">
        <v>135</v>
      </c>
      <c r="E209" s="21">
        <v>300</v>
      </c>
      <c r="F209" s="80">
        <v>1</v>
      </c>
      <c r="G209" s="80">
        <v>0</v>
      </c>
      <c r="H209" s="22">
        <f t="shared" si="6"/>
        <v>1</v>
      </c>
      <c r="I209" s="37">
        <f t="shared" si="7"/>
        <v>3.3333333333333335E-3</v>
      </c>
      <c r="J209" s="9"/>
      <c r="N209" s="9"/>
    </row>
    <row r="210" spans="1:14" ht="15.75" customHeight="1">
      <c r="A210" s="36" t="s">
        <v>93</v>
      </c>
      <c r="B210" s="36" t="s">
        <v>558</v>
      </c>
      <c r="C210" s="36" t="s">
        <v>559</v>
      </c>
      <c r="D210" s="36" t="s">
        <v>135</v>
      </c>
      <c r="E210" s="21">
        <v>526</v>
      </c>
      <c r="F210" s="80">
        <v>2</v>
      </c>
      <c r="G210" s="80">
        <v>2</v>
      </c>
      <c r="H210" s="22">
        <f t="shared" si="6"/>
        <v>4</v>
      </c>
      <c r="I210" s="37">
        <f t="shared" si="7"/>
        <v>7.6045627376425855E-3</v>
      </c>
      <c r="J210" s="9"/>
      <c r="N210" s="9"/>
    </row>
    <row r="211" spans="1:14" ht="15.75" customHeight="1">
      <c r="A211" s="36" t="s">
        <v>93</v>
      </c>
      <c r="B211" s="36" t="s">
        <v>560</v>
      </c>
      <c r="C211" s="36" t="s">
        <v>561</v>
      </c>
      <c r="D211" s="36" t="s">
        <v>135</v>
      </c>
      <c r="E211" s="21">
        <v>287</v>
      </c>
      <c r="F211" s="80">
        <v>1</v>
      </c>
      <c r="G211" s="80">
        <v>0</v>
      </c>
      <c r="H211" s="22">
        <f t="shared" si="6"/>
        <v>1</v>
      </c>
      <c r="I211" s="37">
        <f t="shared" si="7"/>
        <v>3.4843205574912892E-3</v>
      </c>
      <c r="J211" s="9"/>
      <c r="N211" s="9"/>
    </row>
    <row r="212" spans="1:14" ht="15.75" customHeight="1">
      <c r="A212" s="36" t="s">
        <v>92</v>
      </c>
      <c r="B212" s="36" t="s">
        <v>562</v>
      </c>
      <c r="C212" s="36" t="s">
        <v>563</v>
      </c>
      <c r="D212" s="36" t="s">
        <v>135</v>
      </c>
      <c r="E212" s="21">
        <v>1754</v>
      </c>
      <c r="F212" s="80">
        <v>13</v>
      </c>
      <c r="G212" s="80">
        <v>20</v>
      </c>
      <c r="H212" s="22">
        <f t="shared" si="6"/>
        <v>33</v>
      </c>
      <c r="I212" s="37">
        <f t="shared" si="7"/>
        <v>1.8814139110604332E-2</v>
      </c>
      <c r="J212" s="9"/>
      <c r="N212" s="9"/>
    </row>
    <row r="213" spans="1:14" ht="15.75" customHeight="1">
      <c r="A213" s="36" t="s">
        <v>92</v>
      </c>
      <c r="B213" s="36" t="s">
        <v>564</v>
      </c>
      <c r="C213" s="36" t="s">
        <v>565</v>
      </c>
      <c r="D213" s="36" t="s">
        <v>135</v>
      </c>
      <c r="E213" s="21">
        <v>1130</v>
      </c>
      <c r="F213" s="80">
        <v>5</v>
      </c>
      <c r="G213" s="80">
        <v>6</v>
      </c>
      <c r="H213" s="22">
        <f t="shared" si="6"/>
        <v>11</v>
      </c>
      <c r="I213" s="37">
        <f t="shared" si="7"/>
        <v>9.7345132743362831E-3</v>
      </c>
      <c r="J213" s="9"/>
      <c r="N213" s="9"/>
    </row>
    <row r="214" spans="1:14" ht="15.75" customHeight="1">
      <c r="A214" s="36" t="s">
        <v>92</v>
      </c>
      <c r="B214" s="36" t="s">
        <v>566</v>
      </c>
      <c r="C214" s="36" t="s">
        <v>567</v>
      </c>
      <c r="D214" s="36" t="s">
        <v>135</v>
      </c>
      <c r="E214" s="21">
        <v>537</v>
      </c>
      <c r="F214" s="80">
        <v>7</v>
      </c>
      <c r="G214" s="80">
        <v>5</v>
      </c>
      <c r="H214" s="22">
        <f t="shared" si="6"/>
        <v>12</v>
      </c>
      <c r="I214" s="37">
        <f t="shared" si="7"/>
        <v>2.23463687150838E-2</v>
      </c>
      <c r="J214" s="9"/>
      <c r="N214" s="9"/>
    </row>
    <row r="215" spans="1:14" ht="15.75" customHeight="1">
      <c r="A215" s="36" t="s">
        <v>92</v>
      </c>
      <c r="B215" s="36" t="s">
        <v>568</v>
      </c>
      <c r="C215" s="36" t="s">
        <v>569</v>
      </c>
      <c r="D215" s="36" t="s">
        <v>135</v>
      </c>
      <c r="E215" s="21">
        <v>387</v>
      </c>
      <c r="F215" s="80">
        <v>3</v>
      </c>
      <c r="G215" s="80">
        <v>2</v>
      </c>
      <c r="H215" s="22">
        <f t="shared" si="6"/>
        <v>5</v>
      </c>
      <c r="I215" s="37">
        <f t="shared" si="7"/>
        <v>1.2919896640826873E-2</v>
      </c>
      <c r="J215" s="9"/>
      <c r="N215" s="9"/>
    </row>
    <row r="216" spans="1:14" ht="15.75" customHeight="1">
      <c r="A216" s="36" t="s">
        <v>92</v>
      </c>
      <c r="B216" s="36" t="s">
        <v>570</v>
      </c>
      <c r="C216" s="36" t="s">
        <v>571</v>
      </c>
      <c r="D216" s="36" t="s">
        <v>135</v>
      </c>
      <c r="E216" s="21">
        <v>144</v>
      </c>
      <c r="F216" s="80">
        <v>0</v>
      </c>
      <c r="G216" s="80">
        <v>0</v>
      </c>
      <c r="H216" s="22">
        <f t="shared" si="6"/>
        <v>0</v>
      </c>
      <c r="I216" s="37">
        <f t="shared" si="7"/>
        <v>0</v>
      </c>
      <c r="J216" s="9"/>
      <c r="N216" s="9"/>
    </row>
    <row r="217" spans="1:14" ht="15.75" customHeight="1">
      <c r="A217" s="36" t="s">
        <v>92</v>
      </c>
      <c r="B217" s="36" t="s">
        <v>572</v>
      </c>
      <c r="C217" s="36" t="s">
        <v>573</v>
      </c>
      <c r="D217" s="36" t="s">
        <v>135</v>
      </c>
      <c r="E217" s="21">
        <v>427</v>
      </c>
      <c r="F217" s="80">
        <v>2</v>
      </c>
      <c r="G217" s="80">
        <v>1</v>
      </c>
      <c r="H217" s="22">
        <f t="shared" si="6"/>
        <v>3</v>
      </c>
      <c r="I217" s="37">
        <f t="shared" si="7"/>
        <v>7.0257611241217799E-3</v>
      </c>
      <c r="J217" s="9"/>
      <c r="N217" s="9"/>
    </row>
    <row r="218" spans="1:14" ht="15.75" customHeight="1">
      <c r="A218" s="36" t="s">
        <v>92</v>
      </c>
      <c r="B218" s="36" t="s">
        <v>574</v>
      </c>
      <c r="C218" s="36" t="s">
        <v>575</v>
      </c>
      <c r="D218" s="36" t="s">
        <v>135</v>
      </c>
      <c r="E218" s="21">
        <v>853</v>
      </c>
      <c r="F218" s="80">
        <v>9</v>
      </c>
      <c r="G218" s="80">
        <v>9</v>
      </c>
      <c r="H218" s="22">
        <f t="shared" si="6"/>
        <v>18</v>
      </c>
      <c r="I218" s="37">
        <f t="shared" si="7"/>
        <v>2.1101992966002344E-2</v>
      </c>
      <c r="J218" s="9"/>
      <c r="N218" s="9"/>
    </row>
    <row r="219" spans="1:14" ht="15.75" customHeight="1">
      <c r="A219" s="36" t="s">
        <v>92</v>
      </c>
      <c r="B219" s="36" t="s">
        <v>576</v>
      </c>
      <c r="C219" s="36" t="s">
        <v>577</v>
      </c>
      <c r="D219" s="36" t="s">
        <v>135</v>
      </c>
      <c r="E219" s="21">
        <v>558</v>
      </c>
      <c r="F219" s="80">
        <v>4</v>
      </c>
      <c r="G219" s="80">
        <v>2</v>
      </c>
      <c r="H219" s="22">
        <f t="shared" si="6"/>
        <v>6</v>
      </c>
      <c r="I219" s="37">
        <f t="shared" si="7"/>
        <v>1.0752688172043012E-2</v>
      </c>
      <c r="J219" s="9"/>
      <c r="N219" s="9"/>
    </row>
    <row r="220" spans="1:14" ht="15.75" customHeight="1">
      <c r="A220" s="36" t="s">
        <v>91</v>
      </c>
      <c r="B220" s="36" t="s">
        <v>578</v>
      </c>
      <c r="C220" s="36" t="s">
        <v>579</v>
      </c>
      <c r="D220" s="36" t="s">
        <v>152</v>
      </c>
      <c r="E220" s="21">
        <v>157</v>
      </c>
      <c r="F220" s="80">
        <v>0</v>
      </c>
      <c r="G220" s="80">
        <v>1</v>
      </c>
      <c r="H220" s="22">
        <f t="shared" si="6"/>
        <v>1</v>
      </c>
      <c r="I220" s="37">
        <f t="shared" si="7"/>
        <v>6.369426751592357E-3</v>
      </c>
      <c r="J220" s="9"/>
      <c r="N220" s="9"/>
    </row>
    <row r="221" spans="1:14" ht="15.75" customHeight="1">
      <c r="A221" s="36" t="s">
        <v>91</v>
      </c>
      <c r="B221" s="36" t="s">
        <v>580</v>
      </c>
      <c r="C221" s="36" t="s">
        <v>581</v>
      </c>
      <c r="D221" s="36" t="s">
        <v>135</v>
      </c>
      <c r="E221" s="21">
        <v>2070</v>
      </c>
      <c r="F221" s="80">
        <v>13</v>
      </c>
      <c r="G221" s="80">
        <v>10</v>
      </c>
      <c r="H221" s="22">
        <f t="shared" si="6"/>
        <v>23</v>
      </c>
      <c r="I221" s="37">
        <f t="shared" si="7"/>
        <v>1.1111111111111112E-2</v>
      </c>
      <c r="J221" s="9"/>
      <c r="N221" s="9"/>
    </row>
    <row r="222" spans="1:14" ht="15.75" customHeight="1">
      <c r="A222" s="36" t="s">
        <v>90</v>
      </c>
      <c r="B222" s="36" t="s">
        <v>582</v>
      </c>
      <c r="C222" s="36" t="s">
        <v>583</v>
      </c>
      <c r="D222" s="36" t="s">
        <v>135</v>
      </c>
      <c r="E222" s="21">
        <v>295</v>
      </c>
      <c r="F222" s="80">
        <v>1</v>
      </c>
      <c r="G222" s="80">
        <v>0</v>
      </c>
      <c r="H222" s="22">
        <f t="shared" si="6"/>
        <v>1</v>
      </c>
      <c r="I222" s="37">
        <f t="shared" si="7"/>
        <v>3.3898305084745762E-3</v>
      </c>
      <c r="J222" s="9"/>
      <c r="N222" s="9"/>
    </row>
    <row r="223" spans="1:14" ht="15.75" customHeight="1">
      <c r="A223" s="36" t="s">
        <v>90</v>
      </c>
      <c r="B223" s="36" t="s">
        <v>584</v>
      </c>
      <c r="C223" s="36" t="s">
        <v>585</v>
      </c>
      <c r="D223" s="36" t="s">
        <v>135</v>
      </c>
      <c r="E223" s="21">
        <v>1261</v>
      </c>
      <c r="F223" s="80">
        <v>8</v>
      </c>
      <c r="G223" s="80">
        <v>6</v>
      </c>
      <c r="H223" s="22">
        <f t="shared" si="6"/>
        <v>14</v>
      </c>
      <c r="I223" s="37">
        <f t="shared" si="7"/>
        <v>1.1102299762093577E-2</v>
      </c>
      <c r="J223" s="9"/>
      <c r="N223" s="9"/>
    </row>
    <row r="224" spans="1:14" ht="15.75" customHeight="1">
      <c r="A224" s="36" t="s">
        <v>90</v>
      </c>
      <c r="B224" s="36" t="s">
        <v>586</v>
      </c>
      <c r="C224" s="36" t="s">
        <v>587</v>
      </c>
      <c r="D224" s="36" t="s">
        <v>135</v>
      </c>
      <c r="E224" s="21">
        <v>685</v>
      </c>
      <c r="F224" s="80">
        <v>2</v>
      </c>
      <c r="G224" s="80">
        <v>1</v>
      </c>
      <c r="H224" s="22">
        <f t="shared" si="6"/>
        <v>3</v>
      </c>
      <c r="I224" s="37">
        <f t="shared" si="7"/>
        <v>4.3795620437956208E-3</v>
      </c>
      <c r="J224" s="9"/>
      <c r="N224" s="9"/>
    </row>
    <row r="225" spans="1:14" ht="15.75" customHeight="1">
      <c r="A225" s="36" t="s">
        <v>90</v>
      </c>
      <c r="B225" s="36" t="s">
        <v>588</v>
      </c>
      <c r="C225" s="36" t="s">
        <v>589</v>
      </c>
      <c r="D225" s="36" t="s">
        <v>135</v>
      </c>
      <c r="E225" s="21">
        <v>808</v>
      </c>
      <c r="F225" s="80">
        <v>0</v>
      </c>
      <c r="G225" s="80">
        <v>0</v>
      </c>
      <c r="H225" s="22">
        <f t="shared" si="6"/>
        <v>0</v>
      </c>
      <c r="I225" s="37">
        <f t="shared" si="7"/>
        <v>0</v>
      </c>
      <c r="J225" s="9"/>
      <c r="N225" s="9"/>
    </row>
    <row r="226" spans="1:14" ht="15.75" customHeight="1">
      <c r="A226" s="36" t="s">
        <v>90</v>
      </c>
      <c r="B226" s="36" t="s">
        <v>590</v>
      </c>
      <c r="C226" s="36" t="s">
        <v>591</v>
      </c>
      <c r="D226" s="36" t="s">
        <v>280</v>
      </c>
      <c r="E226" s="21">
        <v>624</v>
      </c>
      <c r="F226" s="80">
        <v>5</v>
      </c>
      <c r="G226" s="80">
        <v>1</v>
      </c>
      <c r="H226" s="22">
        <f t="shared" si="6"/>
        <v>6</v>
      </c>
      <c r="I226" s="37">
        <f t="shared" si="7"/>
        <v>9.6153846153846159E-3</v>
      </c>
      <c r="J226" s="9"/>
      <c r="N226" s="9"/>
    </row>
    <row r="227" spans="1:14" ht="15.75" customHeight="1">
      <c r="A227" s="36" t="s">
        <v>90</v>
      </c>
      <c r="B227" s="36" t="s">
        <v>592</v>
      </c>
      <c r="C227" s="36" t="s">
        <v>593</v>
      </c>
      <c r="D227" s="36" t="s">
        <v>135</v>
      </c>
      <c r="E227" s="21">
        <v>292</v>
      </c>
      <c r="F227" s="80">
        <v>2</v>
      </c>
      <c r="G227" s="80">
        <v>1</v>
      </c>
      <c r="H227" s="22">
        <f t="shared" si="6"/>
        <v>3</v>
      </c>
      <c r="I227" s="37">
        <f t="shared" si="7"/>
        <v>1.0273972602739725E-2</v>
      </c>
      <c r="J227" s="9"/>
      <c r="N227" s="9"/>
    </row>
    <row r="228" spans="1:14" ht="15.75" customHeight="1">
      <c r="A228" s="36" t="s">
        <v>90</v>
      </c>
      <c r="B228" s="36" t="s">
        <v>594</v>
      </c>
      <c r="C228" s="36" t="s">
        <v>595</v>
      </c>
      <c r="D228" s="36" t="s">
        <v>135</v>
      </c>
      <c r="E228" s="21">
        <v>656</v>
      </c>
      <c r="F228" s="80">
        <v>0</v>
      </c>
      <c r="G228" s="80">
        <v>2</v>
      </c>
      <c r="H228" s="22">
        <f t="shared" si="6"/>
        <v>2</v>
      </c>
      <c r="I228" s="37">
        <f t="shared" si="7"/>
        <v>3.0487804878048782E-3</v>
      </c>
      <c r="J228" s="9"/>
      <c r="N228" s="9"/>
    </row>
    <row r="229" spans="1:14" ht="15.75" customHeight="1">
      <c r="A229" s="36" t="s">
        <v>90</v>
      </c>
      <c r="B229" s="36" t="s">
        <v>596</v>
      </c>
      <c r="C229" s="36" t="s">
        <v>597</v>
      </c>
      <c r="D229" s="36" t="s">
        <v>152</v>
      </c>
      <c r="E229" s="21">
        <v>153</v>
      </c>
      <c r="F229" s="80">
        <v>20</v>
      </c>
      <c r="G229" s="80">
        <v>29</v>
      </c>
      <c r="H229" s="22">
        <f t="shared" si="6"/>
        <v>49</v>
      </c>
      <c r="I229" s="37">
        <f t="shared" si="7"/>
        <v>0.3202614379084967</v>
      </c>
      <c r="J229" s="9"/>
      <c r="N229" s="9"/>
    </row>
    <row r="230" spans="1:14" ht="15.75" customHeight="1">
      <c r="A230" s="36" t="s">
        <v>89</v>
      </c>
      <c r="B230" s="36" t="s">
        <v>598</v>
      </c>
      <c r="C230" s="36" t="s">
        <v>599</v>
      </c>
      <c r="D230" s="36" t="s">
        <v>135</v>
      </c>
      <c r="E230" s="21">
        <v>1053</v>
      </c>
      <c r="F230" s="80">
        <v>11</v>
      </c>
      <c r="G230" s="80">
        <v>5</v>
      </c>
      <c r="H230" s="22">
        <f t="shared" si="6"/>
        <v>16</v>
      </c>
      <c r="I230" s="37">
        <f t="shared" si="7"/>
        <v>1.5194681861348529E-2</v>
      </c>
      <c r="J230" s="9"/>
      <c r="N230" s="9"/>
    </row>
    <row r="231" spans="1:14" ht="15.75" customHeight="1">
      <c r="A231" s="36" t="s">
        <v>89</v>
      </c>
      <c r="B231" s="36" t="s">
        <v>600</v>
      </c>
      <c r="C231" s="36" t="s">
        <v>601</v>
      </c>
      <c r="D231" s="36" t="s">
        <v>135</v>
      </c>
      <c r="E231" s="21">
        <v>1761</v>
      </c>
      <c r="F231" s="80">
        <v>19</v>
      </c>
      <c r="G231" s="80">
        <v>8</v>
      </c>
      <c r="H231" s="22">
        <f t="shared" si="6"/>
        <v>27</v>
      </c>
      <c r="I231" s="37">
        <f t="shared" si="7"/>
        <v>1.5332197614991482E-2</v>
      </c>
      <c r="J231" s="9"/>
      <c r="N231" s="9"/>
    </row>
    <row r="232" spans="1:14" ht="15.75" customHeight="1">
      <c r="A232" s="36" t="s">
        <v>89</v>
      </c>
      <c r="B232" s="36" t="s">
        <v>602</v>
      </c>
      <c r="C232" s="36" t="s">
        <v>603</v>
      </c>
      <c r="D232" s="36" t="s">
        <v>135</v>
      </c>
      <c r="E232" s="21">
        <v>1653</v>
      </c>
      <c r="F232" s="80">
        <v>9</v>
      </c>
      <c r="G232" s="80">
        <v>2</v>
      </c>
      <c r="H232" s="22">
        <f t="shared" si="6"/>
        <v>11</v>
      </c>
      <c r="I232" s="37">
        <f t="shared" si="7"/>
        <v>6.6545674531155478E-3</v>
      </c>
      <c r="J232" s="9"/>
      <c r="N232" s="9"/>
    </row>
    <row r="233" spans="1:14" ht="15.75" customHeight="1">
      <c r="A233" s="36" t="s">
        <v>88</v>
      </c>
      <c r="B233" s="36" t="s">
        <v>604</v>
      </c>
      <c r="C233" s="36" t="s">
        <v>605</v>
      </c>
      <c r="D233" s="36" t="s">
        <v>135</v>
      </c>
      <c r="E233" s="21">
        <v>1348</v>
      </c>
      <c r="F233" s="80">
        <v>3</v>
      </c>
      <c r="G233" s="80">
        <v>5</v>
      </c>
      <c r="H233" s="22">
        <f t="shared" si="6"/>
        <v>8</v>
      </c>
      <c r="I233" s="37">
        <f t="shared" si="7"/>
        <v>5.9347181008902079E-3</v>
      </c>
      <c r="J233" s="9"/>
      <c r="N233" s="9"/>
    </row>
    <row r="234" spans="1:14" ht="15.75" customHeight="1">
      <c r="A234" s="36" t="s">
        <v>88</v>
      </c>
      <c r="B234" s="36" t="s">
        <v>606</v>
      </c>
      <c r="C234" s="36" t="s">
        <v>607</v>
      </c>
      <c r="D234" s="36" t="s">
        <v>135</v>
      </c>
      <c r="E234" s="21">
        <v>587</v>
      </c>
      <c r="F234" s="80">
        <v>5</v>
      </c>
      <c r="G234" s="80">
        <v>3</v>
      </c>
      <c r="H234" s="22">
        <f t="shared" si="6"/>
        <v>8</v>
      </c>
      <c r="I234" s="37">
        <f t="shared" si="7"/>
        <v>1.3628620102214651E-2</v>
      </c>
      <c r="J234" s="9"/>
      <c r="N234" s="9"/>
    </row>
    <row r="235" spans="1:14" ht="15.75" customHeight="1">
      <c r="A235" s="36" t="s">
        <v>88</v>
      </c>
      <c r="B235" s="36" t="s">
        <v>608</v>
      </c>
      <c r="C235" s="36" t="s">
        <v>609</v>
      </c>
      <c r="D235" s="36" t="s">
        <v>135</v>
      </c>
      <c r="E235" s="21">
        <v>2279</v>
      </c>
      <c r="F235" s="80">
        <v>24</v>
      </c>
      <c r="G235" s="80">
        <v>10</v>
      </c>
      <c r="H235" s="22">
        <f t="shared" si="6"/>
        <v>34</v>
      </c>
      <c r="I235" s="37">
        <f t="shared" si="7"/>
        <v>1.4918824045634049E-2</v>
      </c>
      <c r="J235" s="9"/>
      <c r="N235" s="9"/>
    </row>
    <row r="236" spans="1:14" ht="15.75" customHeight="1">
      <c r="A236" s="36" t="s">
        <v>88</v>
      </c>
      <c r="B236" s="36" t="s">
        <v>610</v>
      </c>
      <c r="C236" s="36" t="s">
        <v>611</v>
      </c>
      <c r="D236" s="36" t="s">
        <v>135</v>
      </c>
      <c r="E236" s="21">
        <v>3955</v>
      </c>
      <c r="F236" s="80">
        <v>6</v>
      </c>
      <c r="G236" s="80">
        <v>6</v>
      </c>
      <c r="H236" s="22">
        <f t="shared" si="6"/>
        <v>12</v>
      </c>
      <c r="I236" s="37">
        <f t="shared" si="7"/>
        <v>3.0341340075853351E-3</v>
      </c>
      <c r="J236" s="9"/>
      <c r="N236" s="9"/>
    </row>
    <row r="237" spans="1:14" ht="15.75" customHeight="1">
      <c r="A237" s="36" t="s">
        <v>88</v>
      </c>
      <c r="B237" s="36" t="s">
        <v>612</v>
      </c>
      <c r="C237" s="36" t="s">
        <v>613</v>
      </c>
      <c r="D237" s="36" t="s">
        <v>135</v>
      </c>
      <c r="E237" s="21">
        <v>1276</v>
      </c>
      <c r="F237" s="80">
        <v>9</v>
      </c>
      <c r="G237" s="80">
        <v>2</v>
      </c>
      <c r="H237" s="22">
        <f t="shared" si="6"/>
        <v>11</v>
      </c>
      <c r="I237" s="37">
        <f t="shared" si="7"/>
        <v>8.6206896551724137E-3</v>
      </c>
      <c r="J237" s="9"/>
      <c r="N237" s="9"/>
    </row>
    <row r="238" spans="1:14" ht="15.75" customHeight="1">
      <c r="A238" s="36" t="s">
        <v>88</v>
      </c>
      <c r="B238" s="36" t="s">
        <v>614</v>
      </c>
      <c r="C238" s="36" t="s">
        <v>615</v>
      </c>
      <c r="D238" s="36" t="s">
        <v>135</v>
      </c>
      <c r="E238" s="21">
        <v>1750</v>
      </c>
      <c r="F238" s="80">
        <v>16</v>
      </c>
      <c r="G238" s="80">
        <v>6</v>
      </c>
      <c r="H238" s="22">
        <f t="shared" si="6"/>
        <v>22</v>
      </c>
      <c r="I238" s="37">
        <f t="shared" si="7"/>
        <v>1.2571428571428572E-2</v>
      </c>
      <c r="J238" s="9"/>
      <c r="N238" s="9"/>
    </row>
    <row r="239" spans="1:14" ht="15.75" customHeight="1">
      <c r="A239" s="36" t="s">
        <v>88</v>
      </c>
      <c r="B239" s="36" t="s">
        <v>616</v>
      </c>
      <c r="C239" s="36" t="s">
        <v>617</v>
      </c>
      <c r="D239" s="36" t="s">
        <v>135</v>
      </c>
      <c r="E239" s="21">
        <v>1584</v>
      </c>
      <c r="F239" s="80">
        <v>12</v>
      </c>
      <c r="G239" s="80">
        <v>6</v>
      </c>
      <c r="H239" s="22">
        <f t="shared" si="6"/>
        <v>18</v>
      </c>
      <c r="I239" s="37">
        <f t="shared" si="7"/>
        <v>1.1363636363636364E-2</v>
      </c>
      <c r="J239" s="9"/>
      <c r="N239" s="9"/>
    </row>
    <row r="240" spans="1:14" ht="15.75" customHeight="1">
      <c r="A240" s="36" t="s">
        <v>88</v>
      </c>
      <c r="B240" s="36" t="s">
        <v>618</v>
      </c>
      <c r="C240" s="36" t="s">
        <v>619</v>
      </c>
      <c r="D240" s="36" t="s">
        <v>135</v>
      </c>
      <c r="E240" s="21">
        <v>1004</v>
      </c>
      <c r="F240" s="80">
        <v>5</v>
      </c>
      <c r="G240" s="80">
        <v>3</v>
      </c>
      <c r="H240" s="22">
        <f t="shared" si="6"/>
        <v>8</v>
      </c>
      <c r="I240" s="37">
        <f t="shared" si="7"/>
        <v>7.9681274900398405E-3</v>
      </c>
      <c r="J240" s="9"/>
      <c r="N240" s="9"/>
    </row>
    <row r="241" spans="1:14" ht="15.75" customHeight="1">
      <c r="A241" s="36" t="s">
        <v>87</v>
      </c>
      <c r="B241" s="36" t="s">
        <v>620</v>
      </c>
      <c r="C241" s="36" t="s">
        <v>621</v>
      </c>
      <c r="D241" s="36" t="s">
        <v>152</v>
      </c>
      <c r="E241" s="21">
        <v>24</v>
      </c>
      <c r="F241" s="80">
        <v>0</v>
      </c>
      <c r="G241" s="80">
        <v>0</v>
      </c>
      <c r="H241" s="22">
        <f t="shared" si="6"/>
        <v>0</v>
      </c>
      <c r="I241" s="37">
        <f t="shared" si="7"/>
        <v>0</v>
      </c>
      <c r="J241" s="9"/>
      <c r="N241" s="9"/>
    </row>
    <row r="242" spans="1:14" ht="15.75" customHeight="1">
      <c r="A242" s="36" t="s">
        <v>87</v>
      </c>
      <c r="B242" s="36" t="s">
        <v>622</v>
      </c>
      <c r="C242" s="36" t="s">
        <v>623</v>
      </c>
      <c r="D242" s="36" t="s">
        <v>152</v>
      </c>
      <c r="E242" s="21">
        <v>5019</v>
      </c>
      <c r="F242" s="80">
        <v>29</v>
      </c>
      <c r="G242" s="80">
        <v>34</v>
      </c>
      <c r="H242" s="22">
        <f t="shared" si="6"/>
        <v>63</v>
      </c>
      <c r="I242" s="37">
        <f t="shared" si="7"/>
        <v>1.2552301255230125E-2</v>
      </c>
      <c r="J242" s="9"/>
      <c r="N242" s="9"/>
    </row>
    <row r="243" spans="1:14" ht="15.75" customHeight="1">
      <c r="A243" s="36" t="s">
        <v>87</v>
      </c>
      <c r="B243" s="36" t="s">
        <v>624</v>
      </c>
      <c r="C243" s="36" t="s">
        <v>625</v>
      </c>
      <c r="D243" s="36" t="s">
        <v>135</v>
      </c>
      <c r="E243" s="21">
        <v>4886</v>
      </c>
      <c r="F243" s="80">
        <v>36</v>
      </c>
      <c r="G243" s="80">
        <v>33</v>
      </c>
      <c r="H243" s="22">
        <f t="shared" si="6"/>
        <v>69</v>
      </c>
      <c r="I243" s="37">
        <f t="shared" si="7"/>
        <v>1.4121981170691772E-2</v>
      </c>
      <c r="J243" s="9"/>
      <c r="N243" s="9"/>
    </row>
    <row r="244" spans="1:14" ht="15.75" customHeight="1">
      <c r="A244" s="36" t="s">
        <v>87</v>
      </c>
      <c r="B244" s="36" t="s">
        <v>626</v>
      </c>
      <c r="C244" s="36" t="s">
        <v>627</v>
      </c>
      <c r="D244" s="36" t="s">
        <v>280</v>
      </c>
      <c r="E244" s="21">
        <v>996</v>
      </c>
      <c r="F244" s="80">
        <v>9</v>
      </c>
      <c r="G244" s="80">
        <v>3</v>
      </c>
      <c r="H244" s="22">
        <f t="shared" si="6"/>
        <v>12</v>
      </c>
      <c r="I244" s="37">
        <f t="shared" si="7"/>
        <v>1.2048192771084338E-2</v>
      </c>
      <c r="J244" s="9"/>
      <c r="N244" s="9"/>
    </row>
    <row r="245" spans="1:14" ht="15.75" customHeight="1">
      <c r="A245" s="36" t="s">
        <v>87</v>
      </c>
      <c r="B245" s="36" t="s">
        <v>628</v>
      </c>
      <c r="C245" s="36" t="s">
        <v>629</v>
      </c>
      <c r="D245" s="36" t="s">
        <v>135</v>
      </c>
      <c r="E245" s="21">
        <v>1728</v>
      </c>
      <c r="F245" s="80">
        <v>5</v>
      </c>
      <c r="G245" s="80">
        <v>5</v>
      </c>
      <c r="H245" s="22">
        <f t="shared" si="6"/>
        <v>10</v>
      </c>
      <c r="I245" s="37">
        <f t="shared" si="7"/>
        <v>5.7870370370370367E-3</v>
      </c>
      <c r="J245" s="9"/>
      <c r="N245" s="9"/>
    </row>
    <row r="246" spans="1:14" ht="15.75" customHeight="1">
      <c r="A246" s="36" t="s">
        <v>87</v>
      </c>
      <c r="B246" s="36" t="s">
        <v>630</v>
      </c>
      <c r="C246" s="36" t="s">
        <v>631</v>
      </c>
      <c r="D246" s="36" t="s">
        <v>135</v>
      </c>
      <c r="E246" s="21">
        <v>472</v>
      </c>
      <c r="F246" s="80">
        <v>3</v>
      </c>
      <c r="G246" s="80">
        <v>2</v>
      </c>
      <c r="H246" s="22">
        <f t="shared" si="6"/>
        <v>5</v>
      </c>
      <c r="I246" s="37">
        <f t="shared" si="7"/>
        <v>1.059322033898305E-2</v>
      </c>
      <c r="J246" s="9"/>
      <c r="N246" s="9"/>
    </row>
    <row r="247" spans="1:14" ht="15.75" customHeight="1">
      <c r="A247" s="36" t="s">
        <v>87</v>
      </c>
      <c r="B247" s="36" t="s">
        <v>632</v>
      </c>
      <c r="C247" s="36" t="s">
        <v>633</v>
      </c>
      <c r="D247" s="36" t="s">
        <v>135</v>
      </c>
      <c r="E247" s="21">
        <v>2553</v>
      </c>
      <c r="F247" s="80">
        <v>133</v>
      </c>
      <c r="G247" s="80">
        <v>103</v>
      </c>
      <c r="H247" s="22">
        <f t="shared" si="6"/>
        <v>236</v>
      </c>
      <c r="I247" s="37">
        <f t="shared" si="7"/>
        <v>9.2440266353309833E-2</v>
      </c>
      <c r="J247" s="9"/>
      <c r="N247" s="9"/>
    </row>
    <row r="248" spans="1:14" ht="15.75" customHeight="1">
      <c r="A248" s="36" t="s">
        <v>87</v>
      </c>
      <c r="B248" s="36" t="s">
        <v>634</v>
      </c>
      <c r="C248" s="36" t="s">
        <v>635</v>
      </c>
      <c r="D248" s="36" t="s">
        <v>135</v>
      </c>
      <c r="E248" s="21">
        <v>1799</v>
      </c>
      <c r="F248" s="80">
        <v>9</v>
      </c>
      <c r="G248" s="80">
        <v>4</v>
      </c>
      <c r="H248" s="22">
        <f t="shared" si="6"/>
        <v>13</v>
      </c>
      <c r="I248" s="37">
        <f t="shared" si="7"/>
        <v>7.2262367982212344E-3</v>
      </c>
      <c r="J248" s="9"/>
      <c r="N248" s="9"/>
    </row>
    <row r="249" spans="1:14" ht="15.75" customHeight="1">
      <c r="A249" s="36" t="s">
        <v>87</v>
      </c>
      <c r="B249" s="36" t="s">
        <v>636</v>
      </c>
      <c r="C249" s="36" t="s">
        <v>637</v>
      </c>
      <c r="D249" s="36" t="s">
        <v>135</v>
      </c>
      <c r="E249" s="21">
        <v>1046</v>
      </c>
      <c r="F249" s="80">
        <v>9</v>
      </c>
      <c r="G249" s="80">
        <v>4</v>
      </c>
      <c r="H249" s="22">
        <f t="shared" si="6"/>
        <v>13</v>
      </c>
      <c r="I249" s="37">
        <f t="shared" si="7"/>
        <v>1.24282982791587E-2</v>
      </c>
      <c r="J249" s="9"/>
      <c r="N249" s="9"/>
    </row>
    <row r="250" spans="1:14" ht="15.75" customHeight="1">
      <c r="A250" s="36" t="s">
        <v>87</v>
      </c>
      <c r="B250" s="36" t="s">
        <v>638</v>
      </c>
      <c r="C250" s="36" t="s">
        <v>639</v>
      </c>
      <c r="D250" s="36" t="s">
        <v>135</v>
      </c>
      <c r="E250" s="21">
        <v>393</v>
      </c>
      <c r="F250" s="80">
        <v>3</v>
      </c>
      <c r="G250" s="80">
        <v>0</v>
      </c>
      <c r="H250" s="22">
        <f t="shared" si="6"/>
        <v>3</v>
      </c>
      <c r="I250" s="37">
        <f t="shared" si="7"/>
        <v>7.6335877862595417E-3</v>
      </c>
      <c r="J250" s="9"/>
      <c r="N250" s="9"/>
    </row>
    <row r="251" spans="1:14" ht="15.75" customHeight="1">
      <c r="A251" s="36" t="s">
        <v>87</v>
      </c>
      <c r="B251" s="36" t="s">
        <v>640</v>
      </c>
      <c r="C251" s="36" t="s">
        <v>641</v>
      </c>
      <c r="D251" s="36" t="s">
        <v>152</v>
      </c>
      <c r="E251" s="21">
        <v>133</v>
      </c>
      <c r="F251" s="80">
        <v>1</v>
      </c>
      <c r="G251" s="80">
        <v>1</v>
      </c>
      <c r="H251" s="22">
        <f t="shared" si="6"/>
        <v>2</v>
      </c>
      <c r="I251" s="37">
        <f t="shared" si="7"/>
        <v>1.5037593984962405E-2</v>
      </c>
      <c r="J251" s="9"/>
      <c r="N251" s="9"/>
    </row>
    <row r="252" spans="1:14" ht="15.75" customHeight="1">
      <c r="A252" s="36" t="s">
        <v>87</v>
      </c>
      <c r="B252" s="36" t="s">
        <v>642</v>
      </c>
      <c r="C252" s="36" t="s">
        <v>643</v>
      </c>
      <c r="D252" s="36" t="s">
        <v>135</v>
      </c>
      <c r="E252" s="21">
        <v>549</v>
      </c>
      <c r="F252" s="80">
        <v>4</v>
      </c>
      <c r="G252" s="80">
        <v>4</v>
      </c>
      <c r="H252" s="22">
        <f t="shared" si="6"/>
        <v>8</v>
      </c>
      <c r="I252" s="37">
        <f t="shared" si="7"/>
        <v>1.4571948998178506E-2</v>
      </c>
      <c r="J252" s="9"/>
      <c r="N252" s="9"/>
    </row>
    <row r="253" spans="1:14" ht="15.75" customHeight="1">
      <c r="A253" s="36" t="s">
        <v>87</v>
      </c>
      <c r="B253" s="36" t="s">
        <v>644</v>
      </c>
      <c r="C253" s="36" t="s">
        <v>645</v>
      </c>
      <c r="D253" s="36" t="s">
        <v>135</v>
      </c>
      <c r="E253" s="21">
        <v>1364</v>
      </c>
      <c r="F253" s="80">
        <v>5</v>
      </c>
      <c r="G253" s="80">
        <v>4</v>
      </c>
      <c r="H253" s="22">
        <f t="shared" si="6"/>
        <v>9</v>
      </c>
      <c r="I253" s="37">
        <f t="shared" si="7"/>
        <v>6.5982404692082114E-3</v>
      </c>
      <c r="J253" s="9"/>
      <c r="N253" s="9"/>
    </row>
    <row r="254" spans="1:14" ht="15.75" customHeight="1">
      <c r="A254" s="36" t="s">
        <v>87</v>
      </c>
      <c r="B254" s="36" t="s">
        <v>646</v>
      </c>
      <c r="C254" s="36" t="s">
        <v>647</v>
      </c>
      <c r="D254" s="36" t="s">
        <v>135</v>
      </c>
      <c r="E254" s="21">
        <v>604</v>
      </c>
      <c r="F254" s="80">
        <v>4</v>
      </c>
      <c r="G254" s="80">
        <v>1</v>
      </c>
      <c r="H254" s="22">
        <f t="shared" si="6"/>
        <v>5</v>
      </c>
      <c r="I254" s="37">
        <f t="shared" si="7"/>
        <v>8.2781456953642391E-3</v>
      </c>
      <c r="J254" s="9"/>
      <c r="N254" s="9"/>
    </row>
    <row r="255" spans="1:14" ht="15.75" customHeight="1">
      <c r="A255" s="36" t="s">
        <v>86</v>
      </c>
      <c r="B255" s="36" t="s">
        <v>648</v>
      </c>
      <c r="C255" s="36" t="s">
        <v>649</v>
      </c>
      <c r="D255" s="36" t="s">
        <v>152</v>
      </c>
      <c r="E255" s="21">
        <v>78</v>
      </c>
      <c r="F255" s="80">
        <v>0</v>
      </c>
      <c r="G255" s="80">
        <v>0</v>
      </c>
      <c r="H255" s="22">
        <f t="shared" si="6"/>
        <v>0</v>
      </c>
      <c r="I255" s="37">
        <f t="shared" si="7"/>
        <v>0</v>
      </c>
      <c r="J255" s="9"/>
      <c r="N255" s="9"/>
    </row>
    <row r="256" spans="1:14" ht="15.75" customHeight="1">
      <c r="A256" s="36" t="s">
        <v>86</v>
      </c>
      <c r="B256" s="36" t="s">
        <v>650</v>
      </c>
      <c r="C256" s="36" t="s">
        <v>651</v>
      </c>
      <c r="D256" s="36" t="s">
        <v>135</v>
      </c>
      <c r="E256" s="21">
        <v>1806</v>
      </c>
      <c r="F256" s="80">
        <v>32</v>
      </c>
      <c r="G256" s="80">
        <v>18</v>
      </c>
      <c r="H256" s="22">
        <f t="shared" si="6"/>
        <v>50</v>
      </c>
      <c r="I256" s="37">
        <f t="shared" si="7"/>
        <v>2.768549280177187E-2</v>
      </c>
      <c r="J256" s="9"/>
      <c r="N256" s="9"/>
    </row>
    <row r="257" spans="1:14" ht="15.75" customHeight="1">
      <c r="A257" s="36" t="s">
        <v>86</v>
      </c>
      <c r="B257" s="36" t="s">
        <v>652</v>
      </c>
      <c r="C257" s="36" t="s">
        <v>653</v>
      </c>
      <c r="D257" s="36" t="s">
        <v>135</v>
      </c>
      <c r="E257" s="21">
        <v>1491</v>
      </c>
      <c r="F257" s="80">
        <v>13</v>
      </c>
      <c r="G257" s="80">
        <v>14</v>
      </c>
      <c r="H257" s="22">
        <f t="shared" si="6"/>
        <v>27</v>
      </c>
      <c r="I257" s="37">
        <f t="shared" si="7"/>
        <v>1.8108651911468814E-2</v>
      </c>
      <c r="J257" s="9"/>
      <c r="N257" s="9"/>
    </row>
    <row r="258" spans="1:14" ht="15.75" customHeight="1">
      <c r="A258" s="36" t="s">
        <v>86</v>
      </c>
      <c r="B258" s="36" t="s">
        <v>655</v>
      </c>
      <c r="C258" s="36" t="s">
        <v>656</v>
      </c>
      <c r="D258" s="36" t="s">
        <v>152</v>
      </c>
      <c r="E258" s="21">
        <v>493</v>
      </c>
      <c r="F258" s="80">
        <v>0</v>
      </c>
      <c r="G258" s="80">
        <v>0</v>
      </c>
      <c r="H258" s="22">
        <f t="shared" si="6"/>
        <v>0</v>
      </c>
      <c r="I258" s="37">
        <f t="shared" si="7"/>
        <v>0</v>
      </c>
      <c r="J258" s="9"/>
      <c r="N258" s="9"/>
    </row>
    <row r="259" spans="1:14" ht="15.75" customHeight="1">
      <c r="A259" s="36" t="s">
        <v>86</v>
      </c>
      <c r="B259" s="36" t="s">
        <v>657</v>
      </c>
      <c r="C259" s="36" t="s">
        <v>658</v>
      </c>
      <c r="D259" s="36" t="s">
        <v>135</v>
      </c>
      <c r="E259" s="21">
        <v>2388</v>
      </c>
      <c r="F259" s="80">
        <v>1</v>
      </c>
      <c r="G259" s="80">
        <v>2</v>
      </c>
      <c r="H259" s="22">
        <f t="shared" si="6"/>
        <v>3</v>
      </c>
      <c r="I259" s="37">
        <f t="shared" si="7"/>
        <v>1.2562814070351759E-3</v>
      </c>
      <c r="J259" s="9"/>
      <c r="N259" s="9"/>
    </row>
    <row r="260" spans="1:14" ht="15.75" customHeight="1">
      <c r="A260" s="36" t="s">
        <v>86</v>
      </c>
      <c r="B260" s="36" t="s">
        <v>659</v>
      </c>
      <c r="C260" s="36" t="s">
        <v>660</v>
      </c>
      <c r="D260" s="36" t="s">
        <v>135</v>
      </c>
      <c r="E260" s="21">
        <v>2613</v>
      </c>
      <c r="F260" s="80">
        <v>1</v>
      </c>
      <c r="G260" s="80">
        <v>0</v>
      </c>
      <c r="H260" s="22">
        <f t="shared" si="6"/>
        <v>1</v>
      </c>
      <c r="I260" s="37">
        <f t="shared" si="7"/>
        <v>3.8270187523918868E-4</v>
      </c>
      <c r="J260" s="9"/>
      <c r="N260" s="9"/>
    </row>
    <row r="261" spans="1:14" ht="15.75" customHeight="1">
      <c r="A261" s="36" t="s">
        <v>86</v>
      </c>
      <c r="B261" s="36" t="s">
        <v>661</v>
      </c>
      <c r="C261" s="36" t="s">
        <v>662</v>
      </c>
      <c r="D261" s="36" t="s">
        <v>135</v>
      </c>
      <c r="E261" s="21">
        <v>1672</v>
      </c>
      <c r="F261" s="80">
        <v>9</v>
      </c>
      <c r="G261" s="80">
        <v>1</v>
      </c>
      <c r="H261" s="22">
        <f t="shared" si="6"/>
        <v>10</v>
      </c>
      <c r="I261" s="37">
        <f t="shared" si="7"/>
        <v>5.9808612440191387E-3</v>
      </c>
      <c r="J261" s="9"/>
      <c r="N261" s="9"/>
    </row>
    <row r="262" spans="1:14" ht="15.75" customHeight="1">
      <c r="A262" s="36" t="s">
        <v>86</v>
      </c>
      <c r="B262" s="36" t="s">
        <v>663</v>
      </c>
      <c r="C262" s="36" t="s">
        <v>664</v>
      </c>
      <c r="D262" s="36" t="s">
        <v>135</v>
      </c>
      <c r="E262" s="21">
        <v>1719</v>
      </c>
      <c r="F262" s="80">
        <v>4</v>
      </c>
      <c r="G262" s="80">
        <v>1</v>
      </c>
      <c r="H262" s="22">
        <f t="shared" si="6"/>
        <v>5</v>
      </c>
      <c r="I262" s="37">
        <f t="shared" si="7"/>
        <v>2.9086678301337987E-3</v>
      </c>
      <c r="J262" s="9"/>
      <c r="N262" s="9"/>
    </row>
    <row r="263" spans="1:14" ht="15.75" customHeight="1">
      <c r="A263" s="36" t="s">
        <v>86</v>
      </c>
      <c r="B263" s="36" t="s">
        <v>665</v>
      </c>
      <c r="C263" s="36" t="s">
        <v>666</v>
      </c>
      <c r="D263" s="36" t="s">
        <v>152</v>
      </c>
      <c r="E263" s="21">
        <v>45</v>
      </c>
      <c r="F263" s="80">
        <v>0</v>
      </c>
      <c r="G263" s="80">
        <v>0</v>
      </c>
      <c r="H263" s="22">
        <f t="shared" si="6"/>
        <v>0</v>
      </c>
      <c r="I263" s="37">
        <f t="shared" si="7"/>
        <v>0</v>
      </c>
      <c r="J263" s="9"/>
      <c r="N263" s="9"/>
    </row>
    <row r="264" spans="1:14" ht="15.75" customHeight="1">
      <c r="A264" s="36" t="s">
        <v>86</v>
      </c>
      <c r="B264" s="36" t="s">
        <v>667</v>
      </c>
      <c r="C264" s="36" t="s">
        <v>668</v>
      </c>
      <c r="D264" s="36" t="s">
        <v>135</v>
      </c>
      <c r="E264" s="21">
        <v>1605</v>
      </c>
      <c r="F264" s="80">
        <v>10</v>
      </c>
      <c r="G264" s="80">
        <v>5</v>
      </c>
      <c r="H264" s="22">
        <f t="shared" si="6"/>
        <v>15</v>
      </c>
      <c r="I264" s="37">
        <f t="shared" si="7"/>
        <v>9.3457943925233638E-3</v>
      </c>
      <c r="J264" s="9"/>
      <c r="N264" s="9"/>
    </row>
    <row r="265" spans="1:14" ht="15.75" customHeight="1">
      <c r="A265" s="36" t="s">
        <v>86</v>
      </c>
      <c r="B265" s="36" t="s">
        <v>669</v>
      </c>
      <c r="C265" s="36" t="s">
        <v>670</v>
      </c>
      <c r="D265" s="36" t="s">
        <v>135</v>
      </c>
      <c r="E265" s="21">
        <v>1725</v>
      </c>
      <c r="F265" s="80">
        <v>1</v>
      </c>
      <c r="G265" s="80">
        <v>0</v>
      </c>
      <c r="H265" s="22">
        <f t="shared" si="6"/>
        <v>1</v>
      </c>
      <c r="I265" s="37">
        <f t="shared" si="7"/>
        <v>5.7971014492753622E-4</v>
      </c>
      <c r="J265" s="9"/>
      <c r="N265" s="9"/>
    </row>
    <row r="266" spans="1:14" ht="15.75" customHeight="1">
      <c r="A266" s="36" t="s">
        <v>86</v>
      </c>
      <c r="B266" s="36" t="s">
        <v>671</v>
      </c>
      <c r="C266" s="36" t="s">
        <v>672</v>
      </c>
      <c r="D266" s="36" t="s">
        <v>135</v>
      </c>
      <c r="E266" s="21">
        <v>2771</v>
      </c>
      <c r="F266" s="80">
        <v>8</v>
      </c>
      <c r="G266" s="80">
        <v>7</v>
      </c>
      <c r="H266" s="22">
        <f t="shared" ref="H266:H329" si="8">F266+G266</f>
        <v>15</v>
      </c>
      <c r="I266" s="37">
        <f t="shared" ref="I266:I329" si="9">H266/E266</f>
        <v>5.4132082280765065E-3</v>
      </c>
      <c r="J266" s="9"/>
      <c r="N266" s="9"/>
    </row>
    <row r="267" spans="1:14" ht="15.75" customHeight="1">
      <c r="A267" s="36" t="s">
        <v>86</v>
      </c>
      <c r="B267" s="36" t="s">
        <v>673</v>
      </c>
      <c r="C267" s="36" t="s">
        <v>674</v>
      </c>
      <c r="D267" s="36" t="s">
        <v>135</v>
      </c>
      <c r="E267" s="21">
        <v>1841</v>
      </c>
      <c r="F267" s="80">
        <v>1</v>
      </c>
      <c r="G267" s="80">
        <v>0</v>
      </c>
      <c r="H267" s="22">
        <f t="shared" si="8"/>
        <v>1</v>
      </c>
      <c r="I267" s="37">
        <f t="shared" si="9"/>
        <v>5.4318305268875606E-4</v>
      </c>
      <c r="J267" s="9"/>
      <c r="N267" s="9"/>
    </row>
    <row r="268" spans="1:14" ht="15.75" customHeight="1">
      <c r="A268" s="36" t="s">
        <v>86</v>
      </c>
      <c r="B268" s="36" t="s">
        <v>675</v>
      </c>
      <c r="C268" s="36" t="s">
        <v>676</v>
      </c>
      <c r="D268" s="36" t="s">
        <v>135</v>
      </c>
      <c r="E268" s="21">
        <v>1822</v>
      </c>
      <c r="F268" s="80">
        <v>21</v>
      </c>
      <c r="G268" s="80">
        <v>10</v>
      </c>
      <c r="H268" s="22">
        <f t="shared" si="8"/>
        <v>31</v>
      </c>
      <c r="I268" s="37">
        <f t="shared" si="9"/>
        <v>1.7014270032930844E-2</v>
      </c>
      <c r="J268" s="9"/>
      <c r="N268" s="9"/>
    </row>
    <row r="269" spans="1:14" ht="15.75" customHeight="1">
      <c r="A269" s="36" t="s">
        <v>86</v>
      </c>
      <c r="B269" s="36" t="s">
        <v>677</v>
      </c>
      <c r="C269" s="36" t="s">
        <v>678</v>
      </c>
      <c r="D269" s="36" t="s">
        <v>135</v>
      </c>
      <c r="E269" s="21">
        <v>1767</v>
      </c>
      <c r="F269" s="80">
        <v>4</v>
      </c>
      <c r="G269" s="80">
        <v>2</v>
      </c>
      <c r="H269" s="22">
        <f t="shared" si="8"/>
        <v>6</v>
      </c>
      <c r="I269" s="37">
        <f t="shared" si="9"/>
        <v>3.3955857385398981E-3</v>
      </c>
      <c r="J269" s="9"/>
      <c r="N269" s="9"/>
    </row>
    <row r="270" spans="1:14" ht="15.75" customHeight="1">
      <c r="A270" s="36" t="s">
        <v>86</v>
      </c>
      <c r="B270" s="36" t="s">
        <v>679</v>
      </c>
      <c r="C270" s="36" t="s">
        <v>680</v>
      </c>
      <c r="D270" s="36" t="s">
        <v>135</v>
      </c>
      <c r="E270" s="21">
        <v>5687</v>
      </c>
      <c r="F270" s="80">
        <v>29</v>
      </c>
      <c r="G270" s="80">
        <v>11</v>
      </c>
      <c r="H270" s="22">
        <f t="shared" si="8"/>
        <v>40</v>
      </c>
      <c r="I270" s="37">
        <f t="shared" si="9"/>
        <v>7.0335853701424299E-3</v>
      </c>
      <c r="J270" s="9"/>
      <c r="N270" s="9"/>
    </row>
    <row r="271" spans="1:14" ht="15.75" customHeight="1">
      <c r="A271" s="36" t="s">
        <v>86</v>
      </c>
      <c r="B271" s="36" t="s">
        <v>681</v>
      </c>
      <c r="C271" s="36" t="s">
        <v>682</v>
      </c>
      <c r="D271" s="36" t="s">
        <v>135</v>
      </c>
      <c r="E271" s="21">
        <v>1727</v>
      </c>
      <c r="F271" s="80">
        <v>4</v>
      </c>
      <c r="G271" s="80">
        <v>0</v>
      </c>
      <c r="H271" s="22">
        <f t="shared" si="8"/>
        <v>4</v>
      </c>
      <c r="I271" s="37">
        <f t="shared" si="9"/>
        <v>2.3161551823972205E-3</v>
      </c>
      <c r="J271" s="9"/>
      <c r="N271" s="9"/>
    </row>
    <row r="272" spans="1:14" ht="15.75" customHeight="1">
      <c r="A272" s="36" t="s">
        <v>86</v>
      </c>
      <c r="B272" s="36" t="s">
        <v>683</v>
      </c>
      <c r="C272" s="36" t="s">
        <v>684</v>
      </c>
      <c r="D272" s="36" t="s">
        <v>135</v>
      </c>
      <c r="E272" s="21">
        <v>2239</v>
      </c>
      <c r="F272" s="80">
        <v>19</v>
      </c>
      <c r="G272" s="80">
        <v>18</v>
      </c>
      <c r="H272" s="22">
        <f t="shared" si="8"/>
        <v>37</v>
      </c>
      <c r="I272" s="37">
        <f t="shared" si="9"/>
        <v>1.6525234479678429E-2</v>
      </c>
      <c r="J272" s="9"/>
      <c r="N272" s="9"/>
    </row>
    <row r="273" spans="1:14" ht="15.75" customHeight="1">
      <c r="A273" s="36" t="s">
        <v>85</v>
      </c>
      <c r="B273" s="36" t="s">
        <v>685</v>
      </c>
      <c r="C273" s="36" t="s">
        <v>686</v>
      </c>
      <c r="D273" s="36" t="s">
        <v>135</v>
      </c>
      <c r="E273" s="21">
        <v>269</v>
      </c>
      <c r="F273" s="80">
        <v>1</v>
      </c>
      <c r="G273" s="80">
        <v>2</v>
      </c>
      <c r="H273" s="22">
        <f t="shared" si="8"/>
        <v>3</v>
      </c>
      <c r="I273" s="37">
        <f t="shared" si="9"/>
        <v>1.1152416356877323E-2</v>
      </c>
      <c r="J273" s="9"/>
      <c r="N273" s="9"/>
    </row>
    <row r="274" spans="1:14" ht="15.75" customHeight="1">
      <c r="A274" s="36" t="s">
        <v>85</v>
      </c>
      <c r="B274" s="36" t="s">
        <v>687</v>
      </c>
      <c r="C274" s="36" t="s">
        <v>688</v>
      </c>
      <c r="D274" s="36" t="s">
        <v>135</v>
      </c>
      <c r="E274" s="21">
        <v>430</v>
      </c>
      <c r="F274" s="80">
        <v>5</v>
      </c>
      <c r="G274" s="80">
        <v>4</v>
      </c>
      <c r="H274" s="22">
        <f t="shared" si="8"/>
        <v>9</v>
      </c>
      <c r="I274" s="37">
        <f t="shared" si="9"/>
        <v>2.0930232558139535E-2</v>
      </c>
      <c r="J274" s="9"/>
      <c r="N274" s="9"/>
    </row>
    <row r="275" spans="1:14" ht="15.75" customHeight="1">
      <c r="A275" s="36" t="s">
        <v>85</v>
      </c>
      <c r="B275" s="36" t="s">
        <v>689</v>
      </c>
      <c r="C275" s="36" t="s">
        <v>690</v>
      </c>
      <c r="D275" s="36" t="s">
        <v>135</v>
      </c>
      <c r="E275" s="21">
        <v>1018</v>
      </c>
      <c r="F275" s="80">
        <v>8</v>
      </c>
      <c r="G275" s="80">
        <v>3</v>
      </c>
      <c r="H275" s="22">
        <f t="shared" si="8"/>
        <v>11</v>
      </c>
      <c r="I275" s="37">
        <f t="shared" si="9"/>
        <v>1.0805500982318271E-2</v>
      </c>
      <c r="J275" s="9"/>
      <c r="N275" s="9"/>
    </row>
    <row r="276" spans="1:14" ht="15.75" customHeight="1">
      <c r="A276" s="36" t="s">
        <v>84</v>
      </c>
      <c r="B276" s="36" t="s">
        <v>691</v>
      </c>
      <c r="C276" s="36" t="s">
        <v>692</v>
      </c>
      <c r="D276" s="36" t="s">
        <v>152</v>
      </c>
      <c r="E276" s="21">
        <v>567</v>
      </c>
      <c r="F276" s="80">
        <v>34</v>
      </c>
      <c r="G276" s="80">
        <v>32</v>
      </c>
      <c r="H276" s="22">
        <f t="shared" si="8"/>
        <v>66</v>
      </c>
      <c r="I276" s="37">
        <f t="shared" si="9"/>
        <v>0.1164021164021164</v>
      </c>
      <c r="J276" s="9"/>
      <c r="N276" s="9"/>
    </row>
    <row r="277" spans="1:14" ht="15.75" customHeight="1">
      <c r="A277" s="36" t="s">
        <v>84</v>
      </c>
      <c r="B277" s="36" t="s">
        <v>694</v>
      </c>
      <c r="C277" s="36" t="s">
        <v>695</v>
      </c>
      <c r="D277" s="36" t="s">
        <v>135</v>
      </c>
      <c r="E277" s="21">
        <v>1035</v>
      </c>
      <c r="F277" s="80">
        <v>12</v>
      </c>
      <c r="G277" s="80">
        <v>5</v>
      </c>
      <c r="H277" s="22">
        <f t="shared" si="8"/>
        <v>17</v>
      </c>
      <c r="I277" s="37">
        <f t="shared" si="9"/>
        <v>1.6425120772946861E-2</v>
      </c>
      <c r="J277" s="9"/>
      <c r="N277" s="9"/>
    </row>
    <row r="278" spans="1:14" ht="15.75" customHeight="1">
      <c r="A278" s="36" t="s">
        <v>84</v>
      </c>
      <c r="B278" s="36" t="s">
        <v>696</v>
      </c>
      <c r="C278" s="36" t="s">
        <v>697</v>
      </c>
      <c r="D278" s="36" t="s">
        <v>135</v>
      </c>
      <c r="E278" s="21">
        <v>5108</v>
      </c>
      <c r="F278" s="80">
        <v>141</v>
      </c>
      <c r="G278" s="80">
        <v>97</v>
      </c>
      <c r="H278" s="22">
        <f t="shared" si="8"/>
        <v>238</v>
      </c>
      <c r="I278" s="37">
        <f t="shared" si="9"/>
        <v>4.6593578700078311E-2</v>
      </c>
      <c r="J278" s="9"/>
      <c r="N278" s="9"/>
    </row>
    <row r="279" spans="1:14" ht="15.75" customHeight="1">
      <c r="A279" s="36" t="s">
        <v>84</v>
      </c>
      <c r="B279" s="36" t="s">
        <v>698</v>
      </c>
      <c r="C279" s="36" t="s">
        <v>699</v>
      </c>
      <c r="D279" s="36" t="s">
        <v>152</v>
      </c>
      <c r="E279" s="21">
        <v>66</v>
      </c>
      <c r="F279" s="80">
        <v>0</v>
      </c>
      <c r="G279" s="80">
        <v>0</v>
      </c>
      <c r="H279" s="22">
        <f t="shared" si="8"/>
        <v>0</v>
      </c>
      <c r="I279" s="37">
        <f t="shared" si="9"/>
        <v>0</v>
      </c>
      <c r="J279" s="9"/>
      <c r="N279" s="9"/>
    </row>
    <row r="280" spans="1:14" ht="15.75" customHeight="1">
      <c r="A280" s="36" t="s">
        <v>84</v>
      </c>
      <c r="B280" s="36" t="s">
        <v>700</v>
      </c>
      <c r="C280" s="36" t="s">
        <v>701</v>
      </c>
      <c r="D280" s="36" t="s">
        <v>135</v>
      </c>
      <c r="E280" s="21">
        <v>749</v>
      </c>
      <c r="F280" s="80">
        <v>0</v>
      </c>
      <c r="G280" s="80">
        <v>1</v>
      </c>
      <c r="H280" s="22">
        <f t="shared" si="8"/>
        <v>1</v>
      </c>
      <c r="I280" s="37">
        <f t="shared" si="9"/>
        <v>1.3351134846461949E-3</v>
      </c>
      <c r="J280" s="9"/>
      <c r="N280" s="9"/>
    </row>
    <row r="281" spans="1:14" ht="15.75" customHeight="1">
      <c r="A281" s="36" t="s">
        <v>84</v>
      </c>
      <c r="B281" s="36" t="s">
        <v>702</v>
      </c>
      <c r="C281" s="36" t="s">
        <v>703</v>
      </c>
      <c r="D281" s="36" t="s">
        <v>135</v>
      </c>
      <c r="E281" s="21">
        <v>1011</v>
      </c>
      <c r="F281" s="80">
        <v>3</v>
      </c>
      <c r="G281" s="80">
        <v>5</v>
      </c>
      <c r="H281" s="22">
        <f t="shared" si="8"/>
        <v>8</v>
      </c>
      <c r="I281" s="37">
        <f t="shared" si="9"/>
        <v>7.91295746785361E-3</v>
      </c>
      <c r="J281" s="9"/>
      <c r="N281" s="9"/>
    </row>
    <row r="282" spans="1:14" ht="15.75" customHeight="1">
      <c r="A282" s="36" t="s">
        <v>84</v>
      </c>
      <c r="B282" s="36" t="s">
        <v>704</v>
      </c>
      <c r="C282" s="36" t="s">
        <v>705</v>
      </c>
      <c r="D282" s="36" t="s">
        <v>135</v>
      </c>
      <c r="E282" s="21">
        <v>1134</v>
      </c>
      <c r="F282" s="80">
        <v>1</v>
      </c>
      <c r="G282" s="80">
        <v>2</v>
      </c>
      <c r="H282" s="22">
        <f t="shared" si="8"/>
        <v>3</v>
      </c>
      <c r="I282" s="37">
        <f t="shared" si="9"/>
        <v>2.6455026455026454E-3</v>
      </c>
      <c r="J282" s="9"/>
      <c r="N282" s="9"/>
    </row>
    <row r="283" spans="1:14" ht="15.75" customHeight="1">
      <c r="A283" s="36" t="s">
        <v>84</v>
      </c>
      <c r="B283" s="36" t="s">
        <v>706</v>
      </c>
      <c r="C283" s="36" t="s">
        <v>707</v>
      </c>
      <c r="D283" s="36" t="s">
        <v>135</v>
      </c>
      <c r="E283" s="21">
        <v>884</v>
      </c>
      <c r="F283" s="80">
        <v>8</v>
      </c>
      <c r="G283" s="80">
        <v>6</v>
      </c>
      <c r="H283" s="22">
        <f t="shared" si="8"/>
        <v>14</v>
      </c>
      <c r="I283" s="37">
        <f t="shared" si="9"/>
        <v>1.5837104072398189E-2</v>
      </c>
      <c r="J283" s="9"/>
      <c r="N283" s="9"/>
    </row>
    <row r="284" spans="1:14" ht="15.75" customHeight="1">
      <c r="A284" s="36" t="s">
        <v>84</v>
      </c>
      <c r="B284" s="36" t="s">
        <v>708</v>
      </c>
      <c r="C284" s="36" t="s">
        <v>709</v>
      </c>
      <c r="D284" s="36" t="s">
        <v>135</v>
      </c>
      <c r="E284" s="21">
        <v>964</v>
      </c>
      <c r="F284" s="80">
        <v>14</v>
      </c>
      <c r="G284" s="80">
        <v>6</v>
      </c>
      <c r="H284" s="22">
        <f t="shared" si="8"/>
        <v>20</v>
      </c>
      <c r="I284" s="37">
        <f t="shared" si="9"/>
        <v>2.0746887966804978E-2</v>
      </c>
      <c r="J284" s="9"/>
      <c r="N284" s="9"/>
    </row>
    <row r="285" spans="1:14" ht="15.75" customHeight="1">
      <c r="A285" s="36" t="s">
        <v>84</v>
      </c>
      <c r="B285" s="36" t="s">
        <v>710</v>
      </c>
      <c r="C285" s="36" t="s">
        <v>711</v>
      </c>
      <c r="D285" s="36" t="s">
        <v>135</v>
      </c>
      <c r="E285" s="21">
        <v>579</v>
      </c>
      <c r="F285" s="80">
        <v>5</v>
      </c>
      <c r="G285" s="80">
        <v>3</v>
      </c>
      <c r="H285" s="22">
        <f t="shared" si="8"/>
        <v>8</v>
      </c>
      <c r="I285" s="37">
        <f t="shared" si="9"/>
        <v>1.3816925734024179E-2</v>
      </c>
      <c r="J285" s="9"/>
      <c r="N285" s="9"/>
    </row>
    <row r="286" spans="1:14" ht="15.75" customHeight="1">
      <c r="A286" s="36" t="s">
        <v>84</v>
      </c>
      <c r="B286" s="36" t="s">
        <v>712</v>
      </c>
      <c r="C286" s="36" t="s">
        <v>713</v>
      </c>
      <c r="D286" s="36" t="s">
        <v>135</v>
      </c>
      <c r="E286" s="21">
        <v>3563</v>
      </c>
      <c r="F286" s="80">
        <v>10</v>
      </c>
      <c r="G286" s="80">
        <v>9</v>
      </c>
      <c r="H286" s="22">
        <f t="shared" si="8"/>
        <v>19</v>
      </c>
      <c r="I286" s="37">
        <f t="shared" si="9"/>
        <v>5.3325849003648612E-3</v>
      </c>
      <c r="J286" s="9"/>
      <c r="N286" s="9"/>
    </row>
    <row r="287" spans="1:14" ht="15.75" customHeight="1">
      <c r="A287" s="36" t="s">
        <v>84</v>
      </c>
      <c r="B287" s="36" t="s">
        <v>714</v>
      </c>
      <c r="C287" s="36" t="s">
        <v>715</v>
      </c>
      <c r="D287" s="36" t="s">
        <v>135</v>
      </c>
      <c r="E287" s="21">
        <v>752</v>
      </c>
      <c r="F287" s="80">
        <v>6</v>
      </c>
      <c r="G287" s="80">
        <v>1</v>
      </c>
      <c r="H287" s="22">
        <f t="shared" si="8"/>
        <v>7</v>
      </c>
      <c r="I287" s="37">
        <f t="shared" si="9"/>
        <v>9.3085106382978719E-3</v>
      </c>
      <c r="J287" s="9"/>
      <c r="N287" s="9"/>
    </row>
    <row r="288" spans="1:14" ht="15.75" customHeight="1">
      <c r="A288" s="36" t="s">
        <v>84</v>
      </c>
      <c r="B288" s="36" t="s">
        <v>716</v>
      </c>
      <c r="C288" s="36" t="s">
        <v>717</v>
      </c>
      <c r="D288" s="36" t="s">
        <v>135</v>
      </c>
      <c r="E288" s="21">
        <v>738</v>
      </c>
      <c r="F288" s="80">
        <v>7</v>
      </c>
      <c r="G288" s="80">
        <v>6</v>
      </c>
      <c r="H288" s="22">
        <f t="shared" si="8"/>
        <v>13</v>
      </c>
      <c r="I288" s="37">
        <f t="shared" si="9"/>
        <v>1.7615176151761516E-2</v>
      </c>
      <c r="J288" s="9"/>
      <c r="N288" s="9"/>
    </row>
    <row r="289" spans="1:14" ht="15.75" customHeight="1">
      <c r="A289" s="36" t="s">
        <v>84</v>
      </c>
      <c r="B289" s="36" t="s">
        <v>718</v>
      </c>
      <c r="C289" s="36" t="s">
        <v>719</v>
      </c>
      <c r="D289" s="36" t="s">
        <v>135</v>
      </c>
      <c r="E289" s="21">
        <v>519</v>
      </c>
      <c r="F289" s="80">
        <v>2</v>
      </c>
      <c r="G289" s="80">
        <v>2</v>
      </c>
      <c r="H289" s="22">
        <f t="shared" si="8"/>
        <v>4</v>
      </c>
      <c r="I289" s="37">
        <f t="shared" si="9"/>
        <v>7.7071290944123313E-3</v>
      </c>
      <c r="J289" s="9"/>
      <c r="N289" s="9"/>
    </row>
    <row r="290" spans="1:14" ht="15.75" customHeight="1">
      <c r="A290" s="36" t="s">
        <v>84</v>
      </c>
      <c r="B290" s="36" t="s">
        <v>720</v>
      </c>
      <c r="C290" s="36" t="s">
        <v>721</v>
      </c>
      <c r="D290" s="36" t="s">
        <v>135</v>
      </c>
      <c r="E290" s="21">
        <v>730</v>
      </c>
      <c r="F290" s="80">
        <v>7</v>
      </c>
      <c r="G290" s="80">
        <v>3</v>
      </c>
      <c r="H290" s="22">
        <f t="shared" si="8"/>
        <v>10</v>
      </c>
      <c r="I290" s="37">
        <f t="shared" si="9"/>
        <v>1.3698630136986301E-2</v>
      </c>
      <c r="J290" s="9"/>
      <c r="N290" s="9"/>
    </row>
    <row r="291" spans="1:14" ht="15.75" customHeight="1">
      <c r="A291" s="36" t="s">
        <v>83</v>
      </c>
      <c r="B291" s="36" t="s">
        <v>722</v>
      </c>
      <c r="C291" s="36" t="s">
        <v>723</v>
      </c>
      <c r="D291" s="36" t="s">
        <v>135</v>
      </c>
      <c r="E291" s="21">
        <v>1712</v>
      </c>
      <c r="F291" s="80">
        <v>27</v>
      </c>
      <c r="G291" s="80">
        <v>24</v>
      </c>
      <c r="H291" s="22">
        <f t="shared" si="8"/>
        <v>51</v>
      </c>
      <c r="I291" s="37">
        <f t="shared" si="9"/>
        <v>2.9789719626168224E-2</v>
      </c>
      <c r="J291" s="9"/>
      <c r="N291" s="9"/>
    </row>
    <row r="292" spans="1:14" ht="15.75" customHeight="1">
      <c r="A292" s="36" t="s">
        <v>83</v>
      </c>
      <c r="B292" s="36" t="s">
        <v>724</v>
      </c>
      <c r="C292" s="36" t="s">
        <v>725</v>
      </c>
      <c r="D292" s="36" t="s">
        <v>135</v>
      </c>
      <c r="E292" s="21">
        <v>775</v>
      </c>
      <c r="F292" s="80">
        <v>13</v>
      </c>
      <c r="G292" s="80">
        <v>5</v>
      </c>
      <c r="H292" s="22">
        <f t="shared" si="8"/>
        <v>18</v>
      </c>
      <c r="I292" s="37">
        <f t="shared" si="9"/>
        <v>2.3225806451612905E-2</v>
      </c>
      <c r="J292" s="9"/>
      <c r="N292" s="9"/>
    </row>
    <row r="293" spans="1:14" ht="15.75" customHeight="1">
      <c r="A293" s="36" t="s">
        <v>83</v>
      </c>
      <c r="B293" s="36" t="s">
        <v>726</v>
      </c>
      <c r="C293" s="36" t="s">
        <v>727</v>
      </c>
      <c r="D293" s="36" t="s">
        <v>135</v>
      </c>
      <c r="E293" s="21">
        <v>1996</v>
      </c>
      <c r="F293" s="80">
        <v>7</v>
      </c>
      <c r="G293" s="80">
        <v>8</v>
      </c>
      <c r="H293" s="22">
        <f t="shared" si="8"/>
        <v>15</v>
      </c>
      <c r="I293" s="37">
        <f t="shared" si="9"/>
        <v>7.5150300601202402E-3</v>
      </c>
      <c r="J293" s="9"/>
      <c r="N293" s="9"/>
    </row>
    <row r="294" spans="1:14" ht="15.75" customHeight="1">
      <c r="A294" s="36" t="s">
        <v>83</v>
      </c>
      <c r="B294" s="36" t="s">
        <v>728</v>
      </c>
      <c r="C294" s="36" t="s">
        <v>729</v>
      </c>
      <c r="D294" s="36" t="s">
        <v>135</v>
      </c>
      <c r="E294" s="21">
        <v>527</v>
      </c>
      <c r="F294" s="80">
        <v>1</v>
      </c>
      <c r="G294" s="80">
        <v>1</v>
      </c>
      <c r="H294" s="22">
        <f t="shared" si="8"/>
        <v>2</v>
      </c>
      <c r="I294" s="37">
        <f t="shared" si="9"/>
        <v>3.7950664136622392E-3</v>
      </c>
      <c r="J294" s="9"/>
      <c r="N294" s="9"/>
    </row>
    <row r="295" spans="1:14" ht="15.75" customHeight="1">
      <c r="A295" s="36" t="s">
        <v>83</v>
      </c>
      <c r="B295" s="36" t="s">
        <v>730</v>
      </c>
      <c r="C295" s="36" t="s">
        <v>731</v>
      </c>
      <c r="D295" s="36" t="s">
        <v>135</v>
      </c>
      <c r="E295" s="21">
        <v>1551</v>
      </c>
      <c r="F295" s="80">
        <v>16</v>
      </c>
      <c r="G295" s="80">
        <v>6</v>
      </c>
      <c r="H295" s="22">
        <f t="shared" si="8"/>
        <v>22</v>
      </c>
      <c r="I295" s="37">
        <f t="shared" si="9"/>
        <v>1.4184397163120567E-2</v>
      </c>
      <c r="J295" s="9"/>
      <c r="N295" s="9"/>
    </row>
    <row r="296" spans="1:14" ht="15.75" customHeight="1">
      <c r="A296" s="36" t="s">
        <v>83</v>
      </c>
      <c r="B296" s="36" t="s">
        <v>732</v>
      </c>
      <c r="C296" s="36" t="s">
        <v>733</v>
      </c>
      <c r="D296" s="36" t="s">
        <v>280</v>
      </c>
      <c r="E296" s="21">
        <v>250</v>
      </c>
      <c r="F296" s="80">
        <v>0</v>
      </c>
      <c r="G296" s="80">
        <v>2</v>
      </c>
      <c r="H296" s="22">
        <f t="shared" si="8"/>
        <v>2</v>
      </c>
      <c r="I296" s="37">
        <f t="shared" si="9"/>
        <v>8.0000000000000002E-3</v>
      </c>
      <c r="J296" s="9"/>
      <c r="N296" s="9"/>
    </row>
    <row r="297" spans="1:14" ht="15.75" customHeight="1">
      <c r="A297" s="36" t="s">
        <v>83</v>
      </c>
      <c r="B297" s="36" t="s">
        <v>734</v>
      </c>
      <c r="C297" s="36" t="s">
        <v>735</v>
      </c>
      <c r="D297" s="36" t="s">
        <v>135</v>
      </c>
      <c r="E297" s="21">
        <v>1321</v>
      </c>
      <c r="F297" s="80">
        <v>32</v>
      </c>
      <c r="G297" s="80">
        <v>24</v>
      </c>
      <c r="H297" s="22">
        <f t="shared" si="8"/>
        <v>56</v>
      </c>
      <c r="I297" s="37">
        <f t="shared" si="9"/>
        <v>4.2392127176381529E-2</v>
      </c>
      <c r="J297" s="9"/>
      <c r="N297" s="9"/>
    </row>
    <row r="298" spans="1:14" ht="15.75" customHeight="1">
      <c r="A298" s="36" t="s">
        <v>82</v>
      </c>
      <c r="B298" s="36" t="s">
        <v>736</v>
      </c>
      <c r="C298" s="36" t="s">
        <v>737</v>
      </c>
      <c r="D298" s="36" t="s">
        <v>135</v>
      </c>
      <c r="E298" s="21">
        <v>242</v>
      </c>
      <c r="F298" s="80">
        <v>4</v>
      </c>
      <c r="G298" s="80">
        <v>0</v>
      </c>
      <c r="H298" s="22">
        <f t="shared" si="8"/>
        <v>4</v>
      </c>
      <c r="I298" s="37">
        <f t="shared" si="9"/>
        <v>1.6528925619834711E-2</v>
      </c>
      <c r="J298" s="9"/>
      <c r="N298" s="9"/>
    </row>
    <row r="299" spans="1:14" ht="15.75" customHeight="1">
      <c r="A299" s="36" t="s">
        <v>81</v>
      </c>
      <c r="B299" s="36" t="s">
        <v>738</v>
      </c>
      <c r="C299" s="36" t="s">
        <v>739</v>
      </c>
      <c r="D299" s="36" t="s">
        <v>135</v>
      </c>
      <c r="E299" s="21">
        <v>3946</v>
      </c>
      <c r="F299" s="80">
        <v>66</v>
      </c>
      <c r="G299" s="80">
        <v>43</v>
      </c>
      <c r="H299" s="22">
        <f t="shared" si="8"/>
        <v>109</v>
      </c>
      <c r="I299" s="37">
        <f t="shared" si="9"/>
        <v>2.7622909275215407E-2</v>
      </c>
      <c r="J299" s="9"/>
      <c r="N299" s="9"/>
    </row>
    <row r="300" spans="1:14" ht="15.75" customHeight="1">
      <c r="A300" s="36" t="s">
        <v>81</v>
      </c>
      <c r="B300" s="36" t="s">
        <v>740</v>
      </c>
      <c r="C300" s="36" t="s">
        <v>741</v>
      </c>
      <c r="D300" s="36" t="s">
        <v>135</v>
      </c>
      <c r="E300" s="21">
        <v>234</v>
      </c>
      <c r="F300" s="80">
        <v>1</v>
      </c>
      <c r="G300" s="80">
        <v>1</v>
      </c>
      <c r="H300" s="22">
        <f t="shared" si="8"/>
        <v>2</v>
      </c>
      <c r="I300" s="37">
        <f t="shared" si="9"/>
        <v>8.5470085470085479E-3</v>
      </c>
      <c r="J300" s="9"/>
      <c r="N300" s="9"/>
    </row>
    <row r="301" spans="1:14" ht="15.75" customHeight="1">
      <c r="A301" s="36" t="s">
        <v>81</v>
      </c>
      <c r="B301" s="36" t="s">
        <v>742</v>
      </c>
      <c r="C301" s="36" t="s">
        <v>743</v>
      </c>
      <c r="D301" s="36" t="s">
        <v>135</v>
      </c>
      <c r="E301" s="21">
        <v>1421</v>
      </c>
      <c r="F301" s="80">
        <v>9</v>
      </c>
      <c r="G301" s="80">
        <v>3</v>
      </c>
      <c r="H301" s="22">
        <f t="shared" si="8"/>
        <v>12</v>
      </c>
      <c r="I301" s="37">
        <f t="shared" si="9"/>
        <v>8.44475721323012E-3</v>
      </c>
      <c r="J301" s="9"/>
      <c r="N301" s="9"/>
    </row>
    <row r="302" spans="1:14" ht="15.75" customHeight="1">
      <c r="A302" s="36" t="s">
        <v>81</v>
      </c>
      <c r="B302" s="36" t="s">
        <v>744</v>
      </c>
      <c r="C302" s="36" t="s">
        <v>745</v>
      </c>
      <c r="D302" s="36" t="s">
        <v>135</v>
      </c>
      <c r="E302" s="21">
        <v>1230</v>
      </c>
      <c r="F302" s="80">
        <v>17</v>
      </c>
      <c r="G302" s="80">
        <v>7</v>
      </c>
      <c r="H302" s="22">
        <f t="shared" si="8"/>
        <v>24</v>
      </c>
      <c r="I302" s="37">
        <f t="shared" si="9"/>
        <v>1.9512195121951219E-2</v>
      </c>
      <c r="J302" s="9"/>
      <c r="N302" s="9"/>
    </row>
    <row r="303" spans="1:14" ht="15.75" customHeight="1">
      <c r="A303" s="36" t="s">
        <v>81</v>
      </c>
      <c r="B303" s="36" t="s">
        <v>746</v>
      </c>
      <c r="C303" s="36" t="s">
        <v>747</v>
      </c>
      <c r="D303" s="36" t="s">
        <v>135</v>
      </c>
      <c r="E303" s="21">
        <v>1961</v>
      </c>
      <c r="F303" s="80">
        <v>16</v>
      </c>
      <c r="G303" s="80">
        <v>13</v>
      </c>
      <c r="H303" s="22">
        <f t="shared" si="8"/>
        <v>29</v>
      </c>
      <c r="I303" s="37">
        <f t="shared" si="9"/>
        <v>1.4788373278939317E-2</v>
      </c>
      <c r="J303" s="9"/>
      <c r="N303" s="9"/>
    </row>
    <row r="304" spans="1:14" ht="15.75" customHeight="1">
      <c r="A304" s="36" t="s">
        <v>80</v>
      </c>
      <c r="B304" s="36" t="s">
        <v>748</v>
      </c>
      <c r="C304" s="36" t="s">
        <v>749</v>
      </c>
      <c r="D304" s="36" t="s">
        <v>135</v>
      </c>
      <c r="E304" s="21">
        <v>402</v>
      </c>
      <c r="F304" s="80">
        <v>5</v>
      </c>
      <c r="G304" s="80">
        <v>2</v>
      </c>
      <c r="H304" s="22">
        <f t="shared" si="8"/>
        <v>7</v>
      </c>
      <c r="I304" s="37">
        <f t="shared" si="9"/>
        <v>1.7412935323383085E-2</v>
      </c>
      <c r="J304" s="9"/>
      <c r="N304" s="9"/>
    </row>
    <row r="305" spans="1:14" ht="15.75" customHeight="1">
      <c r="A305" s="36" t="s">
        <v>80</v>
      </c>
      <c r="B305" s="36" t="s">
        <v>750</v>
      </c>
      <c r="C305" s="36" t="s">
        <v>751</v>
      </c>
      <c r="D305" s="36" t="s">
        <v>135</v>
      </c>
      <c r="E305" s="21">
        <v>178</v>
      </c>
      <c r="F305" s="80">
        <v>0</v>
      </c>
      <c r="G305" s="80">
        <v>0</v>
      </c>
      <c r="H305" s="22">
        <f t="shared" si="8"/>
        <v>0</v>
      </c>
      <c r="I305" s="37">
        <f t="shared" si="9"/>
        <v>0</v>
      </c>
      <c r="J305" s="9"/>
      <c r="N305" s="9"/>
    </row>
    <row r="306" spans="1:14" ht="15.75" customHeight="1">
      <c r="A306" s="36" t="s">
        <v>80</v>
      </c>
      <c r="B306" s="36" t="s">
        <v>752</v>
      </c>
      <c r="C306" s="36" t="s">
        <v>753</v>
      </c>
      <c r="D306" s="36" t="s">
        <v>135</v>
      </c>
      <c r="E306" s="21">
        <v>387</v>
      </c>
      <c r="F306" s="80">
        <v>5</v>
      </c>
      <c r="G306" s="80">
        <v>1</v>
      </c>
      <c r="H306" s="22">
        <f t="shared" si="8"/>
        <v>6</v>
      </c>
      <c r="I306" s="37">
        <f t="shared" si="9"/>
        <v>1.5503875968992248E-2</v>
      </c>
      <c r="J306" s="9"/>
      <c r="N306" s="9"/>
    </row>
    <row r="307" spans="1:14" ht="15.75" customHeight="1">
      <c r="A307" s="36" t="s">
        <v>79</v>
      </c>
      <c r="B307" s="36" t="s">
        <v>754</v>
      </c>
      <c r="C307" s="36" t="s">
        <v>755</v>
      </c>
      <c r="D307" s="36" t="s">
        <v>135</v>
      </c>
      <c r="E307" s="21">
        <v>521</v>
      </c>
      <c r="F307" s="80">
        <v>3</v>
      </c>
      <c r="G307" s="80">
        <v>2</v>
      </c>
      <c r="H307" s="22">
        <f t="shared" si="8"/>
        <v>5</v>
      </c>
      <c r="I307" s="37">
        <f t="shared" si="9"/>
        <v>9.5969289827255271E-3</v>
      </c>
      <c r="J307" s="9"/>
      <c r="N307" s="9"/>
    </row>
    <row r="308" spans="1:14" ht="15.75" customHeight="1">
      <c r="A308" s="36" t="s">
        <v>79</v>
      </c>
      <c r="B308" s="36" t="s">
        <v>756</v>
      </c>
      <c r="C308" s="36" t="s">
        <v>757</v>
      </c>
      <c r="D308" s="36" t="s">
        <v>135</v>
      </c>
      <c r="E308" s="21">
        <v>858</v>
      </c>
      <c r="F308" s="80">
        <v>3</v>
      </c>
      <c r="G308" s="80">
        <v>4</v>
      </c>
      <c r="H308" s="22">
        <f t="shared" si="8"/>
        <v>7</v>
      </c>
      <c r="I308" s="37">
        <f t="shared" si="9"/>
        <v>8.1585081585081581E-3</v>
      </c>
      <c r="J308" s="9"/>
      <c r="N308" s="9"/>
    </row>
    <row r="309" spans="1:14" ht="15.75" customHeight="1">
      <c r="A309" s="36" t="s">
        <v>79</v>
      </c>
      <c r="B309" s="36" t="s">
        <v>758</v>
      </c>
      <c r="C309" s="36" t="s">
        <v>759</v>
      </c>
      <c r="D309" s="36" t="s">
        <v>135</v>
      </c>
      <c r="E309" s="21">
        <v>375</v>
      </c>
      <c r="F309" s="80">
        <v>0</v>
      </c>
      <c r="G309" s="80">
        <v>4</v>
      </c>
      <c r="H309" s="22">
        <f t="shared" si="8"/>
        <v>4</v>
      </c>
      <c r="I309" s="37">
        <f t="shared" si="9"/>
        <v>1.0666666666666666E-2</v>
      </c>
      <c r="J309" s="9"/>
      <c r="N309" s="9"/>
    </row>
    <row r="310" spans="1:14" ht="15.75" customHeight="1">
      <c r="A310" s="36" t="s">
        <v>79</v>
      </c>
      <c r="B310" s="36" t="s">
        <v>760</v>
      </c>
      <c r="C310" s="36" t="s">
        <v>761</v>
      </c>
      <c r="D310" s="36" t="s">
        <v>135</v>
      </c>
      <c r="E310" s="21">
        <v>292</v>
      </c>
      <c r="F310" s="80">
        <v>0</v>
      </c>
      <c r="G310" s="80">
        <v>1</v>
      </c>
      <c r="H310" s="22">
        <f t="shared" si="8"/>
        <v>1</v>
      </c>
      <c r="I310" s="37">
        <f t="shared" si="9"/>
        <v>3.4246575342465752E-3</v>
      </c>
      <c r="J310" s="9"/>
      <c r="N310" s="9"/>
    </row>
    <row r="311" spans="1:14" ht="15.75" customHeight="1">
      <c r="A311" s="36" t="s">
        <v>79</v>
      </c>
      <c r="B311" s="36" t="s">
        <v>762</v>
      </c>
      <c r="C311" s="36" t="s">
        <v>763</v>
      </c>
      <c r="D311" s="36" t="s">
        <v>135</v>
      </c>
      <c r="E311" s="21">
        <v>366</v>
      </c>
      <c r="F311" s="80">
        <v>6</v>
      </c>
      <c r="G311" s="80">
        <v>0</v>
      </c>
      <c r="H311" s="22">
        <f t="shared" si="8"/>
        <v>6</v>
      </c>
      <c r="I311" s="37">
        <f t="shared" si="9"/>
        <v>1.6393442622950821E-2</v>
      </c>
      <c r="J311" s="9"/>
      <c r="N311" s="9"/>
    </row>
    <row r="312" spans="1:14" ht="15.75" customHeight="1">
      <c r="A312" s="36" t="s">
        <v>78</v>
      </c>
      <c r="B312" s="36" t="s">
        <v>764</v>
      </c>
      <c r="C312" s="36" t="s">
        <v>765</v>
      </c>
      <c r="D312" s="36" t="s">
        <v>135</v>
      </c>
      <c r="E312" s="21">
        <v>937</v>
      </c>
      <c r="F312" s="80">
        <v>6</v>
      </c>
      <c r="G312" s="80">
        <v>5</v>
      </c>
      <c r="H312" s="22">
        <f t="shared" si="8"/>
        <v>11</v>
      </c>
      <c r="I312" s="37">
        <f t="shared" si="9"/>
        <v>1.1739594450373533E-2</v>
      </c>
      <c r="J312" s="9"/>
      <c r="N312" s="9"/>
    </row>
    <row r="313" spans="1:14" ht="15.75" customHeight="1">
      <c r="A313" s="36" t="s">
        <v>78</v>
      </c>
      <c r="B313" s="36" t="s">
        <v>766</v>
      </c>
      <c r="C313" s="36" t="s">
        <v>767</v>
      </c>
      <c r="D313" s="36" t="s">
        <v>135</v>
      </c>
      <c r="E313" s="21">
        <v>351</v>
      </c>
      <c r="F313" s="80">
        <v>0</v>
      </c>
      <c r="G313" s="80">
        <v>1</v>
      </c>
      <c r="H313" s="22">
        <f t="shared" si="8"/>
        <v>1</v>
      </c>
      <c r="I313" s="37">
        <f t="shared" si="9"/>
        <v>2.8490028490028491E-3</v>
      </c>
      <c r="J313" s="9"/>
      <c r="N313" s="9"/>
    </row>
    <row r="314" spans="1:14" ht="15.75" customHeight="1">
      <c r="A314" s="36" t="s">
        <v>78</v>
      </c>
      <c r="B314" s="36" t="s">
        <v>768</v>
      </c>
      <c r="C314" s="36" t="s">
        <v>769</v>
      </c>
      <c r="D314" s="36" t="s">
        <v>135</v>
      </c>
      <c r="E314" s="21">
        <v>711</v>
      </c>
      <c r="F314" s="80">
        <v>5</v>
      </c>
      <c r="G314" s="80">
        <v>1</v>
      </c>
      <c r="H314" s="22">
        <f t="shared" si="8"/>
        <v>6</v>
      </c>
      <c r="I314" s="37">
        <f t="shared" si="9"/>
        <v>8.4388185654008432E-3</v>
      </c>
      <c r="J314" s="9"/>
      <c r="N314" s="9"/>
    </row>
    <row r="315" spans="1:14" ht="15.75" customHeight="1">
      <c r="A315" s="36" t="s">
        <v>78</v>
      </c>
      <c r="B315" s="36" t="s">
        <v>770</v>
      </c>
      <c r="C315" s="36" t="s">
        <v>771</v>
      </c>
      <c r="D315" s="36" t="s">
        <v>135</v>
      </c>
      <c r="E315" s="21">
        <v>606</v>
      </c>
      <c r="F315" s="80">
        <v>0</v>
      </c>
      <c r="G315" s="80">
        <v>2</v>
      </c>
      <c r="H315" s="22">
        <f t="shared" si="8"/>
        <v>2</v>
      </c>
      <c r="I315" s="37">
        <f t="shared" si="9"/>
        <v>3.3003300330033004E-3</v>
      </c>
      <c r="J315" s="9"/>
      <c r="N315" s="9"/>
    </row>
    <row r="316" spans="1:14" ht="15.75" customHeight="1">
      <c r="A316" s="36" t="s">
        <v>78</v>
      </c>
      <c r="B316" s="36" t="s">
        <v>772</v>
      </c>
      <c r="C316" s="36" t="s">
        <v>773</v>
      </c>
      <c r="D316" s="36" t="s">
        <v>152</v>
      </c>
      <c r="E316" s="21">
        <v>138</v>
      </c>
      <c r="F316" s="80">
        <v>9</v>
      </c>
      <c r="G316" s="80">
        <v>8</v>
      </c>
      <c r="H316" s="22">
        <f t="shared" si="8"/>
        <v>17</v>
      </c>
      <c r="I316" s="37">
        <f t="shared" si="9"/>
        <v>0.12318840579710146</v>
      </c>
      <c r="J316" s="9"/>
      <c r="N316" s="9"/>
    </row>
    <row r="317" spans="1:14" ht="15.75" customHeight="1">
      <c r="A317" s="36" t="s">
        <v>77</v>
      </c>
      <c r="B317" s="36" t="s">
        <v>774</v>
      </c>
      <c r="C317" s="36" t="s">
        <v>775</v>
      </c>
      <c r="D317" s="36" t="s">
        <v>135</v>
      </c>
      <c r="E317" s="21">
        <v>820</v>
      </c>
      <c r="F317" s="80">
        <v>7</v>
      </c>
      <c r="G317" s="80">
        <v>7</v>
      </c>
      <c r="H317" s="22">
        <f t="shared" si="8"/>
        <v>14</v>
      </c>
      <c r="I317" s="37">
        <f t="shared" si="9"/>
        <v>1.7073170731707318E-2</v>
      </c>
      <c r="J317" s="9"/>
      <c r="N317" s="9"/>
    </row>
    <row r="318" spans="1:14" ht="15.75" customHeight="1">
      <c r="A318" s="36" t="s">
        <v>77</v>
      </c>
      <c r="B318" s="36" t="s">
        <v>776</v>
      </c>
      <c r="C318" s="36" t="s">
        <v>777</v>
      </c>
      <c r="D318" s="36" t="s">
        <v>135</v>
      </c>
      <c r="E318" s="21">
        <v>417</v>
      </c>
      <c r="F318" s="80">
        <v>0</v>
      </c>
      <c r="G318" s="80">
        <v>0</v>
      </c>
      <c r="H318" s="22">
        <f t="shared" si="8"/>
        <v>0</v>
      </c>
      <c r="I318" s="37">
        <f t="shared" si="9"/>
        <v>0</v>
      </c>
      <c r="J318" s="9"/>
      <c r="N318" s="9"/>
    </row>
    <row r="319" spans="1:14" ht="15.75" customHeight="1">
      <c r="A319" s="36" t="s">
        <v>77</v>
      </c>
      <c r="B319" s="36" t="s">
        <v>778</v>
      </c>
      <c r="C319" s="36" t="s">
        <v>779</v>
      </c>
      <c r="D319" s="36" t="s">
        <v>135</v>
      </c>
      <c r="E319" s="21">
        <v>1273</v>
      </c>
      <c r="F319" s="80">
        <v>5</v>
      </c>
      <c r="G319" s="80">
        <v>8</v>
      </c>
      <c r="H319" s="22">
        <f t="shared" si="8"/>
        <v>13</v>
      </c>
      <c r="I319" s="37">
        <f t="shared" si="9"/>
        <v>1.0212097407698351E-2</v>
      </c>
      <c r="J319" s="9"/>
      <c r="N319" s="9"/>
    </row>
    <row r="320" spans="1:14" ht="15.75" customHeight="1">
      <c r="A320" s="36" t="s">
        <v>77</v>
      </c>
      <c r="B320" s="36" t="s">
        <v>780</v>
      </c>
      <c r="C320" s="36" t="s">
        <v>781</v>
      </c>
      <c r="D320" s="36" t="s">
        <v>135</v>
      </c>
      <c r="E320" s="21">
        <v>661</v>
      </c>
      <c r="F320" s="80">
        <v>0</v>
      </c>
      <c r="G320" s="80">
        <v>1</v>
      </c>
      <c r="H320" s="22">
        <f t="shared" si="8"/>
        <v>1</v>
      </c>
      <c r="I320" s="37">
        <f t="shared" si="9"/>
        <v>1.5128593040847202E-3</v>
      </c>
      <c r="J320" s="9"/>
      <c r="N320" s="9"/>
    </row>
    <row r="321" spans="1:14" ht="15.75" customHeight="1">
      <c r="A321" s="36" t="s">
        <v>77</v>
      </c>
      <c r="B321" s="36" t="s">
        <v>782</v>
      </c>
      <c r="C321" s="36" t="s">
        <v>783</v>
      </c>
      <c r="D321" s="36" t="s">
        <v>135</v>
      </c>
      <c r="E321" s="21">
        <v>407</v>
      </c>
      <c r="F321" s="80">
        <v>0</v>
      </c>
      <c r="G321" s="80">
        <v>5</v>
      </c>
      <c r="H321" s="22">
        <f t="shared" si="8"/>
        <v>5</v>
      </c>
      <c r="I321" s="37">
        <f t="shared" si="9"/>
        <v>1.2285012285012284E-2</v>
      </c>
      <c r="J321" s="9"/>
      <c r="N321" s="9"/>
    </row>
    <row r="322" spans="1:14" ht="15.75" customHeight="1">
      <c r="A322" s="36" t="s">
        <v>77</v>
      </c>
      <c r="B322" s="36" t="s">
        <v>784</v>
      </c>
      <c r="C322" s="36" t="s">
        <v>785</v>
      </c>
      <c r="D322" s="36" t="s">
        <v>135</v>
      </c>
      <c r="E322" s="21">
        <v>477</v>
      </c>
      <c r="F322" s="80">
        <v>1</v>
      </c>
      <c r="G322" s="80">
        <v>1</v>
      </c>
      <c r="H322" s="22">
        <f t="shared" si="8"/>
        <v>2</v>
      </c>
      <c r="I322" s="37">
        <f t="shared" si="9"/>
        <v>4.1928721174004195E-3</v>
      </c>
      <c r="J322" s="9"/>
      <c r="N322" s="9"/>
    </row>
    <row r="323" spans="1:14" ht="15.75" customHeight="1">
      <c r="A323" s="36" t="s">
        <v>77</v>
      </c>
      <c r="B323" s="36" t="s">
        <v>786</v>
      </c>
      <c r="C323" s="36" t="s">
        <v>787</v>
      </c>
      <c r="D323" s="36" t="s">
        <v>135</v>
      </c>
      <c r="E323" s="21">
        <v>530</v>
      </c>
      <c r="F323" s="80">
        <v>4</v>
      </c>
      <c r="G323" s="80">
        <v>1</v>
      </c>
      <c r="H323" s="22">
        <f t="shared" si="8"/>
        <v>5</v>
      </c>
      <c r="I323" s="37">
        <f t="shared" si="9"/>
        <v>9.433962264150943E-3</v>
      </c>
      <c r="J323" s="9"/>
      <c r="N323" s="9"/>
    </row>
    <row r="324" spans="1:14" ht="15.75" customHeight="1">
      <c r="A324" s="36" t="s">
        <v>76</v>
      </c>
      <c r="B324" s="36" t="s">
        <v>788</v>
      </c>
      <c r="C324" s="36" t="s">
        <v>789</v>
      </c>
      <c r="D324" s="36" t="s">
        <v>135</v>
      </c>
      <c r="E324" s="21">
        <v>433</v>
      </c>
      <c r="F324" s="80">
        <v>3</v>
      </c>
      <c r="G324" s="80">
        <v>0</v>
      </c>
      <c r="H324" s="22">
        <f t="shared" si="8"/>
        <v>3</v>
      </c>
      <c r="I324" s="37">
        <f t="shared" si="9"/>
        <v>6.9284064665127024E-3</v>
      </c>
      <c r="J324" s="9"/>
      <c r="N324" s="9"/>
    </row>
    <row r="325" spans="1:14" ht="15.75" customHeight="1">
      <c r="A325" s="36" t="s">
        <v>76</v>
      </c>
      <c r="B325" s="36" t="s">
        <v>790</v>
      </c>
      <c r="C325" s="36" t="s">
        <v>791</v>
      </c>
      <c r="D325" s="36" t="s">
        <v>135</v>
      </c>
      <c r="E325" s="21">
        <v>717</v>
      </c>
      <c r="F325" s="80">
        <v>5</v>
      </c>
      <c r="G325" s="80">
        <v>4</v>
      </c>
      <c r="H325" s="22">
        <f t="shared" si="8"/>
        <v>9</v>
      </c>
      <c r="I325" s="37">
        <f t="shared" si="9"/>
        <v>1.2552301255230125E-2</v>
      </c>
      <c r="J325" s="9"/>
      <c r="N325" s="9"/>
    </row>
    <row r="326" spans="1:14" ht="15.75" customHeight="1">
      <c r="A326" s="36" t="s">
        <v>76</v>
      </c>
      <c r="B326" s="36" t="s">
        <v>792</v>
      </c>
      <c r="C326" s="36" t="s">
        <v>793</v>
      </c>
      <c r="D326" s="36" t="s">
        <v>280</v>
      </c>
      <c r="E326" s="21">
        <v>401</v>
      </c>
      <c r="F326" s="80">
        <v>7</v>
      </c>
      <c r="G326" s="80">
        <v>3</v>
      </c>
      <c r="H326" s="22">
        <f t="shared" si="8"/>
        <v>10</v>
      </c>
      <c r="I326" s="37">
        <f t="shared" si="9"/>
        <v>2.4937655860349128E-2</v>
      </c>
      <c r="J326" s="9"/>
      <c r="N326" s="9"/>
    </row>
    <row r="327" spans="1:14" ht="15.75" customHeight="1">
      <c r="A327" s="36" t="s">
        <v>76</v>
      </c>
      <c r="B327" s="36" t="s">
        <v>794</v>
      </c>
      <c r="C327" s="36" t="s">
        <v>795</v>
      </c>
      <c r="D327" s="36" t="s">
        <v>135</v>
      </c>
      <c r="E327" s="21">
        <v>1032</v>
      </c>
      <c r="F327" s="80">
        <v>9</v>
      </c>
      <c r="G327" s="80">
        <v>10</v>
      </c>
      <c r="H327" s="22">
        <f t="shared" si="8"/>
        <v>19</v>
      </c>
      <c r="I327" s="37">
        <f t="shared" si="9"/>
        <v>1.8410852713178296E-2</v>
      </c>
      <c r="J327" s="9"/>
      <c r="N327" s="9"/>
    </row>
    <row r="328" spans="1:14" ht="15.75" customHeight="1">
      <c r="A328" s="36" t="s">
        <v>75</v>
      </c>
      <c r="B328" s="36" t="s">
        <v>796</v>
      </c>
      <c r="C328" s="36" t="s">
        <v>797</v>
      </c>
      <c r="D328" s="36" t="s">
        <v>135</v>
      </c>
      <c r="E328" s="21">
        <v>1358</v>
      </c>
      <c r="F328" s="80">
        <v>1</v>
      </c>
      <c r="G328" s="80">
        <v>0</v>
      </c>
      <c r="H328" s="22">
        <f t="shared" si="8"/>
        <v>1</v>
      </c>
      <c r="I328" s="37">
        <f t="shared" si="9"/>
        <v>7.3637702503681884E-4</v>
      </c>
      <c r="J328" s="9"/>
      <c r="N328" s="9"/>
    </row>
    <row r="329" spans="1:14" ht="15.75" customHeight="1">
      <c r="A329" s="36" t="s">
        <v>74</v>
      </c>
      <c r="B329" s="36" t="s">
        <v>798</v>
      </c>
      <c r="C329" s="36" t="s">
        <v>799</v>
      </c>
      <c r="D329" s="36" t="s">
        <v>152</v>
      </c>
      <c r="E329" s="21">
        <v>33</v>
      </c>
      <c r="F329" s="80">
        <v>0</v>
      </c>
      <c r="G329" s="80">
        <v>0</v>
      </c>
      <c r="H329" s="22">
        <f t="shared" si="8"/>
        <v>0</v>
      </c>
      <c r="I329" s="37">
        <f t="shared" si="9"/>
        <v>0</v>
      </c>
      <c r="J329" s="9"/>
      <c r="N329" s="9"/>
    </row>
    <row r="330" spans="1:14" ht="15.75" customHeight="1">
      <c r="A330" s="36" t="s">
        <v>74</v>
      </c>
      <c r="B330" s="36" t="s">
        <v>800</v>
      </c>
      <c r="C330" s="36" t="s">
        <v>801</v>
      </c>
      <c r="D330" s="36" t="s">
        <v>135</v>
      </c>
      <c r="E330" s="21">
        <v>1607</v>
      </c>
      <c r="F330" s="80">
        <v>0</v>
      </c>
      <c r="G330" s="80">
        <v>0</v>
      </c>
      <c r="H330" s="22">
        <f t="shared" ref="H330:H393" si="10">F330+G330</f>
        <v>0</v>
      </c>
      <c r="I330" s="37">
        <f t="shared" ref="I330:I393" si="11">H330/E330</f>
        <v>0</v>
      </c>
      <c r="J330" s="9"/>
      <c r="N330" s="9"/>
    </row>
    <row r="331" spans="1:14" ht="15.75" customHeight="1">
      <c r="A331" s="36" t="s">
        <v>74</v>
      </c>
      <c r="B331" s="36" t="s">
        <v>802</v>
      </c>
      <c r="C331" s="36" t="s">
        <v>803</v>
      </c>
      <c r="D331" s="36" t="s">
        <v>135</v>
      </c>
      <c r="E331" s="21">
        <v>714</v>
      </c>
      <c r="F331" s="80">
        <v>9</v>
      </c>
      <c r="G331" s="80">
        <v>2</v>
      </c>
      <c r="H331" s="22">
        <f t="shared" si="10"/>
        <v>11</v>
      </c>
      <c r="I331" s="37">
        <f t="shared" si="11"/>
        <v>1.5406162464985995E-2</v>
      </c>
      <c r="J331" s="9"/>
      <c r="N331" s="9"/>
    </row>
    <row r="332" spans="1:14" ht="15.75" customHeight="1">
      <c r="A332" s="36" t="s">
        <v>74</v>
      </c>
      <c r="B332" s="36" t="s">
        <v>804</v>
      </c>
      <c r="C332" s="36" t="s">
        <v>805</v>
      </c>
      <c r="D332" s="36" t="s">
        <v>135</v>
      </c>
      <c r="E332" s="21">
        <v>732</v>
      </c>
      <c r="F332" s="80">
        <v>1</v>
      </c>
      <c r="G332" s="80">
        <v>1</v>
      </c>
      <c r="H332" s="22">
        <f t="shared" si="10"/>
        <v>2</v>
      </c>
      <c r="I332" s="37">
        <f t="shared" si="11"/>
        <v>2.7322404371584699E-3</v>
      </c>
      <c r="J332" s="9"/>
      <c r="N332" s="9"/>
    </row>
    <row r="333" spans="1:14" ht="15.75" customHeight="1">
      <c r="A333" s="36" t="s">
        <v>74</v>
      </c>
      <c r="B333" s="36" t="s">
        <v>806</v>
      </c>
      <c r="C333" s="36" t="s">
        <v>807</v>
      </c>
      <c r="D333" s="36" t="s">
        <v>135</v>
      </c>
      <c r="E333" s="21">
        <v>697</v>
      </c>
      <c r="F333" s="80">
        <v>4</v>
      </c>
      <c r="G333" s="80">
        <v>1</v>
      </c>
      <c r="H333" s="22">
        <f t="shared" si="10"/>
        <v>5</v>
      </c>
      <c r="I333" s="37">
        <f t="shared" si="11"/>
        <v>7.1736011477761836E-3</v>
      </c>
      <c r="J333" s="9"/>
      <c r="N333" s="9"/>
    </row>
    <row r="334" spans="1:14" ht="15.75" customHeight="1">
      <c r="A334" s="36" t="s">
        <v>74</v>
      </c>
      <c r="B334" s="36" t="s">
        <v>808</v>
      </c>
      <c r="C334" s="36" t="s">
        <v>809</v>
      </c>
      <c r="D334" s="36" t="s">
        <v>152</v>
      </c>
      <c r="E334" s="21">
        <v>21</v>
      </c>
      <c r="F334" s="80">
        <v>0</v>
      </c>
      <c r="G334" s="80">
        <v>0</v>
      </c>
      <c r="H334" s="22">
        <f t="shared" si="10"/>
        <v>0</v>
      </c>
      <c r="I334" s="37">
        <f t="shared" si="11"/>
        <v>0</v>
      </c>
      <c r="J334" s="9"/>
      <c r="N334" s="9"/>
    </row>
    <row r="335" spans="1:14" ht="15.75" customHeight="1">
      <c r="A335" s="36" t="s">
        <v>74</v>
      </c>
      <c r="B335" s="36" t="s">
        <v>810</v>
      </c>
      <c r="C335" s="36" t="s">
        <v>811</v>
      </c>
      <c r="D335" s="36" t="s">
        <v>135</v>
      </c>
      <c r="E335" s="21">
        <v>786</v>
      </c>
      <c r="F335" s="80">
        <v>3</v>
      </c>
      <c r="G335" s="80">
        <v>3</v>
      </c>
      <c r="H335" s="22">
        <f t="shared" si="10"/>
        <v>6</v>
      </c>
      <c r="I335" s="37">
        <f t="shared" si="11"/>
        <v>7.6335877862595417E-3</v>
      </c>
      <c r="J335" s="9"/>
      <c r="N335" s="9"/>
    </row>
    <row r="336" spans="1:14" ht="15.75" customHeight="1">
      <c r="A336" s="36" t="s">
        <v>74</v>
      </c>
      <c r="B336" s="36" t="s">
        <v>812</v>
      </c>
      <c r="C336" s="36" t="s">
        <v>813</v>
      </c>
      <c r="D336" s="36" t="s">
        <v>135</v>
      </c>
      <c r="E336" s="21">
        <v>1466</v>
      </c>
      <c r="F336" s="80">
        <v>6</v>
      </c>
      <c r="G336" s="80">
        <v>0</v>
      </c>
      <c r="H336" s="22">
        <f t="shared" si="10"/>
        <v>6</v>
      </c>
      <c r="I336" s="37">
        <f t="shared" si="11"/>
        <v>4.0927694406548429E-3</v>
      </c>
      <c r="J336" s="9"/>
      <c r="N336" s="9"/>
    </row>
    <row r="337" spans="1:14" ht="15.75" customHeight="1">
      <c r="A337" s="36" t="s">
        <v>74</v>
      </c>
      <c r="B337" s="36" t="s">
        <v>814</v>
      </c>
      <c r="C337" s="36" t="s">
        <v>815</v>
      </c>
      <c r="D337" s="36" t="s">
        <v>135</v>
      </c>
      <c r="E337" s="21">
        <v>426</v>
      </c>
      <c r="F337" s="80">
        <v>0</v>
      </c>
      <c r="G337" s="80">
        <v>0</v>
      </c>
      <c r="H337" s="22">
        <f t="shared" si="10"/>
        <v>0</v>
      </c>
      <c r="I337" s="37">
        <f t="shared" si="11"/>
        <v>0</v>
      </c>
      <c r="J337" s="9"/>
      <c r="N337" s="9"/>
    </row>
    <row r="338" spans="1:14" ht="15.75" customHeight="1">
      <c r="A338" s="36" t="s">
        <v>74</v>
      </c>
      <c r="B338" s="36" t="s">
        <v>816</v>
      </c>
      <c r="C338" s="36" t="s">
        <v>817</v>
      </c>
      <c r="D338" s="36" t="s">
        <v>135</v>
      </c>
      <c r="E338" s="21">
        <v>697</v>
      </c>
      <c r="F338" s="80">
        <v>5</v>
      </c>
      <c r="G338" s="80">
        <v>4</v>
      </c>
      <c r="H338" s="22">
        <f t="shared" si="10"/>
        <v>9</v>
      </c>
      <c r="I338" s="37">
        <f t="shared" si="11"/>
        <v>1.2912482065997131E-2</v>
      </c>
      <c r="J338" s="9"/>
      <c r="N338" s="9"/>
    </row>
    <row r="339" spans="1:14" ht="15.75" customHeight="1">
      <c r="A339" s="36" t="s">
        <v>74</v>
      </c>
      <c r="B339" s="36" t="s">
        <v>818</v>
      </c>
      <c r="C339" s="36" t="s">
        <v>819</v>
      </c>
      <c r="D339" s="36" t="s">
        <v>135</v>
      </c>
      <c r="E339" s="21">
        <v>4107</v>
      </c>
      <c r="F339" s="80">
        <v>41</v>
      </c>
      <c r="G339" s="80">
        <v>42</v>
      </c>
      <c r="H339" s="22">
        <f t="shared" si="10"/>
        <v>83</v>
      </c>
      <c r="I339" s="37">
        <f t="shared" si="11"/>
        <v>2.0209398587776966E-2</v>
      </c>
      <c r="J339" s="9"/>
      <c r="N339" s="9"/>
    </row>
    <row r="340" spans="1:14" ht="15.75" customHeight="1">
      <c r="A340" s="36" t="s">
        <v>74</v>
      </c>
      <c r="B340" s="36" t="s">
        <v>820</v>
      </c>
      <c r="C340" s="36" t="s">
        <v>821</v>
      </c>
      <c r="D340" s="36" t="s">
        <v>135</v>
      </c>
      <c r="E340" s="21">
        <v>1202</v>
      </c>
      <c r="F340" s="80">
        <v>0</v>
      </c>
      <c r="G340" s="80">
        <v>1</v>
      </c>
      <c r="H340" s="22">
        <f t="shared" si="10"/>
        <v>1</v>
      </c>
      <c r="I340" s="37">
        <f t="shared" si="11"/>
        <v>8.3194675540765393E-4</v>
      </c>
      <c r="J340" s="9"/>
      <c r="N340" s="9"/>
    </row>
    <row r="341" spans="1:14" ht="15.75" customHeight="1">
      <c r="A341" s="36" t="s">
        <v>73</v>
      </c>
      <c r="B341" s="36" t="s">
        <v>822</v>
      </c>
      <c r="C341" s="36" t="s">
        <v>823</v>
      </c>
      <c r="D341" s="36" t="s">
        <v>135</v>
      </c>
      <c r="E341" s="21">
        <v>1507</v>
      </c>
      <c r="F341" s="80">
        <v>5</v>
      </c>
      <c r="G341" s="80">
        <v>2</v>
      </c>
      <c r="H341" s="22">
        <f t="shared" si="10"/>
        <v>7</v>
      </c>
      <c r="I341" s="37">
        <f t="shared" si="11"/>
        <v>4.6449900464499002E-3</v>
      </c>
      <c r="J341" s="9"/>
      <c r="N341" s="9"/>
    </row>
    <row r="342" spans="1:14" ht="15.75" customHeight="1">
      <c r="A342" s="36" t="s">
        <v>73</v>
      </c>
      <c r="B342" s="36" t="s">
        <v>824</v>
      </c>
      <c r="C342" s="36" t="s">
        <v>825</v>
      </c>
      <c r="D342" s="36" t="s">
        <v>135</v>
      </c>
      <c r="E342" s="21">
        <v>557</v>
      </c>
      <c r="F342" s="80">
        <v>11</v>
      </c>
      <c r="G342" s="80">
        <v>12</v>
      </c>
      <c r="H342" s="22">
        <f t="shared" si="10"/>
        <v>23</v>
      </c>
      <c r="I342" s="37">
        <f t="shared" si="11"/>
        <v>4.1292639138240578E-2</v>
      </c>
      <c r="J342" s="9"/>
      <c r="N342" s="9"/>
    </row>
    <row r="343" spans="1:14" ht="15.75" customHeight="1">
      <c r="A343" s="36" t="s">
        <v>73</v>
      </c>
      <c r="B343" s="36" t="s">
        <v>826</v>
      </c>
      <c r="C343" s="36" t="s">
        <v>827</v>
      </c>
      <c r="D343" s="36" t="s">
        <v>135</v>
      </c>
      <c r="E343" s="21">
        <v>2070</v>
      </c>
      <c r="F343" s="80">
        <v>7</v>
      </c>
      <c r="G343" s="80">
        <v>9</v>
      </c>
      <c r="H343" s="22">
        <f t="shared" si="10"/>
        <v>16</v>
      </c>
      <c r="I343" s="37">
        <f t="shared" si="11"/>
        <v>7.7294685990338162E-3</v>
      </c>
      <c r="J343" s="9"/>
      <c r="N343" s="9"/>
    </row>
    <row r="344" spans="1:14" ht="15.75" customHeight="1">
      <c r="A344" s="36" t="s">
        <v>73</v>
      </c>
      <c r="B344" s="36" t="s">
        <v>828</v>
      </c>
      <c r="C344" s="36" t="s">
        <v>829</v>
      </c>
      <c r="D344" s="36" t="s">
        <v>135</v>
      </c>
      <c r="E344" s="21">
        <v>1321</v>
      </c>
      <c r="F344" s="80">
        <v>9</v>
      </c>
      <c r="G344" s="80">
        <v>2</v>
      </c>
      <c r="H344" s="22">
        <f t="shared" si="10"/>
        <v>11</v>
      </c>
      <c r="I344" s="37">
        <f t="shared" si="11"/>
        <v>8.3270249810749441E-3</v>
      </c>
      <c r="J344" s="9"/>
      <c r="N344" s="9"/>
    </row>
    <row r="345" spans="1:14" ht="15.75" customHeight="1">
      <c r="A345" s="36" t="s">
        <v>73</v>
      </c>
      <c r="B345" s="36" t="s">
        <v>830</v>
      </c>
      <c r="C345" s="36" t="s">
        <v>831</v>
      </c>
      <c r="D345" s="36" t="s">
        <v>135</v>
      </c>
      <c r="E345" s="21">
        <v>1513</v>
      </c>
      <c r="F345" s="80">
        <v>10</v>
      </c>
      <c r="G345" s="80">
        <v>4</v>
      </c>
      <c r="H345" s="22">
        <f t="shared" si="10"/>
        <v>14</v>
      </c>
      <c r="I345" s="37">
        <f t="shared" si="11"/>
        <v>9.253139458030404E-3</v>
      </c>
      <c r="J345" s="9"/>
      <c r="N345" s="9"/>
    </row>
    <row r="346" spans="1:14" ht="15.75" customHeight="1">
      <c r="A346" s="36" t="s">
        <v>73</v>
      </c>
      <c r="B346" s="36" t="s">
        <v>832</v>
      </c>
      <c r="C346" s="36" t="s">
        <v>833</v>
      </c>
      <c r="D346" s="36" t="s">
        <v>135</v>
      </c>
      <c r="E346" s="21">
        <v>1842</v>
      </c>
      <c r="F346" s="80">
        <v>7</v>
      </c>
      <c r="G346" s="80">
        <v>3</v>
      </c>
      <c r="H346" s="22">
        <f t="shared" si="10"/>
        <v>10</v>
      </c>
      <c r="I346" s="37">
        <f t="shared" si="11"/>
        <v>5.4288816503800215E-3</v>
      </c>
      <c r="J346" s="9"/>
      <c r="N346" s="9"/>
    </row>
    <row r="347" spans="1:14" ht="15.75" customHeight="1">
      <c r="A347" s="36" t="s">
        <v>73</v>
      </c>
      <c r="B347" s="36" t="s">
        <v>834</v>
      </c>
      <c r="C347" s="36" t="s">
        <v>835</v>
      </c>
      <c r="D347" s="36" t="s">
        <v>135</v>
      </c>
      <c r="E347" s="21">
        <v>1898</v>
      </c>
      <c r="F347" s="80">
        <v>23</v>
      </c>
      <c r="G347" s="80">
        <v>12</v>
      </c>
      <c r="H347" s="22">
        <f t="shared" si="10"/>
        <v>35</v>
      </c>
      <c r="I347" s="37">
        <f t="shared" si="11"/>
        <v>1.8440463645943098E-2</v>
      </c>
      <c r="J347" s="9"/>
      <c r="N347" s="9"/>
    </row>
    <row r="348" spans="1:14" ht="15.75" customHeight="1">
      <c r="A348" s="36" t="s">
        <v>73</v>
      </c>
      <c r="B348" s="36" t="s">
        <v>836</v>
      </c>
      <c r="C348" s="36" t="s">
        <v>837</v>
      </c>
      <c r="D348" s="36" t="s">
        <v>152</v>
      </c>
      <c r="E348" s="21">
        <v>167</v>
      </c>
      <c r="F348" s="80">
        <v>0</v>
      </c>
      <c r="G348" s="80">
        <v>0</v>
      </c>
      <c r="H348" s="22">
        <f t="shared" si="10"/>
        <v>0</v>
      </c>
      <c r="I348" s="37">
        <f t="shared" si="11"/>
        <v>0</v>
      </c>
      <c r="J348" s="9"/>
      <c r="N348" s="9"/>
    </row>
    <row r="349" spans="1:14" ht="15.75" customHeight="1">
      <c r="A349" s="36" t="s">
        <v>73</v>
      </c>
      <c r="B349" s="36" t="s">
        <v>838</v>
      </c>
      <c r="C349" s="36" t="s">
        <v>839</v>
      </c>
      <c r="D349" s="36" t="s">
        <v>135</v>
      </c>
      <c r="E349" s="21">
        <v>3295</v>
      </c>
      <c r="F349" s="80">
        <v>17</v>
      </c>
      <c r="G349" s="80">
        <v>11</v>
      </c>
      <c r="H349" s="22">
        <f t="shared" si="10"/>
        <v>28</v>
      </c>
      <c r="I349" s="37">
        <f t="shared" si="11"/>
        <v>8.4977238239757214E-3</v>
      </c>
      <c r="J349" s="9"/>
      <c r="N349" s="9"/>
    </row>
    <row r="350" spans="1:14" ht="15.75" customHeight="1">
      <c r="A350" s="36" t="s">
        <v>73</v>
      </c>
      <c r="B350" s="36" t="s">
        <v>840</v>
      </c>
      <c r="C350" s="36" t="s">
        <v>841</v>
      </c>
      <c r="D350" s="36" t="s">
        <v>135</v>
      </c>
      <c r="E350" s="21">
        <v>1573</v>
      </c>
      <c r="F350" s="80">
        <v>9</v>
      </c>
      <c r="G350" s="80">
        <v>1</v>
      </c>
      <c r="H350" s="22">
        <f t="shared" si="10"/>
        <v>10</v>
      </c>
      <c r="I350" s="37">
        <f t="shared" si="11"/>
        <v>6.3572790845518121E-3</v>
      </c>
      <c r="J350" s="9"/>
      <c r="N350" s="9"/>
    </row>
    <row r="351" spans="1:14" ht="15.75" customHeight="1">
      <c r="A351" s="36" t="s">
        <v>73</v>
      </c>
      <c r="B351" s="36" t="s">
        <v>842</v>
      </c>
      <c r="C351" s="36" t="s">
        <v>843</v>
      </c>
      <c r="D351" s="36" t="s">
        <v>135</v>
      </c>
      <c r="E351" s="21">
        <v>4542</v>
      </c>
      <c r="F351" s="80">
        <v>57</v>
      </c>
      <c r="G351" s="80">
        <v>31</v>
      </c>
      <c r="H351" s="22">
        <f t="shared" si="10"/>
        <v>88</v>
      </c>
      <c r="I351" s="37">
        <f t="shared" si="11"/>
        <v>1.9374724790841038E-2</v>
      </c>
      <c r="J351" s="9"/>
      <c r="N351" s="9"/>
    </row>
    <row r="352" spans="1:14" ht="15.75" customHeight="1">
      <c r="A352" s="36" t="s">
        <v>73</v>
      </c>
      <c r="B352" s="36" t="s">
        <v>845</v>
      </c>
      <c r="C352" s="36" t="s">
        <v>846</v>
      </c>
      <c r="D352" s="36" t="s">
        <v>135</v>
      </c>
      <c r="E352" s="21">
        <v>1442</v>
      </c>
      <c r="F352" s="80">
        <v>6</v>
      </c>
      <c r="G352" s="80">
        <v>5</v>
      </c>
      <c r="H352" s="22">
        <f t="shared" si="10"/>
        <v>11</v>
      </c>
      <c r="I352" s="37">
        <f t="shared" si="11"/>
        <v>7.6282940360610264E-3</v>
      </c>
      <c r="J352" s="9"/>
      <c r="N352" s="9"/>
    </row>
    <row r="353" spans="1:14" ht="15.75" customHeight="1">
      <c r="A353" s="36" t="s">
        <v>73</v>
      </c>
      <c r="B353" s="36" t="s">
        <v>847</v>
      </c>
      <c r="C353" s="36" t="s">
        <v>848</v>
      </c>
      <c r="D353" s="36" t="s">
        <v>135</v>
      </c>
      <c r="E353" s="21">
        <v>2730</v>
      </c>
      <c r="F353" s="80">
        <v>7</v>
      </c>
      <c r="G353" s="80">
        <v>10</v>
      </c>
      <c r="H353" s="22">
        <f t="shared" si="10"/>
        <v>17</v>
      </c>
      <c r="I353" s="37">
        <f t="shared" si="11"/>
        <v>6.2271062271062275E-3</v>
      </c>
      <c r="J353" s="9"/>
      <c r="N353" s="9"/>
    </row>
    <row r="354" spans="1:14" ht="15.75" customHeight="1">
      <c r="A354" s="36" t="s">
        <v>73</v>
      </c>
      <c r="B354" s="36" t="s">
        <v>849</v>
      </c>
      <c r="C354" s="36" t="s">
        <v>850</v>
      </c>
      <c r="D354" s="36" t="s">
        <v>135</v>
      </c>
      <c r="E354" s="21">
        <v>2495</v>
      </c>
      <c r="F354" s="80">
        <v>7</v>
      </c>
      <c r="G354" s="80">
        <v>5</v>
      </c>
      <c r="H354" s="22">
        <f t="shared" si="10"/>
        <v>12</v>
      </c>
      <c r="I354" s="37">
        <f t="shared" si="11"/>
        <v>4.8096192384769537E-3</v>
      </c>
      <c r="J354" s="9"/>
      <c r="N354" s="9"/>
    </row>
    <row r="355" spans="1:14" ht="15.75" customHeight="1">
      <c r="A355" s="36" t="s">
        <v>73</v>
      </c>
      <c r="B355" s="36" t="s">
        <v>851</v>
      </c>
      <c r="C355" s="36" t="s">
        <v>852</v>
      </c>
      <c r="D355" s="36" t="s">
        <v>135</v>
      </c>
      <c r="E355" s="21">
        <v>799</v>
      </c>
      <c r="F355" s="80">
        <v>7</v>
      </c>
      <c r="G355" s="80">
        <v>10</v>
      </c>
      <c r="H355" s="22">
        <f t="shared" si="10"/>
        <v>17</v>
      </c>
      <c r="I355" s="37">
        <f t="shared" si="11"/>
        <v>2.1276595744680851E-2</v>
      </c>
      <c r="J355" s="9"/>
      <c r="N355" s="9"/>
    </row>
    <row r="356" spans="1:14" ht="15.75" customHeight="1">
      <c r="A356" s="36" t="s">
        <v>73</v>
      </c>
      <c r="B356" s="36" t="s">
        <v>853</v>
      </c>
      <c r="C356" s="36" t="s">
        <v>854</v>
      </c>
      <c r="D356" s="36" t="s">
        <v>135</v>
      </c>
      <c r="E356" s="21">
        <v>1646</v>
      </c>
      <c r="F356" s="80">
        <v>9</v>
      </c>
      <c r="G356" s="80">
        <v>5</v>
      </c>
      <c r="H356" s="22">
        <f t="shared" si="10"/>
        <v>14</v>
      </c>
      <c r="I356" s="37">
        <f t="shared" si="11"/>
        <v>8.5054678007290396E-3</v>
      </c>
      <c r="J356" s="9"/>
      <c r="N356" s="9"/>
    </row>
    <row r="357" spans="1:14" ht="15.75" customHeight="1">
      <c r="A357" s="36" t="s">
        <v>73</v>
      </c>
      <c r="B357" s="36" t="s">
        <v>855</v>
      </c>
      <c r="C357" s="36" t="s">
        <v>856</v>
      </c>
      <c r="D357" s="36" t="s">
        <v>135</v>
      </c>
      <c r="E357" s="21">
        <v>2098</v>
      </c>
      <c r="F357" s="80">
        <v>11</v>
      </c>
      <c r="G357" s="80">
        <v>9</v>
      </c>
      <c r="H357" s="22">
        <f t="shared" si="10"/>
        <v>20</v>
      </c>
      <c r="I357" s="37">
        <f t="shared" si="11"/>
        <v>9.5328884652049577E-3</v>
      </c>
      <c r="J357" s="9"/>
      <c r="N357" s="9"/>
    </row>
    <row r="358" spans="1:14" ht="15.75" customHeight="1">
      <c r="A358" s="36" t="s">
        <v>72</v>
      </c>
      <c r="B358" s="36" t="s">
        <v>857</v>
      </c>
      <c r="C358" s="36" t="s">
        <v>858</v>
      </c>
      <c r="D358" s="36" t="s">
        <v>135</v>
      </c>
      <c r="E358" s="21">
        <v>872</v>
      </c>
      <c r="F358" s="80">
        <v>6</v>
      </c>
      <c r="G358" s="80">
        <v>3</v>
      </c>
      <c r="H358" s="22">
        <f t="shared" si="10"/>
        <v>9</v>
      </c>
      <c r="I358" s="37">
        <f t="shared" si="11"/>
        <v>1.0321100917431193E-2</v>
      </c>
      <c r="J358" s="9"/>
      <c r="N358" s="9"/>
    </row>
    <row r="359" spans="1:14" ht="15.75" customHeight="1">
      <c r="A359" s="36" t="s">
        <v>72</v>
      </c>
      <c r="B359" s="36" t="s">
        <v>859</v>
      </c>
      <c r="C359" s="36" t="s">
        <v>860</v>
      </c>
      <c r="D359" s="36" t="s">
        <v>135</v>
      </c>
      <c r="E359" s="21">
        <v>650</v>
      </c>
      <c r="F359" s="80">
        <v>1</v>
      </c>
      <c r="G359" s="80">
        <v>0</v>
      </c>
      <c r="H359" s="22">
        <f t="shared" si="10"/>
        <v>1</v>
      </c>
      <c r="I359" s="37">
        <f t="shared" si="11"/>
        <v>1.5384615384615385E-3</v>
      </c>
      <c r="J359" s="9"/>
      <c r="N359" s="9"/>
    </row>
    <row r="360" spans="1:14" ht="15.75" customHeight="1">
      <c r="A360" s="36" t="s">
        <v>72</v>
      </c>
      <c r="B360" s="36" t="s">
        <v>861</v>
      </c>
      <c r="C360" s="36" t="s">
        <v>862</v>
      </c>
      <c r="D360" s="36" t="s">
        <v>280</v>
      </c>
      <c r="E360" s="21">
        <v>366</v>
      </c>
      <c r="F360" s="80">
        <v>4</v>
      </c>
      <c r="G360" s="80">
        <v>2</v>
      </c>
      <c r="H360" s="22">
        <f t="shared" si="10"/>
        <v>6</v>
      </c>
      <c r="I360" s="37">
        <f t="shared" si="11"/>
        <v>1.6393442622950821E-2</v>
      </c>
      <c r="J360" s="9"/>
      <c r="N360" s="9"/>
    </row>
    <row r="361" spans="1:14" ht="15.75" customHeight="1">
      <c r="A361" s="36" t="s">
        <v>72</v>
      </c>
      <c r="B361" s="36" t="s">
        <v>863</v>
      </c>
      <c r="C361" s="36" t="s">
        <v>864</v>
      </c>
      <c r="D361" s="36" t="s">
        <v>135</v>
      </c>
      <c r="E361" s="21">
        <v>708</v>
      </c>
      <c r="F361" s="80">
        <v>2</v>
      </c>
      <c r="G361" s="80">
        <v>1</v>
      </c>
      <c r="H361" s="22">
        <f t="shared" si="10"/>
        <v>3</v>
      </c>
      <c r="I361" s="37">
        <f t="shared" si="11"/>
        <v>4.2372881355932203E-3</v>
      </c>
      <c r="J361" s="9"/>
      <c r="N361" s="9"/>
    </row>
    <row r="362" spans="1:14" ht="15.75" customHeight="1">
      <c r="A362" s="36" t="s">
        <v>72</v>
      </c>
      <c r="B362" s="36" t="s">
        <v>865</v>
      </c>
      <c r="C362" s="36" t="s">
        <v>866</v>
      </c>
      <c r="D362" s="36" t="s">
        <v>135</v>
      </c>
      <c r="E362" s="21">
        <v>624</v>
      </c>
      <c r="F362" s="80">
        <v>1</v>
      </c>
      <c r="G362" s="80">
        <v>2</v>
      </c>
      <c r="H362" s="22">
        <f t="shared" si="10"/>
        <v>3</v>
      </c>
      <c r="I362" s="37">
        <f t="shared" si="11"/>
        <v>4.807692307692308E-3</v>
      </c>
      <c r="J362" s="9"/>
      <c r="N362" s="9"/>
    </row>
    <row r="363" spans="1:14" ht="15.75" customHeight="1">
      <c r="A363" s="36" t="s">
        <v>72</v>
      </c>
      <c r="B363" s="36" t="s">
        <v>867</v>
      </c>
      <c r="C363" s="36" t="s">
        <v>868</v>
      </c>
      <c r="D363" s="36" t="s">
        <v>135</v>
      </c>
      <c r="E363" s="21">
        <v>1297</v>
      </c>
      <c r="F363" s="80">
        <v>5</v>
      </c>
      <c r="G363" s="80">
        <v>1</v>
      </c>
      <c r="H363" s="22">
        <f t="shared" si="10"/>
        <v>6</v>
      </c>
      <c r="I363" s="37">
        <f t="shared" si="11"/>
        <v>4.6260601387818042E-3</v>
      </c>
      <c r="J363" s="9"/>
      <c r="N363" s="9"/>
    </row>
    <row r="364" spans="1:14" ht="15.75" customHeight="1">
      <c r="A364" s="36" t="s">
        <v>72</v>
      </c>
      <c r="B364" s="36" t="s">
        <v>869</v>
      </c>
      <c r="C364" s="36" t="s">
        <v>870</v>
      </c>
      <c r="D364" s="36" t="s">
        <v>135</v>
      </c>
      <c r="E364" s="21">
        <v>538</v>
      </c>
      <c r="F364" s="80">
        <v>0</v>
      </c>
      <c r="G364" s="80">
        <v>0</v>
      </c>
      <c r="H364" s="22">
        <f t="shared" si="10"/>
        <v>0</v>
      </c>
      <c r="I364" s="37">
        <f t="shared" si="11"/>
        <v>0</v>
      </c>
      <c r="J364" s="9"/>
      <c r="N364" s="9"/>
    </row>
    <row r="365" spans="1:14" ht="15.75" customHeight="1">
      <c r="A365" s="36" t="s">
        <v>72</v>
      </c>
      <c r="B365" s="36" t="s">
        <v>871</v>
      </c>
      <c r="C365" s="36" t="s">
        <v>872</v>
      </c>
      <c r="D365" s="36" t="s">
        <v>135</v>
      </c>
      <c r="E365" s="21">
        <v>377</v>
      </c>
      <c r="F365" s="80">
        <v>2</v>
      </c>
      <c r="G365" s="80">
        <v>1</v>
      </c>
      <c r="H365" s="22">
        <f t="shared" si="10"/>
        <v>3</v>
      </c>
      <c r="I365" s="37">
        <f t="shared" si="11"/>
        <v>7.9575596816976128E-3</v>
      </c>
      <c r="J365" s="9"/>
      <c r="N365" s="9"/>
    </row>
    <row r="366" spans="1:14" ht="15.75" customHeight="1">
      <c r="A366" s="36" t="s">
        <v>72</v>
      </c>
      <c r="B366" s="36" t="s">
        <v>873</v>
      </c>
      <c r="C366" s="36" t="s">
        <v>874</v>
      </c>
      <c r="D366" s="36" t="s">
        <v>135</v>
      </c>
      <c r="E366" s="21">
        <v>641</v>
      </c>
      <c r="F366" s="80">
        <v>4</v>
      </c>
      <c r="G366" s="80">
        <v>2</v>
      </c>
      <c r="H366" s="22">
        <f t="shared" si="10"/>
        <v>6</v>
      </c>
      <c r="I366" s="37">
        <f t="shared" si="11"/>
        <v>9.3603744149765994E-3</v>
      </c>
      <c r="J366" s="9"/>
      <c r="N366" s="9"/>
    </row>
    <row r="367" spans="1:14" ht="15.75" customHeight="1">
      <c r="A367" s="36" t="s">
        <v>71</v>
      </c>
      <c r="B367" s="36" t="s">
        <v>875</v>
      </c>
      <c r="C367" s="36" t="s">
        <v>876</v>
      </c>
      <c r="D367" s="36" t="s">
        <v>135</v>
      </c>
      <c r="E367" s="21">
        <v>765</v>
      </c>
      <c r="F367" s="80">
        <v>4</v>
      </c>
      <c r="G367" s="80">
        <v>4</v>
      </c>
      <c r="H367" s="22">
        <f t="shared" si="10"/>
        <v>8</v>
      </c>
      <c r="I367" s="37">
        <f t="shared" si="11"/>
        <v>1.045751633986928E-2</v>
      </c>
      <c r="J367" s="9"/>
      <c r="N367" s="9"/>
    </row>
    <row r="368" spans="1:14" ht="15.75" customHeight="1">
      <c r="A368" s="36" t="s">
        <v>71</v>
      </c>
      <c r="B368" s="36" t="s">
        <v>877</v>
      </c>
      <c r="C368" s="36" t="s">
        <v>878</v>
      </c>
      <c r="D368" s="36" t="s">
        <v>135</v>
      </c>
      <c r="E368" s="21">
        <v>2195</v>
      </c>
      <c r="F368" s="80">
        <v>15</v>
      </c>
      <c r="G368" s="80">
        <v>5</v>
      </c>
      <c r="H368" s="22">
        <f t="shared" si="10"/>
        <v>20</v>
      </c>
      <c r="I368" s="37">
        <f t="shared" si="11"/>
        <v>9.1116173120728925E-3</v>
      </c>
      <c r="J368" s="9"/>
      <c r="N368" s="9"/>
    </row>
    <row r="369" spans="1:14" ht="15.75" customHeight="1">
      <c r="A369" s="36" t="s">
        <v>71</v>
      </c>
      <c r="B369" s="36" t="s">
        <v>879</v>
      </c>
      <c r="C369" s="36" t="s">
        <v>880</v>
      </c>
      <c r="D369" s="36" t="s">
        <v>135</v>
      </c>
      <c r="E369" s="21">
        <v>1111</v>
      </c>
      <c r="F369" s="80">
        <v>7</v>
      </c>
      <c r="G369" s="80">
        <v>4</v>
      </c>
      <c r="H369" s="22">
        <f t="shared" si="10"/>
        <v>11</v>
      </c>
      <c r="I369" s="37">
        <f t="shared" si="11"/>
        <v>9.9009900990099011E-3</v>
      </c>
      <c r="J369" s="9"/>
      <c r="N369" s="9"/>
    </row>
    <row r="370" spans="1:14" ht="15.75" customHeight="1">
      <c r="A370" s="36" t="s">
        <v>71</v>
      </c>
      <c r="B370" s="36" t="s">
        <v>881</v>
      </c>
      <c r="C370" s="36" t="s">
        <v>882</v>
      </c>
      <c r="D370" s="36" t="s">
        <v>135</v>
      </c>
      <c r="E370" s="21">
        <v>1885</v>
      </c>
      <c r="F370" s="80">
        <v>44</v>
      </c>
      <c r="G370" s="80">
        <v>15</v>
      </c>
      <c r="H370" s="22">
        <f t="shared" si="10"/>
        <v>59</v>
      </c>
      <c r="I370" s="37">
        <f t="shared" si="11"/>
        <v>3.1299734748010608E-2</v>
      </c>
      <c r="J370" s="9"/>
      <c r="N370" s="9"/>
    </row>
    <row r="371" spans="1:14" ht="15.75" customHeight="1">
      <c r="A371" s="36" t="s">
        <v>71</v>
      </c>
      <c r="B371" s="36" t="s">
        <v>883</v>
      </c>
      <c r="C371" s="36" t="s">
        <v>884</v>
      </c>
      <c r="D371" s="36" t="s">
        <v>135</v>
      </c>
      <c r="E371" s="21">
        <v>1084</v>
      </c>
      <c r="F371" s="80">
        <v>8</v>
      </c>
      <c r="G371" s="80">
        <v>3</v>
      </c>
      <c r="H371" s="22">
        <f t="shared" si="10"/>
        <v>11</v>
      </c>
      <c r="I371" s="37">
        <f t="shared" si="11"/>
        <v>1.014760147601476E-2</v>
      </c>
      <c r="J371" s="9"/>
      <c r="N371" s="9"/>
    </row>
    <row r="372" spans="1:14" ht="15.75" customHeight="1">
      <c r="A372" s="36" t="s">
        <v>71</v>
      </c>
      <c r="B372" s="36" t="s">
        <v>885</v>
      </c>
      <c r="C372" s="36" t="s">
        <v>886</v>
      </c>
      <c r="D372" s="36" t="s">
        <v>135</v>
      </c>
      <c r="E372" s="21">
        <v>1512</v>
      </c>
      <c r="F372" s="80">
        <v>12</v>
      </c>
      <c r="G372" s="80">
        <v>6</v>
      </c>
      <c r="H372" s="22">
        <f t="shared" si="10"/>
        <v>18</v>
      </c>
      <c r="I372" s="37">
        <f t="shared" si="11"/>
        <v>1.1904761904761904E-2</v>
      </c>
      <c r="J372" s="9"/>
      <c r="N372" s="9"/>
    </row>
    <row r="373" spans="1:14" ht="15.75" customHeight="1">
      <c r="A373" s="36" t="s">
        <v>70</v>
      </c>
      <c r="B373" s="36" t="s">
        <v>887</v>
      </c>
      <c r="C373" s="36" t="s">
        <v>888</v>
      </c>
      <c r="D373" s="36" t="s">
        <v>135</v>
      </c>
      <c r="E373" s="21">
        <v>6908</v>
      </c>
      <c r="F373" s="80">
        <v>198</v>
      </c>
      <c r="G373" s="80">
        <v>155</v>
      </c>
      <c r="H373" s="22">
        <f t="shared" si="10"/>
        <v>353</v>
      </c>
      <c r="I373" s="37">
        <f t="shared" si="11"/>
        <v>5.1100173711638677E-2</v>
      </c>
      <c r="J373" s="9"/>
      <c r="N373" s="9"/>
    </row>
    <row r="374" spans="1:14" ht="15.75" customHeight="1">
      <c r="A374" s="36" t="s">
        <v>70</v>
      </c>
      <c r="B374" s="36" t="s">
        <v>889</v>
      </c>
      <c r="C374" s="36" t="s">
        <v>890</v>
      </c>
      <c r="D374" s="36" t="s">
        <v>135</v>
      </c>
      <c r="E374" s="21">
        <v>719</v>
      </c>
      <c r="F374" s="80">
        <v>5</v>
      </c>
      <c r="G374" s="80">
        <v>2</v>
      </c>
      <c r="H374" s="22">
        <f t="shared" si="10"/>
        <v>7</v>
      </c>
      <c r="I374" s="37">
        <f t="shared" si="11"/>
        <v>9.7357440890125171E-3</v>
      </c>
      <c r="J374" s="9"/>
      <c r="N374" s="9"/>
    </row>
    <row r="375" spans="1:14" ht="15.75" customHeight="1">
      <c r="A375" s="36" t="s">
        <v>70</v>
      </c>
      <c r="B375" s="36" t="s">
        <v>891</v>
      </c>
      <c r="C375" s="36" t="s">
        <v>892</v>
      </c>
      <c r="D375" s="36" t="s">
        <v>135</v>
      </c>
      <c r="E375" s="21">
        <v>3901</v>
      </c>
      <c r="F375" s="80">
        <v>18</v>
      </c>
      <c r="G375" s="80">
        <v>10</v>
      </c>
      <c r="H375" s="22">
        <f t="shared" si="10"/>
        <v>28</v>
      </c>
      <c r="I375" s="37">
        <f t="shared" si="11"/>
        <v>7.1776467572417331E-3</v>
      </c>
      <c r="J375" s="9"/>
      <c r="N375" s="9"/>
    </row>
    <row r="376" spans="1:14" ht="15.75" customHeight="1">
      <c r="A376" s="36" t="s">
        <v>70</v>
      </c>
      <c r="B376" s="36" t="s">
        <v>893</v>
      </c>
      <c r="C376" s="36" t="s">
        <v>894</v>
      </c>
      <c r="D376" s="36" t="s">
        <v>152</v>
      </c>
      <c r="E376" s="21">
        <v>232</v>
      </c>
      <c r="F376" s="80">
        <v>0</v>
      </c>
      <c r="G376" s="80">
        <v>0</v>
      </c>
      <c r="H376" s="22">
        <f t="shared" si="10"/>
        <v>0</v>
      </c>
      <c r="I376" s="37">
        <f t="shared" si="11"/>
        <v>0</v>
      </c>
      <c r="J376" s="9"/>
      <c r="N376" s="9"/>
    </row>
    <row r="377" spans="1:14" ht="15.75" customHeight="1">
      <c r="A377" s="36" t="s">
        <v>70</v>
      </c>
      <c r="B377" s="36" t="s">
        <v>895</v>
      </c>
      <c r="C377" s="36" t="s">
        <v>896</v>
      </c>
      <c r="D377" s="36" t="s">
        <v>152</v>
      </c>
      <c r="E377" s="21">
        <v>264</v>
      </c>
      <c r="F377" s="80">
        <v>0</v>
      </c>
      <c r="G377" s="80">
        <v>0</v>
      </c>
      <c r="H377" s="22">
        <f t="shared" si="10"/>
        <v>0</v>
      </c>
      <c r="I377" s="37">
        <f t="shared" si="11"/>
        <v>0</v>
      </c>
      <c r="J377" s="9"/>
      <c r="N377" s="9"/>
    </row>
    <row r="378" spans="1:14" ht="15.75" customHeight="1">
      <c r="A378" s="36" t="s">
        <v>70</v>
      </c>
      <c r="B378" s="36" t="s">
        <v>897</v>
      </c>
      <c r="C378" s="36" t="s">
        <v>898</v>
      </c>
      <c r="D378" s="36" t="s">
        <v>135</v>
      </c>
      <c r="E378" s="21">
        <v>825</v>
      </c>
      <c r="F378" s="80">
        <v>5</v>
      </c>
      <c r="G378" s="80">
        <v>6</v>
      </c>
      <c r="H378" s="22">
        <f t="shared" si="10"/>
        <v>11</v>
      </c>
      <c r="I378" s="37">
        <f t="shared" si="11"/>
        <v>1.3333333333333334E-2</v>
      </c>
      <c r="J378" s="9"/>
      <c r="N378" s="9"/>
    </row>
    <row r="379" spans="1:14" ht="15.75" customHeight="1">
      <c r="A379" s="36" t="s">
        <v>70</v>
      </c>
      <c r="B379" s="36" t="s">
        <v>899</v>
      </c>
      <c r="C379" s="36" t="s">
        <v>900</v>
      </c>
      <c r="D379" s="36" t="s">
        <v>135</v>
      </c>
      <c r="E379" s="21">
        <v>1113</v>
      </c>
      <c r="F379" s="80">
        <v>3</v>
      </c>
      <c r="G379" s="80">
        <v>1</v>
      </c>
      <c r="H379" s="22">
        <f t="shared" si="10"/>
        <v>4</v>
      </c>
      <c r="I379" s="37">
        <f t="shared" si="11"/>
        <v>3.5938903863432167E-3</v>
      </c>
      <c r="J379" s="9"/>
      <c r="N379" s="9"/>
    </row>
    <row r="380" spans="1:14" ht="15.75" customHeight="1">
      <c r="A380" s="36" t="s">
        <v>70</v>
      </c>
      <c r="B380" s="36" t="s">
        <v>901</v>
      </c>
      <c r="C380" s="36" t="s">
        <v>902</v>
      </c>
      <c r="D380" s="36" t="s">
        <v>135</v>
      </c>
      <c r="E380" s="21">
        <v>4688</v>
      </c>
      <c r="F380" s="80">
        <v>16</v>
      </c>
      <c r="G380" s="80">
        <v>12</v>
      </c>
      <c r="H380" s="22">
        <f t="shared" si="10"/>
        <v>28</v>
      </c>
      <c r="I380" s="37">
        <f t="shared" si="11"/>
        <v>5.9726962457337888E-3</v>
      </c>
      <c r="J380" s="9"/>
      <c r="N380" s="9"/>
    </row>
    <row r="381" spans="1:14" ht="15.75" customHeight="1">
      <c r="A381" s="36" t="s">
        <v>70</v>
      </c>
      <c r="B381" s="36" t="s">
        <v>903</v>
      </c>
      <c r="C381" s="36" t="s">
        <v>904</v>
      </c>
      <c r="D381" s="36" t="s">
        <v>135</v>
      </c>
      <c r="E381" s="21">
        <v>844</v>
      </c>
      <c r="F381" s="80">
        <v>3</v>
      </c>
      <c r="G381" s="80">
        <v>3</v>
      </c>
      <c r="H381" s="22">
        <f t="shared" si="10"/>
        <v>6</v>
      </c>
      <c r="I381" s="37">
        <f t="shared" si="11"/>
        <v>7.1090047393364926E-3</v>
      </c>
      <c r="J381" s="9"/>
      <c r="N381" s="9"/>
    </row>
    <row r="382" spans="1:14" ht="15.75" customHeight="1">
      <c r="A382" s="36" t="s">
        <v>70</v>
      </c>
      <c r="B382" s="36" t="s">
        <v>905</v>
      </c>
      <c r="C382" s="36" t="s">
        <v>906</v>
      </c>
      <c r="D382" s="36" t="s">
        <v>135</v>
      </c>
      <c r="E382" s="21">
        <v>1569</v>
      </c>
      <c r="F382" s="80">
        <v>4</v>
      </c>
      <c r="G382" s="80">
        <v>0</v>
      </c>
      <c r="H382" s="22">
        <f t="shared" si="10"/>
        <v>4</v>
      </c>
      <c r="I382" s="37">
        <f t="shared" si="11"/>
        <v>2.5493945188017845E-3</v>
      </c>
      <c r="J382" s="9"/>
      <c r="N382" s="9"/>
    </row>
    <row r="383" spans="1:14" ht="15.75" customHeight="1">
      <c r="A383" s="36" t="s">
        <v>70</v>
      </c>
      <c r="B383" s="36" t="s">
        <v>907</v>
      </c>
      <c r="C383" s="36" t="s">
        <v>908</v>
      </c>
      <c r="D383" s="36" t="s">
        <v>152</v>
      </c>
      <c r="E383" s="21">
        <v>202</v>
      </c>
      <c r="F383" s="80">
        <v>0</v>
      </c>
      <c r="G383" s="80">
        <v>0</v>
      </c>
      <c r="H383" s="22">
        <f t="shared" si="10"/>
        <v>0</v>
      </c>
      <c r="I383" s="37">
        <f t="shared" si="11"/>
        <v>0</v>
      </c>
      <c r="J383" s="9"/>
      <c r="N383" s="9"/>
    </row>
    <row r="384" spans="1:14" ht="15.75" customHeight="1">
      <c r="A384" s="36" t="s">
        <v>70</v>
      </c>
      <c r="B384" s="36" t="s">
        <v>909</v>
      </c>
      <c r="C384" s="36" t="s">
        <v>910</v>
      </c>
      <c r="D384" s="36" t="s">
        <v>135</v>
      </c>
      <c r="E384" s="21">
        <v>2040</v>
      </c>
      <c r="F384" s="80">
        <v>9</v>
      </c>
      <c r="G384" s="80">
        <v>4</v>
      </c>
      <c r="H384" s="22">
        <f t="shared" si="10"/>
        <v>13</v>
      </c>
      <c r="I384" s="37">
        <f t="shared" si="11"/>
        <v>6.372549019607843E-3</v>
      </c>
      <c r="J384" s="9"/>
      <c r="N384" s="9"/>
    </row>
    <row r="385" spans="1:14" ht="15.75" customHeight="1">
      <c r="A385" s="36" t="s">
        <v>70</v>
      </c>
      <c r="B385" s="36" t="s">
        <v>911</v>
      </c>
      <c r="C385" s="36" t="s">
        <v>912</v>
      </c>
      <c r="D385" s="36" t="s">
        <v>152</v>
      </c>
      <c r="E385" s="21">
        <v>349</v>
      </c>
      <c r="F385" s="80">
        <v>0</v>
      </c>
      <c r="G385" s="80">
        <v>0</v>
      </c>
      <c r="H385" s="22">
        <f t="shared" si="10"/>
        <v>0</v>
      </c>
      <c r="I385" s="37">
        <f t="shared" si="11"/>
        <v>0</v>
      </c>
      <c r="J385" s="9"/>
      <c r="N385" s="9"/>
    </row>
    <row r="386" spans="1:14" ht="15.75" customHeight="1">
      <c r="A386" s="36" t="s">
        <v>70</v>
      </c>
      <c r="B386" s="36" t="s">
        <v>913</v>
      </c>
      <c r="C386" s="36" t="s">
        <v>914</v>
      </c>
      <c r="D386" s="36" t="s">
        <v>152</v>
      </c>
      <c r="E386" s="21">
        <v>71</v>
      </c>
      <c r="F386" s="80">
        <v>0</v>
      </c>
      <c r="G386" s="80">
        <v>0</v>
      </c>
      <c r="H386" s="22">
        <f t="shared" si="10"/>
        <v>0</v>
      </c>
      <c r="I386" s="37">
        <f t="shared" si="11"/>
        <v>0</v>
      </c>
      <c r="J386" s="9"/>
      <c r="N386" s="9"/>
    </row>
    <row r="387" spans="1:14" ht="15.75" customHeight="1">
      <c r="A387" s="36" t="s">
        <v>69</v>
      </c>
      <c r="B387" s="36" t="s">
        <v>915</v>
      </c>
      <c r="C387" s="36" t="s">
        <v>916</v>
      </c>
      <c r="D387" s="36" t="s">
        <v>152</v>
      </c>
      <c r="E387" s="21">
        <v>89</v>
      </c>
      <c r="F387" s="80">
        <v>0</v>
      </c>
      <c r="G387" s="80">
        <v>0</v>
      </c>
      <c r="H387" s="22">
        <f t="shared" si="10"/>
        <v>0</v>
      </c>
      <c r="I387" s="37">
        <f t="shared" si="11"/>
        <v>0</v>
      </c>
      <c r="J387" s="9"/>
      <c r="N387" s="9"/>
    </row>
    <row r="388" spans="1:14" ht="15.75" customHeight="1">
      <c r="A388" s="36" t="s">
        <v>69</v>
      </c>
      <c r="B388" s="36" t="s">
        <v>917</v>
      </c>
      <c r="C388" s="36" t="s">
        <v>918</v>
      </c>
      <c r="D388" s="36" t="s">
        <v>135</v>
      </c>
      <c r="E388" s="21">
        <v>1410</v>
      </c>
      <c r="F388" s="80">
        <v>1</v>
      </c>
      <c r="G388" s="80">
        <v>1</v>
      </c>
      <c r="H388" s="22">
        <f t="shared" si="10"/>
        <v>2</v>
      </c>
      <c r="I388" s="37">
        <f t="shared" si="11"/>
        <v>1.4184397163120568E-3</v>
      </c>
      <c r="J388" s="9"/>
      <c r="N388" s="9"/>
    </row>
    <row r="389" spans="1:14" ht="15.75" customHeight="1">
      <c r="A389" s="36" t="s">
        <v>69</v>
      </c>
      <c r="B389" s="36" t="s">
        <v>919</v>
      </c>
      <c r="C389" s="36" t="s">
        <v>920</v>
      </c>
      <c r="D389" s="36" t="s">
        <v>135</v>
      </c>
      <c r="E389" s="21">
        <v>1343</v>
      </c>
      <c r="F389" s="80">
        <v>3</v>
      </c>
      <c r="G389" s="80">
        <v>0</v>
      </c>
      <c r="H389" s="22">
        <f t="shared" si="10"/>
        <v>3</v>
      </c>
      <c r="I389" s="37">
        <f t="shared" si="11"/>
        <v>2.2338049143708115E-3</v>
      </c>
      <c r="J389" s="9"/>
      <c r="N389" s="9"/>
    </row>
    <row r="390" spans="1:14" ht="15.75" customHeight="1">
      <c r="A390" s="36" t="s">
        <v>69</v>
      </c>
      <c r="B390" s="36" t="s">
        <v>921</v>
      </c>
      <c r="C390" s="36" t="s">
        <v>922</v>
      </c>
      <c r="D390" s="36" t="s">
        <v>135</v>
      </c>
      <c r="E390" s="21">
        <v>1002</v>
      </c>
      <c r="F390" s="80">
        <v>1</v>
      </c>
      <c r="G390" s="80">
        <v>2</v>
      </c>
      <c r="H390" s="22">
        <f t="shared" si="10"/>
        <v>3</v>
      </c>
      <c r="I390" s="37">
        <f t="shared" si="11"/>
        <v>2.9940119760479044E-3</v>
      </c>
      <c r="J390" s="9"/>
      <c r="N390" s="9"/>
    </row>
    <row r="391" spans="1:14" ht="15.75" customHeight="1">
      <c r="A391" s="36" t="s">
        <v>69</v>
      </c>
      <c r="B391" s="36" t="s">
        <v>923</v>
      </c>
      <c r="C391" s="36" t="s">
        <v>924</v>
      </c>
      <c r="D391" s="36" t="s">
        <v>135</v>
      </c>
      <c r="E391" s="21">
        <v>926</v>
      </c>
      <c r="F391" s="80">
        <v>6</v>
      </c>
      <c r="G391" s="80">
        <v>3</v>
      </c>
      <c r="H391" s="22">
        <f t="shared" si="10"/>
        <v>9</v>
      </c>
      <c r="I391" s="37">
        <f t="shared" si="11"/>
        <v>9.7192224622030237E-3</v>
      </c>
      <c r="J391" s="9"/>
      <c r="N391" s="9"/>
    </row>
    <row r="392" spans="1:14" ht="15.75" customHeight="1">
      <c r="A392" s="36" t="s">
        <v>69</v>
      </c>
      <c r="B392" s="36" t="s">
        <v>925</v>
      </c>
      <c r="C392" s="36" t="s">
        <v>926</v>
      </c>
      <c r="D392" s="36" t="s">
        <v>135</v>
      </c>
      <c r="E392" s="21">
        <v>4802</v>
      </c>
      <c r="F392" s="80">
        <v>66</v>
      </c>
      <c r="G392" s="80">
        <v>34</v>
      </c>
      <c r="H392" s="22">
        <f t="shared" si="10"/>
        <v>100</v>
      </c>
      <c r="I392" s="37">
        <f t="shared" si="11"/>
        <v>2.0824656393169511E-2</v>
      </c>
      <c r="J392" s="9"/>
      <c r="N392" s="9"/>
    </row>
    <row r="393" spans="1:14" ht="15.75" customHeight="1">
      <c r="A393" s="36" t="s">
        <v>69</v>
      </c>
      <c r="B393" s="36" t="s">
        <v>928</v>
      </c>
      <c r="C393" s="36" t="s">
        <v>929</v>
      </c>
      <c r="D393" s="36" t="s">
        <v>135</v>
      </c>
      <c r="E393" s="21">
        <v>906</v>
      </c>
      <c r="F393" s="80">
        <v>4</v>
      </c>
      <c r="G393" s="80">
        <v>5</v>
      </c>
      <c r="H393" s="22">
        <f t="shared" si="10"/>
        <v>9</v>
      </c>
      <c r="I393" s="37">
        <f t="shared" si="11"/>
        <v>9.9337748344370865E-3</v>
      </c>
      <c r="J393" s="9"/>
      <c r="N393" s="9"/>
    </row>
    <row r="394" spans="1:14" ht="15.75" customHeight="1">
      <c r="A394" s="36" t="s">
        <v>69</v>
      </c>
      <c r="B394" s="36" t="s">
        <v>930</v>
      </c>
      <c r="C394" s="36" t="s">
        <v>931</v>
      </c>
      <c r="D394" s="36" t="s">
        <v>135</v>
      </c>
      <c r="E394" s="21">
        <v>537</v>
      </c>
      <c r="F394" s="80">
        <v>1</v>
      </c>
      <c r="G394" s="80">
        <v>2</v>
      </c>
      <c r="H394" s="22">
        <f t="shared" ref="H394:H457" si="12">F394+G394</f>
        <v>3</v>
      </c>
      <c r="I394" s="37">
        <f t="shared" ref="I394:I457" si="13">H394/E394</f>
        <v>5.5865921787709499E-3</v>
      </c>
      <c r="J394" s="9"/>
      <c r="N394" s="9"/>
    </row>
    <row r="395" spans="1:14" ht="15.75" customHeight="1">
      <c r="A395" s="36" t="s">
        <v>69</v>
      </c>
      <c r="B395" s="36" t="s">
        <v>932</v>
      </c>
      <c r="C395" s="36" t="s">
        <v>933</v>
      </c>
      <c r="D395" s="36" t="s">
        <v>135</v>
      </c>
      <c r="E395" s="21">
        <v>1515</v>
      </c>
      <c r="F395" s="80">
        <v>5</v>
      </c>
      <c r="G395" s="80">
        <v>8</v>
      </c>
      <c r="H395" s="22">
        <f t="shared" si="12"/>
        <v>13</v>
      </c>
      <c r="I395" s="37">
        <f t="shared" si="13"/>
        <v>8.580858085808581E-3</v>
      </c>
      <c r="J395" s="9"/>
      <c r="N395" s="9"/>
    </row>
    <row r="396" spans="1:14" ht="15.75" customHeight="1">
      <c r="A396" s="36" t="s">
        <v>69</v>
      </c>
      <c r="B396" s="36" t="s">
        <v>934</v>
      </c>
      <c r="C396" s="36" t="s">
        <v>935</v>
      </c>
      <c r="D396" s="36" t="s">
        <v>280</v>
      </c>
      <c r="E396" s="21">
        <v>502</v>
      </c>
      <c r="F396" s="80">
        <v>9</v>
      </c>
      <c r="G396" s="80">
        <v>5</v>
      </c>
      <c r="H396" s="22">
        <f t="shared" si="12"/>
        <v>14</v>
      </c>
      <c r="I396" s="37">
        <f t="shared" si="13"/>
        <v>2.7888446215139442E-2</v>
      </c>
      <c r="J396" s="9"/>
      <c r="N396" s="9"/>
    </row>
    <row r="397" spans="1:14" ht="15.75" customHeight="1">
      <c r="A397" s="36" t="s">
        <v>69</v>
      </c>
      <c r="B397" s="36" t="s">
        <v>936</v>
      </c>
      <c r="C397" s="36" t="s">
        <v>937</v>
      </c>
      <c r="D397" s="36" t="s">
        <v>135</v>
      </c>
      <c r="E397" s="21">
        <v>3227</v>
      </c>
      <c r="F397" s="80">
        <v>44</v>
      </c>
      <c r="G397" s="80">
        <v>26</v>
      </c>
      <c r="H397" s="22">
        <f t="shared" si="12"/>
        <v>70</v>
      </c>
      <c r="I397" s="37">
        <f t="shared" si="13"/>
        <v>2.1691973969631236E-2</v>
      </c>
      <c r="J397" s="9"/>
      <c r="N397" s="9"/>
    </row>
    <row r="398" spans="1:14" ht="15.75" customHeight="1">
      <c r="A398" s="36" t="s">
        <v>69</v>
      </c>
      <c r="B398" s="36" t="s">
        <v>938</v>
      </c>
      <c r="C398" s="36" t="s">
        <v>939</v>
      </c>
      <c r="D398" s="36" t="s">
        <v>135</v>
      </c>
      <c r="E398" s="21">
        <v>1142</v>
      </c>
      <c r="F398" s="80">
        <v>2</v>
      </c>
      <c r="G398" s="80">
        <v>1</v>
      </c>
      <c r="H398" s="22">
        <f t="shared" si="12"/>
        <v>3</v>
      </c>
      <c r="I398" s="37">
        <f t="shared" si="13"/>
        <v>2.6269702276707531E-3</v>
      </c>
      <c r="J398" s="9"/>
      <c r="N398" s="9"/>
    </row>
    <row r="399" spans="1:14" ht="15.75" customHeight="1">
      <c r="A399" s="36" t="s">
        <v>69</v>
      </c>
      <c r="B399" s="36" t="s">
        <v>940</v>
      </c>
      <c r="C399" s="36" t="s">
        <v>941</v>
      </c>
      <c r="D399" s="36" t="s">
        <v>135</v>
      </c>
      <c r="E399" s="21">
        <v>2070</v>
      </c>
      <c r="F399" s="80">
        <v>21</v>
      </c>
      <c r="G399" s="80">
        <v>11</v>
      </c>
      <c r="H399" s="22">
        <f t="shared" si="12"/>
        <v>32</v>
      </c>
      <c r="I399" s="37">
        <f t="shared" si="13"/>
        <v>1.5458937198067632E-2</v>
      </c>
      <c r="J399" s="9"/>
      <c r="N399" s="9"/>
    </row>
    <row r="400" spans="1:14" ht="15.75" customHeight="1">
      <c r="A400" s="36" t="s">
        <v>68</v>
      </c>
      <c r="B400" s="36" t="s">
        <v>944</v>
      </c>
      <c r="C400" s="36" t="s">
        <v>945</v>
      </c>
      <c r="D400" s="36" t="s">
        <v>135</v>
      </c>
      <c r="E400" s="21">
        <v>764</v>
      </c>
      <c r="F400" s="80">
        <v>4</v>
      </c>
      <c r="G400" s="80">
        <v>4</v>
      </c>
      <c r="H400" s="22">
        <f t="shared" si="12"/>
        <v>8</v>
      </c>
      <c r="I400" s="37">
        <f t="shared" si="13"/>
        <v>1.0471204188481676E-2</v>
      </c>
      <c r="J400" s="9"/>
      <c r="N400" s="9"/>
    </row>
    <row r="401" spans="1:14" ht="15.75" customHeight="1">
      <c r="A401" s="36" t="s">
        <v>68</v>
      </c>
      <c r="B401" s="36" t="s">
        <v>946</v>
      </c>
      <c r="C401" s="36" t="s">
        <v>947</v>
      </c>
      <c r="D401" s="36" t="s">
        <v>135</v>
      </c>
      <c r="E401" s="21">
        <v>1201</v>
      </c>
      <c r="F401" s="80">
        <v>10</v>
      </c>
      <c r="G401" s="80">
        <v>3</v>
      </c>
      <c r="H401" s="22">
        <f t="shared" si="12"/>
        <v>13</v>
      </c>
      <c r="I401" s="37">
        <f t="shared" si="13"/>
        <v>1.0824313072439634E-2</v>
      </c>
      <c r="J401" s="9"/>
      <c r="N401" s="9"/>
    </row>
    <row r="402" spans="1:14" ht="15.75" customHeight="1">
      <c r="A402" s="36" t="s">
        <v>68</v>
      </c>
      <c r="B402" s="36" t="s">
        <v>948</v>
      </c>
      <c r="C402" s="36" t="s">
        <v>949</v>
      </c>
      <c r="D402" s="36" t="s">
        <v>135</v>
      </c>
      <c r="E402" s="21">
        <v>696</v>
      </c>
      <c r="F402" s="80">
        <v>2</v>
      </c>
      <c r="G402" s="80">
        <v>4</v>
      </c>
      <c r="H402" s="22">
        <f t="shared" si="12"/>
        <v>6</v>
      </c>
      <c r="I402" s="37">
        <f t="shared" si="13"/>
        <v>8.6206896551724137E-3</v>
      </c>
      <c r="J402" s="9"/>
      <c r="N402" s="9"/>
    </row>
    <row r="403" spans="1:14" ht="15.75" customHeight="1">
      <c r="A403" s="36" t="s">
        <v>68</v>
      </c>
      <c r="B403" s="36" t="s">
        <v>950</v>
      </c>
      <c r="C403" s="36" t="s">
        <v>951</v>
      </c>
      <c r="D403" s="36" t="s">
        <v>135</v>
      </c>
      <c r="E403" s="21">
        <v>376</v>
      </c>
      <c r="F403" s="80">
        <v>3</v>
      </c>
      <c r="G403" s="80">
        <v>0</v>
      </c>
      <c r="H403" s="22">
        <f t="shared" si="12"/>
        <v>3</v>
      </c>
      <c r="I403" s="37">
        <f t="shared" si="13"/>
        <v>7.9787234042553185E-3</v>
      </c>
      <c r="J403" s="9"/>
      <c r="N403" s="9"/>
    </row>
    <row r="404" spans="1:14" ht="15.75" customHeight="1">
      <c r="A404" s="36" t="s">
        <v>68</v>
      </c>
      <c r="B404" s="36" t="s">
        <v>952</v>
      </c>
      <c r="C404" s="36" t="s">
        <v>953</v>
      </c>
      <c r="D404" s="36" t="s">
        <v>135</v>
      </c>
      <c r="E404" s="21">
        <v>930</v>
      </c>
      <c r="F404" s="80">
        <v>4</v>
      </c>
      <c r="G404" s="80">
        <v>1</v>
      </c>
      <c r="H404" s="22">
        <f t="shared" si="12"/>
        <v>5</v>
      </c>
      <c r="I404" s="37">
        <f t="shared" si="13"/>
        <v>5.3763440860215058E-3</v>
      </c>
      <c r="J404" s="9"/>
      <c r="N404" s="9"/>
    </row>
    <row r="405" spans="1:14" ht="15.75" customHeight="1">
      <c r="A405" s="36" t="s">
        <v>68</v>
      </c>
      <c r="B405" s="36" t="s">
        <v>954</v>
      </c>
      <c r="C405" s="36" t="s">
        <v>955</v>
      </c>
      <c r="D405" s="36" t="s">
        <v>135</v>
      </c>
      <c r="E405" s="21">
        <v>448</v>
      </c>
      <c r="F405" s="80">
        <v>3</v>
      </c>
      <c r="G405" s="80">
        <v>1</v>
      </c>
      <c r="H405" s="22">
        <f t="shared" si="12"/>
        <v>4</v>
      </c>
      <c r="I405" s="37">
        <f t="shared" si="13"/>
        <v>8.9285714285714281E-3</v>
      </c>
      <c r="J405" s="9"/>
      <c r="N405" s="9"/>
    </row>
    <row r="406" spans="1:14" ht="15.75" customHeight="1">
      <c r="A406" s="36" t="s">
        <v>68</v>
      </c>
      <c r="B406" s="36" t="s">
        <v>956</v>
      </c>
      <c r="C406" s="36" t="s">
        <v>957</v>
      </c>
      <c r="D406" s="36" t="s">
        <v>135</v>
      </c>
      <c r="E406" s="21">
        <v>592</v>
      </c>
      <c r="F406" s="80">
        <v>2</v>
      </c>
      <c r="G406" s="80">
        <v>3</v>
      </c>
      <c r="H406" s="22">
        <f t="shared" si="12"/>
        <v>5</v>
      </c>
      <c r="I406" s="37">
        <f t="shared" si="13"/>
        <v>8.4459459459459464E-3</v>
      </c>
      <c r="J406" s="9"/>
      <c r="N406" s="9"/>
    </row>
    <row r="407" spans="1:14" ht="15.75" customHeight="1">
      <c r="A407" s="36" t="s">
        <v>68</v>
      </c>
      <c r="B407" s="36" t="s">
        <v>958</v>
      </c>
      <c r="C407" s="36" t="s">
        <v>959</v>
      </c>
      <c r="D407" s="36" t="s">
        <v>135</v>
      </c>
      <c r="E407" s="21">
        <v>2305</v>
      </c>
      <c r="F407" s="80">
        <v>34</v>
      </c>
      <c r="G407" s="80">
        <v>36</v>
      </c>
      <c r="H407" s="22">
        <f t="shared" si="12"/>
        <v>70</v>
      </c>
      <c r="I407" s="37">
        <f t="shared" si="13"/>
        <v>3.0368763557483729E-2</v>
      </c>
      <c r="J407" s="9"/>
      <c r="N407" s="9"/>
    </row>
    <row r="408" spans="1:14" ht="15.75" customHeight="1">
      <c r="A408" s="36" t="s">
        <v>67</v>
      </c>
      <c r="B408" s="36" t="s">
        <v>960</v>
      </c>
      <c r="C408" s="36" t="s">
        <v>961</v>
      </c>
      <c r="D408" s="36" t="s">
        <v>135</v>
      </c>
      <c r="E408" s="21">
        <v>1195</v>
      </c>
      <c r="F408" s="80">
        <v>9</v>
      </c>
      <c r="G408" s="80">
        <v>10</v>
      </c>
      <c r="H408" s="22">
        <f t="shared" si="12"/>
        <v>19</v>
      </c>
      <c r="I408" s="37">
        <f t="shared" si="13"/>
        <v>1.5899581589958158E-2</v>
      </c>
      <c r="J408" s="9"/>
      <c r="N408" s="9"/>
    </row>
    <row r="409" spans="1:14" ht="15.75" customHeight="1">
      <c r="A409" s="36" t="s">
        <v>67</v>
      </c>
      <c r="B409" s="36" t="s">
        <v>962</v>
      </c>
      <c r="C409" s="36" t="s">
        <v>963</v>
      </c>
      <c r="D409" s="36" t="s">
        <v>135</v>
      </c>
      <c r="E409" s="21">
        <v>568</v>
      </c>
      <c r="F409" s="80">
        <v>7</v>
      </c>
      <c r="G409" s="80">
        <v>1</v>
      </c>
      <c r="H409" s="22">
        <f t="shared" si="12"/>
        <v>8</v>
      </c>
      <c r="I409" s="37">
        <f t="shared" si="13"/>
        <v>1.4084507042253521E-2</v>
      </c>
      <c r="J409" s="9"/>
      <c r="N409" s="9"/>
    </row>
    <row r="410" spans="1:14" ht="15.75" customHeight="1">
      <c r="A410" s="36" t="s">
        <v>67</v>
      </c>
      <c r="B410" s="36" t="s">
        <v>964</v>
      </c>
      <c r="C410" s="36" t="s">
        <v>965</v>
      </c>
      <c r="D410" s="36" t="s">
        <v>135</v>
      </c>
      <c r="E410" s="21">
        <v>329</v>
      </c>
      <c r="F410" s="80">
        <v>4</v>
      </c>
      <c r="G410" s="80">
        <v>0</v>
      </c>
      <c r="H410" s="22">
        <f t="shared" si="12"/>
        <v>4</v>
      </c>
      <c r="I410" s="37">
        <f t="shared" si="13"/>
        <v>1.2158054711246201E-2</v>
      </c>
      <c r="J410" s="9"/>
      <c r="N410" s="9"/>
    </row>
    <row r="411" spans="1:14" ht="15.75" customHeight="1">
      <c r="A411" s="36" t="s">
        <v>67</v>
      </c>
      <c r="B411" s="36" t="s">
        <v>966</v>
      </c>
      <c r="C411" s="36" t="s">
        <v>967</v>
      </c>
      <c r="D411" s="36" t="s">
        <v>135</v>
      </c>
      <c r="E411" s="21">
        <v>394</v>
      </c>
      <c r="F411" s="80">
        <v>1</v>
      </c>
      <c r="G411" s="80">
        <v>2</v>
      </c>
      <c r="H411" s="22">
        <f t="shared" si="12"/>
        <v>3</v>
      </c>
      <c r="I411" s="37">
        <f t="shared" si="13"/>
        <v>7.6142131979695434E-3</v>
      </c>
      <c r="J411" s="9"/>
      <c r="N411" s="9"/>
    </row>
    <row r="412" spans="1:14" ht="15.75" customHeight="1">
      <c r="A412" s="36" t="s">
        <v>67</v>
      </c>
      <c r="B412" s="36" t="s">
        <v>968</v>
      </c>
      <c r="C412" s="36" t="s">
        <v>969</v>
      </c>
      <c r="D412" s="36" t="s">
        <v>135</v>
      </c>
      <c r="E412" s="21">
        <v>421</v>
      </c>
      <c r="F412" s="80">
        <v>0</v>
      </c>
      <c r="G412" s="80">
        <v>1</v>
      </c>
      <c r="H412" s="22">
        <f t="shared" si="12"/>
        <v>1</v>
      </c>
      <c r="I412" s="37">
        <f t="shared" si="13"/>
        <v>2.3752969121140144E-3</v>
      </c>
      <c r="J412" s="9"/>
      <c r="N412" s="9"/>
    </row>
    <row r="413" spans="1:14" ht="15.75" customHeight="1">
      <c r="A413" s="36" t="s">
        <v>66</v>
      </c>
      <c r="B413" s="36" t="s">
        <v>970</v>
      </c>
      <c r="C413" s="36" t="s">
        <v>971</v>
      </c>
      <c r="D413" s="36" t="s">
        <v>135</v>
      </c>
      <c r="E413" s="21">
        <v>250</v>
      </c>
      <c r="F413" s="80">
        <v>0</v>
      </c>
      <c r="G413" s="80">
        <v>0</v>
      </c>
      <c r="H413" s="22">
        <f t="shared" si="12"/>
        <v>0</v>
      </c>
      <c r="I413" s="37">
        <f t="shared" si="13"/>
        <v>0</v>
      </c>
      <c r="J413" s="9"/>
      <c r="N413" s="9"/>
    </row>
    <row r="414" spans="1:14" ht="15.75" customHeight="1">
      <c r="A414" s="36" t="s">
        <v>66</v>
      </c>
      <c r="B414" s="36" t="s">
        <v>972</v>
      </c>
      <c r="C414" s="36" t="s">
        <v>973</v>
      </c>
      <c r="D414" s="36" t="s">
        <v>135</v>
      </c>
      <c r="E414" s="21">
        <v>349</v>
      </c>
      <c r="F414" s="80">
        <v>1</v>
      </c>
      <c r="G414" s="80">
        <v>0</v>
      </c>
      <c r="H414" s="22">
        <f t="shared" si="12"/>
        <v>1</v>
      </c>
      <c r="I414" s="37">
        <f t="shared" si="13"/>
        <v>2.8653295128939827E-3</v>
      </c>
      <c r="J414" s="9"/>
      <c r="N414" s="9"/>
    </row>
    <row r="415" spans="1:14" ht="15.75" customHeight="1">
      <c r="A415" s="36" t="s">
        <v>66</v>
      </c>
      <c r="B415" s="36" t="s">
        <v>974</v>
      </c>
      <c r="C415" s="36" t="s">
        <v>975</v>
      </c>
      <c r="D415" s="36" t="s">
        <v>135</v>
      </c>
      <c r="E415" s="21">
        <v>687</v>
      </c>
      <c r="F415" s="80">
        <v>2</v>
      </c>
      <c r="G415" s="80">
        <v>2</v>
      </c>
      <c r="H415" s="22">
        <f t="shared" si="12"/>
        <v>4</v>
      </c>
      <c r="I415" s="37">
        <f t="shared" si="13"/>
        <v>5.822416302765648E-3</v>
      </c>
      <c r="J415" s="9"/>
      <c r="N415" s="9"/>
    </row>
    <row r="416" spans="1:14" ht="15.75" customHeight="1">
      <c r="A416" s="36" t="s">
        <v>66</v>
      </c>
      <c r="B416" s="36" t="s">
        <v>976</v>
      </c>
      <c r="C416" s="36" t="s">
        <v>977</v>
      </c>
      <c r="D416" s="36" t="s">
        <v>152</v>
      </c>
      <c r="E416" s="21">
        <v>239</v>
      </c>
      <c r="F416" s="80">
        <v>9</v>
      </c>
      <c r="G416" s="80">
        <v>12</v>
      </c>
      <c r="H416" s="22">
        <f t="shared" si="12"/>
        <v>21</v>
      </c>
      <c r="I416" s="37">
        <f t="shared" si="13"/>
        <v>8.7866108786610872E-2</v>
      </c>
      <c r="J416" s="9"/>
      <c r="N416" s="9"/>
    </row>
    <row r="417" spans="1:14" ht="15.75" customHeight="1">
      <c r="A417" s="36" t="s">
        <v>66</v>
      </c>
      <c r="B417" s="36" t="s">
        <v>978</v>
      </c>
      <c r="C417" s="36" t="s">
        <v>979</v>
      </c>
      <c r="D417" s="36" t="s">
        <v>135</v>
      </c>
      <c r="E417" s="21">
        <v>1457</v>
      </c>
      <c r="F417" s="80">
        <v>7</v>
      </c>
      <c r="G417" s="80">
        <v>4</v>
      </c>
      <c r="H417" s="22">
        <f t="shared" si="12"/>
        <v>11</v>
      </c>
      <c r="I417" s="37">
        <f t="shared" si="13"/>
        <v>7.5497597803706245E-3</v>
      </c>
      <c r="J417" s="9"/>
      <c r="N417" s="9"/>
    </row>
    <row r="418" spans="1:14" ht="15.75" customHeight="1">
      <c r="A418" s="36" t="s">
        <v>66</v>
      </c>
      <c r="B418" s="36" t="s">
        <v>980</v>
      </c>
      <c r="C418" s="36" t="s">
        <v>981</v>
      </c>
      <c r="D418" s="36" t="s">
        <v>135</v>
      </c>
      <c r="E418" s="21">
        <v>957</v>
      </c>
      <c r="F418" s="80">
        <v>2</v>
      </c>
      <c r="G418" s="80">
        <v>4</v>
      </c>
      <c r="H418" s="22">
        <f t="shared" si="12"/>
        <v>6</v>
      </c>
      <c r="I418" s="37">
        <f t="shared" si="13"/>
        <v>6.269592476489028E-3</v>
      </c>
      <c r="J418" s="9"/>
      <c r="N418" s="9"/>
    </row>
    <row r="419" spans="1:14" ht="15.75" customHeight="1">
      <c r="A419" s="36" t="s">
        <v>66</v>
      </c>
      <c r="B419" s="36" t="s">
        <v>982</v>
      </c>
      <c r="C419" s="36" t="s">
        <v>983</v>
      </c>
      <c r="D419" s="36" t="s">
        <v>135</v>
      </c>
      <c r="E419" s="21">
        <v>266</v>
      </c>
      <c r="F419" s="80">
        <v>1</v>
      </c>
      <c r="G419" s="80">
        <v>0</v>
      </c>
      <c r="H419" s="22">
        <f t="shared" si="12"/>
        <v>1</v>
      </c>
      <c r="I419" s="37">
        <f t="shared" si="13"/>
        <v>3.7593984962406013E-3</v>
      </c>
      <c r="J419" s="9"/>
      <c r="N419" s="9"/>
    </row>
    <row r="420" spans="1:14" ht="15.75" customHeight="1">
      <c r="A420" s="36" t="s">
        <v>66</v>
      </c>
      <c r="B420" s="36" t="s">
        <v>984</v>
      </c>
      <c r="C420" s="36" t="s">
        <v>985</v>
      </c>
      <c r="D420" s="36" t="s">
        <v>135</v>
      </c>
      <c r="E420" s="21">
        <v>597</v>
      </c>
      <c r="F420" s="80">
        <v>0</v>
      </c>
      <c r="G420" s="80">
        <v>0</v>
      </c>
      <c r="H420" s="22">
        <f t="shared" si="12"/>
        <v>0</v>
      </c>
      <c r="I420" s="37">
        <f t="shared" si="13"/>
        <v>0</v>
      </c>
      <c r="J420" s="9"/>
      <c r="N420" s="9"/>
    </row>
    <row r="421" spans="1:14" ht="15.75" customHeight="1">
      <c r="A421" s="36" t="s">
        <v>66</v>
      </c>
      <c r="B421" s="36" t="s">
        <v>986</v>
      </c>
      <c r="C421" s="36" t="s">
        <v>987</v>
      </c>
      <c r="D421" s="36" t="s">
        <v>135</v>
      </c>
      <c r="E421" s="21">
        <v>617</v>
      </c>
      <c r="F421" s="80">
        <v>5</v>
      </c>
      <c r="G421" s="80">
        <v>2</v>
      </c>
      <c r="H421" s="22">
        <f t="shared" si="12"/>
        <v>7</v>
      </c>
      <c r="I421" s="37">
        <f t="shared" si="13"/>
        <v>1.1345218800648298E-2</v>
      </c>
      <c r="J421" s="9"/>
      <c r="N421" s="9"/>
    </row>
    <row r="422" spans="1:14" ht="15.75" customHeight="1">
      <c r="A422" s="36" t="s">
        <v>66</v>
      </c>
      <c r="B422" s="36" t="s">
        <v>988</v>
      </c>
      <c r="C422" s="36" t="s">
        <v>989</v>
      </c>
      <c r="D422" s="36" t="s">
        <v>135</v>
      </c>
      <c r="E422" s="21">
        <v>566</v>
      </c>
      <c r="F422" s="80">
        <v>0</v>
      </c>
      <c r="G422" s="80">
        <v>0</v>
      </c>
      <c r="H422" s="22">
        <f t="shared" si="12"/>
        <v>0</v>
      </c>
      <c r="I422" s="37">
        <f t="shared" si="13"/>
        <v>0</v>
      </c>
      <c r="J422" s="9"/>
      <c r="N422" s="9"/>
    </row>
    <row r="423" spans="1:14" ht="15.75" customHeight="1">
      <c r="A423" s="36" t="s">
        <v>66</v>
      </c>
      <c r="B423" s="36" t="s">
        <v>990</v>
      </c>
      <c r="C423" s="36" t="s">
        <v>991</v>
      </c>
      <c r="D423" s="36" t="s">
        <v>135</v>
      </c>
      <c r="E423" s="21">
        <v>853</v>
      </c>
      <c r="F423" s="80">
        <v>8</v>
      </c>
      <c r="G423" s="80">
        <v>3</v>
      </c>
      <c r="H423" s="22">
        <f t="shared" si="12"/>
        <v>11</v>
      </c>
      <c r="I423" s="37">
        <f t="shared" si="13"/>
        <v>1.2895662368112544E-2</v>
      </c>
      <c r="J423" s="9"/>
      <c r="N423" s="9"/>
    </row>
    <row r="424" spans="1:14" ht="15.75" customHeight="1">
      <c r="A424" s="36" t="s">
        <v>66</v>
      </c>
      <c r="B424" s="36" t="s">
        <v>992</v>
      </c>
      <c r="C424" s="36" t="s">
        <v>993</v>
      </c>
      <c r="D424" s="36" t="s">
        <v>135</v>
      </c>
      <c r="E424" s="21">
        <v>636</v>
      </c>
      <c r="F424" s="80">
        <v>2</v>
      </c>
      <c r="G424" s="80">
        <v>1</v>
      </c>
      <c r="H424" s="22">
        <f t="shared" si="12"/>
        <v>3</v>
      </c>
      <c r="I424" s="37">
        <f t="shared" si="13"/>
        <v>4.7169811320754715E-3</v>
      </c>
      <c r="J424" s="9"/>
      <c r="N424" s="9"/>
    </row>
    <row r="425" spans="1:14" ht="15.75" customHeight="1">
      <c r="A425" s="36" t="s">
        <v>66</v>
      </c>
      <c r="B425" s="36" t="s">
        <v>994</v>
      </c>
      <c r="C425" s="36" t="s">
        <v>995</v>
      </c>
      <c r="D425" s="36" t="s">
        <v>135</v>
      </c>
      <c r="E425" s="21">
        <v>513</v>
      </c>
      <c r="F425" s="80">
        <v>0</v>
      </c>
      <c r="G425" s="80">
        <v>1</v>
      </c>
      <c r="H425" s="22">
        <f t="shared" si="12"/>
        <v>1</v>
      </c>
      <c r="I425" s="37">
        <f t="shared" si="13"/>
        <v>1.9493177387914229E-3</v>
      </c>
      <c r="J425" s="9"/>
      <c r="N425" s="9"/>
    </row>
    <row r="426" spans="1:14" ht="15.75" customHeight="1">
      <c r="A426" s="36" t="s">
        <v>65</v>
      </c>
      <c r="B426" s="36" t="s">
        <v>996</v>
      </c>
      <c r="C426" s="36" t="s">
        <v>997</v>
      </c>
      <c r="D426" s="36" t="s">
        <v>135</v>
      </c>
      <c r="E426" s="21">
        <v>2530</v>
      </c>
      <c r="F426" s="80">
        <v>22</v>
      </c>
      <c r="G426" s="80">
        <v>9</v>
      </c>
      <c r="H426" s="22">
        <f t="shared" si="12"/>
        <v>31</v>
      </c>
      <c r="I426" s="37">
        <f t="shared" si="13"/>
        <v>1.2252964426877471E-2</v>
      </c>
      <c r="J426" s="9"/>
      <c r="N426" s="9"/>
    </row>
    <row r="427" spans="1:14" ht="15.75" customHeight="1">
      <c r="A427" s="36" t="s">
        <v>64</v>
      </c>
      <c r="B427" s="36" t="s">
        <v>998</v>
      </c>
      <c r="C427" s="36" t="s">
        <v>999</v>
      </c>
      <c r="D427" s="36" t="s">
        <v>152</v>
      </c>
      <c r="E427" s="21">
        <v>107</v>
      </c>
      <c r="F427" s="80">
        <v>0</v>
      </c>
      <c r="G427" s="80">
        <v>0</v>
      </c>
      <c r="H427" s="22">
        <f t="shared" si="12"/>
        <v>0</v>
      </c>
      <c r="I427" s="37">
        <f t="shared" si="13"/>
        <v>0</v>
      </c>
      <c r="J427" s="9"/>
      <c r="N427" s="9"/>
    </row>
    <row r="428" spans="1:14" ht="15.75" customHeight="1">
      <c r="A428" s="36" t="s">
        <v>64</v>
      </c>
      <c r="B428" s="36" t="s">
        <v>1000</v>
      </c>
      <c r="C428" s="36" t="s">
        <v>1001</v>
      </c>
      <c r="D428" s="36" t="s">
        <v>152</v>
      </c>
      <c r="E428" s="21">
        <v>83</v>
      </c>
      <c r="F428" s="80">
        <v>0</v>
      </c>
      <c r="G428" s="80">
        <v>0</v>
      </c>
      <c r="H428" s="22">
        <f t="shared" si="12"/>
        <v>0</v>
      </c>
      <c r="I428" s="37">
        <f t="shared" si="13"/>
        <v>0</v>
      </c>
      <c r="J428" s="9"/>
      <c r="N428" s="9"/>
    </row>
    <row r="429" spans="1:14" ht="15.75" customHeight="1">
      <c r="A429" s="36" t="s">
        <v>64</v>
      </c>
      <c r="B429" s="36" t="s">
        <v>1002</v>
      </c>
      <c r="C429" s="36" t="s">
        <v>1003</v>
      </c>
      <c r="D429" s="36" t="s">
        <v>135</v>
      </c>
      <c r="E429" s="21">
        <v>3763</v>
      </c>
      <c r="F429" s="80">
        <v>20</v>
      </c>
      <c r="G429" s="80">
        <v>25</v>
      </c>
      <c r="H429" s="22">
        <f t="shared" si="12"/>
        <v>45</v>
      </c>
      <c r="I429" s="37">
        <f t="shared" si="13"/>
        <v>1.1958543715120914E-2</v>
      </c>
      <c r="J429" s="9"/>
      <c r="N429" s="9"/>
    </row>
    <row r="430" spans="1:14" ht="15.75" customHeight="1">
      <c r="A430" s="36" t="s">
        <v>64</v>
      </c>
      <c r="B430" s="36" t="s">
        <v>1005</v>
      </c>
      <c r="C430" s="36" t="s">
        <v>1006</v>
      </c>
      <c r="D430" s="36" t="s">
        <v>135</v>
      </c>
      <c r="E430" s="21">
        <v>2773</v>
      </c>
      <c r="F430" s="80">
        <v>17</v>
      </c>
      <c r="G430" s="80">
        <v>10</v>
      </c>
      <c r="H430" s="22">
        <f t="shared" si="12"/>
        <v>27</v>
      </c>
      <c r="I430" s="37">
        <f t="shared" si="13"/>
        <v>9.7367472051929325E-3</v>
      </c>
      <c r="J430" s="9"/>
      <c r="N430" s="9"/>
    </row>
    <row r="431" spans="1:14" ht="15.75" customHeight="1">
      <c r="A431" s="36" t="s">
        <v>64</v>
      </c>
      <c r="B431" s="36" t="s">
        <v>1007</v>
      </c>
      <c r="C431" s="36" t="s">
        <v>1008</v>
      </c>
      <c r="D431" s="36" t="s">
        <v>135</v>
      </c>
      <c r="E431" s="21">
        <v>4978</v>
      </c>
      <c r="F431" s="80">
        <v>47</v>
      </c>
      <c r="G431" s="80">
        <v>22</v>
      </c>
      <c r="H431" s="22">
        <f t="shared" si="12"/>
        <v>69</v>
      </c>
      <c r="I431" s="37">
        <f t="shared" si="13"/>
        <v>1.3860988348734431E-2</v>
      </c>
      <c r="J431" s="9"/>
      <c r="N431" s="9"/>
    </row>
    <row r="432" spans="1:14" ht="15.75" customHeight="1">
      <c r="A432" s="36" t="s">
        <v>64</v>
      </c>
      <c r="B432" s="36" t="s">
        <v>1009</v>
      </c>
      <c r="C432" s="36" t="s">
        <v>1010</v>
      </c>
      <c r="D432" s="36" t="s">
        <v>135</v>
      </c>
      <c r="E432" s="21">
        <v>2552</v>
      </c>
      <c r="F432" s="80">
        <v>22</v>
      </c>
      <c r="G432" s="80">
        <v>20</v>
      </c>
      <c r="H432" s="22">
        <f t="shared" si="12"/>
        <v>42</v>
      </c>
      <c r="I432" s="37">
        <f t="shared" si="13"/>
        <v>1.6457680250783698E-2</v>
      </c>
      <c r="J432" s="9"/>
      <c r="N432" s="9"/>
    </row>
    <row r="433" spans="1:14" ht="15.75" customHeight="1">
      <c r="A433" s="36" t="s">
        <v>63</v>
      </c>
      <c r="B433" s="36" t="s">
        <v>1011</v>
      </c>
      <c r="C433" s="36" t="s">
        <v>1012</v>
      </c>
      <c r="D433" s="36" t="s">
        <v>152</v>
      </c>
      <c r="E433" s="21">
        <v>1481</v>
      </c>
      <c r="F433" s="80">
        <v>18</v>
      </c>
      <c r="G433" s="80">
        <v>12</v>
      </c>
      <c r="H433" s="22">
        <f t="shared" si="12"/>
        <v>30</v>
      </c>
      <c r="I433" s="37">
        <f t="shared" si="13"/>
        <v>2.025658338960162E-2</v>
      </c>
      <c r="J433" s="9"/>
      <c r="N433" s="9"/>
    </row>
    <row r="434" spans="1:14" ht="15.75" customHeight="1">
      <c r="A434" s="36" t="s">
        <v>63</v>
      </c>
      <c r="B434" s="36" t="s">
        <v>1013</v>
      </c>
      <c r="C434" s="36" t="s">
        <v>1014</v>
      </c>
      <c r="D434" s="36" t="s">
        <v>135</v>
      </c>
      <c r="E434" s="21">
        <v>3462</v>
      </c>
      <c r="F434" s="80">
        <v>10</v>
      </c>
      <c r="G434" s="80">
        <v>7</v>
      </c>
      <c r="H434" s="22">
        <f t="shared" si="12"/>
        <v>17</v>
      </c>
      <c r="I434" s="37">
        <f t="shared" si="13"/>
        <v>4.9104563835932983E-3</v>
      </c>
      <c r="J434" s="9"/>
      <c r="N434" s="9"/>
    </row>
    <row r="435" spans="1:14" ht="15.75" customHeight="1">
      <c r="A435" s="36" t="s">
        <v>63</v>
      </c>
      <c r="B435" s="36" t="s">
        <v>1015</v>
      </c>
      <c r="C435" s="36" t="s">
        <v>1016</v>
      </c>
      <c r="D435" s="36" t="s">
        <v>135</v>
      </c>
      <c r="E435" s="21">
        <v>2150</v>
      </c>
      <c r="F435" s="80">
        <v>5</v>
      </c>
      <c r="G435" s="80">
        <v>0</v>
      </c>
      <c r="H435" s="22">
        <f t="shared" si="12"/>
        <v>5</v>
      </c>
      <c r="I435" s="37">
        <f t="shared" si="13"/>
        <v>2.3255813953488372E-3</v>
      </c>
      <c r="J435" s="9"/>
      <c r="N435" s="9"/>
    </row>
    <row r="436" spans="1:14" ht="15.75" customHeight="1">
      <c r="A436" s="36" t="s">
        <v>63</v>
      </c>
      <c r="B436" s="36" t="s">
        <v>1017</v>
      </c>
      <c r="C436" s="36" t="s">
        <v>1018</v>
      </c>
      <c r="D436" s="36" t="s">
        <v>135</v>
      </c>
      <c r="E436" s="21">
        <v>2180</v>
      </c>
      <c r="F436" s="80">
        <v>1</v>
      </c>
      <c r="G436" s="80">
        <v>1</v>
      </c>
      <c r="H436" s="22">
        <f t="shared" si="12"/>
        <v>2</v>
      </c>
      <c r="I436" s="37">
        <f t="shared" si="13"/>
        <v>9.1743119266055051E-4</v>
      </c>
      <c r="J436" s="9"/>
      <c r="N436" s="9"/>
    </row>
    <row r="437" spans="1:14" ht="15.75" customHeight="1">
      <c r="A437" s="36" t="s">
        <v>63</v>
      </c>
      <c r="B437" s="36" t="s">
        <v>1019</v>
      </c>
      <c r="C437" s="36" t="s">
        <v>1020</v>
      </c>
      <c r="D437" s="36" t="s">
        <v>152</v>
      </c>
      <c r="E437" s="21">
        <v>36</v>
      </c>
      <c r="F437" s="80">
        <v>0</v>
      </c>
      <c r="G437" s="80">
        <v>0</v>
      </c>
      <c r="H437" s="22">
        <f t="shared" si="12"/>
        <v>0</v>
      </c>
      <c r="I437" s="37">
        <f t="shared" si="13"/>
        <v>0</v>
      </c>
      <c r="J437" s="9"/>
      <c r="N437" s="9"/>
    </row>
    <row r="438" spans="1:14" ht="15.75" customHeight="1">
      <c r="A438" s="36" t="s">
        <v>63</v>
      </c>
      <c r="B438" s="36" t="s">
        <v>1021</v>
      </c>
      <c r="C438" s="36" t="s">
        <v>1022</v>
      </c>
      <c r="D438" s="36" t="s">
        <v>135</v>
      </c>
      <c r="E438" s="21">
        <v>2449</v>
      </c>
      <c r="F438" s="80">
        <v>5</v>
      </c>
      <c r="G438" s="80">
        <v>1</v>
      </c>
      <c r="H438" s="22">
        <f t="shared" si="12"/>
        <v>6</v>
      </c>
      <c r="I438" s="37">
        <f t="shared" si="13"/>
        <v>2.4499795835034709E-3</v>
      </c>
      <c r="J438" s="9"/>
      <c r="N438" s="9"/>
    </row>
    <row r="439" spans="1:14" ht="15.75" customHeight="1">
      <c r="A439" s="36" t="s">
        <v>63</v>
      </c>
      <c r="B439" s="36" t="s">
        <v>1023</v>
      </c>
      <c r="C439" s="36" t="s">
        <v>1024</v>
      </c>
      <c r="D439" s="36" t="s">
        <v>135</v>
      </c>
      <c r="E439" s="21">
        <v>286</v>
      </c>
      <c r="F439" s="80">
        <v>0</v>
      </c>
      <c r="G439" s="80">
        <v>0</v>
      </c>
      <c r="H439" s="22">
        <f t="shared" si="12"/>
        <v>0</v>
      </c>
      <c r="I439" s="37">
        <f t="shared" si="13"/>
        <v>0</v>
      </c>
      <c r="J439" s="9"/>
      <c r="N439" s="9"/>
    </row>
    <row r="440" spans="1:14" ht="15.75" customHeight="1">
      <c r="A440" s="36" t="s">
        <v>63</v>
      </c>
      <c r="B440" s="36" t="s">
        <v>1025</v>
      </c>
      <c r="C440" s="36" t="s">
        <v>1026</v>
      </c>
      <c r="D440" s="36" t="s">
        <v>135</v>
      </c>
      <c r="E440" s="21">
        <v>3778</v>
      </c>
      <c r="F440" s="80">
        <v>14</v>
      </c>
      <c r="G440" s="80">
        <v>3</v>
      </c>
      <c r="H440" s="22">
        <f t="shared" si="12"/>
        <v>17</v>
      </c>
      <c r="I440" s="37">
        <f t="shared" si="13"/>
        <v>4.4997353096876656E-3</v>
      </c>
      <c r="J440" s="9"/>
      <c r="N440" s="9"/>
    </row>
    <row r="441" spans="1:14" ht="15.75" customHeight="1">
      <c r="A441" s="36" t="s">
        <v>63</v>
      </c>
      <c r="B441" s="36" t="s">
        <v>1027</v>
      </c>
      <c r="C441" s="36" t="s">
        <v>1028</v>
      </c>
      <c r="D441" s="36" t="s">
        <v>135</v>
      </c>
      <c r="E441" s="21">
        <v>1081</v>
      </c>
      <c r="F441" s="80">
        <v>0</v>
      </c>
      <c r="G441" s="80">
        <v>0</v>
      </c>
      <c r="H441" s="22">
        <f t="shared" si="12"/>
        <v>0</v>
      </c>
      <c r="I441" s="37">
        <f t="shared" si="13"/>
        <v>0</v>
      </c>
      <c r="J441" s="9"/>
      <c r="N441" s="9"/>
    </row>
    <row r="442" spans="1:14" ht="15.75" customHeight="1">
      <c r="A442" s="36" t="s">
        <v>63</v>
      </c>
      <c r="B442" s="36" t="s">
        <v>1029</v>
      </c>
      <c r="C442" s="36" t="s">
        <v>1030</v>
      </c>
      <c r="D442" s="36" t="s">
        <v>135</v>
      </c>
      <c r="E442" s="21">
        <v>2513</v>
      </c>
      <c r="F442" s="80">
        <v>0</v>
      </c>
      <c r="G442" s="80">
        <v>0</v>
      </c>
      <c r="H442" s="22">
        <f t="shared" si="12"/>
        <v>0</v>
      </c>
      <c r="I442" s="37">
        <f t="shared" si="13"/>
        <v>0</v>
      </c>
      <c r="J442" s="9"/>
      <c r="N442" s="9"/>
    </row>
    <row r="443" spans="1:14" ht="15.75" customHeight="1">
      <c r="A443" s="36" t="s">
        <v>63</v>
      </c>
      <c r="B443" s="36" t="s">
        <v>1031</v>
      </c>
      <c r="C443" s="36" t="s">
        <v>1032</v>
      </c>
      <c r="D443" s="36" t="s">
        <v>280</v>
      </c>
      <c r="E443" s="21">
        <v>1109</v>
      </c>
      <c r="F443" s="80">
        <v>0</v>
      </c>
      <c r="G443" s="80">
        <v>0</v>
      </c>
      <c r="H443" s="22">
        <f t="shared" si="12"/>
        <v>0</v>
      </c>
      <c r="I443" s="37">
        <f t="shared" si="13"/>
        <v>0</v>
      </c>
      <c r="J443" s="9"/>
      <c r="N443" s="9"/>
    </row>
    <row r="444" spans="1:14" ht="15.75" customHeight="1">
      <c r="A444" s="36" t="s">
        <v>63</v>
      </c>
      <c r="B444" s="36" t="s">
        <v>1033</v>
      </c>
      <c r="C444" s="36" t="s">
        <v>1034</v>
      </c>
      <c r="D444" s="36" t="s">
        <v>135</v>
      </c>
      <c r="E444" s="21">
        <v>2822</v>
      </c>
      <c r="F444" s="80">
        <v>42</v>
      </c>
      <c r="G444" s="80">
        <v>32</v>
      </c>
      <c r="H444" s="22">
        <f t="shared" si="12"/>
        <v>74</v>
      </c>
      <c r="I444" s="37">
        <f t="shared" si="13"/>
        <v>2.6222537207654145E-2</v>
      </c>
      <c r="J444" s="9"/>
      <c r="N444" s="9"/>
    </row>
    <row r="445" spans="1:14" ht="15.75" customHeight="1">
      <c r="A445" s="36" t="s">
        <v>63</v>
      </c>
      <c r="B445" s="36" t="s">
        <v>1035</v>
      </c>
      <c r="C445" s="36" t="s">
        <v>1036</v>
      </c>
      <c r="D445" s="36" t="s">
        <v>135</v>
      </c>
      <c r="E445" s="21">
        <v>6136</v>
      </c>
      <c r="F445" s="80">
        <v>16</v>
      </c>
      <c r="G445" s="80">
        <v>14</v>
      </c>
      <c r="H445" s="22">
        <f t="shared" si="12"/>
        <v>30</v>
      </c>
      <c r="I445" s="37">
        <f t="shared" si="13"/>
        <v>4.8891786179921775E-3</v>
      </c>
      <c r="J445" s="9"/>
      <c r="N445" s="9"/>
    </row>
    <row r="446" spans="1:14" ht="15.75" customHeight="1">
      <c r="A446" s="36" t="s">
        <v>63</v>
      </c>
      <c r="B446" s="36" t="s">
        <v>1037</v>
      </c>
      <c r="C446" s="36" t="s">
        <v>1038</v>
      </c>
      <c r="D446" s="36" t="s">
        <v>135</v>
      </c>
      <c r="E446" s="21">
        <v>2752</v>
      </c>
      <c r="F446" s="80">
        <v>12</v>
      </c>
      <c r="G446" s="80">
        <v>11</v>
      </c>
      <c r="H446" s="22">
        <f t="shared" si="12"/>
        <v>23</v>
      </c>
      <c r="I446" s="37">
        <f t="shared" si="13"/>
        <v>8.357558139534883E-3</v>
      </c>
      <c r="J446" s="9"/>
      <c r="N446" s="9"/>
    </row>
    <row r="447" spans="1:14" ht="15.75" customHeight="1">
      <c r="A447" s="36" t="s">
        <v>63</v>
      </c>
      <c r="B447" s="36" t="s">
        <v>1039</v>
      </c>
      <c r="C447" s="36" t="s">
        <v>1040</v>
      </c>
      <c r="D447" s="36" t="s">
        <v>135</v>
      </c>
      <c r="E447" s="21">
        <v>1486</v>
      </c>
      <c r="F447" s="80">
        <v>8</v>
      </c>
      <c r="G447" s="80">
        <v>8</v>
      </c>
      <c r="H447" s="22">
        <f t="shared" si="12"/>
        <v>16</v>
      </c>
      <c r="I447" s="37">
        <f t="shared" si="13"/>
        <v>1.0767160161507403E-2</v>
      </c>
      <c r="J447" s="9"/>
      <c r="N447" s="9"/>
    </row>
    <row r="448" spans="1:14" ht="15.75" customHeight="1">
      <c r="A448" s="36" t="s">
        <v>63</v>
      </c>
      <c r="B448" s="36" t="s">
        <v>1041</v>
      </c>
      <c r="C448" s="36" t="s">
        <v>1042</v>
      </c>
      <c r="D448" s="36" t="s">
        <v>135</v>
      </c>
      <c r="E448" s="21">
        <v>1262</v>
      </c>
      <c r="F448" s="80">
        <v>21</v>
      </c>
      <c r="G448" s="80">
        <v>14</v>
      </c>
      <c r="H448" s="22">
        <f t="shared" si="12"/>
        <v>35</v>
      </c>
      <c r="I448" s="37">
        <f t="shared" si="13"/>
        <v>2.7733755942947701E-2</v>
      </c>
      <c r="J448" s="9"/>
      <c r="N448" s="9"/>
    </row>
    <row r="449" spans="1:14" ht="15.75" customHeight="1">
      <c r="A449" s="36" t="s">
        <v>63</v>
      </c>
      <c r="B449" s="36" t="s">
        <v>1043</v>
      </c>
      <c r="C449" s="36" t="s">
        <v>1044</v>
      </c>
      <c r="D449" s="36" t="s">
        <v>135</v>
      </c>
      <c r="E449" s="21">
        <v>3273</v>
      </c>
      <c r="F449" s="80">
        <v>7</v>
      </c>
      <c r="G449" s="80">
        <v>1</v>
      </c>
      <c r="H449" s="22">
        <f t="shared" si="12"/>
        <v>8</v>
      </c>
      <c r="I449" s="37">
        <f t="shared" si="13"/>
        <v>2.4442407577146348E-3</v>
      </c>
      <c r="J449" s="9"/>
      <c r="N449" s="9"/>
    </row>
    <row r="450" spans="1:14" ht="15.75" customHeight="1">
      <c r="A450" s="36" t="s">
        <v>63</v>
      </c>
      <c r="B450" s="36" t="s">
        <v>1045</v>
      </c>
      <c r="C450" s="36" t="s">
        <v>1046</v>
      </c>
      <c r="D450" s="36" t="s">
        <v>135</v>
      </c>
      <c r="E450" s="21">
        <v>954</v>
      </c>
      <c r="F450" s="80">
        <v>0</v>
      </c>
      <c r="G450" s="80">
        <v>0</v>
      </c>
      <c r="H450" s="22">
        <f t="shared" si="12"/>
        <v>0</v>
      </c>
      <c r="I450" s="37">
        <f t="shared" si="13"/>
        <v>0</v>
      </c>
      <c r="J450" s="9"/>
      <c r="N450" s="9"/>
    </row>
    <row r="451" spans="1:14" ht="15.75" customHeight="1">
      <c r="A451" s="36" t="s">
        <v>63</v>
      </c>
      <c r="B451" s="36" t="s">
        <v>1047</v>
      </c>
      <c r="C451" s="36" t="s">
        <v>1048</v>
      </c>
      <c r="D451" s="36" t="s">
        <v>135</v>
      </c>
      <c r="E451" s="21">
        <v>3547</v>
      </c>
      <c r="F451" s="80">
        <v>15</v>
      </c>
      <c r="G451" s="80">
        <v>5</v>
      </c>
      <c r="H451" s="22">
        <f t="shared" si="12"/>
        <v>20</v>
      </c>
      <c r="I451" s="37">
        <f t="shared" si="13"/>
        <v>5.63856780377784E-3</v>
      </c>
      <c r="J451" s="9"/>
      <c r="N451" s="9"/>
    </row>
    <row r="452" spans="1:14" ht="15.75" customHeight="1">
      <c r="A452" s="36" t="s">
        <v>63</v>
      </c>
      <c r="B452" s="36" t="s">
        <v>1049</v>
      </c>
      <c r="C452" s="36" t="s">
        <v>1050</v>
      </c>
      <c r="D452" s="36" t="s">
        <v>135</v>
      </c>
      <c r="E452" s="21">
        <v>2138</v>
      </c>
      <c r="F452" s="80">
        <v>2</v>
      </c>
      <c r="G452" s="80">
        <v>1</v>
      </c>
      <c r="H452" s="22">
        <f t="shared" si="12"/>
        <v>3</v>
      </c>
      <c r="I452" s="37">
        <f t="shared" si="13"/>
        <v>1.403180542563143E-3</v>
      </c>
      <c r="J452" s="9"/>
      <c r="N452" s="9"/>
    </row>
    <row r="453" spans="1:14" ht="15.75" customHeight="1">
      <c r="A453" s="36" t="s">
        <v>63</v>
      </c>
      <c r="B453" s="36" t="s">
        <v>1051</v>
      </c>
      <c r="C453" s="36" t="s">
        <v>1052</v>
      </c>
      <c r="D453" s="36" t="s">
        <v>135</v>
      </c>
      <c r="E453" s="21">
        <v>1773</v>
      </c>
      <c r="F453" s="80">
        <v>0</v>
      </c>
      <c r="G453" s="80">
        <v>2</v>
      </c>
      <c r="H453" s="22">
        <f t="shared" si="12"/>
        <v>2</v>
      </c>
      <c r="I453" s="37">
        <f t="shared" si="13"/>
        <v>1.1280315848843769E-3</v>
      </c>
      <c r="J453" s="9"/>
      <c r="N453" s="9"/>
    </row>
    <row r="454" spans="1:14" ht="15.75" customHeight="1">
      <c r="A454" s="36" t="s">
        <v>63</v>
      </c>
      <c r="B454" s="36" t="s">
        <v>1053</v>
      </c>
      <c r="C454" s="36" t="s">
        <v>1054</v>
      </c>
      <c r="D454" s="36" t="s">
        <v>135</v>
      </c>
      <c r="E454" s="21">
        <v>1469</v>
      </c>
      <c r="F454" s="80">
        <v>4</v>
      </c>
      <c r="G454" s="80">
        <v>2</v>
      </c>
      <c r="H454" s="22">
        <f t="shared" si="12"/>
        <v>6</v>
      </c>
      <c r="I454" s="37">
        <f t="shared" si="13"/>
        <v>4.0844111640571815E-3</v>
      </c>
      <c r="J454" s="9"/>
      <c r="N454" s="9"/>
    </row>
    <row r="455" spans="1:14" ht="15.75" customHeight="1">
      <c r="A455" s="36" t="s">
        <v>63</v>
      </c>
      <c r="B455" s="36" t="s">
        <v>1055</v>
      </c>
      <c r="C455" s="36" t="s">
        <v>1056</v>
      </c>
      <c r="D455" s="36" t="s">
        <v>135</v>
      </c>
      <c r="E455" s="21">
        <v>1421</v>
      </c>
      <c r="F455" s="80">
        <v>23</v>
      </c>
      <c r="G455" s="80">
        <v>26</v>
      </c>
      <c r="H455" s="22">
        <f t="shared" si="12"/>
        <v>49</v>
      </c>
      <c r="I455" s="37">
        <f t="shared" si="13"/>
        <v>3.4482758620689655E-2</v>
      </c>
      <c r="J455" s="9"/>
      <c r="N455" s="9"/>
    </row>
    <row r="456" spans="1:14" ht="15.75" customHeight="1">
      <c r="A456" s="36" t="s">
        <v>63</v>
      </c>
      <c r="B456" s="36" t="s">
        <v>1057</v>
      </c>
      <c r="C456" s="36" t="s">
        <v>1058</v>
      </c>
      <c r="D456" s="36" t="s">
        <v>135</v>
      </c>
      <c r="E456" s="21">
        <v>2121</v>
      </c>
      <c r="F456" s="80">
        <v>0</v>
      </c>
      <c r="G456" s="80">
        <v>0</v>
      </c>
      <c r="H456" s="22">
        <f t="shared" si="12"/>
        <v>0</v>
      </c>
      <c r="I456" s="37">
        <f t="shared" si="13"/>
        <v>0</v>
      </c>
      <c r="J456" s="9"/>
      <c r="N456" s="9"/>
    </row>
    <row r="457" spans="1:14" ht="15.75" customHeight="1">
      <c r="A457" s="36" t="s">
        <v>62</v>
      </c>
      <c r="B457" s="36" t="s">
        <v>1059</v>
      </c>
      <c r="C457" s="36" t="s">
        <v>1060</v>
      </c>
      <c r="D457" s="36" t="s">
        <v>135</v>
      </c>
      <c r="E457" s="21">
        <v>999</v>
      </c>
      <c r="F457" s="80">
        <v>4</v>
      </c>
      <c r="G457" s="80">
        <v>5</v>
      </c>
      <c r="H457" s="22">
        <f t="shared" si="12"/>
        <v>9</v>
      </c>
      <c r="I457" s="37">
        <f t="shared" si="13"/>
        <v>9.0090090090090089E-3</v>
      </c>
      <c r="J457" s="9"/>
      <c r="N457" s="9"/>
    </row>
    <row r="458" spans="1:14" ht="15.75" customHeight="1">
      <c r="A458" s="36" t="s">
        <v>61</v>
      </c>
      <c r="B458" s="36" t="s">
        <v>1061</v>
      </c>
      <c r="C458" s="36" t="s">
        <v>1062</v>
      </c>
      <c r="D458" s="36" t="s">
        <v>152</v>
      </c>
      <c r="E458" s="21">
        <v>422</v>
      </c>
      <c r="F458" s="80">
        <v>1</v>
      </c>
      <c r="G458" s="80">
        <v>0</v>
      </c>
      <c r="H458" s="22">
        <f t="shared" ref="H458:H521" si="14">F458+G458</f>
        <v>1</v>
      </c>
      <c r="I458" s="37">
        <f t="shared" ref="I458:I521" si="15">H458/E458</f>
        <v>2.3696682464454978E-3</v>
      </c>
      <c r="J458" s="9"/>
      <c r="N458" s="9"/>
    </row>
    <row r="459" spans="1:14" ht="15.75" customHeight="1">
      <c r="A459" s="36" t="s">
        <v>61</v>
      </c>
      <c r="B459" s="36" t="s">
        <v>1063</v>
      </c>
      <c r="C459" s="36" t="s">
        <v>1064</v>
      </c>
      <c r="D459" s="36" t="s">
        <v>135</v>
      </c>
      <c r="E459" s="21">
        <v>1490</v>
      </c>
      <c r="F459" s="80">
        <v>10</v>
      </c>
      <c r="G459" s="80">
        <v>3</v>
      </c>
      <c r="H459" s="22">
        <f t="shared" si="14"/>
        <v>13</v>
      </c>
      <c r="I459" s="37">
        <f t="shared" si="15"/>
        <v>8.7248322147650999E-3</v>
      </c>
      <c r="J459" s="9"/>
      <c r="N459" s="9"/>
    </row>
    <row r="460" spans="1:14" ht="15.75" customHeight="1">
      <c r="A460" s="36" t="s">
        <v>61</v>
      </c>
      <c r="B460" s="36" t="s">
        <v>1065</v>
      </c>
      <c r="C460" s="36" t="s">
        <v>1066</v>
      </c>
      <c r="D460" s="36" t="s">
        <v>135</v>
      </c>
      <c r="E460" s="21">
        <v>6862</v>
      </c>
      <c r="F460" s="80">
        <v>60</v>
      </c>
      <c r="G460" s="80">
        <v>52</v>
      </c>
      <c r="H460" s="22">
        <f t="shared" si="14"/>
        <v>112</v>
      </c>
      <c r="I460" s="37">
        <f t="shared" si="15"/>
        <v>1.6321772078111339E-2</v>
      </c>
      <c r="J460" s="9"/>
      <c r="N460" s="9"/>
    </row>
    <row r="461" spans="1:14" ht="15.75" customHeight="1">
      <c r="A461" s="36" t="s">
        <v>61</v>
      </c>
      <c r="B461" s="36" t="s">
        <v>1067</v>
      </c>
      <c r="C461" s="36" t="s">
        <v>1068</v>
      </c>
      <c r="D461" s="36" t="s">
        <v>152</v>
      </c>
      <c r="E461" s="21">
        <v>472</v>
      </c>
      <c r="F461" s="80">
        <v>1</v>
      </c>
      <c r="G461" s="80">
        <v>1</v>
      </c>
      <c r="H461" s="22">
        <f t="shared" si="14"/>
        <v>2</v>
      </c>
      <c r="I461" s="37">
        <f t="shared" si="15"/>
        <v>4.2372881355932203E-3</v>
      </c>
      <c r="J461" s="9"/>
      <c r="N461" s="9"/>
    </row>
    <row r="462" spans="1:14" ht="15.75" customHeight="1">
      <c r="A462" s="36" t="s">
        <v>61</v>
      </c>
      <c r="B462" s="36" t="s">
        <v>1069</v>
      </c>
      <c r="C462" s="36" t="s">
        <v>1070</v>
      </c>
      <c r="D462" s="36" t="s">
        <v>135</v>
      </c>
      <c r="E462" s="21">
        <v>3903</v>
      </c>
      <c r="F462" s="80">
        <v>17</v>
      </c>
      <c r="G462" s="80">
        <v>9</v>
      </c>
      <c r="H462" s="22">
        <f t="shared" si="14"/>
        <v>26</v>
      </c>
      <c r="I462" s="37">
        <f t="shared" si="15"/>
        <v>6.6615424032795282E-3</v>
      </c>
      <c r="J462" s="9"/>
      <c r="N462" s="9"/>
    </row>
    <row r="463" spans="1:14" ht="15.75" customHeight="1">
      <c r="A463" s="36" t="s">
        <v>61</v>
      </c>
      <c r="B463" s="36" t="s">
        <v>1071</v>
      </c>
      <c r="C463" s="36" t="s">
        <v>1072</v>
      </c>
      <c r="D463" s="36" t="s">
        <v>135</v>
      </c>
      <c r="E463" s="21">
        <v>2267</v>
      </c>
      <c r="F463" s="80">
        <v>17</v>
      </c>
      <c r="G463" s="80">
        <v>3</v>
      </c>
      <c r="H463" s="22">
        <f t="shared" si="14"/>
        <v>20</v>
      </c>
      <c r="I463" s="37">
        <f t="shared" si="15"/>
        <v>8.82223202470225E-3</v>
      </c>
      <c r="J463" s="9"/>
      <c r="N463" s="9"/>
    </row>
    <row r="464" spans="1:14" ht="15.75" customHeight="1">
      <c r="A464" s="36" t="s">
        <v>61</v>
      </c>
      <c r="B464" s="36" t="s">
        <v>1073</v>
      </c>
      <c r="C464" s="36" t="s">
        <v>1074</v>
      </c>
      <c r="D464" s="36" t="s">
        <v>135</v>
      </c>
      <c r="E464" s="21">
        <v>2587</v>
      </c>
      <c r="F464" s="80">
        <v>9</v>
      </c>
      <c r="G464" s="80">
        <v>6</v>
      </c>
      <c r="H464" s="22">
        <f t="shared" si="14"/>
        <v>15</v>
      </c>
      <c r="I464" s="37">
        <f t="shared" si="15"/>
        <v>5.798221878623889E-3</v>
      </c>
      <c r="J464" s="9"/>
      <c r="N464" s="9"/>
    </row>
    <row r="465" spans="1:14" ht="15.75" customHeight="1">
      <c r="A465" s="36" t="s">
        <v>61</v>
      </c>
      <c r="B465" s="36" t="s">
        <v>1075</v>
      </c>
      <c r="C465" s="36" t="s">
        <v>1076</v>
      </c>
      <c r="D465" s="36" t="s">
        <v>135</v>
      </c>
      <c r="E465" s="21">
        <v>795</v>
      </c>
      <c r="F465" s="80">
        <v>8</v>
      </c>
      <c r="G465" s="80">
        <v>8</v>
      </c>
      <c r="H465" s="22">
        <f t="shared" si="14"/>
        <v>16</v>
      </c>
      <c r="I465" s="37">
        <f t="shared" si="15"/>
        <v>2.0125786163522012E-2</v>
      </c>
      <c r="J465" s="9"/>
      <c r="N465" s="9"/>
    </row>
    <row r="466" spans="1:14" ht="15.75" customHeight="1">
      <c r="A466" s="36" t="s">
        <v>61</v>
      </c>
      <c r="B466" s="36" t="s">
        <v>1077</v>
      </c>
      <c r="C466" s="36" t="s">
        <v>1078</v>
      </c>
      <c r="D466" s="36" t="s">
        <v>135</v>
      </c>
      <c r="E466" s="21">
        <v>1127</v>
      </c>
      <c r="F466" s="80">
        <v>4</v>
      </c>
      <c r="G466" s="80">
        <v>5</v>
      </c>
      <c r="H466" s="22">
        <f t="shared" si="14"/>
        <v>9</v>
      </c>
      <c r="I466" s="37">
        <f t="shared" si="15"/>
        <v>7.9858030168589167E-3</v>
      </c>
      <c r="J466" s="9"/>
      <c r="N466" s="9"/>
    </row>
    <row r="467" spans="1:14" ht="15.75" customHeight="1">
      <c r="A467" s="36" t="s">
        <v>61</v>
      </c>
      <c r="B467" s="36" t="s">
        <v>1079</v>
      </c>
      <c r="C467" s="36" t="s">
        <v>1080</v>
      </c>
      <c r="D467" s="36" t="s">
        <v>135</v>
      </c>
      <c r="E467" s="21">
        <v>1007</v>
      </c>
      <c r="F467" s="80">
        <v>9</v>
      </c>
      <c r="G467" s="80">
        <v>0</v>
      </c>
      <c r="H467" s="22">
        <f t="shared" si="14"/>
        <v>9</v>
      </c>
      <c r="I467" s="37">
        <f t="shared" si="15"/>
        <v>8.9374379344587893E-3</v>
      </c>
      <c r="J467" s="9"/>
      <c r="N467" s="9"/>
    </row>
    <row r="468" spans="1:14" ht="15.75" customHeight="1">
      <c r="A468" s="36" t="s">
        <v>61</v>
      </c>
      <c r="B468" s="36" t="s">
        <v>1081</v>
      </c>
      <c r="C468" s="36" t="s">
        <v>1082</v>
      </c>
      <c r="D468" s="36" t="s">
        <v>152</v>
      </c>
      <c r="E468" s="21">
        <v>50</v>
      </c>
      <c r="F468" s="80">
        <v>0</v>
      </c>
      <c r="G468" s="80">
        <v>0</v>
      </c>
      <c r="H468" s="22">
        <f t="shared" si="14"/>
        <v>0</v>
      </c>
      <c r="I468" s="37">
        <f t="shared" si="15"/>
        <v>0</v>
      </c>
      <c r="J468" s="9"/>
      <c r="N468" s="9"/>
    </row>
    <row r="469" spans="1:14" ht="15.75" customHeight="1">
      <c r="A469" s="36" t="s">
        <v>60</v>
      </c>
      <c r="B469" s="36" t="s">
        <v>1083</v>
      </c>
      <c r="C469" s="36" t="s">
        <v>1084</v>
      </c>
      <c r="D469" s="36" t="s">
        <v>135</v>
      </c>
      <c r="E469" s="21">
        <v>567</v>
      </c>
      <c r="F469" s="80">
        <v>1</v>
      </c>
      <c r="G469" s="80">
        <v>1</v>
      </c>
      <c r="H469" s="22">
        <f t="shared" si="14"/>
        <v>2</v>
      </c>
      <c r="I469" s="37">
        <f t="shared" si="15"/>
        <v>3.5273368606701938E-3</v>
      </c>
      <c r="J469" s="9"/>
      <c r="N469" s="9"/>
    </row>
    <row r="470" spans="1:14" ht="15.75" customHeight="1">
      <c r="A470" s="36" t="s">
        <v>60</v>
      </c>
      <c r="B470" s="36" t="s">
        <v>1085</v>
      </c>
      <c r="C470" s="36" t="s">
        <v>1086</v>
      </c>
      <c r="D470" s="36" t="s">
        <v>135</v>
      </c>
      <c r="E470" s="21">
        <v>984</v>
      </c>
      <c r="F470" s="80">
        <v>10</v>
      </c>
      <c r="G470" s="80">
        <v>5</v>
      </c>
      <c r="H470" s="22">
        <f t="shared" si="14"/>
        <v>15</v>
      </c>
      <c r="I470" s="37">
        <f t="shared" si="15"/>
        <v>1.524390243902439E-2</v>
      </c>
      <c r="J470" s="9"/>
      <c r="N470" s="9"/>
    </row>
    <row r="471" spans="1:14" ht="15.75" customHeight="1">
      <c r="A471" s="36" t="s">
        <v>60</v>
      </c>
      <c r="B471" s="36" t="s">
        <v>1087</v>
      </c>
      <c r="C471" s="36" t="s">
        <v>1088</v>
      </c>
      <c r="D471" s="36" t="s">
        <v>135</v>
      </c>
      <c r="E471" s="21">
        <v>668</v>
      </c>
      <c r="F471" s="80">
        <v>8</v>
      </c>
      <c r="G471" s="80">
        <v>5</v>
      </c>
      <c r="H471" s="22">
        <f t="shared" si="14"/>
        <v>13</v>
      </c>
      <c r="I471" s="37">
        <f t="shared" si="15"/>
        <v>1.9461077844311378E-2</v>
      </c>
      <c r="J471" s="9"/>
      <c r="N471" s="9"/>
    </row>
    <row r="472" spans="1:14" ht="15.75" customHeight="1">
      <c r="A472" s="36" t="s">
        <v>60</v>
      </c>
      <c r="B472" s="36" t="s">
        <v>1089</v>
      </c>
      <c r="C472" s="36" t="s">
        <v>1090</v>
      </c>
      <c r="D472" s="36" t="s">
        <v>135</v>
      </c>
      <c r="E472" s="21">
        <v>1226</v>
      </c>
      <c r="F472" s="80">
        <v>1</v>
      </c>
      <c r="G472" s="80">
        <v>2</v>
      </c>
      <c r="H472" s="22">
        <f t="shared" si="14"/>
        <v>3</v>
      </c>
      <c r="I472" s="37">
        <f t="shared" si="15"/>
        <v>2.4469820554649264E-3</v>
      </c>
      <c r="J472" s="9"/>
      <c r="N472" s="9"/>
    </row>
    <row r="473" spans="1:14" ht="15.75" customHeight="1">
      <c r="A473" s="36" t="s">
        <v>60</v>
      </c>
      <c r="B473" s="36" t="s">
        <v>1091</v>
      </c>
      <c r="C473" s="36" t="s">
        <v>1092</v>
      </c>
      <c r="D473" s="36" t="s">
        <v>135</v>
      </c>
      <c r="E473" s="21">
        <v>1300</v>
      </c>
      <c r="F473" s="80">
        <v>14</v>
      </c>
      <c r="G473" s="80">
        <v>19</v>
      </c>
      <c r="H473" s="22">
        <f t="shared" si="14"/>
        <v>33</v>
      </c>
      <c r="I473" s="37">
        <f t="shared" si="15"/>
        <v>2.5384615384615384E-2</v>
      </c>
      <c r="J473" s="9"/>
      <c r="N473" s="9"/>
    </row>
    <row r="474" spans="1:14" ht="15.75" customHeight="1">
      <c r="A474" s="36" t="s">
        <v>60</v>
      </c>
      <c r="B474" s="36" t="s">
        <v>1093</v>
      </c>
      <c r="C474" s="36" t="s">
        <v>1094</v>
      </c>
      <c r="D474" s="36" t="s">
        <v>135</v>
      </c>
      <c r="E474" s="21">
        <v>724</v>
      </c>
      <c r="F474" s="80">
        <v>5</v>
      </c>
      <c r="G474" s="80">
        <v>1</v>
      </c>
      <c r="H474" s="22">
        <f t="shared" si="14"/>
        <v>6</v>
      </c>
      <c r="I474" s="37">
        <f t="shared" si="15"/>
        <v>8.2872928176795577E-3</v>
      </c>
      <c r="J474" s="9"/>
      <c r="N474" s="9"/>
    </row>
    <row r="475" spans="1:14" ht="15.75" customHeight="1">
      <c r="A475" s="36" t="s">
        <v>59</v>
      </c>
      <c r="B475" s="36" t="s">
        <v>1095</v>
      </c>
      <c r="C475" s="36" t="s">
        <v>1096</v>
      </c>
      <c r="D475" s="36" t="s">
        <v>135</v>
      </c>
      <c r="E475" s="21">
        <v>360</v>
      </c>
      <c r="F475" s="80">
        <v>1</v>
      </c>
      <c r="G475" s="80">
        <v>1</v>
      </c>
      <c r="H475" s="22">
        <f t="shared" si="14"/>
        <v>2</v>
      </c>
      <c r="I475" s="37">
        <f t="shared" si="15"/>
        <v>5.5555555555555558E-3</v>
      </c>
      <c r="J475" s="9"/>
      <c r="N475" s="9"/>
    </row>
    <row r="476" spans="1:14" ht="15.75" customHeight="1">
      <c r="A476" s="36" t="s">
        <v>59</v>
      </c>
      <c r="B476" s="36" t="s">
        <v>1097</v>
      </c>
      <c r="C476" s="36" t="s">
        <v>1098</v>
      </c>
      <c r="D476" s="36" t="s">
        <v>135</v>
      </c>
      <c r="E476" s="21">
        <v>495</v>
      </c>
      <c r="F476" s="80">
        <v>2</v>
      </c>
      <c r="G476" s="80">
        <v>0</v>
      </c>
      <c r="H476" s="22">
        <f t="shared" si="14"/>
        <v>2</v>
      </c>
      <c r="I476" s="37">
        <f t="shared" si="15"/>
        <v>4.0404040404040404E-3</v>
      </c>
      <c r="J476" s="9"/>
      <c r="N476" s="9"/>
    </row>
    <row r="477" spans="1:14" ht="15.75" customHeight="1">
      <c r="A477" s="36" t="s">
        <v>59</v>
      </c>
      <c r="B477" s="36" t="s">
        <v>1099</v>
      </c>
      <c r="C477" s="36" t="s">
        <v>1100</v>
      </c>
      <c r="D477" s="36" t="s">
        <v>135</v>
      </c>
      <c r="E477" s="21">
        <v>803</v>
      </c>
      <c r="F477" s="80">
        <v>7</v>
      </c>
      <c r="G477" s="80">
        <v>3</v>
      </c>
      <c r="H477" s="22">
        <f t="shared" si="14"/>
        <v>10</v>
      </c>
      <c r="I477" s="37">
        <f t="shared" si="15"/>
        <v>1.2453300124533001E-2</v>
      </c>
      <c r="J477" s="9"/>
      <c r="N477" s="9"/>
    </row>
    <row r="478" spans="1:14" ht="15.75" customHeight="1">
      <c r="A478" s="36" t="s">
        <v>59</v>
      </c>
      <c r="B478" s="36" t="s">
        <v>1101</v>
      </c>
      <c r="C478" s="36" t="s">
        <v>1102</v>
      </c>
      <c r="D478" s="36" t="s">
        <v>135</v>
      </c>
      <c r="E478" s="21">
        <v>1208</v>
      </c>
      <c r="F478" s="80">
        <v>11</v>
      </c>
      <c r="G478" s="80">
        <v>8</v>
      </c>
      <c r="H478" s="22">
        <f t="shared" si="14"/>
        <v>19</v>
      </c>
      <c r="I478" s="37">
        <f t="shared" si="15"/>
        <v>1.5728476821192054E-2</v>
      </c>
      <c r="J478" s="9"/>
      <c r="N478" s="9"/>
    </row>
    <row r="479" spans="1:14" ht="15.75" customHeight="1">
      <c r="A479" s="36" t="s">
        <v>58</v>
      </c>
      <c r="B479" s="36" t="s">
        <v>1103</v>
      </c>
      <c r="C479" s="36" t="s">
        <v>1104</v>
      </c>
      <c r="D479" s="36" t="s">
        <v>152</v>
      </c>
      <c r="E479" s="21">
        <v>292</v>
      </c>
      <c r="F479" s="80">
        <v>0</v>
      </c>
      <c r="G479" s="80">
        <v>0</v>
      </c>
      <c r="H479" s="22">
        <f t="shared" si="14"/>
        <v>0</v>
      </c>
      <c r="I479" s="37">
        <f t="shared" si="15"/>
        <v>0</v>
      </c>
      <c r="J479" s="9"/>
      <c r="N479" s="9"/>
    </row>
    <row r="480" spans="1:14" ht="15.75" customHeight="1">
      <c r="A480" s="36" t="s">
        <v>58</v>
      </c>
      <c r="B480" s="36" t="s">
        <v>1105</v>
      </c>
      <c r="C480" s="36" t="s">
        <v>1106</v>
      </c>
      <c r="D480" s="36" t="s">
        <v>152</v>
      </c>
      <c r="E480" s="21">
        <v>119</v>
      </c>
      <c r="F480" s="80">
        <v>0</v>
      </c>
      <c r="G480" s="80">
        <v>0</v>
      </c>
      <c r="H480" s="22">
        <f t="shared" si="14"/>
        <v>0</v>
      </c>
      <c r="I480" s="37">
        <f t="shared" si="15"/>
        <v>0</v>
      </c>
      <c r="J480" s="9"/>
      <c r="N480" s="9"/>
    </row>
    <row r="481" spans="1:14" ht="15.75" customHeight="1">
      <c r="A481" s="36" t="s">
        <v>58</v>
      </c>
      <c r="B481" s="36" t="s">
        <v>1107</v>
      </c>
      <c r="C481" s="36" t="s">
        <v>1108</v>
      </c>
      <c r="D481" s="36" t="s">
        <v>152</v>
      </c>
      <c r="E481" s="21">
        <v>140</v>
      </c>
      <c r="F481" s="80">
        <v>0</v>
      </c>
      <c r="G481" s="80">
        <v>0</v>
      </c>
      <c r="H481" s="22">
        <f t="shared" si="14"/>
        <v>0</v>
      </c>
      <c r="I481" s="37">
        <f t="shared" si="15"/>
        <v>0</v>
      </c>
      <c r="J481" s="9"/>
      <c r="N481" s="9"/>
    </row>
    <row r="482" spans="1:14" ht="15.75" customHeight="1">
      <c r="A482" s="36" t="s">
        <v>58</v>
      </c>
      <c r="B482" s="36" t="s">
        <v>1109</v>
      </c>
      <c r="C482" s="36" t="s">
        <v>1110</v>
      </c>
      <c r="D482" s="36" t="s">
        <v>152</v>
      </c>
      <c r="E482" s="21">
        <v>109</v>
      </c>
      <c r="F482" s="80">
        <v>0</v>
      </c>
      <c r="G482" s="80">
        <v>0</v>
      </c>
      <c r="H482" s="22">
        <f t="shared" si="14"/>
        <v>0</v>
      </c>
      <c r="I482" s="37">
        <f t="shared" si="15"/>
        <v>0</v>
      </c>
      <c r="J482" s="9"/>
      <c r="N482" s="9"/>
    </row>
    <row r="483" spans="1:14" ht="15.75" customHeight="1">
      <c r="A483" s="36" t="s">
        <v>58</v>
      </c>
      <c r="B483" s="36" t="s">
        <v>1111</v>
      </c>
      <c r="C483" s="36" t="s">
        <v>1112</v>
      </c>
      <c r="D483" s="36" t="s">
        <v>152</v>
      </c>
      <c r="E483" s="21">
        <v>288</v>
      </c>
      <c r="F483" s="80">
        <v>0</v>
      </c>
      <c r="G483" s="80">
        <v>0</v>
      </c>
      <c r="H483" s="22">
        <f t="shared" si="14"/>
        <v>0</v>
      </c>
      <c r="I483" s="37">
        <f t="shared" si="15"/>
        <v>0</v>
      </c>
      <c r="J483" s="9"/>
      <c r="N483" s="9"/>
    </row>
    <row r="484" spans="1:14" ht="15.75" customHeight="1">
      <c r="A484" s="36" t="s">
        <v>58</v>
      </c>
      <c r="B484" s="36" t="s">
        <v>1113</v>
      </c>
      <c r="C484" s="36" t="s">
        <v>1114</v>
      </c>
      <c r="D484" s="36" t="s">
        <v>152</v>
      </c>
      <c r="E484" s="21">
        <v>561</v>
      </c>
      <c r="F484" s="80">
        <v>0</v>
      </c>
      <c r="G484" s="80">
        <v>1</v>
      </c>
      <c r="H484" s="22">
        <f t="shared" si="14"/>
        <v>1</v>
      </c>
      <c r="I484" s="37">
        <f t="shared" si="15"/>
        <v>1.7825311942959001E-3</v>
      </c>
      <c r="J484" s="9"/>
      <c r="N484" s="9"/>
    </row>
    <row r="485" spans="1:14" ht="15.75" customHeight="1">
      <c r="A485" s="36" t="s">
        <v>58</v>
      </c>
      <c r="B485" s="36" t="s">
        <v>1115</v>
      </c>
      <c r="C485" s="36" t="s">
        <v>1116</v>
      </c>
      <c r="D485" s="36" t="s">
        <v>152</v>
      </c>
      <c r="E485" s="21">
        <v>81</v>
      </c>
      <c r="F485" s="80">
        <v>0</v>
      </c>
      <c r="G485" s="80">
        <v>0</v>
      </c>
      <c r="H485" s="22">
        <f t="shared" si="14"/>
        <v>0</v>
      </c>
      <c r="I485" s="37">
        <f t="shared" si="15"/>
        <v>0</v>
      </c>
      <c r="J485" s="9"/>
      <c r="N485" s="9"/>
    </row>
    <row r="486" spans="1:14" ht="15.75" customHeight="1">
      <c r="A486" s="36" t="s">
        <v>58</v>
      </c>
      <c r="B486" s="36" t="s">
        <v>1117</v>
      </c>
      <c r="C486" s="36" t="s">
        <v>1118</v>
      </c>
      <c r="D486" s="36" t="s">
        <v>152</v>
      </c>
      <c r="E486" s="21">
        <v>48</v>
      </c>
      <c r="F486" s="80">
        <v>0</v>
      </c>
      <c r="G486" s="80">
        <v>0</v>
      </c>
      <c r="H486" s="22">
        <f t="shared" si="14"/>
        <v>0</v>
      </c>
      <c r="I486" s="37">
        <f t="shared" si="15"/>
        <v>0</v>
      </c>
      <c r="J486" s="9"/>
      <c r="N486" s="9"/>
    </row>
    <row r="487" spans="1:14" ht="15.75" customHeight="1">
      <c r="A487" s="36" t="s">
        <v>58</v>
      </c>
      <c r="B487" s="36" t="s">
        <v>1119</v>
      </c>
      <c r="C487" s="36" t="s">
        <v>1120</v>
      </c>
      <c r="D487" s="36" t="s">
        <v>152</v>
      </c>
      <c r="E487" s="21">
        <v>102</v>
      </c>
      <c r="F487" s="80">
        <v>0</v>
      </c>
      <c r="G487" s="80">
        <v>0</v>
      </c>
      <c r="H487" s="22">
        <f t="shared" si="14"/>
        <v>0</v>
      </c>
      <c r="I487" s="37">
        <f t="shared" si="15"/>
        <v>0</v>
      </c>
      <c r="J487" s="9"/>
      <c r="N487" s="9"/>
    </row>
    <row r="488" spans="1:14" ht="15.75" customHeight="1">
      <c r="A488" s="36" t="s">
        <v>58</v>
      </c>
      <c r="B488" s="36" t="s">
        <v>1121</v>
      </c>
      <c r="C488" s="36" t="s">
        <v>1122</v>
      </c>
      <c r="D488" s="36" t="s">
        <v>152</v>
      </c>
      <c r="E488" s="21">
        <v>320</v>
      </c>
      <c r="F488" s="80">
        <v>0</v>
      </c>
      <c r="G488" s="80">
        <v>0</v>
      </c>
      <c r="H488" s="22">
        <f t="shared" si="14"/>
        <v>0</v>
      </c>
      <c r="I488" s="37">
        <f t="shared" si="15"/>
        <v>0</v>
      </c>
      <c r="J488" s="9"/>
      <c r="N488" s="9"/>
    </row>
    <row r="489" spans="1:14" ht="15.75" customHeight="1">
      <c r="A489" s="36" t="s">
        <v>58</v>
      </c>
      <c r="B489" s="36" t="s">
        <v>1123</v>
      </c>
      <c r="C489" s="36" t="s">
        <v>1124</v>
      </c>
      <c r="D489" s="36" t="s">
        <v>152</v>
      </c>
      <c r="E489" s="21">
        <v>575</v>
      </c>
      <c r="F489" s="80">
        <v>0</v>
      </c>
      <c r="G489" s="80">
        <v>0</v>
      </c>
      <c r="H489" s="22">
        <f t="shared" si="14"/>
        <v>0</v>
      </c>
      <c r="I489" s="37">
        <f t="shared" si="15"/>
        <v>0</v>
      </c>
      <c r="J489" s="9"/>
      <c r="N489" s="9"/>
    </row>
    <row r="490" spans="1:14" ht="15.75" customHeight="1">
      <c r="A490" s="36" t="s">
        <v>58</v>
      </c>
      <c r="B490" s="36" t="s">
        <v>1125</v>
      </c>
      <c r="C490" s="36" t="s">
        <v>1126</v>
      </c>
      <c r="D490" s="36" t="s">
        <v>152</v>
      </c>
      <c r="E490" s="21">
        <v>91</v>
      </c>
      <c r="F490" s="80">
        <v>0</v>
      </c>
      <c r="G490" s="80">
        <v>0</v>
      </c>
      <c r="H490" s="22">
        <f t="shared" si="14"/>
        <v>0</v>
      </c>
      <c r="I490" s="37">
        <f t="shared" si="15"/>
        <v>0</v>
      </c>
      <c r="J490" s="9"/>
      <c r="N490" s="9"/>
    </row>
    <row r="491" spans="1:14" ht="15.75" customHeight="1">
      <c r="A491" s="36" t="s">
        <v>58</v>
      </c>
      <c r="B491" s="36" t="s">
        <v>1127</v>
      </c>
      <c r="C491" s="36" t="s">
        <v>1128</v>
      </c>
      <c r="D491" s="36" t="s">
        <v>152</v>
      </c>
      <c r="E491" s="21">
        <v>162</v>
      </c>
      <c r="F491" s="80">
        <v>0</v>
      </c>
      <c r="G491" s="80">
        <v>0</v>
      </c>
      <c r="H491" s="22">
        <f t="shared" si="14"/>
        <v>0</v>
      </c>
      <c r="I491" s="37">
        <f t="shared" si="15"/>
        <v>0</v>
      </c>
      <c r="J491" s="9"/>
      <c r="N491" s="9"/>
    </row>
    <row r="492" spans="1:14" ht="15.75" customHeight="1">
      <c r="A492" s="36" t="s">
        <v>58</v>
      </c>
      <c r="B492" s="36" t="s">
        <v>1129</v>
      </c>
      <c r="C492" s="36" t="s">
        <v>1130</v>
      </c>
      <c r="D492" s="36" t="s">
        <v>152</v>
      </c>
      <c r="E492" s="21">
        <v>646</v>
      </c>
      <c r="F492" s="80">
        <v>3</v>
      </c>
      <c r="G492" s="80">
        <v>8</v>
      </c>
      <c r="H492" s="22">
        <f t="shared" si="14"/>
        <v>11</v>
      </c>
      <c r="I492" s="37">
        <f t="shared" si="15"/>
        <v>1.7027863777089782E-2</v>
      </c>
      <c r="J492" s="9"/>
      <c r="N492" s="9"/>
    </row>
    <row r="493" spans="1:14" ht="15.75" customHeight="1">
      <c r="A493" s="36" t="s">
        <v>58</v>
      </c>
      <c r="B493" s="36" t="s">
        <v>1131</v>
      </c>
      <c r="C493" s="36" t="s">
        <v>1132</v>
      </c>
      <c r="D493" s="36" t="s">
        <v>152</v>
      </c>
      <c r="E493" s="21">
        <v>549</v>
      </c>
      <c r="F493" s="80">
        <v>0</v>
      </c>
      <c r="G493" s="80">
        <v>0</v>
      </c>
      <c r="H493" s="22">
        <f t="shared" si="14"/>
        <v>0</v>
      </c>
      <c r="I493" s="37">
        <f t="shared" si="15"/>
        <v>0</v>
      </c>
      <c r="J493" s="9"/>
      <c r="N493" s="9"/>
    </row>
    <row r="494" spans="1:14" ht="15.75" customHeight="1">
      <c r="A494" s="36" t="s">
        <v>58</v>
      </c>
      <c r="B494" s="36" t="s">
        <v>1133</v>
      </c>
      <c r="C494" s="36" t="s">
        <v>1134</v>
      </c>
      <c r="D494" s="36" t="s">
        <v>152</v>
      </c>
      <c r="E494" s="21">
        <v>61</v>
      </c>
      <c r="F494" s="80">
        <v>0</v>
      </c>
      <c r="G494" s="80">
        <v>0</v>
      </c>
      <c r="H494" s="22">
        <f t="shared" si="14"/>
        <v>0</v>
      </c>
      <c r="I494" s="37">
        <f t="shared" si="15"/>
        <v>0</v>
      </c>
      <c r="J494" s="9"/>
      <c r="N494" s="9"/>
    </row>
    <row r="495" spans="1:14" ht="15.75" customHeight="1">
      <c r="A495" s="36" t="s">
        <v>58</v>
      </c>
      <c r="B495" s="36" t="s">
        <v>1135</v>
      </c>
      <c r="C495" s="36" t="s">
        <v>1136</v>
      </c>
      <c r="D495" s="36" t="s">
        <v>152</v>
      </c>
      <c r="E495" s="21">
        <v>95</v>
      </c>
      <c r="F495" s="80">
        <v>0</v>
      </c>
      <c r="G495" s="80">
        <v>0</v>
      </c>
      <c r="H495" s="22">
        <f t="shared" si="14"/>
        <v>0</v>
      </c>
      <c r="I495" s="37">
        <f t="shared" si="15"/>
        <v>0</v>
      </c>
      <c r="J495" s="9"/>
      <c r="N495" s="9"/>
    </row>
    <row r="496" spans="1:14" ht="15.75" customHeight="1">
      <c r="A496" s="36" t="s">
        <v>58</v>
      </c>
      <c r="B496" s="36" t="s">
        <v>1137</v>
      </c>
      <c r="C496" s="36" t="s">
        <v>1138</v>
      </c>
      <c r="D496" s="36" t="s">
        <v>152</v>
      </c>
      <c r="E496" s="21">
        <v>431</v>
      </c>
      <c r="F496" s="80">
        <v>0</v>
      </c>
      <c r="G496" s="80">
        <v>0</v>
      </c>
      <c r="H496" s="22">
        <f t="shared" si="14"/>
        <v>0</v>
      </c>
      <c r="I496" s="37">
        <f t="shared" si="15"/>
        <v>0</v>
      </c>
      <c r="J496" s="9"/>
      <c r="N496" s="9"/>
    </row>
    <row r="497" spans="1:14" ht="15.75" customHeight="1">
      <c r="A497" s="36" t="s">
        <v>58</v>
      </c>
      <c r="B497" s="36" t="s">
        <v>1139</v>
      </c>
      <c r="C497" s="36" t="s">
        <v>1140</v>
      </c>
      <c r="D497" s="36" t="s">
        <v>152</v>
      </c>
      <c r="E497" s="21">
        <v>160</v>
      </c>
      <c r="F497" s="80">
        <v>0</v>
      </c>
      <c r="G497" s="80">
        <v>0</v>
      </c>
      <c r="H497" s="22">
        <f t="shared" si="14"/>
        <v>0</v>
      </c>
      <c r="I497" s="37">
        <f t="shared" si="15"/>
        <v>0</v>
      </c>
      <c r="J497" s="9"/>
      <c r="N497" s="9"/>
    </row>
    <row r="498" spans="1:14" ht="15.75" customHeight="1">
      <c r="A498" s="36" t="s">
        <v>58</v>
      </c>
      <c r="B498" s="36" t="s">
        <v>1141</v>
      </c>
      <c r="C498" s="36" t="s">
        <v>1142</v>
      </c>
      <c r="D498" s="36" t="s">
        <v>152</v>
      </c>
      <c r="E498" s="21">
        <v>109</v>
      </c>
      <c r="F498" s="80">
        <v>0</v>
      </c>
      <c r="G498" s="80">
        <v>0</v>
      </c>
      <c r="H498" s="22">
        <f t="shared" si="14"/>
        <v>0</v>
      </c>
      <c r="I498" s="37">
        <f t="shared" si="15"/>
        <v>0</v>
      </c>
      <c r="J498" s="9"/>
      <c r="N498" s="9"/>
    </row>
    <row r="499" spans="1:14" ht="15.75" customHeight="1">
      <c r="A499" s="36" t="s">
        <v>58</v>
      </c>
      <c r="B499" s="36" t="s">
        <v>1143</v>
      </c>
      <c r="C499" s="36" t="s">
        <v>1144</v>
      </c>
      <c r="D499" s="36" t="s">
        <v>152</v>
      </c>
      <c r="E499" s="21">
        <v>735</v>
      </c>
      <c r="F499" s="80">
        <v>0</v>
      </c>
      <c r="G499" s="80">
        <v>0</v>
      </c>
      <c r="H499" s="22">
        <f t="shared" si="14"/>
        <v>0</v>
      </c>
      <c r="I499" s="37">
        <f t="shared" si="15"/>
        <v>0</v>
      </c>
      <c r="J499" s="9"/>
      <c r="N499" s="9"/>
    </row>
    <row r="500" spans="1:14" ht="15.75" customHeight="1">
      <c r="A500" s="36" t="s">
        <v>58</v>
      </c>
      <c r="B500" s="36" t="s">
        <v>1145</v>
      </c>
      <c r="C500" s="36" t="s">
        <v>1146</v>
      </c>
      <c r="D500" s="36" t="s">
        <v>152</v>
      </c>
      <c r="E500" s="21">
        <v>648</v>
      </c>
      <c r="F500" s="80">
        <v>2</v>
      </c>
      <c r="G500" s="80">
        <v>1</v>
      </c>
      <c r="H500" s="22">
        <f t="shared" si="14"/>
        <v>3</v>
      </c>
      <c r="I500" s="37">
        <f t="shared" si="15"/>
        <v>4.6296296296296294E-3</v>
      </c>
      <c r="J500" s="9"/>
      <c r="N500" s="9"/>
    </row>
    <row r="501" spans="1:14" ht="15.75" customHeight="1">
      <c r="A501" s="36" t="s">
        <v>58</v>
      </c>
      <c r="B501" s="36" t="s">
        <v>1147</v>
      </c>
      <c r="C501" s="36" t="s">
        <v>1148</v>
      </c>
      <c r="D501" s="36" t="s">
        <v>152</v>
      </c>
      <c r="E501" s="21">
        <v>146</v>
      </c>
      <c r="F501" s="80">
        <v>0</v>
      </c>
      <c r="G501" s="80">
        <v>0</v>
      </c>
      <c r="H501" s="22">
        <f t="shared" si="14"/>
        <v>0</v>
      </c>
      <c r="I501" s="37">
        <f t="shared" si="15"/>
        <v>0</v>
      </c>
      <c r="J501" s="9"/>
      <c r="N501" s="9"/>
    </row>
    <row r="502" spans="1:14" ht="15.75" customHeight="1">
      <c r="A502" s="36" t="s">
        <v>58</v>
      </c>
      <c r="B502" s="36" t="s">
        <v>1149</v>
      </c>
      <c r="C502" s="36" t="s">
        <v>1150</v>
      </c>
      <c r="D502" s="36" t="s">
        <v>152</v>
      </c>
      <c r="E502" s="21">
        <v>111</v>
      </c>
      <c r="F502" s="80">
        <v>0</v>
      </c>
      <c r="G502" s="80">
        <v>0</v>
      </c>
      <c r="H502" s="22">
        <f t="shared" si="14"/>
        <v>0</v>
      </c>
      <c r="I502" s="37">
        <f t="shared" si="15"/>
        <v>0</v>
      </c>
      <c r="J502" s="9"/>
      <c r="N502" s="9"/>
    </row>
    <row r="503" spans="1:14" ht="15.75" customHeight="1">
      <c r="A503" s="36" t="s">
        <v>58</v>
      </c>
      <c r="B503" s="36" t="s">
        <v>1151</v>
      </c>
      <c r="C503" s="36" t="s">
        <v>1152</v>
      </c>
      <c r="D503" s="36" t="s">
        <v>152</v>
      </c>
      <c r="E503" s="21">
        <v>95</v>
      </c>
      <c r="F503" s="80">
        <v>0</v>
      </c>
      <c r="G503" s="80">
        <v>0</v>
      </c>
      <c r="H503" s="22">
        <f t="shared" si="14"/>
        <v>0</v>
      </c>
      <c r="I503" s="37">
        <f t="shared" si="15"/>
        <v>0</v>
      </c>
      <c r="J503" s="9"/>
      <c r="N503" s="9"/>
    </row>
    <row r="504" spans="1:14" ht="15.75" customHeight="1">
      <c r="A504" s="36" t="s">
        <v>58</v>
      </c>
      <c r="B504" s="36" t="s">
        <v>1153</v>
      </c>
      <c r="C504" s="36" t="s">
        <v>1154</v>
      </c>
      <c r="D504" s="36" t="s">
        <v>152</v>
      </c>
      <c r="E504" s="21">
        <v>778</v>
      </c>
      <c r="F504" s="80">
        <v>3</v>
      </c>
      <c r="G504" s="80">
        <v>2</v>
      </c>
      <c r="H504" s="22">
        <f t="shared" si="14"/>
        <v>5</v>
      </c>
      <c r="I504" s="37">
        <f t="shared" si="15"/>
        <v>6.4267352185089976E-3</v>
      </c>
      <c r="J504" s="9"/>
      <c r="N504" s="9"/>
    </row>
    <row r="505" spans="1:14" ht="15.75" customHeight="1">
      <c r="A505" s="36" t="s">
        <v>58</v>
      </c>
      <c r="B505" s="36" t="s">
        <v>1155</v>
      </c>
      <c r="C505" s="36" t="s">
        <v>1156</v>
      </c>
      <c r="D505" s="36" t="s">
        <v>152</v>
      </c>
      <c r="E505" s="21">
        <v>114</v>
      </c>
      <c r="F505" s="80">
        <v>0</v>
      </c>
      <c r="G505" s="80">
        <v>0</v>
      </c>
      <c r="H505" s="22">
        <f t="shared" si="14"/>
        <v>0</v>
      </c>
      <c r="I505" s="37">
        <f t="shared" si="15"/>
        <v>0</v>
      </c>
      <c r="J505" s="9"/>
      <c r="N505" s="9"/>
    </row>
    <row r="506" spans="1:14" ht="15.75" customHeight="1">
      <c r="A506" s="36" t="s">
        <v>58</v>
      </c>
      <c r="B506" s="36" t="s">
        <v>1157</v>
      </c>
      <c r="C506" s="36" t="s">
        <v>1158</v>
      </c>
      <c r="D506" s="36" t="s">
        <v>152</v>
      </c>
      <c r="E506" s="21">
        <v>593</v>
      </c>
      <c r="F506" s="80">
        <v>0</v>
      </c>
      <c r="G506" s="80">
        <v>0</v>
      </c>
      <c r="H506" s="22">
        <f t="shared" si="14"/>
        <v>0</v>
      </c>
      <c r="I506" s="37">
        <f t="shared" si="15"/>
        <v>0</v>
      </c>
      <c r="J506" s="9"/>
      <c r="N506" s="9"/>
    </row>
    <row r="507" spans="1:14" ht="15.75" customHeight="1">
      <c r="A507" s="36" t="s">
        <v>58</v>
      </c>
      <c r="B507" s="36" t="s">
        <v>1159</v>
      </c>
      <c r="C507" s="36" t="s">
        <v>1160</v>
      </c>
      <c r="D507" s="36" t="s">
        <v>152</v>
      </c>
      <c r="E507" s="21">
        <v>258</v>
      </c>
      <c r="F507" s="80">
        <v>16</v>
      </c>
      <c r="G507" s="80">
        <v>45</v>
      </c>
      <c r="H507" s="22">
        <f t="shared" si="14"/>
        <v>61</v>
      </c>
      <c r="I507" s="37">
        <f t="shared" si="15"/>
        <v>0.23643410852713179</v>
      </c>
      <c r="J507" s="9"/>
      <c r="N507" s="9"/>
    </row>
    <row r="508" spans="1:14" ht="15.75" customHeight="1">
      <c r="A508" s="36" t="s">
        <v>58</v>
      </c>
      <c r="B508" s="36" t="s">
        <v>1161</v>
      </c>
      <c r="C508" s="36" t="s">
        <v>1162</v>
      </c>
      <c r="D508" s="36" t="s">
        <v>152</v>
      </c>
      <c r="E508" s="21">
        <v>576</v>
      </c>
      <c r="F508" s="80">
        <v>0</v>
      </c>
      <c r="G508" s="80">
        <v>0</v>
      </c>
      <c r="H508" s="22">
        <f t="shared" si="14"/>
        <v>0</v>
      </c>
      <c r="I508" s="37">
        <f t="shared" si="15"/>
        <v>0</v>
      </c>
      <c r="J508" s="9"/>
      <c r="N508" s="9"/>
    </row>
    <row r="509" spans="1:14" ht="15.75" customHeight="1">
      <c r="A509" s="36" t="s">
        <v>58</v>
      </c>
      <c r="B509" s="36" t="s">
        <v>1163</v>
      </c>
      <c r="C509" s="36" t="s">
        <v>1164</v>
      </c>
      <c r="D509" s="36" t="s">
        <v>152</v>
      </c>
      <c r="E509" s="21">
        <v>624</v>
      </c>
      <c r="F509" s="80">
        <v>0</v>
      </c>
      <c r="G509" s="80">
        <v>0</v>
      </c>
      <c r="H509" s="22">
        <f t="shared" si="14"/>
        <v>0</v>
      </c>
      <c r="I509" s="37">
        <f t="shared" si="15"/>
        <v>0</v>
      </c>
      <c r="J509" s="9"/>
      <c r="N509" s="9"/>
    </row>
    <row r="510" spans="1:14" ht="15.75" customHeight="1">
      <c r="A510" s="36" t="s">
        <v>58</v>
      </c>
      <c r="B510" s="36" t="s">
        <v>1165</v>
      </c>
      <c r="C510" s="36" t="s">
        <v>1166</v>
      </c>
      <c r="D510" s="36" t="s">
        <v>152</v>
      </c>
      <c r="E510" s="21">
        <v>67</v>
      </c>
      <c r="F510" s="80">
        <v>0</v>
      </c>
      <c r="G510" s="80">
        <v>0</v>
      </c>
      <c r="H510" s="22">
        <f t="shared" si="14"/>
        <v>0</v>
      </c>
      <c r="I510" s="37">
        <f t="shared" si="15"/>
        <v>0</v>
      </c>
      <c r="J510" s="9"/>
      <c r="N510" s="9"/>
    </row>
    <row r="511" spans="1:14" ht="15.75" customHeight="1">
      <c r="A511" s="36" t="s">
        <v>58</v>
      </c>
      <c r="B511" s="36" t="s">
        <v>1167</v>
      </c>
      <c r="C511" s="36" t="s">
        <v>1168</v>
      </c>
      <c r="D511" s="36" t="s">
        <v>152</v>
      </c>
      <c r="E511" s="21">
        <v>249</v>
      </c>
      <c r="F511" s="80">
        <v>0</v>
      </c>
      <c r="G511" s="80">
        <v>0</v>
      </c>
      <c r="H511" s="22">
        <f t="shared" si="14"/>
        <v>0</v>
      </c>
      <c r="I511" s="37">
        <f t="shared" si="15"/>
        <v>0</v>
      </c>
      <c r="J511" s="9"/>
      <c r="N511" s="9"/>
    </row>
    <row r="512" spans="1:14" ht="15.75" customHeight="1">
      <c r="A512" s="36" t="s">
        <v>58</v>
      </c>
      <c r="B512" s="36" t="s">
        <v>1169</v>
      </c>
      <c r="C512" s="36" t="s">
        <v>1170</v>
      </c>
      <c r="D512" s="36" t="s">
        <v>152</v>
      </c>
      <c r="E512" s="21">
        <v>113</v>
      </c>
      <c r="F512" s="80">
        <v>1</v>
      </c>
      <c r="G512" s="80">
        <v>0</v>
      </c>
      <c r="H512" s="22">
        <f t="shared" si="14"/>
        <v>1</v>
      </c>
      <c r="I512" s="37">
        <f t="shared" si="15"/>
        <v>8.8495575221238937E-3</v>
      </c>
      <c r="J512" s="9"/>
      <c r="N512" s="9"/>
    </row>
    <row r="513" spans="1:14" ht="15.75" customHeight="1">
      <c r="A513" s="36" t="s">
        <v>58</v>
      </c>
      <c r="B513" s="36" t="s">
        <v>1171</v>
      </c>
      <c r="C513" s="36" t="s">
        <v>1172</v>
      </c>
      <c r="D513" s="36" t="s">
        <v>152</v>
      </c>
      <c r="E513" s="21">
        <v>77</v>
      </c>
      <c r="F513" s="80">
        <v>0</v>
      </c>
      <c r="G513" s="80">
        <v>0</v>
      </c>
      <c r="H513" s="22">
        <f t="shared" si="14"/>
        <v>0</v>
      </c>
      <c r="I513" s="37">
        <f t="shared" si="15"/>
        <v>0</v>
      </c>
      <c r="J513" s="9"/>
      <c r="N513" s="9"/>
    </row>
    <row r="514" spans="1:14" ht="15.75" customHeight="1">
      <c r="A514" s="36" t="s">
        <v>58</v>
      </c>
      <c r="B514" s="36" t="s">
        <v>1173</v>
      </c>
      <c r="C514" s="36" t="s">
        <v>1174</v>
      </c>
      <c r="D514" s="36" t="s">
        <v>152</v>
      </c>
      <c r="E514" s="21">
        <v>77</v>
      </c>
      <c r="F514" s="80">
        <v>0</v>
      </c>
      <c r="G514" s="80">
        <v>0</v>
      </c>
      <c r="H514" s="22">
        <f t="shared" si="14"/>
        <v>0</v>
      </c>
      <c r="I514" s="37">
        <f t="shared" si="15"/>
        <v>0</v>
      </c>
      <c r="J514" s="9"/>
      <c r="N514" s="9"/>
    </row>
    <row r="515" spans="1:14" ht="15.75" customHeight="1">
      <c r="A515" s="36" t="s">
        <v>58</v>
      </c>
      <c r="B515" s="36" t="s">
        <v>1175</v>
      </c>
      <c r="C515" s="36" t="s">
        <v>1176</v>
      </c>
      <c r="D515" s="36" t="s">
        <v>152</v>
      </c>
      <c r="E515" s="21">
        <v>649</v>
      </c>
      <c r="F515" s="80">
        <v>0</v>
      </c>
      <c r="G515" s="80">
        <v>0</v>
      </c>
      <c r="H515" s="22">
        <f t="shared" si="14"/>
        <v>0</v>
      </c>
      <c r="I515" s="37">
        <f t="shared" si="15"/>
        <v>0</v>
      </c>
      <c r="J515" s="9"/>
      <c r="N515" s="9"/>
    </row>
    <row r="516" spans="1:14" ht="15.75" customHeight="1">
      <c r="A516" s="36" t="s">
        <v>58</v>
      </c>
      <c r="B516" s="36" t="s">
        <v>1177</v>
      </c>
      <c r="C516" s="36" t="s">
        <v>1178</v>
      </c>
      <c r="D516" s="36" t="s">
        <v>152</v>
      </c>
      <c r="E516" s="21">
        <v>171</v>
      </c>
      <c r="F516" s="80">
        <v>0</v>
      </c>
      <c r="G516" s="80">
        <v>0</v>
      </c>
      <c r="H516" s="22">
        <f t="shared" si="14"/>
        <v>0</v>
      </c>
      <c r="I516" s="37">
        <f t="shared" si="15"/>
        <v>0</v>
      </c>
      <c r="J516" s="9"/>
      <c r="N516" s="9"/>
    </row>
    <row r="517" spans="1:14" ht="15.75" customHeight="1">
      <c r="A517" s="36" t="s">
        <v>58</v>
      </c>
      <c r="B517" s="36" t="s">
        <v>1179</v>
      </c>
      <c r="C517" s="36" t="s">
        <v>1180</v>
      </c>
      <c r="D517" s="36" t="s">
        <v>152</v>
      </c>
      <c r="E517" s="21">
        <v>596</v>
      </c>
      <c r="F517" s="80">
        <v>2</v>
      </c>
      <c r="G517" s="80">
        <v>3</v>
      </c>
      <c r="H517" s="22">
        <f t="shared" si="14"/>
        <v>5</v>
      </c>
      <c r="I517" s="37">
        <f t="shared" si="15"/>
        <v>8.389261744966443E-3</v>
      </c>
      <c r="J517" s="9"/>
      <c r="N517" s="9"/>
    </row>
    <row r="518" spans="1:14" ht="15.75" customHeight="1">
      <c r="A518" s="36" t="s">
        <v>58</v>
      </c>
      <c r="B518" s="36" t="s">
        <v>1181</v>
      </c>
      <c r="C518" s="36" t="s">
        <v>1182</v>
      </c>
      <c r="D518" s="36" t="s">
        <v>152</v>
      </c>
      <c r="E518" s="21">
        <v>103</v>
      </c>
      <c r="F518" s="80">
        <v>0</v>
      </c>
      <c r="G518" s="80">
        <v>0</v>
      </c>
      <c r="H518" s="22">
        <f t="shared" si="14"/>
        <v>0</v>
      </c>
      <c r="I518" s="37">
        <f t="shared" si="15"/>
        <v>0</v>
      </c>
      <c r="J518" s="9"/>
      <c r="N518" s="9"/>
    </row>
    <row r="519" spans="1:14" ht="15.75" customHeight="1">
      <c r="A519" s="36" t="s">
        <v>58</v>
      </c>
      <c r="B519" s="36" t="s">
        <v>1183</v>
      </c>
      <c r="C519" s="36" t="s">
        <v>1184</v>
      </c>
      <c r="D519" s="36" t="s">
        <v>152</v>
      </c>
      <c r="E519" s="21">
        <v>107</v>
      </c>
      <c r="F519" s="80">
        <v>0</v>
      </c>
      <c r="G519" s="80">
        <v>0</v>
      </c>
      <c r="H519" s="22">
        <f t="shared" si="14"/>
        <v>0</v>
      </c>
      <c r="I519" s="37">
        <f t="shared" si="15"/>
        <v>0</v>
      </c>
      <c r="J519" s="9"/>
      <c r="N519" s="9"/>
    </row>
    <row r="520" spans="1:14" ht="15.75" customHeight="1">
      <c r="A520" s="36" t="s">
        <v>58</v>
      </c>
      <c r="B520" s="36" t="s">
        <v>1185</v>
      </c>
      <c r="C520" s="36" t="s">
        <v>1186</v>
      </c>
      <c r="D520" s="36" t="s">
        <v>152</v>
      </c>
      <c r="E520" s="21">
        <v>248</v>
      </c>
      <c r="F520" s="80">
        <v>0</v>
      </c>
      <c r="G520" s="80">
        <v>0</v>
      </c>
      <c r="H520" s="22">
        <f t="shared" si="14"/>
        <v>0</v>
      </c>
      <c r="I520" s="37">
        <f t="shared" si="15"/>
        <v>0</v>
      </c>
      <c r="J520" s="9"/>
      <c r="N520" s="9"/>
    </row>
    <row r="521" spans="1:14" ht="15.75" customHeight="1">
      <c r="A521" s="36" t="s">
        <v>58</v>
      </c>
      <c r="B521" s="36" t="s">
        <v>1187</v>
      </c>
      <c r="C521" s="36" t="s">
        <v>1188</v>
      </c>
      <c r="D521" s="36" t="s">
        <v>152</v>
      </c>
      <c r="E521" s="21">
        <v>462</v>
      </c>
      <c r="F521" s="80">
        <v>0</v>
      </c>
      <c r="G521" s="80">
        <v>0</v>
      </c>
      <c r="H521" s="22">
        <f t="shared" si="14"/>
        <v>0</v>
      </c>
      <c r="I521" s="37">
        <f t="shared" si="15"/>
        <v>0</v>
      </c>
      <c r="J521" s="9"/>
      <c r="N521" s="9"/>
    </row>
    <row r="522" spans="1:14" ht="15.75" customHeight="1">
      <c r="A522" s="36" t="s">
        <v>58</v>
      </c>
      <c r="B522" s="36" t="s">
        <v>1189</v>
      </c>
      <c r="C522" s="36" t="s">
        <v>1190</v>
      </c>
      <c r="D522" s="36" t="s">
        <v>152</v>
      </c>
      <c r="E522" s="21">
        <v>164</v>
      </c>
      <c r="F522" s="80">
        <v>0</v>
      </c>
      <c r="G522" s="80">
        <v>0</v>
      </c>
      <c r="H522" s="22">
        <f t="shared" ref="H522:H585" si="16">F522+G522</f>
        <v>0</v>
      </c>
      <c r="I522" s="37">
        <f t="shared" ref="I522:I585" si="17">H522/E522</f>
        <v>0</v>
      </c>
      <c r="J522" s="9"/>
      <c r="N522" s="9"/>
    </row>
    <row r="523" spans="1:14" ht="15.75" customHeight="1">
      <c r="A523" s="36" t="s">
        <v>58</v>
      </c>
      <c r="B523" s="36" t="s">
        <v>1191</v>
      </c>
      <c r="C523" s="36" t="s">
        <v>1192</v>
      </c>
      <c r="D523" s="36" t="s">
        <v>152</v>
      </c>
      <c r="E523" s="21">
        <v>687</v>
      </c>
      <c r="F523" s="80">
        <v>0</v>
      </c>
      <c r="G523" s="80">
        <v>5</v>
      </c>
      <c r="H523" s="22">
        <f t="shared" si="16"/>
        <v>5</v>
      </c>
      <c r="I523" s="37">
        <f t="shared" si="17"/>
        <v>7.2780203784570596E-3</v>
      </c>
      <c r="J523" s="9"/>
      <c r="N523" s="9"/>
    </row>
    <row r="524" spans="1:14" ht="15.75" customHeight="1">
      <c r="A524" s="36" t="s">
        <v>58</v>
      </c>
      <c r="B524" s="36" t="s">
        <v>1193</v>
      </c>
      <c r="C524" s="36" t="s">
        <v>1194</v>
      </c>
      <c r="D524" s="36" t="s">
        <v>152</v>
      </c>
      <c r="E524" s="21">
        <v>675</v>
      </c>
      <c r="F524" s="80">
        <v>1</v>
      </c>
      <c r="G524" s="80">
        <v>0</v>
      </c>
      <c r="H524" s="22">
        <f t="shared" si="16"/>
        <v>1</v>
      </c>
      <c r="I524" s="37">
        <f t="shared" si="17"/>
        <v>1.4814814814814814E-3</v>
      </c>
      <c r="J524" s="9"/>
      <c r="N524" s="9"/>
    </row>
    <row r="525" spans="1:14" ht="15.75" customHeight="1">
      <c r="A525" s="36" t="s">
        <v>58</v>
      </c>
      <c r="B525" s="36" t="s">
        <v>1195</v>
      </c>
      <c r="C525" s="36" t="s">
        <v>1196</v>
      </c>
      <c r="D525" s="36" t="s">
        <v>152</v>
      </c>
      <c r="E525" s="21">
        <v>417</v>
      </c>
      <c r="F525" s="80">
        <v>0</v>
      </c>
      <c r="G525" s="80">
        <v>0</v>
      </c>
      <c r="H525" s="22">
        <f t="shared" si="16"/>
        <v>0</v>
      </c>
      <c r="I525" s="37">
        <f t="shared" si="17"/>
        <v>0</v>
      </c>
      <c r="J525" s="9"/>
      <c r="N525" s="9"/>
    </row>
    <row r="526" spans="1:14" ht="15.75" customHeight="1">
      <c r="A526" s="36" t="s">
        <v>58</v>
      </c>
      <c r="B526" s="36" t="s">
        <v>1197</v>
      </c>
      <c r="C526" s="36" t="s">
        <v>1198</v>
      </c>
      <c r="D526" s="36" t="s">
        <v>152</v>
      </c>
      <c r="E526" s="21">
        <v>146</v>
      </c>
      <c r="F526" s="80">
        <v>0</v>
      </c>
      <c r="G526" s="80">
        <v>0</v>
      </c>
      <c r="H526" s="22">
        <f t="shared" si="16"/>
        <v>0</v>
      </c>
      <c r="I526" s="37">
        <f t="shared" si="17"/>
        <v>0</v>
      </c>
      <c r="J526" s="9"/>
      <c r="N526" s="9"/>
    </row>
    <row r="527" spans="1:14" ht="15.75" customHeight="1">
      <c r="A527" s="36" t="s">
        <v>58</v>
      </c>
      <c r="B527" s="36" t="s">
        <v>1199</v>
      </c>
      <c r="C527" s="36" t="s">
        <v>1200</v>
      </c>
      <c r="D527" s="36" t="s">
        <v>152</v>
      </c>
      <c r="E527" s="21">
        <v>407</v>
      </c>
      <c r="F527" s="80">
        <v>0</v>
      </c>
      <c r="G527" s="80">
        <v>0</v>
      </c>
      <c r="H527" s="22">
        <f t="shared" si="16"/>
        <v>0</v>
      </c>
      <c r="I527" s="37">
        <f t="shared" si="17"/>
        <v>0</v>
      </c>
      <c r="J527" s="9"/>
      <c r="N527" s="9"/>
    </row>
    <row r="528" spans="1:14" ht="15.75" customHeight="1">
      <c r="A528" s="36" t="s">
        <v>58</v>
      </c>
      <c r="B528" s="36" t="s">
        <v>1201</v>
      </c>
      <c r="C528" s="36" t="s">
        <v>1202</v>
      </c>
      <c r="D528" s="36" t="s">
        <v>152</v>
      </c>
      <c r="E528" s="21">
        <v>185</v>
      </c>
      <c r="F528" s="80">
        <v>0</v>
      </c>
      <c r="G528" s="80">
        <v>0</v>
      </c>
      <c r="H528" s="22">
        <f t="shared" si="16"/>
        <v>0</v>
      </c>
      <c r="I528" s="37">
        <f t="shared" si="17"/>
        <v>0</v>
      </c>
      <c r="J528" s="9"/>
      <c r="N528" s="9"/>
    </row>
    <row r="529" spans="1:14" ht="15.75" customHeight="1">
      <c r="A529" s="36" t="s">
        <v>58</v>
      </c>
      <c r="B529" s="36" t="s">
        <v>1203</v>
      </c>
      <c r="C529" s="36" t="s">
        <v>1204</v>
      </c>
      <c r="D529" s="36" t="s">
        <v>152</v>
      </c>
      <c r="E529" s="21">
        <v>716</v>
      </c>
      <c r="F529" s="80">
        <v>0</v>
      </c>
      <c r="G529" s="80">
        <v>0</v>
      </c>
      <c r="H529" s="22">
        <f t="shared" si="16"/>
        <v>0</v>
      </c>
      <c r="I529" s="37">
        <f t="shared" si="17"/>
        <v>0</v>
      </c>
      <c r="J529" s="9"/>
      <c r="N529" s="9"/>
    </row>
    <row r="530" spans="1:14" ht="15.75" customHeight="1">
      <c r="A530" s="36" t="s">
        <v>58</v>
      </c>
      <c r="B530" s="36" t="s">
        <v>1205</v>
      </c>
      <c r="C530" s="36" t="s">
        <v>1206</v>
      </c>
      <c r="D530" s="36" t="s">
        <v>152</v>
      </c>
      <c r="E530" s="21">
        <v>880</v>
      </c>
      <c r="F530" s="80">
        <v>3</v>
      </c>
      <c r="G530" s="80">
        <v>4</v>
      </c>
      <c r="H530" s="22">
        <f t="shared" si="16"/>
        <v>7</v>
      </c>
      <c r="I530" s="37">
        <f t="shared" si="17"/>
        <v>7.9545454545454537E-3</v>
      </c>
      <c r="J530" s="9"/>
      <c r="N530" s="9"/>
    </row>
    <row r="531" spans="1:14" ht="15.75" customHeight="1">
      <c r="A531" s="36" t="s">
        <v>58</v>
      </c>
      <c r="B531" s="36" t="s">
        <v>1207</v>
      </c>
      <c r="C531" s="36" t="s">
        <v>1208</v>
      </c>
      <c r="D531" s="36" t="s">
        <v>152</v>
      </c>
      <c r="E531" s="21">
        <v>1190</v>
      </c>
      <c r="F531" s="80">
        <v>0</v>
      </c>
      <c r="G531" s="80">
        <v>0</v>
      </c>
      <c r="H531" s="22">
        <f t="shared" si="16"/>
        <v>0</v>
      </c>
      <c r="I531" s="37">
        <f t="shared" si="17"/>
        <v>0</v>
      </c>
      <c r="J531" s="9"/>
      <c r="N531" s="9"/>
    </row>
    <row r="532" spans="1:14" ht="15.75" customHeight="1">
      <c r="A532" s="36" t="s">
        <v>58</v>
      </c>
      <c r="B532" s="36" t="s">
        <v>1209</v>
      </c>
      <c r="C532" s="36" t="s">
        <v>1210</v>
      </c>
      <c r="D532" s="36" t="s">
        <v>152</v>
      </c>
      <c r="E532" s="21">
        <v>1735</v>
      </c>
      <c r="F532" s="80">
        <v>71</v>
      </c>
      <c r="G532" s="80">
        <v>49</v>
      </c>
      <c r="H532" s="22">
        <f t="shared" si="16"/>
        <v>120</v>
      </c>
      <c r="I532" s="37">
        <f t="shared" si="17"/>
        <v>6.9164265129683003E-2</v>
      </c>
      <c r="J532" s="9"/>
      <c r="N532" s="9"/>
    </row>
    <row r="533" spans="1:14" ht="15.75" customHeight="1">
      <c r="A533" s="36" t="s">
        <v>58</v>
      </c>
      <c r="B533" s="36" t="s">
        <v>1212</v>
      </c>
      <c r="C533" s="36" t="s">
        <v>1213</v>
      </c>
      <c r="D533" s="36" t="s">
        <v>152</v>
      </c>
      <c r="E533" s="21">
        <v>680</v>
      </c>
      <c r="F533" s="80">
        <v>2</v>
      </c>
      <c r="G533" s="80">
        <v>2</v>
      </c>
      <c r="H533" s="22">
        <f t="shared" si="16"/>
        <v>4</v>
      </c>
      <c r="I533" s="37">
        <f t="shared" si="17"/>
        <v>5.8823529411764705E-3</v>
      </c>
      <c r="J533" s="9"/>
      <c r="N533" s="9"/>
    </row>
    <row r="534" spans="1:14" ht="15.75" customHeight="1">
      <c r="A534" s="36" t="s">
        <v>58</v>
      </c>
      <c r="B534" s="36" t="s">
        <v>1214</v>
      </c>
      <c r="C534" s="36" t="s">
        <v>1215</v>
      </c>
      <c r="D534" s="36" t="s">
        <v>152</v>
      </c>
      <c r="E534" s="21">
        <v>1018</v>
      </c>
      <c r="F534" s="80">
        <v>0</v>
      </c>
      <c r="G534" s="80">
        <v>1</v>
      </c>
      <c r="H534" s="22">
        <f t="shared" si="16"/>
        <v>1</v>
      </c>
      <c r="I534" s="37">
        <f t="shared" si="17"/>
        <v>9.8231827111984276E-4</v>
      </c>
      <c r="J534" s="9"/>
      <c r="N534" s="9"/>
    </row>
    <row r="535" spans="1:14" ht="15.75" customHeight="1">
      <c r="A535" s="36" t="s">
        <v>58</v>
      </c>
      <c r="B535" s="36" t="s">
        <v>1216</v>
      </c>
      <c r="C535" s="36" t="s">
        <v>1217</v>
      </c>
      <c r="D535" s="36" t="s">
        <v>152</v>
      </c>
      <c r="E535" s="21">
        <v>446</v>
      </c>
      <c r="F535" s="80">
        <v>1</v>
      </c>
      <c r="G535" s="80">
        <v>0</v>
      </c>
      <c r="H535" s="22">
        <f t="shared" si="16"/>
        <v>1</v>
      </c>
      <c r="I535" s="37">
        <f t="shared" si="17"/>
        <v>2.242152466367713E-3</v>
      </c>
      <c r="J535" s="9"/>
      <c r="N535" s="9"/>
    </row>
    <row r="536" spans="1:14" ht="15.75" customHeight="1">
      <c r="A536" s="36" t="s">
        <v>58</v>
      </c>
      <c r="B536" s="36" t="s">
        <v>1218</v>
      </c>
      <c r="C536" s="36" t="s">
        <v>1219</v>
      </c>
      <c r="D536" s="36" t="s">
        <v>152</v>
      </c>
      <c r="E536" s="21">
        <v>163</v>
      </c>
      <c r="F536" s="80">
        <v>0</v>
      </c>
      <c r="G536" s="80">
        <v>0</v>
      </c>
      <c r="H536" s="22">
        <f t="shared" si="16"/>
        <v>0</v>
      </c>
      <c r="I536" s="37">
        <f t="shared" si="17"/>
        <v>0</v>
      </c>
      <c r="J536" s="9"/>
      <c r="N536" s="9"/>
    </row>
    <row r="537" spans="1:14" ht="15.75" customHeight="1">
      <c r="A537" s="36" t="s">
        <v>58</v>
      </c>
      <c r="B537" s="36" t="s">
        <v>1220</v>
      </c>
      <c r="C537" s="36" t="s">
        <v>1221</v>
      </c>
      <c r="D537" s="36" t="s">
        <v>152</v>
      </c>
      <c r="E537" s="21">
        <v>1335</v>
      </c>
      <c r="F537" s="80">
        <v>8</v>
      </c>
      <c r="G537" s="80">
        <v>4</v>
      </c>
      <c r="H537" s="22">
        <f t="shared" si="16"/>
        <v>12</v>
      </c>
      <c r="I537" s="37">
        <f t="shared" si="17"/>
        <v>8.988764044943821E-3</v>
      </c>
      <c r="J537" s="9"/>
      <c r="N537" s="9"/>
    </row>
    <row r="538" spans="1:14" ht="15.75" customHeight="1">
      <c r="A538" s="36" t="s">
        <v>58</v>
      </c>
      <c r="B538" s="36" t="s">
        <v>1222</v>
      </c>
      <c r="C538" s="36" t="s">
        <v>1223</v>
      </c>
      <c r="D538" s="36" t="s">
        <v>152</v>
      </c>
      <c r="E538" s="21">
        <v>157</v>
      </c>
      <c r="F538" s="80">
        <v>2</v>
      </c>
      <c r="G538" s="80">
        <v>11</v>
      </c>
      <c r="H538" s="22">
        <f t="shared" si="16"/>
        <v>13</v>
      </c>
      <c r="I538" s="37">
        <f t="shared" si="17"/>
        <v>8.2802547770700632E-2</v>
      </c>
      <c r="J538" s="9"/>
      <c r="N538" s="9"/>
    </row>
    <row r="539" spans="1:14" ht="15.75" customHeight="1">
      <c r="A539" s="36" t="s">
        <v>58</v>
      </c>
      <c r="B539" s="36" t="s">
        <v>1224</v>
      </c>
      <c r="C539" s="36" t="s">
        <v>1225</v>
      </c>
      <c r="D539" s="36" t="s">
        <v>152</v>
      </c>
      <c r="E539" s="21">
        <v>56</v>
      </c>
      <c r="F539" s="80">
        <v>0</v>
      </c>
      <c r="G539" s="80">
        <v>0</v>
      </c>
      <c r="H539" s="22">
        <f t="shared" si="16"/>
        <v>0</v>
      </c>
      <c r="I539" s="37">
        <f t="shared" si="17"/>
        <v>0</v>
      </c>
      <c r="J539" s="9"/>
      <c r="N539" s="9"/>
    </row>
    <row r="540" spans="1:14" ht="15.75" customHeight="1">
      <c r="A540" s="36" t="s">
        <v>58</v>
      </c>
      <c r="B540" s="36" t="s">
        <v>1226</v>
      </c>
      <c r="C540" s="36" t="s">
        <v>1227</v>
      </c>
      <c r="D540" s="36" t="s">
        <v>135</v>
      </c>
      <c r="E540" s="21">
        <v>56602</v>
      </c>
      <c r="F540" s="80">
        <v>2535</v>
      </c>
      <c r="G540" s="80">
        <v>1775</v>
      </c>
      <c r="H540" s="22">
        <f t="shared" si="16"/>
        <v>4310</v>
      </c>
      <c r="I540" s="37">
        <f t="shared" si="17"/>
        <v>7.6145719232535949E-2</v>
      </c>
      <c r="J540" s="9"/>
      <c r="N540" s="9"/>
    </row>
    <row r="541" spans="1:14" ht="15.75" customHeight="1">
      <c r="A541" s="36" t="s">
        <v>58</v>
      </c>
      <c r="B541" s="36" t="s">
        <v>1228</v>
      </c>
      <c r="C541" s="36" t="s">
        <v>1229</v>
      </c>
      <c r="D541" s="36" t="s">
        <v>152</v>
      </c>
      <c r="E541" s="21">
        <v>184</v>
      </c>
      <c r="F541" s="80">
        <v>0</v>
      </c>
      <c r="G541" s="80">
        <v>0</v>
      </c>
      <c r="H541" s="22">
        <f t="shared" si="16"/>
        <v>0</v>
      </c>
      <c r="I541" s="37">
        <f t="shared" si="17"/>
        <v>0</v>
      </c>
      <c r="J541" s="9"/>
      <c r="N541" s="9"/>
    </row>
    <row r="542" spans="1:14" ht="15.75" customHeight="1">
      <c r="A542" s="36" t="s">
        <v>58</v>
      </c>
      <c r="B542" s="36" t="s">
        <v>1230</v>
      </c>
      <c r="C542" s="36" t="s">
        <v>1231</v>
      </c>
      <c r="D542" s="36" t="s">
        <v>152</v>
      </c>
      <c r="E542" s="21">
        <v>175</v>
      </c>
      <c r="F542" s="80">
        <v>0</v>
      </c>
      <c r="G542" s="80">
        <v>0</v>
      </c>
      <c r="H542" s="22">
        <f t="shared" si="16"/>
        <v>0</v>
      </c>
      <c r="I542" s="37">
        <f t="shared" si="17"/>
        <v>0</v>
      </c>
      <c r="J542" s="9"/>
      <c r="N542" s="9"/>
    </row>
    <row r="543" spans="1:14" ht="15.75" customHeight="1">
      <c r="A543" s="36" t="s">
        <v>58</v>
      </c>
      <c r="B543" s="36" t="s">
        <v>1232</v>
      </c>
      <c r="C543" s="36" t="s">
        <v>1233</v>
      </c>
      <c r="D543" s="36" t="s">
        <v>152</v>
      </c>
      <c r="E543" s="21">
        <v>144</v>
      </c>
      <c r="F543" s="80">
        <v>0</v>
      </c>
      <c r="G543" s="80">
        <v>0</v>
      </c>
      <c r="H543" s="22">
        <f t="shared" si="16"/>
        <v>0</v>
      </c>
      <c r="I543" s="37">
        <f t="shared" si="17"/>
        <v>0</v>
      </c>
      <c r="J543" s="9"/>
      <c r="N543" s="9"/>
    </row>
    <row r="544" spans="1:14" ht="15.75" customHeight="1">
      <c r="A544" s="36" t="s">
        <v>58</v>
      </c>
      <c r="B544" s="36" t="s">
        <v>1234</v>
      </c>
      <c r="C544" s="36" t="s">
        <v>1235</v>
      </c>
      <c r="D544" s="36" t="s">
        <v>152</v>
      </c>
      <c r="E544" s="21">
        <v>145</v>
      </c>
      <c r="F544" s="80">
        <v>0</v>
      </c>
      <c r="G544" s="80">
        <v>0</v>
      </c>
      <c r="H544" s="22">
        <f t="shared" si="16"/>
        <v>0</v>
      </c>
      <c r="I544" s="37">
        <f t="shared" si="17"/>
        <v>0</v>
      </c>
      <c r="J544" s="9"/>
      <c r="N544" s="9"/>
    </row>
    <row r="545" spans="1:14" ht="15.75" customHeight="1">
      <c r="A545" s="36" t="s">
        <v>58</v>
      </c>
      <c r="B545" s="36" t="s">
        <v>1236</v>
      </c>
      <c r="C545" s="36" t="s">
        <v>1237</v>
      </c>
      <c r="D545" s="36" t="s">
        <v>152</v>
      </c>
      <c r="E545" s="21">
        <v>109</v>
      </c>
      <c r="F545" s="80">
        <v>0</v>
      </c>
      <c r="G545" s="80">
        <v>0</v>
      </c>
      <c r="H545" s="22">
        <f t="shared" si="16"/>
        <v>0</v>
      </c>
      <c r="I545" s="37">
        <f t="shared" si="17"/>
        <v>0</v>
      </c>
      <c r="J545" s="9"/>
      <c r="N545" s="9"/>
    </row>
    <row r="546" spans="1:14" ht="15.75" customHeight="1">
      <c r="A546" s="36" t="s">
        <v>58</v>
      </c>
      <c r="B546" s="36" t="s">
        <v>1238</v>
      </c>
      <c r="C546" s="36" t="s">
        <v>1239</v>
      </c>
      <c r="D546" s="36" t="s">
        <v>152</v>
      </c>
      <c r="E546" s="21">
        <v>430</v>
      </c>
      <c r="F546" s="80">
        <v>0</v>
      </c>
      <c r="G546" s="80">
        <v>0</v>
      </c>
      <c r="H546" s="22">
        <f t="shared" si="16"/>
        <v>0</v>
      </c>
      <c r="I546" s="37">
        <f t="shared" si="17"/>
        <v>0</v>
      </c>
      <c r="J546" s="9"/>
      <c r="N546" s="9"/>
    </row>
    <row r="547" spans="1:14" ht="15.75" customHeight="1">
      <c r="A547" s="36" t="s">
        <v>58</v>
      </c>
      <c r="B547" s="36" t="s">
        <v>1240</v>
      </c>
      <c r="C547" s="36" t="s">
        <v>1241</v>
      </c>
      <c r="D547" s="36" t="s">
        <v>152</v>
      </c>
      <c r="E547" s="21">
        <v>649</v>
      </c>
      <c r="F547" s="80">
        <v>8</v>
      </c>
      <c r="G547" s="80">
        <v>2</v>
      </c>
      <c r="H547" s="22">
        <f t="shared" si="16"/>
        <v>10</v>
      </c>
      <c r="I547" s="37">
        <f t="shared" si="17"/>
        <v>1.5408320493066256E-2</v>
      </c>
      <c r="J547" s="9"/>
      <c r="N547" s="9"/>
    </row>
    <row r="548" spans="1:14" ht="15.75" customHeight="1">
      <c r="A548" s="36" t="s">
        <v>58</v>
      </c>
      <c r="B548" s="36" t="s">
        <v>1242</v>
      </c>
      <c r="C548" s="36" t="s">
        <v>1243</v>
      </c>
      <c r="D548" s="36" t="s">
        <v>152</v>
      </c>
      <c r="E548" s="21">
        <v>142</v>
      </c>
      <c r="F548" s="80">
        <v>0</v>
      </c>
      <c r="G548" s="80">
        <v>0</v>
      </c>
      <c r="H548" s="22">
        <f t="shared" si="16"/>
        <v>0</v>
      </c>
      <c r="I548" s="37">
        <f t="shared" si="17"/>
        <v>0</v>
      </c>
      <c r="J548" s="9"/>
      <c r="N548" s="9"/>
    </row>
    <row r="549" spans="1:14" ht="15.75" customHeight="1">
      <c r="A549" s="36" t="s">
        <v>58</v>
      </c>
      <c r="B549" s="36" t="s">
        <v>1244</v>
      </c>
      <c r="C549" s="36" t="s">
        <v>1245</v>
      </c>
      <c r="D549" s="36" t="s">
        <v>152</v>
      </c>
      <c r="E549" s="21">
        <v>142</v>
      </c>
      <c r="F549" s="80">
        <v>0</v>
      </c>
      <c r="G549" s="80">
        <v>0</v>
      </c>
      <c r="H549" s="22">
        <f t="shared" si="16"/>
        <v>0</v>
      </c>
      <c r="I549" s="37">
        <f t="shared" si="17"/>
        <v>0</v>
      </c>
      <c r="J549" s="9"/>
      <c r="N549" s="9"/>
    </row>
    <row r="550" spans="1:14" ht="15.75" customHeight="1">
      <c r="A550" s="36" t="s">
        <v>58</v>
      </c>
      <c r="B550" s="36" t="s">
        <v>1246</v>
      </c>
      <c r="C550" s="36" t="s">
        <v>1247</v>
      </c>
      <c r="D550" s="36" t="s">
        <v>152</v>
      </c>
      <c r="E550" s="21">
        <v>454</v>
      </c>
      <c r="F550" s="80">
        <v>0</v>
      </c>
      <c r="G550" s="80">
        <v>0</v>
      </c>
      <c r="H550" s="22">
        <f t="shared" si="16"/>
        <v>0</v>
      </c>
      <c r="I550" s="37">
        <f t="shared" si="17"/>
        <v>0</v>
      </c>
      <c r="J550" s="9"/>
      <c r="N550" s="9"/>
    </row>
    <row r="551" spans="1:14" ht="15.75" customHeight="1">
      <c r="A551" s="36" t="s">
        <v>58</v>
      </c>
      <c r="B551" s="36" t="s">
        <v>1248</v>
      </c>
      <c r="C551" s="36" t="s">
        <v>1249</v>
      </c>
      <c r="D551" s="36" t="s">
        <v>152</v>
      </c>
      <c r="E551" s="21">
        <v>202</v>
      </c>
      <c r="F551" s="80">
        <v>0</v>
      </c>
      <c r="G551" s="80">
        <v>0</v>
      </c>
      <c r="H551" s="22">
        <f t="shared" si="16"/>
        <v>0</v>
      </c>
      <c r="I551" s="37">
        <f t="shared" si="17"/>
        <v>0</v>
      </c>
      <c r="J551" s="9"/>
      <c r="N551" s="9"/>
    </row>
    <row r="552" spans="1:14" ht="15.75" customHeight="1">
      <c r="A552" s="36" t="s">
        <v>58</v>
      </c>
      <c r="B552" s="36" t="s">
        <v>1250</v>
      </c>
      <c r="C552" s="36" t="s">
        <v>1251</v>
      </c>
      <c r="D552" s="36" t="s">
        <v>152</v>
      </c>
      <c r="E552" s="21">
        <v>717</v>
      </c>
      <c r="F552" s="80">
        <v>0</v>
      </c>
      <c r="G552" s="80">
        <v>1</v>
      </c>
      <c r="H552" s="22">
        <f t="shared" si="16"/>
        <v>1</v>
      </c>
      <c r="I552" s="37">
        <f t="shared" si="17"/>
        <v>1.3947001394700139E-3</v>
      </c>
      <c r="J552" s="9"/>
      <c r="N552" s="9"/>
    </row>
    <row r="553" spans="1:14" ht="15.75" customHeight="1">
      <c r="A553" s="36" t="s">
        <v>58</v>
      </c>
      <c r="B553" s="36" t="s">
        <v>1252</v>
      </c>
      <c r="C553" s="36" t="s">
        <v>1253</v>
      </c>
      <c r="D553" s="36" t="s">
        <v>152</v>
      </c>
      <c r="E553" s="21">
        <v>100</v>
      </c>
      <c r="F553" s="80">
        <v>0</v>
      </c>
      <c r="G553" s="80">
        <v>0</v>
      </c>
      <c r="H553" s="22">
        <f t="shared" si="16"/>
        <v>0</v>
      </c>
      <c r="I553" s="37">
        <f t="shared" si="17"/>
        <v>0</v>
      </c>
      <c r="J553" s="9"/>
      <c r="N553" s="9"/>
    </row>
    <row r="554" spans="1:14" ht="15.75" customHeight="1">
      <c r="A554" s="36" t="s">
        <v>58</v>
      </c>
      <c r="B554" s="36" t="s">
        <v>1254</v>
      </c>
      <c r="C554" s="36" t="s">
        <v>1255</v>
      </c>
      <c r="D554" s="36" t="s">
        <v>152</v>
      </c>
      <c r="E554" s="21">
        <v>241</v>
      </c>
      <c r="F554" s="80">
        <v>2</v>
      </c>
      <c r="G554" s="80">
        <v>0</v>
      </c>
      <c r="H554" s="22">
        <f t="shared" si="16"/>
        <v>2</v>
      </c>
      <c r="I554" s="37">
        <f t="shared" si="17"/>
        <v>8.2987551867219917E-3</v>
      </c>
      <c r="J554" s="9"/>
      <c r="N554" s="9"/>
    </row>
    <row r="555" spans="1:14" ht="15.75" customHeight="1">
      <c r="A555" s="36" t="s">
        <v>58</v>
      </c>
      <c r="B555" s="36" t="s">
        <v>1256</v>
      </c>
      <c r="C555" s="36" t="s">
        <v>1257</v>
      </c>
      <c r="D555" s="36" t="s">
        <v>152</v>
      </c>
      <c r="E555" s="21">
        <v>163</v>
      </c>
      <c r="F555" s="80">
        <v>0</v>
      </c>
      <c r="G555" s="80">
        <v>0</v>
      </c>
      <c r="H555" s="22">
        <f t="shared" si="16"/>
        <v>0</v>
      </c>
      <c r="I555" s="37">
        <f t="shared" si="17"/>
        <v>0</v>
      </c>
      <c r="J555" s="9"/>
      <c r="N555" s="9"/>
    </row>
    <row r="556" spans="1:14" ht="15.75" customHeight="1">
      <c r="A556" s="36" t="s">
        <v>58</v>
      </c>
      <c r="B556" s="36" t="s">
        <v>1258</v>
      </c>
      <c r="C556" s="36" t="s">
        <v>1259</v>
      </c>
      <c r="D556" s="36" t="s">
        <v>152</v>
      </c>
      <c r="E556" s="21">
        <v>124</v>
      </c>
      <c r="F556" s="80">
        <v>0</v>
      </c>
      <c r="G556" s="80">
        <v>0</v>
      </c>
      <c r="H556" s="22">
        <f t="shared" si="16"/>
        <v>0</v>
      </c>
      <c r="I556" s="37">
        <f t="shared" si="17"/>
        <v>0</v>
      </c>
      <c r="J556" s="9"/>
      <c r="N556" s="9"/>
    </row>
    <row r="557" spans="1:14" ht="15.75" customHeight="1">
      <c r="A557" s="36" t="s">
        <v>58</v>
      </c>
      <c r="B557" s="36" t="s">
        <v>1260</v>
      </c>
      <c r="C557" s="36" t="s">
        <v>1261</v>
      </c>
      <c r="D557" s="36" t="s">
        <v>152</v>
      </c>
      <c r="E557" s="21">
        <v>363</v>
      </c>
      <c r="F557" s="80">
        <v>0</v>
      </c>
      <c r="G557" s="80">
        <v>0</v>
      </c>
      <c r="H557" s="22">
        <f t="shared" si="16"/>
        <v>0</v>
      </c>
      <c r="I557" s="37">
        <f t="shared" si="17"/>
        <v>0</v>
      </c>
      <c r="J557" s="9"/>
      <c r="N557" s="9"/>
    </row>
    <row r="558" spans="1:14" ht="15.75" customHeight="1">
      <c r="A558" s="36" t="s">
        <v>58</v>
      </c>
      <c r="B558" s="36" t="s">
        <v>1262</v>
      </c>
      <c r="C558" s="36" t="s">
        <v>1263</v>
      </c>
      <c r="D558" s="36" t="s">
        <v>152</v>
      </c>
      <c r="E558" s="21">
        <v>127</v>
      </c>
      <c r="F558" s="80">
        <v>0</v>
      </c>
      <c r="G558" s="80">
        <v>0</v>
      </c>
      <c r="H558" s="22">
        <f t="shared" si="16"/>
        <v>0</v>
      </c>
      <c r="I558" s="37">
        <f t="shared" si="17"/>
        <v>0</v>
      </c>
      <c r="J558" s="9"/>
      <c r="N558" s="9"/>
    </row>
    <row r="559" spans="1:14" ht="15.75" customHeight="1">
      <c r="A559" s="36" t="s">
        <v>58</v>
      </c>
      <c r="B559" s="36" t="s">
        <v>1264</v>
      </c>
      <c r="C559" s="36" t="s">
        <v>1265</v>
      </c>
      <c r="D559" s="36" t="s">
        <v>152</v>
      </c>
      <c r="E559" s="21">
        <v>64</v>
      </c>
      <c r="F559" s="80">
        <v>0</v>
      </c>
      <c r="G559" s="80">
        <v>0</v>
      </c>
      <c r="H559" s="22">
        <f t="shared" si="16"/>
        <v>0</v>
      </c>
      <c r="I559" s="37">
        <f t="shared" si="17"/>
        <v>0</v>
      </c>
      <c r="J559" s="9"/>
      <c r="N559" s="9"/>
    </row>
    <row r="560" spans="1:14" ht="15.75" customHeight="1">
      <c r="A560" s="36" t="s">
        <v>58</v>
      </c>
      <c r="B560" s="36" t="s">
        <v>1266</v>
      </c>
      <c r="C560" s="36" t="s">
        <v>1267</v>
      </c>
      <c r="D560" s="36" t="s">
        <v>152</v>
      </c>
      <c r="E560" s="21">
        <v>511</v>
      </c>
      <c r="F560" s="80">
        <v>0</v>
      </c>
      <c r="G560" s="80">
        <v>0</v>
      </c>
      <c r="H560" s="22">
        <f t="shared" si="16"/>
        <v>0</v>
      </c>
      <c r="I560" s="37">
        <f t="shared" si="17"/>
        <v>0</v>
      </c>
      <c r="J560" s="9"/>
      <c r="N560" s="9"/>
    </row>
    <row r="561" spans="1:14" ht="15.75" customHeight="1">
      <c r="A561" s="36" t="s">
        <v>58</v>
      </c>
      <c r="B561" s="36" t="s">
        <v>1268</v>
      </c>
      <c r="C561" s="36" t="s">
        <v>1269</v>
      </c>
      <c r="D561" s="36" t="s">
        <v>152</v>
      </c>
      <c r="E561" s="21">
        <v>558</v>
      </c>
      <c r="F561" s="80">
        <v>0</v>
      </c>
      <c r="G561" s="80">
        <v>0</v>
      </c>
      <c r="H561" s="22">
        <f t="shared" si="16"/>
        <v>0</v>
      </c>
      <c r="I561" s="37">
        <f t="shared" si="17"/>
        <v>0</v>
      </c>
      <c r="J561" s="9"/>
      <c r="N561" s="9"/>
    </row>
    <row r="562" spans="1:14" ht="15.75" customHeight="1">
      <c r="A562" s="36" t="s">
        <v>57</v>
      </c>
      <c r="B562" s="36" t="s">
        <v>1270</v>
      </c>
      <c r="C562" s="36" t="s">
        <v>1271</v>
      </c>
      <c r="D562" s="36" t="s">
        <v>135</v>
      </c>
      <c r="E562" s="21">
        <v>1766</v>
      </c>
      <c r="F562" s="80">
        <v>9</v>
      </c>
      <c r="G562" s="80">
        <v>6</v>
      </c>
      <c r="H562" s="22">
        <f t="shared" si="16"/>
        <v>15</v>
      </c>
      <c r="I562" s="37">
        <f t="shared" si="17"/>
        <v>8.4937712344280852E-3</v>
      </c>
      <c r="J562" s="9"/>
      <c r="N562" s="9"/>
    </row>
    <row r="563" spans="1:14" ht="15.75" customHeight="1">
      <c r="A563" s="36" t="s">
        <v>57</v>
      </c>
      <c r="B563" s="36" t="s">
        <v>1272</v>
      </c>
      <c r="C563" s="36" t="s">
        <v>1273</v>
      </c>
      <c r="D563" s="36" t="s">
        <v>135</v>
      </c>
      <c r="E563" s="21">
        <v>2433</v>
      </c>
      <c r="F563" s="80">
        <v>9</v>
      </c>
      <c r="G563" s="80">
        <v>10</v>
      </c>
      <c r="H563" s="22">
        <f t="shared" si="16"/>
        <v>19</v>
      </c>
      <c r="I563" s="37">
        <f t="shared" si="17"/>
        <v>7.8092889436909164E-3</v>
      </c>
      <c r="J563" s="9"/>
      <c r="N563" s="9"/>
    </row>
    <row r="564" spans="1:14" ht="15.75" customHeight="1">
      <c r="A564" s="36" t="s">
        <v>56</v>
      </c>
      <c r="B564" s="36" t="s">
        <v>1274</v>
      </c>
      <c r="C564" s="36" t="s">
        <v>1275</v>
      </c>
      <c r="D564" s="36" t="s">
        <v>135</v>
      </c>
      <c r="E564" s="21">
        <v>92</v>
      </c>
      <c r="F564" s="80">
        <v>0</v>
      </c>
      <c r="G564" s="80">
        <v>0</v>
      </c>
      <c r="H564" s="22">
        <f t="shared" si="16"/>
        <v>0</v>
      </c>
      <c r="I564" s="37">
        <f t="shared" si="17"/>
        <v>0</v>
      </c>
      <c r="J564" s="9"/>
      <c r="N564" s="9"/>
    </row>
    <row r="565" spans="1:14" ht="15.75" customHeight="1">
      <c r="A565" s="36" t="s">
        <v>56</v>
      </c>
      <c r="B565" s="36" t="s">
        <v>1276</v>
      </c>
      <c r="C565" s="36" t="s">
        <v>1277</v>
      </c>
      <c r="D565" s="36" t="s">
        <v>135</v>
      </c>
      <c r="E565" s="21">
        <v>385</v>
      </c>
      <c r="F565" s="80">
        <v>2</v>
      </c>
      <c r="G565" s="80">
        <v>4</v>
      </c>
      <c r="H565" s="22">
        <f t="shared" si="16"/>
        <v>6</v>
      </c>
      <c r="I565" s="37">
        <f t="shared" si="17"/>
        <v>1.5584415584415584E-2</v>
      </c>
      <c r="J565" s="9"/>
      <c r="N565" s="9"/>
    </row>
    <row r="566" spans="1:14" ht="15.75" customHeight="1">
      <c r="A566" s="36" t="s">
        <v>56</v>
      </c>
      <c r="B566" s="36" t="s">
        <v>1278</v>
      </c>
      <c r="C566" s="36" t="s">
        <v>1279</v>
      </c>
      <c r="D566" s="36" t="s">
        <v>135</v>
      </c>
      <c r="E566" s="21">
        <v>160</v>
      </c>
      <c r="F566" s="80">
        <v>1</v>
      </c>
      <c r="G566" s="80">
        <v>0</v>
      </c>
      <c r="H566" s="22">
        <f t="shared" si="16"/>
        <v>1</v>
      </c>
      <c r="I566" s="37">
        <f t="shared" si="17"/>
        <v>6.2500000000000003E-3</v>
      </c>
      <c r="J566" s="9"/>
      <c r="N566" s="9"/>
    </row>
    <row r="567" spans="1:14" ht="15.75" customHeight="1">
      <c r="A567" s="36" t="s">
        <v>56</v>
      </c>
      <c r="B567" s="36" t="s">
        <v>1280</v>
      </c>
      <c r="C567" s="36" t="s">
        <v>1281</v>
      </c>
      <c r="D567" s="36" t="s">
        <v>135</v>
      </c>
      <c r="E567" s="21">
        <v>251</v>
      </c>
      <c r="F567" s="80">
        <v>3</v>
      </c>
      <c r="G567" s="80">
        <v>0</v>
      </c>
      <c r="H567" s="22">
        <f t="shared" si="16"/>
        <v>3</v>
      </c>
      <c r="I567" s="37">
        <f t="shared" si="17"/>
        <v>1.1952191235059761E-2</v>
      </c>
      <c r="J567" s="9"/>
      <c r="N567" s="9"/>
    </row>
    <row r="568" spans="1:14" ht="15.75" customHeight="1">
      <c r="A568" s="36" t="s">
        <v>56</v>
      </c>
      <c r="B568" s="36" t="s">
        <v>1282</v>
      </c>
      <c r="C568" s="36" t="s">
        <v>1283</v>
      </c>
      <c r="D568" s="36" t="s">
        <v>135</v>
      </c>
      <c r="E568" s="21">
        <v>246</v>
      </c>
      <c r="F568" s="80">
        <v>0</v>
      </c>
      <c r="G568" s="80">
        <v>1</v>
      </c>
      <c r="H568" s="22">
        <f t="shared" si="16"/>
        <v>1</v>
      </c>
      <c r="I568" s="37">
        <f t="shared" si="17"/>
        <v>4.0650406504065045E-3</v>
      </c>
      <c r="J568" s="9"/>
      <c r="N568" s="9"/>
    </row>
    <row r="569" spans="1:14" ht="15.75" customHeight="1">
      <c r="A569" s="36" t="s">
        <v>55</v>
      </c>
      <c r="B569" s="36" t="s">
        <v>1284</v>
      </c>
      <c r="C569" s="36" t="s">
        <v>1285</v>
      </c>
      <c r="D569" s="36" t="s">
        <v>135</v>
      </c>
      <c r="E569" s="21">
        <v>1346</v>
      </c>
      <c r="F569" s="80">
        <v>6</v>
      </c>
      <c r="G569" s="80">
        <v>3</v>
      </c>
      <c r="H569" s="22">
        <f t="shared" si="16"/>
        <v>9</v>
      </c>
      <c r="I569" s="37">
        <f t="shared" si="17"/>
        <v>6.6864784546805346E-3</v>
      </c>
      <c r="J569" s="9"/>
      <c r="N569" s="9"/>
    </row>
    <row r="570" spans="1:14" ht="15.75" customHeight="1">
      <c r="A570" s="36" t="s">
        <v>55</v>
      </c>
      <c r="B570" s="36" t="s">
        <v>1286</v>
      </c>
      <c r="C570" s="36" t="s">
        <v>1287</v>
      </c>
      <c r="D570" s="36" t="s">
        <v>135</v>
      </c>
      <c r="E570" s="21">
        <v>456</v>
      </c>
      <c r="F570" s="80">
        <v>2</v>
      </c>
      <c r="G570" s="80">
        <v>2</v>
      </c>
      <c r="H570" s="22">
        <f t="shared" si="16"/>
        <v>4</v>
      </c>
      <c r="I570" s="37">
        <f t="shared" si="17"/>
        <v>8.771929824561403E-3</v>
      </c>
      <c r="J570" s="9"/>
      <c r="N570" s="9"/>
    </row>
    <row r="571" spans="1:14" ht="15.75" customHeight="1">
      <c r="A571" s="36" t="s">
        <v>55</v>
      </c>
      <c r="B571" s="36" t="s">
        <v>1288</v>
      </c>
      <c r="C571" s="36" t="s">
        <v>1289</v>
      </c>
      <c r="D571" s="36" t="s">
        <v>135</v>
      </c>
      <c r="E571" s="21">
        <v>551</v>
      </c>
      <c r="F571" s="80">
        <v>6</v>
      </c>
      <c r="G571" s="80">
        <v>5</v>
      </c>
      <c r="H571" s="22">
        <f t="shared" si="16"/>
        <v>11</v>
      </c>
      <c r="I571" s="37">
        <f t="shared" si="17"/>
        <v>1.9963702359346643E-2</v>
      </c>
      <c r="J571" s="9"/>
      <c r="N571" s="9"/>
    </row>
    <row r="572" spans="1:14" ht="15.75" customHeight="1">
      <c r="A572" s="36" t="s">
        <v>55</v>
      </c>
      <c r="B572" s="36" t="s">
        <v>1290</v>
      </c>
      <c r="C572" s="36" t="s">
        <v>1291</v>
      </c>
      <c r="D572" s="36" t="s">
        <v>152</v>
      </c>
      <c r="E572" s="21">
        <v>84</v>
      </c>
      <c r="F572" s="80">
        <v>0</v>
      </c>
      <c r="G572" s="80">
        <v>0</v>
      </c>
      <c r="H572" s="22">
        <f t="shared" si="16"/>
        <v>0</v>
      </c>
      <c r="I572" s="37">
        <f t="shared" si="17"/>
        <v>0</v>
      </c>
      <c r="J572" s="9"/>
      <c r="N572" s="9"/>
    </row>
    <row r="573" spans="1:14" ht="15.75" customHeight="1">
      <c r="A573" s="36" t="s">
        <v>55</v>
      </c>
      <c r="B573" s="36" t="s">
        <v>1292</v>
      </c>
      <c r="C573" s="36" t="s">
        <v>1293</v>
      </c>
      <c r="D573" s="36" t="s">
        <v>135</v>
      </c>
      <c r="E573" s="21">
        <v>852</v>
      </c>
      <c r="F573" s="80">
        <v>9</v>
      </c>
      <c r="G573" s="80">
        <v>6</v>
      </c>
      <c r="H573" s="22">
        <f t="shared" si="16"/>
        <v>15</v>
      </c>
      <c r="I573" s="37">
        <f t="shared" si="17"/>
        <v>1.7605633802816902E-2</v>
      </c>
      <c r="J573" s="9"/>
      <c r="N573" s="9"/>
    </row>
    <row r="574" spans="1:14" ht="15.75" customHeight="1">
      <c r="A574" s="36" t="s">
        <v>55</v>
      </c>
      <c r="B574" s="36" t="s">
        <v>1294</v>
      </c>
      <c r="C574" s="36" t="s">
        <v>1295</v>
      </c>
      <c r="D574" s="36" t="s">
        <v>135</v>
      </c>
      <c r="E574" s="21">
        <v>751</v>
      </c>
      <c r="F574" s="80">
        <v>3</v>
      </c>
      <c r="G574" s="80">
        <v>6</v>
      </c>
      <c r="H574" s="22">
        <f t="shared" si="16"/>
        <v>9</v>
      </c>
      <c r="I574" s="37">
        <f t="shared" si="17"/>
        <v>1.1984021304926764E-2</v>
      </c>
      <c r="J574" s="9"/>
      <c r="N574" s="9"/>
    </row>
    <row r="575" spans="1:14" ht="15.75" customHeight="1">
      <c r="A575" s="36" t="s">
        <v>55</v>
      </c>
      <c r="B575" s="36" t="s">
        <v>1296</v>
      </c>
      <c r="C575" s="36" t="s">
        <v>1297</v>
      </c>
      <c r="D575" s="36" t="s">
        <v>135</v>
      </c>
      <c r="E575" s="21">
        <v>1450</v>
      </c>
      <c r="F575" s="80">
        <v>27</v>
      </c>
      <c r="G575" s="80">
        <v>15</v>
      </c>
      <c r="H575" s="22">
        <f t="shared" si="16"/>
        <v>42</v>
      </c>
      <c r="I575" s="37">
        <f t="shared" si="17"/>
        <v>2.8965517241379312E-2</v>
      </c>
      <c r="J575" s="9"/>
      <c r="N575" s="9"/>
    </row>
    <row r="576" spans="1:14" ht="15.75" customHeight="1">
      <c r="A576" s="36" t="s">
        <v>55</v>
      </c>
      <c r="B576" s="36" t="s">
        <v>1299</v>
      </c>
      <c r="C576" s="36" t="s">
        <v>1300</v>
      </c>
      <c r="D576" s="36" t="s">
        <v>135</v>
      </c>
      <c r="E576" s="21">
        <v>113</v>
      </c>
      <c r="F576" s="80">
        <v>0</v>
      </c>
      <c r="G576" s="80">
        <v>0</v>
      </c>
      <c r="H576" s="22">
        <f t="shared" si="16"/>
        <v>0</v>
      </c>
      <c r="I576" s="37">
        <f t="shared" si="17"/>
        <v>0</v>
      </c>
      <c r="J576" s="9"/>
      <c r="N576" s="9"/>
    </row>
    <row r="577" spans="1:14" ht="15.75" customHeight="1">
      <c r="A577" s="36" t="s">
        <v>55</v>
      </c>
      <c r="B577" s="36" t="s">
        <v>1301</v>
      </c>
      <c r="C577" s="36" t="s">
        <v>1302</v>
      </c>
      <c r="D577" s="36" t="s">
        <v>135</v>
      </c>
      <c r="E577" s="21">
        <v>468</v>
      </c>
      <c r="F577" s="80">
        <v>10</v>
      </c>
      <c r="G577" s="80">
        <v>3</v>
      </c>
      <c r="H577" s="22">
        <f t="shared" si="16"/>
        <v>13</v>
      </c>
      <c r="I577" s="37">
        <f t="shared" si="17"/>
        <v>2.7777777777777776E-2</v>
      </c>
      <c r="J577" s="9"/>
      <c r="N577" s="9"/>
    </row>
    <row r="578" spans="1:14" ht="15.75" customHeight="1">
      <c r="A578" s="36" t="s">
        <v>55</v>
      </c>
      <c r="B578" s="36" t="s">
        <v>1303</v>
      </c>
      <c r="C578" s="36" t="s">
        <v>1304</v>
      </c>
      <c r="D578" s="36" t="s">
        <v>135</v>
      </c>
      <c r="E578" s="21">
        <v>629</v>
      </c>
      <c r="F578" s="80">
        <v>3</v>
      </c>
      <c r="G578" s="80">
        <v>1</v>
      </c>
      <c r="H578" s="22">
        <f t="shared" si="16"/>
        <v>4</v>
      </c>
      <c r="I578" s="37">
        <f t="shared" si="17"/>
        <v>6.3593004769475362E-3</v>
      </c>
      <c r="J578" s="9"/>
      <c r="N578" s="9"/>
    </row>
    <row r="579" spans="1:14" ht="15.75" customHeight="1">
      <c r="A579" s="36" t="s">
        <v>55</v>
      </c>
      <c r="B579" s="36" t="s">
        <v>1305</v>
      </c>
      <c r="C579" s="36" t="s">
        <v>1306</v>
      </c>
      <c r="D579" s="36" t="s">
        <v>135</v>
      </c>
      <c r="E579" s="21">
        <v>951</v>
      </c>
      <c r="F579" s="80">
        <v>7</v>
      </c>
      <c r="G579" s="80">
        <v>3</v>
      </c>
      <c r="H579" s="22">
        <f t="shared" si="16"/>
        <v>10</v>
      </c>
      <c r="I579" s="37">
        <f t="shared" si="17"/>
        <v>1.0515247108307046E-2</v>
      </c>
      <c r="J579" s="9"/>
      <c r="N579" s="9"/>
    </row>
    <row r="580" spans="1:14" ht="15.75" customHeight="1">
      <c r="A580" s="36" t="s">
        <v>55</v>
      </c>
      <c r="B580" s="36" t="s">
        <v>1307</v>
      </c>
      <c r="C580" s="36" t="s">
        <v>1308</v>
      </c>
      <c r="D580" s="36" t="s">
        <v>135</v>
      </c>
      <c r="E580" s="21">
        <v>386</v>
      </c>
      <c r="F580" s="80">
        <v>0</v>
      </c>
      <c r="G580" s="80">
        <v>0</v>
      </c>
      <c r="H580" s="22">
        <f t="shared" si="16"/>
        <v>0</v>
      </c>
      <c r="I580" s="37">
        <f t="shared" si="17"/>
        <v>0</v>
      </c>
      <c r="J580" s="9"/>
      <c r="N580" s="9"/>
    </row>
    <row r="581" spans="1:14" ht="15.75" customHeight="1">
      <c r="A581" s="36" t="s">
        <v>55</v>
      </c>
      <c r="B581" s="36" t="s">
        <v>1309</v>
      </c>
      <c r="C581" s="36" t="s">
        <v>1310</v>
      </c>
      <c r="D581" s="36" t="s">
        <v>135</v>
      </c>
      <c r="E581" s="21">
        <v>426</v>
      </c>
      <c r="F581" s="80">
        <v>6</v>
      </c>
      <c r="G581" s="80">
        <v>1</v>
      </c>
      <c r="H581" s="22">
        <f t="shared" si="16"/>
        <v>7</v>
      </c>
      <c r="I581" s="37">
        <f t="shared" si="17"/>
        <v>1.6431924882629109E-2</v>
      </c>
      <c r="J581" s="9"/>
      <c r="N581" s="9"/>
    </row>
    <row r="582" spans="1:14" ht="15.75" customHeight="1">
      <c r="A582" s="36" t="s">
        <v>54</v>
      </c>
      <c r="B582" s="36" t="s">
        <v>1311</v>
      </c>
      <c r="C582" s="36" t="s">
        <v>1312</v>
      </c>
      <c r="D582" s="36" t="s">
        <v>135</v>
      </c>
      <c r="E582" s="21">
        <v>959</v>
      </c>
      <c r="F582" s="80">
        <v>11</v>
      </c>
      <c r="G582" s="80">
        <v>5</v>
      </c>
      <c r="H582" s="22">
        <f t="shared" si="16"/>
        <v>16</v>
      </c>
      <c r="I582" s="37">
        <f t="shared" si="17"/>
        <v>1.6684045881126174E-2</v>
      </c>
      <c r="J582" s="9"/>
      <c r="N582" s="9"/>
    </row>
    <row r="583" spans="1:14" ht="15.75" customHeight="1">
      <c r="A583" s="36" t="s">
        <v>54</v>
      </c>
      <c r="B583" s="36" t="s">
        <v>1313</v>
      </c>
      <c r="C583" s="36" t="s">
        <v>1314</v>
      </c>
      <c r="D583" s="36" t="s">
        <v>135</v>
      </c>
      <c r="E583" s="21">
        <v>1232</v>
      </c>
      <c r="F583" s="80">
        <v>16</v>
      </c>
      <c r="G583" s="80">
        <v>7</v>
      </c>
      <c r="H583" s="22">
        <f t="shared" si="16"/>
        <v>23</v>
      </c>
      <c r="I583" s="37">
        <f t="shared" si="17"/>
        <v>1.8668831168831168E-2</v>
      </c>
      <c r="J583" s="9"/>
      <c r="N583" s="9"/>
    </row>
    <row r="584" spans="1:14" ht="15.75" customHeight="1">
      <c r="A584" s="36" t="s">
        <v>53</v>
      </c>
      <c r="B584" s="36" t="s">
        <v>1315</v>
      </c>
      <c r="C584" s="36" t="s">
        <v>1316</v>
      </c>
      <c r="D584" s="36" t="s">
        <v>135</v>
      </c>
      <c r="E584" s="21">
        <v>425</v>
      </c>
      <c r="F584" s="80">
        <v>2</v>
      </c>
      <c r="G584" s="80">
        <v>0</v>
      </c>
      <c r="H584" s="22">
        <f t="shared" si="16"/>
        <v>2</v>
      </c>
      <c r="I584" s="37">
        <f t="shared" si="17"/>
        <v>4.7058823529411761E-3</v>
      </c>
      <c r="J584" s="9"/>
      <c r="N584" s="9"/>
    </row>
    <row r="585" spans="1:14" ht="15.75" customHeight="1">
      <c r="A585" s="36" t="s">
        <v>53</v>
      </c>
      <c r="B585" s="36" t="s">
        <v>1317</v>
      </c>
      <c r="C585" s="36" t="s">
        <v>1318</v>
      </c>
      <c r="D585" s="36" t="s">
        <v>135</v>
      </c>
      <c r="E585" s="21">
        <v>478</v>
      </c>
      <c r="F585" s="80">
        <v>0</v>
      </c>
      <c r="G585" s="80">
        <v>0</v>
      </c>
      <c r="H585" s="22">
        <f t="shared" si="16"/>
        <v>0</v>
      </c>
      <c r="I585" s="37">
        <f t="shared" si="17"/>
        <v>0</v>
      </c>
      <c r="J585" s="9"/>
      <c r="N585" s="9"/>
    </row>
    <row r="586" spans="1:14" ht="15.75" customHeight="1">
      <c r="A586" s="36" t="s">
        <v>53</v>
      </c>
      <c r="B586" s="36" t="s">
        <v>1319</v>
      </c>
      <c r="C586" s="36" t="s">
        <v>1320</v>
      </c>
      <c r="D586" s="36" t="s">
        <v>135</v>
      </c>
      <c r="E586" s="21">
        <v>424</v>
      </c>
      <c r="F586" s="80">
        <v>2</v>
      </c>
      <c r="G586" s="80">
        <v>0</v>
      </c>
      <c r="H586" s="22">
        <f t="shared" ref="H586:H649" si="18">F586+G586</f>
        <v>2</v>
      </c>
      <c r="I586" s="37">
        <f t="shared" ref="I586:I649" si="19">H586/E586</f>
        <v>4.7169811320754715E-3</v>
      </c>
      <c r="J586" s="9"/>
      <c r="N586" s="9"/>
    </row>
    <row r="587" spans="1:14" ht="15.75" customHeight="1">
      <c r="A587" s="36" t="s">
        <v>53</v>
      </c>
      <c r="B587" s="36" t="s">
        <v>1321</v>
      </c>
      <c r="C587" s="36" t="s">
        <v>1322</v>
      </c>
      <c r="D587" s="36" t="s">
        <v>135</v>
      </c>
      <c r="E587" s="21">
        <v>564</v>
      </c>
      <c r="F587" s="80">
        <v>0</v>
      </c>
      <c r="G587" s="80">
        <v>0</v>
      </c>
      <c r="H587" s="22">
        <f t="shared" si="18"/>
        <v>0</v>
      </c>
      <c r="I587" s="37">
        <f t="shared" si="19"/>
        <v>0</v>
      </c>
      <c r="J587" s="9"/>
      <c r="N587" s="9"/>
    </row>
    <row r="588" spans="1:14" ht="15.75" customHeight="1">
      <c r="A588" s="36" t="s">
        <v>53</v>
      </c>
      <c r="B588" s="36" t="s">
        <v>1323</v>
      </c>
      <c r="C588" s="36" t="s">
        <v>1324</v>
      </c>
      <c r="D588" s="36" t="s">
        <v>135</v>
      </c>
      <c r="E588" s="21">
        <v>358</v>
      </c>
      <c r="F588" s="80">
        <v>3</v>
      </c>
      <c r="G588" s="80">
        <v>0</v>
      </c>
      <c r="H588" s="22">
        <f t="shared" si="18"/>
        <v>3</v>
      </c>
      <c r="I588" s="37">
        <f t="shared" si="19"/>
        <v>8.3798882681564244E-3</v>
      </c>
      <c r="J588" s="9"/>
      <c r="N588" s="9"/>
    </row>
    <row r="589" spans="1:14" ht="15.75" customHeight="1">
      <c r="A589" s="36" t="s">
        <v>53</v>
      </c>
      <c r="B589" s="36" t="s">
        <v>1325</v>
      </c>
      <c r="C589" s="36" t="s">
        <v>1326</v>
      </c>
      <c r="D589" s="36" t="s">
        <v>135</v>
      </c>
      <c r="E589" s="21">
        <v>140</v>
      </c>
      <c r="F589" s="80">
        <v>0</v>
      </c>
      <c r="G589" s="80">
        <v>1</v>
      </c>
      <c r="H589" s="22">
        <f t="shared" si="18"/>
        <v>1</v>
      </c>
      <c r="I589" s="37">
        <f t="shared" si="19"/>
        <v>7.1428571428571426E-3</v>
      </c>
      <c r="J589" s="9"/>
      <c r="N589" s="9"/>
    </row>
    <row r="590" spans="1:14" ht="15.75" customHeight="1">
      <c r="A590" s="36" t="s">
        <v>53</v>
      </c>
      <c r="B590" s="36" t="s">
        <v>1327</v>
      </c>
      <c r="C590" s="36" t="s">
        <v>1328</v>
      </c>
      <c r="D590" s="36" t="s">
        <v>135</v>
      </c>
      <c r="E590" s="21">
        <v>239</v>
      </c>
      <c r="F590" s="80">
        <v>1</v>
      </c>
      <c r="G590" s="80">
        <v>3</v>
      </c>
      <c r="H590" s="22">
        <f t="shared" si="18"/>
        <v>4</v>
      </c>
      <c r="I590" s="37">
        <f t="shared" si="19"/>
        <v>1.6736401673640166E-2</v>
      </c>
      <c r="J590" s="9"/>
      <c r="N590" s="9"/>
    </row>
    <row r="591" spans="1:14" ht="15.75" customHeight="1">
      <c r="A591" s="36" t="s">
        <v>53</v>
      </c>
      <c r="B591" s="36" t="s">
        <v>1329</v>
      </c>
      <c r="C591" s="36" t="s">
        <v>1330</v>
      </c>
      <c r="D591" s="36" t="s">
        <v>135</v>
      </c>
      <c r="E591" s="21">
        <v>170</v>
      </c>
      <c r="F591" s="80">
        <v>1</v>
      </c>
      <c r="G591" s="80">
        <v>0</v>
      </c>
      <c r="H591" s="22">
        <f t="shared" si="18"/>
        <v>1</v>
      </c>
      <c r="I591" s="37">
        <f t="shared" si="19"/>
        <v>5.8823529411764705E-3</v>
      </c>
      <c r="J591" s="9"/>
      <c r="N591" s="9"/>
    </row>
    <row r="592" spans="1:14" ht="15.75" customHeight="1">
      <c r="A592" s="36" t="s">
        <v>53</v>
      </c>
      <c r="B592" s="36" t="s">
        <v>1331</v>
      </c>
      <c r="C592" s="36" t="s">
        <v>1332</v>
      </c>
      <c r="D592" s="36" t="s">
        <v>135</v>
      </c>
      <c r="E592" s="21">
        <v>1198</v>
      </c>
      <c r="F592" s="80">
        <v>9</v>
      </c>
      <c r="G592" s="80">
        <v>5</v>
      </c>
      <c r="H592" s="22">
        <f t="shared" si="18"/>
        <v>14</v>
      </c>
      <c r="I592" s="37">
        <f t="shared" si="19"/>
        <v>1.1686143572621035E-2</v>
      </c>
      <c r="J592" s="9"/>
      <c r="N592" s="9"/>
    </row>
    <row r="593" spans="1:14" ht="15.75" customHeight="1">
      <c r="A593" s="36" t="s">
        <v>53</v>
      </c>
      <c r="B593" s="36" t="s">
        <v>1333</v>
      </c>
      <c r="C593" s="36" t="s">
        <v>1334</v>
      </c>
      <c r="D593" s="36" t="s">
        <v>135</v>
      </c>
      <c r="E593" s="21">
        <v>183</v>
      </c>
      <c r="F593" s="80">
        <v>2</v>
      </c>
      <c r="G593" s="80">
        <v>0</v>
      </c>
      <c r="H593" s="22">
        <f t="shared" si="18"/>
        <v>2</v>
      </c>
      <c r="I593" s="37">
        <f t="shared" si="19"/>
        <v>1.092896174863388E-2</v>
      </c>
      <c r="J593" s="9"/>
      <c r="N593" s="9"/>
    </row>
    <row r="594" spans="1:14" ht="15.75" customHeight="1">
      <c r="A594" s="36" t="s">
        <v>53</v>
      </c>
      <c r="B594" s="36" t="s">
        <v>1335</v>
      </c>
      <c r="C594" s="36" t="s">
        <v>1336</v>
      </c>
      <c r="D594" s="36" t="s">
        <v>135</v>
      </c>
      <c r="E594" s="21">
        <v>517</v>
      </c>
      <c r="F594" s="80">
        <v>1</v>
      </c>
      <c r="G594" s="80">
        <v>1</v>
      </c>
      <c r="H594" s="22">
        <f t="shared" si="18"/>
        <v>2</v>
      </c>
      <c r="I594" s="37">
        <f t="shared" si="19"/>
        <v>3.8684719535783366E-3</v>
      </c>
      <c r="J594" s="9"/>
      <c r="N594" s="9"/>
    </row>
    <row r="595" spans="1:14" ht="15.75" customHeight="1">
      <c r="A595" s="36" t="s">
        <v>52</v>
      </c>
      <c r="B595" s="36" t="s">
        <v>1337</v>
      </c>
      <c r="C595" s="36" t="s">
        <v>1338</v>
      </c>
      <c r="D595" s="36" t="s">
        <v>135</v>
      </c>
      <c r="E595" s="21">
        <v>285</v>
      </c>
      <c r="F595" s="80">
        <v>2</v>
      </c>
      <c r="G595" s="80">
        <v>0</v>
      </c>
      <c r="H595" s="22">
        <f t="shared" si="18"/>
        <v>2</v>
      </c>
      <c r="I595" s="37">
        <f t="shared" si="19"/>
        <v>7.0175438596491229E-3</v>
      </c>
      <c r="J595" s="9"/>
      <c r="N595" s="9"/>
    </row>
    <row r="596" spans="1:14" ht="15.75" customHeight="1">
      <c r="A596" s="36" t="s">
        <v>51</v>
      </c>
      <c r="B596" s="36" t="s">
        <v>1339</v>
      </c>
      <c r="C596" s="36" t="s">
        <v>1340</v>
      </c>
      <c r="D596" s="36" t="s">
        <v>135</v>
      </c>
      <c r="E596" s="21">
        <v>457</v>
      </c>
      <c r="F596" s="80">
        <v>3</v>
      </c>
      <c r="G596" s="80">
        <v>2</v>
      </c>
      <c r="H596" s="22">
        <f t="shared" si="18"/>
        <v>5</v>
      </c>
      <c r="I596" s="37">
        <f t="shared" si="19"/>
        <v>1.0940919037199124E-2</v>
      </c>
      <c r="J596" s="9"/>
      <c r="N596" s="9"/>
    </row>
    <row r="597" spans="1:14" ht="15.75" customHeight="1">
      <c r="A597" s="36" t="s">
        <v>51</v>
      </c>
      <c r="B597" s="36" t="s">
        <v>1341</v>
      </c>
      <c r="C597" s="36" t="s">
        <v>1342</v>
      </c>
      <c r="D597" s="36" t="s">
        <v>135</v>
      </c>
      <c r="E597" s="21">
        <v>583</v>
      </c>
      <c r="F597" s="80">
        <v>8</v>
      </c>
      <c r="G597" s="80">
        <v>1</v>
      </c>
      <c r="H597" s="22">
        <f t="shared" si="18"/>
        <v>9</v>
      </c>
      <c r="I597" s="37">
        <f t="shared" si="19"/>
        <v>1.5437392795883362E-2</v>
      </c>
      <c r="J597" s="9"/>
      <c r="N597" s="9"/>
    </row>
    <row r="598" spans="1:14" ht="15.75" customHeight="1">
      <c r="A598" s="36" t="s">
        <v>51</v>
      </c>
      <c r="B598" s="36" t="s">
        <v>1343</v>
      </c>
      <c r="C598" s="36" t="s">
        <v>1344</v>
      </c>
      <c r="D598" s="36" t="s">
        <v>135</v>
      </c>
      <c r="E598" s="21">
        <v>379</v>
      </c>
      <c r="F598" s="80">
        <v>0</v>
      </c>
      <c r="G598" s="80">
        <v>0</v>
      </c>
      <c r="H598" s="22">
        <f t="shared" si="18"/>
        <v>0</v>
      </c>
      <c r="I598" s="37">
        <f t="shared" si="19"/>
        <v>0</v>
      </c>
      <c r="J598" s="9"/>
      <c r="N598" s="9"/>
    </row>
    <row r="599" spans="1:14" ht="15.75" customHeight="1">
      <c r="A599" s="36" t="s">
        <v>51</v>
      </c>
      <c r="B599" s="36" t="s">
        <v>1345</v>
      </c>
      <c r="C599" s="36" t="s">
        <v>1346</v>
      </c>
      <c r="D599" s="36" t="s">
        <v>135</v>
      </c>
      <c r="E599" s="21">
        <v>757</v>
      </c>
      <c r="F599" s="80">
        <v>5</v>
      </c>
      <c r="G599" s="80">
        <v>1</v>
      </c>
      <c r="H599" s="22">
        <f t="shared" si="18"/>
        <v>6</v>
      </c>
      <c r="I599" s="37">
        <f t="shared" si="19"/>
        <v>7.9260237780713338E-3</v>
      </c>
      <c r="J599" s="9"/>
      <c r="N599" s="9"/>
    </row>
    <row r="600" spans="1:14" ht="15.75" customHeight="1">
      <c r="A600" s="36" t="s">
        <v>51</v>
      </c>
      <c r="B600" s="36" t="s">
        <v>1347</v>
      </c>
      <c r="C600" s="36" t="s">
        <v>1348</v>
      </c>
      <c r="D600" s="36" t="s">
        <v>135</v>
      </c>
      <c r="E600" s="21">
        <v>517</v>
      </c>
      <c r="F600" s="80">
        <v>2</v>
      </c>
      <c r="G600" s="80">
        <v>2</v>
      </c>
      <c r="H600" s="22">
        <f t="shared" si="18"/>
        <v>4</v>
      </c>
      <c r="I600" s="37">
        <f t="shared" si="19"/>
        <v>7.7369439071566732E-3</v>
      </c>
      <c r="J600" s="9"/>
      <c r="N600" s="9"/>
    </row>
    <row r="601" spans="1:14" ht="15.75" customHeight="1">
      <c r="A601" s="36" t="s">
        <v>51</v>
      </c>
      <c r="B601" s="36" t="s">
        <v>1349</v>
      </c>
      <c r="C601" s="36" t="s">
        <v>1350</v>
      </c>
      <c r="D601" s="36" t="s">
        <v>135</v>
      </c>
      <c r="E601" s="21">
        <v>319</v>
      </c>
      <c r="F601" s="80">
        <v>3</v>
      </c>
      <c r="G601" s="80">
        <v>1</v>
      </c>
      <c r="H601" s="22">
        <f t="shared" si="18"/>
        <v>4</v>
      </c>
      <c r="I601" s="37">
        <f t="shared" si="19"/>
        <v>1.2539184952978056E-2</v>
      </c>
      <c r="J601" s="9"/>
      <c r="N601" s="9"/>
    </row>
    <row r="602" spans="1:14" ht="15.75" customHeight="1">
      <c r="A602" s="36" t="s">
        <v>50</v>
      </c>
      <c r="B602" s="36" t="s">
        <v>1351</v>
      </c>
      <c r="C602" s="36" t="s">
        <v>1352</v>
      </c>
      <c r="D602" s="36" t="s">
        <v>135</v>
      </c>
      <c r="E602" s="21">
        <v>950</v>
      </c>
      <c r="F602" s="80">
        <v>8</v>
      </c>
      <c r="G602" s="80">
        <v>6</v>
      </c>
      <c r="H602" s="22">
        <f t="shared" si="18"/>
        <v>14</v>
      </c>
      <c r="I602" s="37">
        <f t="shared" si="19"/>
        <v>1.4736842105263158E-2</v>
      </c>
      <c r="J602" s="9"/>
      <c r="N602" s="9"/>
    </row>
    <row r="603" spans="1:14" ht="15.75" customHeight="1">
      <c r="A603" s="36" t="s">
        <v>50</v>
      </c>
      <c r="B603" s="36" t="s">
        <v>1353</v>
      </c>
      <c r="C603" s="36" t="s">
        <v>1354</v>
      </c>
      <c r="D603" s="36" t="s">
        <v>135</v>
      </c>
      <c r="E603" s="21">
        <v>834</v>
      </c>
      <c r="F603" s="80">
        <v>12</v>
      </c>
      <c r="G603" s="80">
        <v>9</v>
      </c>
      <c r="H603" s="22">
        <f t="shared" si="18"/>
        <v>21</v>
      </c>
      <c r="I603" s="37">
        <f t="shared" si="19"/>
        <v>2.5179856115107913E-2</v>
      </c>
      <c r="J603" s="9"/>
      <c r="N603" s="9"/>
    </row>
    <row r="604" spans="1:14" ht="15.75" customHeight="1">
      <c r="A604" s="36" t="s">
        <v>50</v>
      </c>
      <c r="B604" s="36" t="s">
        <v>1355</v>
      </c>
      <c r="C604" s="36" t="s">
        <v>1356</v>
      </c>
      <c r="D604" s="36" t="s">
        <v>135</v>
      </c>
      <c r="E604" s="21">
        <v>723</v>
      </c>
      <c r="F604" s="80">
        <v>5</v>
      </c>
      <c r="G604" s="80">
        <v>3</v>
      </c>
      <c r="H604" s="22">
        <f t="shared" si="18"/>
        <v>8</v>
      </c>
      <c r="I604" s="37">
        <f t="shared" si="19"/>
        <v>1.1065006915629323E-2</v>
      </c>
      <c r="J604" s="9"/>
      <c r="N604" s="9"/>
    </row>
    <row r="605" spans="1:14" ht="15.75" customHeight="1">
      <c r="A605" s="36" t="s">
        <v>49</v>
      </c>
      <c r="B605" s="36" t="s">
        <v>1357</v>
      </c>
      <c r="C605" s="36" t="s">
        <v>1358</v>
      </c>
      <c r="D605" s="36" t="s">
        <v>135</v>
      </c>
      <c r="E605" s="21">
        <v>893</v>
      </c>
      <c r="F605" s="80">
        <v>4</v>
      </c>
      <c r="G605" s="80">
        <v>1</v>
      </c>
      <c r="H605" s="22">
        <f t="shared" si="18"/>
        <v>5</v>
      </c>
      <c r="I605" s="37">
        <f t="shared" si="19"/>
        <v>5.5991041433370659E-3</v>
      </c>
      <c r="J605" s="9"/>
      <c r="N605" s="9"/>
    </row>
    <row r="606" spans="1:14" ht="15.75" customHeight="1">
      <c r="A606" s="36" t="s">
        <v>49</v>
      </c>
      <c r="B606" s="36" t="s">
        <v>1359</v>
      </c>
      <c r="C606" s="36" t="s">
        <v>1360</v>
      </c>
      <c r="D606" s="36" t="s">
        <v>135</v>
      </c>
      <c r="E606" s="21">
        <v>908</v>
      </c>
      <c r="F606" s="80">
        <v>3</v>
      </c>
      <c r="G606" s="80">
        <v>4</v>
      </c>
      <c r="H606" s="22">
        <f t="shared" si="18"/>
        <v>7</v>
      </c>
      <c r="I606" s="37">
        <f t="shared" si="19"/>
        <v>7.709251101321586E-3</v>
      </c>
      <c r="J606" s="9"/>
      <c r="N606" s="9"/>
    </row>
    <row r="607" spans="1:14" ht="15.75" customHeight="1">
      <c r="A607" s="36" t="s">
        <v>48</v>
      </c>
      <c r="B607" s="36" t="s">
        <v>1361</v>
      </c>
      <c r="C607" s="36" t="s">
        <v>1362</v>
      </c>
      <c r="D607" s="36" t="s">
        <v>135</v>
      </c>
      <c r="E607" s="21">
        <v>537</v>
      </c>
      <c r="F607" s="80">
        <v>3</v>
      </c>
      <c r="G607" s="80">
        <v>1</v>
      </c>
      <c r="H607" s="22">
        <f t="shared" si="18"/>
        <v>4</v>
      </c>
      <c r="I607" s="37">
        <f t="shared" si="19"/>
        <v>7.4487895716945996E-3</v>
      </c>
      <c r="J607" s="9"/>
      <c r="N607" s="9"/>
    </row>
    <row r="608" spans="1:14" ht="15.75" customHeight="1">
      <c r="A608" s="36" t="s">
        <v>48</v>
      </c>
      <c r="B608" s="36" t="s">
        <v>1363</v>
      </c>
      <c r="C608" s="36" t="s">
        <v>1364</v>
      </c>
      <c r="D608" s="36" t="s">
        <v>135</v>
      </c>
      <c r="E608" s="21">
        <v>933</v>
      </c>
      <c r="F608" s="80">
        <v>4</v>
      </c>
      <c r="G608" s="80">
        <v>7</v>
      </c>
      <c r="H608" s="22">
        <f t="shared" si="18"/>
        <v>11</v>
      </c>
      <c r="I608" s="37">
        <f t="shared" si="19"/>
        <v>1.1789924973204717E-2</v>
      </c>
      <c r="J608" s="9"/>
      <c r="N608" s="9"/>
    </row>
    <row r="609" spans="1:14" ht="15.75" customHeight="1">
      <c r="A609" s="36" t="s">
        <v>48</v>
      </c>
      <c r="B609" s="36" t="s">
        <v>1365</v>
      </c>
      <c r="C609" s="36" t="s">
        <v>1366</v>
      </c>
      <c r="D609" s="36" t="s">
        <v>135</v>
      </c>
      <c r="E609" s="21">
        <v>1004</v>
      </c>
      <c r="F609" s="80">
        <v>8</v>
      </c>
      <c r="G609" s="80">
        <v>12</v>
      </c>
      <c r="H609" s="22">
        <f t="shared" si="18"/>
        <v>20</v>
      </c>
      <c r="I609" s="37">
        <f t="shared" si="19"/>
        <v>1.9920318725099601E-2</v>
      </c>
      <c r="J609" s="9"/>
      <c r="N609" s="9"/>
    </row>
    <row r="610" spans="1:14" ht="15.75" customHeight="1">
      <c r="A610" s="36" t="s">
        <v>48</v>
      </c>
      <c r="B610" s="36" t="s">
        <v>1367</v>
      </c>
      <c r="C610" s="36" t="s">
        <v>1368</v>
      </c>
      <c r="D610" s="36" t="s">
        <v>135</v>
      </c>
      <c r="E610" s="21">
        <v>881</v>
      </c>
      <c r="F610" s="80">
        <v>5</v>
      </c>
      <c r="G610" s="80">
        <v>7</v>
      </c>
      <c r="H610" s="22">
        <f t="shared" si="18"/>
        <v>12</v>
      </c>
      <c r="I610" s="37">
        <f t="shared" si="19"/>
        <v>1.362088535754824E-2</v>
      </c>
      <c r="J610" s="9"/>
      <c r="N610" s="9"/>
    </row>
    <row r="611" spans="1:14" ht="15.75" customHeight="1">
      <c r="A611" s="36" t="s">
        <v>48</v>
      </c>
      <c r="B611" s="36" t="s">
        <v>1369</v>
      </c>
      <c r="C611" s="36" t="s">
        <v>1370</v>
      </c>
      <c r="D611" s="36" t="s">
        <v>135</v>
      </c>
      <c r="E611" s="21">
        <v>433</v>
      </c>
      <c r="F611" s="80">
        <v>2</v>
      </c>
      <c r="G611" s="80">
        <v>1</v>
      </c>
      <c r="H611" s="22">
        <f t="shared" si="18"/>
        <v>3</v>
      </c>
      <c r="I611" s="37">
        <f t="shared" si="19"/>
        <v>6.9284064665127024E-3</v>
      </c>
      <c r="J611" s="9"/>
      <c r="N611" s="9"/>
    </row>
    <row r="612" spans="1:14" ht="15.75" customHeight="1">
      <c r="A612" s="36" t="s">
        <v>47</v>
      </c>
      <c r="B612" s="36" t="s">
        <v>1371</v>
      </c>
      <c r="C612" s="36" t="s">
        <v>1372</v>
      </c>
      <c r="D612" s="36" t="s">
        <v>152</v>
      </c>
      <c r="E612" s="21">
        <v>125</v>
      </c>
      <c r="F612" s="80">
        <v>0</v>
      </c>
      <c r="G612" s="80">
        <v>0</v>
      </c>
      <c r="H612" s="22">
        <f t="shared" si="18"/>
        <v>0</v>
      </c>
      <c r="I612" s="37">
        <f t="shared" si="19"/>
        <v>0</v>
      </c>
      <c r="J612" s="9"/>
      <c r="N612" s="9"/>
    </row>
    <row r="613" spans="1:14" ht="15.75" customHeight="1">
      <c r="A613" s="36" t="s">
        <v>47</v>
      </c>
      <c r="B613" s="36" t="s">
        <v>1373</v>
      </c>
      <c r="C613" s="36" t="s">
        <v>1374</v>
      </c>
      <c r="D613" s="36" t="s">
        <v>135</v>
      </c>
      <c r="E613" s="21">
        <v>2294</v>
      </c>
      <c r="F613" s="80">
        <v>25</v>
      </c>
      <c r="G613" s="80">
        <v>21</v>
      </c>
      <c r="H613" s="22">
        <f t="shared" si="18"/>
        <v>46</v>
      </c>
      <c r="I613" s="37">
        <f t="shared" si="19"/>
        <v>2.0052310374891021E-2</v>
      </c>
      <c r="J613" s="9"/>
      <c r="N613" s="9"/>
    </row>
    <row r="614" spans="1:14" ht="15.75" customHeight="1">
      <c r="A614" s="36" t="s">
        <v>46</v>
      </c>
      <c r="B614" s="36" t="s">
        <v>1375</v>
      </c>
      <c r="C614" s="36" t="s">
        <v>1376</v>
      </c>
      <c r="D614" s="36" t="s">
        <v>135</v>
      </c>
      <c r="E614" s="21">
        <v>278</v>
      </c>
      <c r="F614" s="80">
        <v>1</v>
      </c>
      <c r="G614" s="80">
        <v>0</v>
      </c>
      <c r="H614" s="22">
        <f t="shared" si="18"/>
        <v>1</v>
      </c>
      <c r="I614" s="37">
        <f t="shared" si="19"/>
        <v>3.5971223021582736E-3</v>
      </c>
      <c r="J614" s="9"/>
      <c r="N614" s="9"/>
    </row>
    <row r="615" spans="1:14" ht="15.75" customHeight="1">
      <c r="A615" s="36" t="s">
        <v>46</v>
      </c>
      <c r="B615" s="36" t="s">
        <v>1377</v>
      </c>
      <c r="C615" s="36" t="s">
        <v>1378</v>
      </c>
      <c r="D615" s="36" t="s">
        <v>135</v>
      </c>
      <c r="E615" s="21">
        <v>563</v>
      </c>
      <c r="F615" s="80">
        <v>5</v>
      </c>
      <c r="G615" s="80">
        <v>2</v>
      </c>
      <c r="H615" s="22">
        <f t="shared" si="18"/>
        <v>7</v>
      </c>
      <c r="I615" s="37">
        <f t="shared" si="19"/>
        <v>1.2433392539964476E-2</v>
      </c>
      <c r="J615" s="9"/>
      <c r="N615" s="9"/>
    </row>
    <row r="616" spans="1:14" ht="15.75" customHeight="1">
      <c r="A616" s="36" t="s">
        <v>46</v>
      </c>
      <c r="B616" s="36" t="s">
        <v>1379</v>
      </c>
      <c r="C616" s="36" t="s">
        <v>1380</v>
      </c>
      <c r="D616" s="36" t="s">
        <v>135</v>
      </c>
      <c r="E616" s="21">
        <v>606</v>
      </c>
      <c r="F616" s="80">
        <v>3</v>
      </c>
      <c r="G616" s="80">
        <v>2</v>
      </c>
      <c r="H616" s="22">
        <f t="shared" si="18"/>
        <v>5</v>
      </c>
      <c r="I616" s="37">
        <f t="shared" si="19"/>
        <v>8.2508250825082501E-3</v>
      </c>
      <c r="J616" s="9"/>
      <c r="N616" s="9"/>
    </row>
    <row r="617" spans="1:14" ht="15.75" customHeight="1">
      <c r="A617" s="36" t="s">
        <v>46</v>
      </c>
      <c r="B617" s="36" t="s">
        <v>1381</v>
      </c>
      <c r="C617" s="36" t="s">
        <v>1382</v>
      </c>
      <c r="D617" s="36" t="s">
        <v>135</v>
      </c>
      <c r="E617" s="21">
        <v>604</v>
      </c>
      <c r="F617" s="80">
        <v>4</v>
      </c>
      <c r="G617" s="80">
        <v>0</v>
      </c>
      <c r="H617" s="22">
        <f t="shared" si="18"/>
        <v>4</v>
      </c>
      <c r="I617" s="37">
        <f t="shared" si="19"/>
        <v>6.6225165562913907E-3</v>
      </c>
      <c r="J617" s="9"/>
      <c r="N617" s="9"/>
    </row>
    <row r="618" spans="1:14" ht="15.75" customHeight="1">
      <c r="A618" s="36" t="s">
        <v>46</v>
      </c>
      <c r="B618" s="36" t="s">
        <v>1383</v>
      </c>
      <c r="C618" s="36" t="s">
        <v>1384</v>
      </c>
      <c r="D618" s="36" t="s">
        <v>135</v>
      </c>
      <c r="E618" s="21">
        <v>447</v>
      </c>
      <c r="F618" s="80">
        <v>2</v>
      </c>
      <c r="G618" s="80">
        <v>0</v>
      </c>
      <c r="H618" s="22">
        <f t="shared" si="18"/>
        <v>2</v>
      </c>
      <c r="I618" s="37">
        <f t="shared" si="19"/>
        <v>4.4742729306487695E-3</v>
      </c>
      <c r="J618" s="9"/>
      <c r="N618" s="9"/>
    </row>
    <row r="619" spans="1:14" ht="15.75" customHeight="1">
      <c r="A619" s="36" t="s">
        <v>46</v>
      </c>
      <c r="B619" s="36" t="s">
        <v>1385</v>
      </c>
      <c r="C619" s="36" t="s">
        <v>1386</v>
      </c>
      <c r="D619" s="36" t="s">
        <v>135</v>
      </c>
      <c r="E619" s="21">
        <v>2320</v>
      </c>
      <c r="F619" s="80">
        <v>2</v>
      </c>
      <c r="G619" s="80">
        <v>4</v>
      </c>
      <c r="H619" s="22">
        <f t="shared" si="18"/>
        <v>6</v>
      </c>
      <c r="I619" s="37">
        <f t="shared" si="19"/>
        <v>2.5862068965517241E-3</v>
      </c>
      <c r="J619" s="9"/>
      <c r="N619" s="9"/>
    </row>
    <row r="620" spans="1:14" ht="15.75" customHeight="1">
      <c r="A620" s="36" t="s">
        <v>46</v>
      </c>
      <c r="B620" s="36" t="s">
        <v>1387</v>
      </c>
      <c r="C620" s="36" t="s">
        <v>1388</v>
      </c>
      <c r="D620" s="36" t="s">
        <v>135</v>
      </c>
      <c r="E620" s="21">
        <v>756</v>
      </c>
      <c r="F620" s="80">
        <v>3</v>
      </c>
      <c r="G620" s="80">
        <v>1</v>
      </c>
      <c r="H620" s="22">
        <f t="shared" si="18"/>
        <v>4</v>
      </c>
      <c r="I620" s="37">
        <f t="shared" si="19"/>
        <v>5.2910052910052907E-3</v>
      </c>
      <c r="J620" s="9"/>
      <c r="N620" s="9"/>
    </row>
    <row r="621" spans="1:14" ht="15.75" customHeight="1">
      <c r="A621" s="36" t="s">
        <v>46</v>
      </c>
      <c r="B621" s="36" t="s">
        <v>1389</v>
      </c>
      <c r="C621" s="36" t="s">
        <v>1390</v>
      </c>
      <c r="D621" s="36" t="s">
        <v>135</v>
      </c>
      <c r="E621" s="21">
        <v>532</v>
      </c>
      <c r="F621" s="80">
        <v>6</v>
      </c>
      <c r="G621" s="80">
        <v>1</v>
      </c>
      <c r="H621" s="22">
        <f t="shared" si="18"/>
        <v>7</v>
      </c>
      <c r="I621" s="37">
        <f t="shared" si="19"/>
        <v>1.3157894736842105E-2</v>
      </c>
      <c r="J621" s="9"/>
      <c r="N621" s="9"/>
    </row>
    <row r="622" spans="1:14" ht="15.75" customHeight="1">
      <c r="A622" s="36" t="s">
        <v>46</v>
      </c>
      <c r="B622" s="36" t="s">
        <v>1391</v>
      </c>
      <c r="C622" s="36" t="s">
        <v>1392</v>
      </c>
      <c r="D622" s="36" t="s">
        <v>135</v>
      </c>
      <c r="E622" s="21">
        <v>515</v>
      </c>
      <c r="F622" s="80">
        <v>2</v>
      </c>
      <c r="G622" s="80">
        <v>3</v>
      </c>
      <c r="H622" s="22">
        <f t="shared" si="18"/>
        <v>5</v>
      </c>
      <c r="I622" s="37">
        <f t="shared" si="19"/>
        <v>9.7087378640776691E-3</v>
      </c>
      <c r="J622" s="9"/>
      <c r="N622" s="9"/>
    </row>
    <row r="623" spans="1:14" ht="15.75" customHeight="1">
      <c r="A623" s="36" t="s">
        <v>46</v>
      </c>
      <c r="B623" s="36" t="s">
        <v>1393</v>
      </c>
      <c r="C623" s="36" t="s">
        <v>1394</v>
      </c>
      <c r="D623" s="36" t="s">
        <v>135</v>
      </c>
      <c r="E623" s="21">
        <v>891</v>
      </c>
      <c r="F623" s="80">
        <v>2</v>
      </c>
      <c r="G623" s="80">
        <v>4</v>
      </c>
      <c r="H623" s="22">
        <f t="shared" si="18"/>
        <v>6</v>
      </c>
      <c r="I623" s="37">
        <f t="shared" si="19"/>
        <v>6.7340067340067337E-3</v>
      </c>
      <c r="J623" s="9"/>
      <c r="N623" s="9"/>
    </row>
    <row r="624" spans="1:14" ht="15.75" customHeight="1">
      <c r="A624" s="36" t="s">
        <v>46</v>
      </c>
      <c r="B624" s="36" t="s">
        <v>1395</v>
      </c>
      <c r="C624" s="36" t="s">
        <v>1396</v>
      </c>
      <c r="D624" s="36" t="s">
        <v>135</v>
      </c>
      <c r="E624" s="21">
        <v>2182</v>
      </c>
      <c r="F624" s="80">
        <v>0</v>
      </c>
      <c r="G624" s="80">
        <v>1</v>
      </c>
      <c r="H624" s="22">
        <f t="shared" si="18"/>
        <v>1</v>
      </c>
      <c r="I624" s="37">
        <f t="shared" si="19"/>
        <v>4.5829514207149406E-4</v>
      </c>
      <c r="J624" s="9"/>
      <c r="N624" s="9"/>
    </row>
    <row r="625" spans="1:14" ht="15.75" customHeight="1">
      <c r="A625" s="36" t="s">
        <v>46</v>
      </c>
      <c r="B625" s="36" t="s">
        <v>1397</v>
      </c>
      <c r="C625" s="36" t="s">
        <v>1398</v>
      </c>
      <c r="D625" s="36" t="s">
        <v>135</v>
      </c>
      <c r="E625" s="21">
        <v>1392</v>
      </c>
      <c r="F625" s="80">
        <v>10</v>
      </c>
      <c r="G625" s="80">
        <v>5</v>
      </c>
      <c r="H625" s="22">
        <f t="shared" si="18"/>
        <v>15</v>
      </c>
      <c r="I625" s="37">
        <f t="shared" si="19"/>
        <v>1.0775862068965518E-2</v>
      </c>
      <c r="J625" s="9"/>
      <c r="N625" s="9"/>
    </row>
    <row r="626" spans="1:14" ht="15.75" customHeight="1">
      <c r="A626" s="36" t="s">
        <v>46</v>
      </c>
      <c r="B626" s="36" t="s">
        <v>1399</v>
      </c>
      <c r="C626" s="36" t="s">
        <v>1400</v>
      </c>
      <c r="D626" s="36" t="s">
        <v>135</v>
      </c>
      <c r="E626" s="21">
        <v>1587</v>
      </c>
      <c r="F626" s="80">
        <v>18</v>
      </c>
      <c r="G626" s="80">
        <v>11</v>
      </c>
      <c r="H626" s="22">
        <f t="shared" si="18"/>
        <v>29</v>
      </c>
      <c r="I626" s="37">
        <f t="shared" si="19"/>
        <v>1.8273471959672338E-2</v>
      </c>
      <c r="J626" s="9"/>
      <c r="N626" s="9"/>
    </row>
    <row r="627" spans="1:14" ht="15.75" customHeight="1">
      <c r="A627" s="36" t="s">
        <v>46</v>
      </c>
      <c r="B627" s="36" t="s">
        <v>1401</v>
      </c>
      <c r="C627" s="36" t="s">
        <v>1402</v>
      </c>
      <c r="D627" s="36" t="s">
        <v>135</v>
      </c>
      <c r="E627" s="21">
        <v>697</v>
      </c>
      <c r="F627" s="80">
        <v>20</v>
      </c>
      <c r="G627" s="80">
        <v>15</v>
      </c>
      <c r="H627" s="22">
        <f t="shared" si="18"/>
        <v>35</v>
      </c>
      <c r="I627" s="37">
        <f t="shared" si="19"/>
        <v>5.0215208034433287E-2</v>
      </c>
      <c r="J627" s="9"/>
      <c r="N627" s="9"/>
    </row>
    <row r="628" spans="1:14" ht="15.75" customHeight="1">
      <c r="A628" s="36" t="s">
        <v>45</v>
      </c>
      <c r="B628" s="36" t="s">
        <v>1403</v>
      </c>
      <c r="C628" s="36" t="s">
        <v>1404</v>
      </c>
      <c r="D628" s="36" t="s">
        <v>135</v>
      </c>
      <c r="E628" s="21">
        <v>1325</v>
      </c>
      <c r="F628" s="80">
        <v>10</v>
      </c>
      <c r="G628" s="80">
        <v>3</v>
      </c>
      <c r="H628" s="22">
        <f t="shared" si="18"/>
        <v>13</v>
      </c>
      <c r="I628" s="37">
        <f t="shared" si="19"/>
        <v>9.8113207547169817E-3</v>
      </c>
      <c r="J628" s="9"/>
      <c r="N628" s="9"/>
    </row>
    <row r="629" spans="1:14" ht="15.75" customHeight="1">
      <c r="A629" s="36" t="s">
        <v>45</v>
      </c>
      <c r="B629" s="36" t="s">
        <v>1405</v>
      </c>
      <c r="C629" s="36" t="s">
        <v>1406</v>
      </c>
      <c r="D629" s="36" t="s">
        <v>135</v>
      </c>
      <c r="E629" s="21">
        <v>1034</v>
      </c>
      <c r="F629" s="80">
        <v>5</v>
      </c>
      <c r="G629" s="80">
        <v>5</v>
      </c>
      <c r="H629" s="22">
        <f t="shared" si="18"/>
        <v>10</v>
      </c>
      <c r="I629" s="37">
        <f t="shared" si="19"/>
        <v>9.6711798839458421E-3</v>
      </c>
      <c r="J629" s="9"/>
      <c r="N629" s="9"/>
    </row>
    <row r="630" spans="1:14" ht="15.75" customHeight="1">
      <c r="A630" s="36" t="s">
        <v>44</v>
      </c>
      <c r="B630" s="36" t="s">
        <v>1407</v>
      </c>
      <c r="C630" s="36" t="s">
        <v>1408</v>
      </c>
      <c r="D630" s="36" t="s">
        <v>135</v>
      </c>
      <c r="E630" s="21">
        <v>1260</v>
      </c>
      <c r="F630" s="80">
        <v>5</v>
      </c>
      <c r="G630" s="80">
        <v>3</v>
      </c>
      <c r="H630" s="22">
        <f t="shared" si="18"/>
        <v>8</v>
      </c>
      <c r="I630" s="37">
        <f t="shared" si="19"/>
        <v>6.3492063492063492E-3</v>
      </c>
      <c r="J630" s="9"/>
      <c r="N630" s="9"/>
    </row>
    <row r="631" spans="1:14" ht="15.75" customHeight="1">
      <c r="A631" s="36" t="s">
        <v>44</v>
      </c>
      <c r="B631" s="36" t="s">
        <v>1409</v>
      </c>
      <c r="C631" s="36" t="s">
        <v>1410</v>
      </c>
      <c r="D631" s="36" t="s">
        <v>135</v>
      </c>
      <c r="E631" s="21">
        <v>867</v>
      </c>
      <c r="F631" s="80">
        <v>2</v>
      </c>
      <c r="G631" s="80">
        <v>2</v>
      </c>
      <c r="H631" s="22">
        <f t="shared" si="18"/>
        <v>4</v>
      </c>
      <c r="I631" s="37">
        <f t="shared" si="19"/>
        <v>4.61361014994233E-3</v>
      </c>
      <c r="J631" s="9"/>
      <c r="N631" s="9"/>
    </row>
    <row r="632" spans="1:14" ht="15.75" customHeight="1">
      <c r="A632" s="36" t="s">
        <v>44</v>
      </c>
      <c r="B632" s="36" t="s">
        <v>1411</v>
      </c>
      <c r="C632" s="36" t="s">
        <v>1412</v>
      </c>
      <c r="D632" s="36" t="s">
        <v>135</v>
      </c>
      <c r="E632" s="21">
        <v>1063</v>
      </c>
      <c r="F632" s="80">
        <v>4</v>
      </c>
      <c r="G632" s="80">
        <v>2</v>
      </c>
      <c r="H632" s="22">
        <f t="shared" si="18"/>
        <v>6</v>
      </c>
      <c r="I632" s="37">
        <f t="shared" si="19"/>
        <v>5.6444026340545629E-3</v>
      </c>
      <c r="J632" s="9"/>
      <c r="N632" s="9"/>
    </row>
    <row r="633" spans="1:14" ht="15.75" customHeight="1">
      <c r="A633" s="36" t="s">
        <v>44</v>
      </c>
      <c r="B633" s="36" t="s">
        <v>1413</v>
      </c>
      <c r="C633" s="36" t="s">
        <v>1414</v>
      </c>
      <c r="D633" s="36" t="s">
        <v>135</v>
      </c>
      <c r="E633" s="21">
        <v>1841</v>
      </c>
      <c r="F633" s="80">
        <v>5</v>
      </c>
      <c r="G633" s="80">
        <v>1</v>
      </c>
      <c r="H633" s="22">
        <f t="shared" si="18"/>
        <v>6</v>
      </c>
      <c r="I633" s="37">
        <f t="shared" si="19"/>
        <v>3.2590983161325366E-3</v>
      </c>
      <c r="J633" s="9"/>
      <c r="N633" s="9"/>
    </row>
    <row r="634" spans="1:14" ht="15.75" customHeight="1">
      <c r="A634" s="36" t="s">
        <v>44</v>
      </c>
      <c r="B634" s="36" t="s">
        <v>1415</v>
      </c>
      <c r="C634" s="36" t="s">
        <v>1416</v>
      </c>
      <c r="D634" s="36" t="s">
        <v>152</v>
      </c>
      <c r="E634" s="21">
        <v>169</v>
      </c>
      <c r="F634" s="80">
        <v>8</v>
      </c>
      <c r="G634" s="80">
        <v>2</v>
      </c>
      <c r="H634" s="22">
        <f t="shared" si="18"/>
        <v>10</v>
      </c>
      <c r="I634" s="37">
        <f t="shared" si="19"/>
        <v>5.9171597633136092E-2</v>
      </c>
      <c r="J634" s="9"/>
      <c r="N634" s="9"/>
    </row>
    <row r="635" spans="1:14" ht="15.75" customHeight="1">
      <c r="A635" s="36" t="s">
        <v>44</v>
      </c>
      <c r="B635" s="36" t="s">
        <v>1417</v>
      </c>
      <c r="C635" s="36" t="s">
        <v>1418</v>
      </c>
      <c r="D635" s="36" t="s">
        <v>135</v>
      </c>
      <c r="E635" s="21">
        <v>2003</v>
      </c>
      <c r="F635" s="80">
        <v>7</v>
      </c>
      <c r="G635" s="80">
        <v>3</v>
      </c>
      <c r="H635" s="22">
        <f t="shared" si="18"/>
        <v>10</v>
      </c>
      <c r="I635" s="37">
        <f t="shared" si="19"/>
        <v>4.992511233150275E-3</v>
      </c>
      <c r="J635" s="9"/>
      <c r="N635" s="9"/>
    </row>
    <row r="636" spans="1:14" ht="15.75" customHeight="1">
      <c r="A636" s="36" t="s">
        <v>44</v>
      </c>
      <c r="B636" s="36" t="s">
        <v>1419</v>
      </c>
      <c r="C636" s="36" t="s">
        <v>1420</v>
      </c>
      <c r="D636" s="36" t="s">
        <v>135</v>
      </c>
      <c r="E636" s="21">
        <v>1327</v>
      </c>
      <c r="F636" s="80">
        <v>11</v>
      </c>
      <c r="G636" s="80">
        <v>9</v>
      </c>
      <c r="H636" s="22">
        <f t="shared" si="18"/>
        <v>20</v>
      </c>
      <c r="I636" s="37">
        <f t="shared" si="19"/>
        <v>1.5071590052750565E-2</v>
      </c>
      <c r="J636" s="9"/>
      <c r="N636" s="9"/>
    </row>
    <row r="637" spans="1:14" ht="15.75" customHeight="1">
      <c r="A637" s="36" t="s">
        <v>44</v>
      </c>
      <c r="B637" s="36" t="s">
        <v>1421</v>
      </c>
      <c r="C637" s="36" t="s">
        <v>1422</v>
      </c>
      <c r="D637" s="36" t="s">
        <v>135</v>
      </c>
      <c r="E637" s="21">
        <v>2833</v>
      </c>
      <c r="F637" s="80">
        <v>6</v>
      </c>
      <c r="G637" s="80">
        <v>7</v>
      </c>
      <c r="H637" s="22">
        <f t="shared" si="18"/>
        <v>13</v>
      </c>
      <c r="I637" s="37">
        <f t="shared" si="19"/>
        <v>4.5887751500176491E-3</v>
      </c>
      <c r="J637" s="9"/>
      <c r="N637" s="9"/>
    </row>
    <row r="638" spans="1:14" ht="15.75" customHeight="1">
      <c r="A638" s="36" t="s">
        <v>44</v>
      </c>
      <c r="B638" s="36" t="s">
        <v>1423</v>
      </c>
      <c r="C638" s="36" t="s">
        <v>1424</v>
      </c>
      <c r="D638" s="36" t="s">
        <v>135</v>
      </c>
      <c r="E638" s="21">
        <v>421</v>
      </c>
      <c r="F638" s="80">
        <v>1</v>
      </c>
      <c r="G638" s="80">
        <v>1</v>
      </c>
      <c r="H638" s="22">
        <f t="shared" si="18"/>
        <v>2</v>
      </c>
      <c r="I638" s="37">
        <f t="shared" si="19"/>
        <v>4.7505938242280287E-3</v>
      </c>
      <c r="J638" s="9"/>
      <c r="N638" s="9"/>
    </row>
    <row r="639" spans="1:14" ht="15.75" customHeight="1">
      <c r="A639" s="36" t="s">
        <v>44</v>
      </c>
      <c r="B639" s="36" t="s">
        <v>1425</v>
      </c>
      <c r="C639" s="36" t="s">
        <v>1426</v>
      </c>
      <c r="D639" s="36" t="s">
        <v>135</v>
      </c>
      <c r="E639" s="21">
        <v>1869</v>
      </c>
      <c r="F639" s="80">
        <v>18</v>
      </c>
      <c r="G639" s="80">
        <v>5</v>
      </c>
      <c r="H639" s="22">
        <f t="shared" si="18"/>
        <v>23</v>
      </c>
      <c r="I639" s="37">
        <f t="shared" si="19"/>
        <v>1.2306046013911182E-2</v>
      </c>
      <c r="J639" s="9"/>
      <c r="N639" s="9"/>
    </row>
    <row r="640" spans="1:14" ht="15.75" customHeight="1">
      <c r="A640" s="36" t="s">
        <v>44</v>
      </c>
      <c r="B640" s="36" t="s">
        <v>1427</v>
      </c>
      <c r="C640" s="36" t="s">
        <v>1428</v>
      </c>
      <c r="D640" s="36" t="s">
        <v>135</v>
      </c>
      <c r="E640" s="21">
        <v>780</v>
      </c>
      <c r="F640" s="80">
        <v>3</v>
      </c>
      <c r="G640" s="80">
        <v>4</v>
      </c>
      <c r="H640" s="22">
        <f t="shared" si="18"/>
        <v>7</v>
      </c>
      <c r="I640" s="37">
        <f t="shared" si="19"/>
        <v>8.9743589743589737E-3</v>
      </c>
      <c r="J640" s="9"/>
      <c r="N640" s="9"/>
    </row>
    <row r="641" spans="1:14" ht="15.75" customHeight="1">
      <c r="A641" s="36" t="s">
        <v>44</v>
      </c>
      <c r="B641" s="36" t="s">
        <v>1429</v>
      </c>
      <c r="C641" s="36" t="s">
        <v>1430</v>
      </c>
      <c r="D641" s="36" t="s">
        <v>135</v>
      </c>
      <c r="E641" s="21">
        <v>365</v>
      </c>
      <c r="F641" s="80">
        <v>3</v>
      </c>
      <c r="G641" s="80">
        <v>0</v>
      </c>
      <c r="H641" s="22">
        <f t="shared" si="18"/>
        <v>3</v>
      </c>
      <c r="I641" s="37">
        <f t="shared" si="19"/>
        <v>8.21917808219178E-3</v>
      </c>
      <c r="J641" s="9"/>
      <c r="N641" s="9"/>
    </row>
    <row r="642" spans="1:14" ht="15.75" customHeight="1">
      <c r="A642" s="36" t="s">
        <v>44</v>
      </c>
      <c r="B642" s="36" t="s">
        <v>1431</v>
      </c>
      <c r="C642" s="36" t="s">
        <v>1432</v>
      </c>
      <c r="D642" s="36" t="s">
        <v>135</v>
      </c>
      <c r="E642" s="21">
        <v>979</v>
      </c>
      <c r="F642" s="80">
        <v>5</v>
      </c>
      <c r="G642" s="80">
        <v>0</v>
      </c>
      <c r="H642" s="22">
        <f t="shared" si="18"/>
        <v>5</v>
      </c>
      <c r="I642" s="37">
        <f t="shared" si="19"/>
        <v>5.1072522982635342E-3</v>
      </c>
      <c r="J642" s="9"/>
      <c r="N642" s="9"/>
    </row>
    <row r="643" spans="1:14" ht="15.75" customHeight="1">
      <c r="A643" s="36" t="s">
        <v>44</v>
      </c>
      <c r="B643" s="36" t="s">
        <v>1433</v>
      </c>
      <c r="C643" s="36" t="s">
        <v>1434</v>
      </c>
      <c r="D643" s="36" t="s">
        <v>135</v>
      </c>
      <c r="E643" s="21">
        <v>905</v>
      </c>
      <c r="F643" s="80">
        <v>28</v>
      </c>
      <c r="G643" s="80">
        <v>11</v>
      </c>
      <c r="H643" s="22">
        <f t="shared" si="18"/>
        <v>39</v>
      </c>
      <c r="I643" s="37">
        <f t="shared" si="19"/>
        <v>4.3093922651933701E-2</v>
      </c>
      <c r="J643" s="9"/>
      <c r="N643" s="9"/>
    </row>
    <row r="644" spans="1:14" ht="15.75" customHeight="1">
      <c r="A644" s="36" t="s">
        <v>44</v>
      </c>
      <c r="B644" s="36" t="s">
        <v>1436</v>
      </c>
      <c r="C644" s="36" t="s">
        <v>1437</v>
      </c>
      <c r="D644" s="36" t="s">
        <v>135</v>
      </c>
      <c r="E644" s="21">
        <v>2461</v>
      </c>
      <c r="F644" s="80">
        <v>5</v>
      </c>
      <c r="G644" s="80">
        <v>2</v>
      </c>
      <c r="H644" s="22">
        <f t="shared" si="18"/>
        <v>7</v>
      </c>
      <c r="I644" s="37">
        <f t="shared" si="19"/>
        <v>2.8443722064201544E-3</v>
      </c>
      <c r="J644" s="9"/>
      <c r="N644" s="9"/>
    </row>
    <row r="645" spans="1:14" ht="15.75" customHeight="1">
      <c r="A645" s="36" t="s">
        <v>44</v>
      </c>
      <c r="B645" s="36" t="s">
        <v>1438</v>
      </c>
      <c r="C645" s="36" t="s">
        <v>1439</v>
      </c>
      <c r="D645" s="36" t="s">
        <v>135</v>
      </c>
      <c r="E645" s="21">
        <v>2041</v>
      </c>
      <c r="F645" s="80">
        <v>6</v>
      </c>
      <c r="G645" s="80">
        <v>1</v>
      </c>
      <c r="H645" s="22">
        <f t="shared" si="18"/>
        <v>7</v>
      </c>
      <c r="I645" s="37">
        <f t="shared" si="19"/>
        <v>3.4296913277804997E-3</v>
      </c>
      <c r="J645" s="9"/>
      <c r="N645" s="9"/>
    </row>
    <row r="646" spans="1:14" ht="15.75" customHeight="1">
      <c r="A646" s="36" t="s">
        <v>44</v>
      </c>
      <c r="B646" s="36" t="s">
        <v>1440</v>
      </c>
      <c r="C646" s="36" t="s">
        <v>1441</v>
      </c>
      <c r="D646" s="36" t="s">
        <v>135</v>
      </c>
      <c r="E646" s="21">
        <v>944</v>
      </c>
      <c r="F646" s="80">
        <v>10</v>
      </c>
      <c r="G646" s="80">
        <v>3</v>
      </c>
      <c r="H646" s="22">
        <f t="shared" si="18"/>
        <v>13</v>
      </c>
      <c r="I646" s="37">
        <f t="shared" si="19"/>
        <v>1.3771186440677966E-2</v>
      </c>
      <c r="J646" s="9"/>
      <c r="N646" s="9"/>
    </row>
    <row r="647" spans="1:14" ht="15.75" customHeight="1">
      <c r="A647" s="36" t="s">
        <v>44</v>
      </c>
      <c r="B647" s="36" t="s">
        <v>1442</v>
      </c>
      <c r="C647" s="36" t="s">
        <v>1443</v>
      </c>
      <c r="D647" s="36" t="s">
        <v>135</v>
      </c>
      <c r="E647" s="21">
        <v>1094</v>
      </c>
      <c r="F647" s="80">
        <v>2</v>
      </c>
      <c r="G647" s="80">
        <v>1</v>
      </c>
      <c r="H647" s="22">
        <f t="shared" si="18"/>
        <v>3</v>
      </c>
      <c r="I647" s="37">
        <f t="shared" si="19"/>
        <v>2.7422303473491772E-3</v>
      </c>
      <c r="J647" s="9"/>
      <c r="N647" s="9"/>
    </row>
    <row r="648" spans="1:14" ht="15.75" customHeight="1">
      <c r="A648" s="36" t="s">
        <v>43</v>
      </c>
      <c r="B648" s="36" t="s">
        <v>1444</v>
      </c>
      <c r="C648" s="36" t="s">
        <v>1445</v>
      </c>
      <c r="D648" s="36" t="s">
        <v>135</v>
      </c>
      <c r="E648" s="21">
        <v>1241</v>
      </c>
      <c r="F648" s="80">
        <v>13</v>
      </c>
      <c r="G648" s="80">
        <v>7</v>
      </c>
      <c r="H648" s="22">
        <f t="shared" si="18"/>
        <v>20</v>
      </c>
      <c r="I648" s="37">
        <f t="shared" si="19"/>
        <v>1.6116035455278E-2</v>
      </c>
      <c r="J648" s="9"/>
      <c r="N648" s="9"/>
    </row>
    <row r="649" spans="1:14" ht="15.75" customHeight="1">
      <c r="A649" s="36" t="s">
        <v>43</v>
      </c>
      <c r="B649" s="36" t="s">
        <v>1446</v>
      </c>
      <c r="C649" s="36" t="s">
        <v>1447</v>
      </c>
      <c r="D649" s="36" t="s">
        <v>135</v>
      </c>
      <c r="E649" s="21">
        <v>487</v>
      </c>
      <c r="F649" s="80">
        <v>2</v>
      </c>
      <c r="G649" s="80">
        <v>2</v>
      </c>
      <c r="H649" s="22">
        <f t="shared" si="18"/>
        <v>4</v>
      </c>
      <c r="I649" s="37">
        <f t="shared" si="19"/>
        <v>8.2135523613963042E-3</v>
      </c>
      <c r="J649" s="9"/>
      <c r="N649" s="9"/>
    </row>
    <row r="650" spans="1:14" ht="15.75" customHeight="1">
      <c r="A650" s="36" t="s">
        <v>42</v>
      </c>
      <c r="B650" s="36" t="s">
        <v>1448</v>
      </c>
      <c r="C650" s="36" t="s">
        <v>1449</v>
      </c>
      <c r="D650" s="36" t="s">
        <v>135</v>
      </c>
      <c r="E650" s="21">
        <v>2696</v>
      </c>
      <c r="F650" s="80">
        <v>8</v>
      </c>
      <c r="G650" s="80">
        <v>4</v>
      </c>
      <c r="H650" s="22">
        <f t="shared" ref="H650:H669" si="20">F650+G650</f>
        <v>12</v>
      </c>
      <c r="I650" s="37">
        <f t="shared" ref="I650:I670" si="21">H650/E650</f>
        <v>4.4510385756676559E-3</v>
      </c>
      <c r="J650" s="9"/>
      <c r="N650" s="9"/>
    </row>
    <row r="651" spans="1:14" ht="15.75" customHeight="1">
      <c r="A651" s="36" t="s">
        <v>42</v>
      </c>
      <c r="B651" s="36" t="s">
        <v>1450</v>
      </c>
      <c r="C651" s="36" t="s">
        <v>1451</v>
      </c>
      <c r="D651" s="36" t="s">
        <v>135</v>
      </c>
      <c r="E651" s="21">
        <v>2827</v>
      </c>
      <c r="F651" s="80">
        <v>14</v>
      </c>
      <c r="G651" s="80">
        <v>6</v>
      </c>
      <c r="H651" s="22">
        <f t="shared" si="20"/>
        <v>20</v>
      </c>
      <c r="I651" s="37">
        <f t="shared" si="21"/>
        <v>7.0746374248319777E-3</v>
      </c>
      <c r="J651" s="9"/>
      <c r="N651" s="9"/>
    </row>
    <row r="652" spans="1:14" ht="15.75" customHeight="1">
      <c r="A652" s="36" t="s">
        <v>42</v>
      </c>
      <c r="B652" s="36" t="s">
        <v>1452</v>
      </c>
      <c r="C652" s="36" t="s">
        <v>1453</v>
      </c>
      <c r="D652" s="36" t="s">
        <v>135</v>
      </c>
      <c r="E652" s="21">
        <v>1616</v>
      </c>
      <c r="F652" s="80">
        <v>13</v>
      </c>
      <c r="G652" s="80">
        <v>6</v>
      </c>
      <c r="H652" s="22">
        <f t="shared" si="20"/>
        <v>19</v>
      </c>
      <c r="I652" s="37">
        <f t="shared" si="21"/>
        <v>1.1757425742574257E-2</v>
      </c>
      <c r="J652" s="9"/>
      <c r="N652" s="9"/>
    </row>
    <row r="653" spans="1:14" ht="15.75" customHeight="1">
      <c r="A653" s="36" t="s">
        <v>42</v>
      </c>
      <c r="B653" s="36" t="s">
        <v>1454</v>
      </c>
      <c r="C653" s="36" t="s">
        <v>1455</v>
      </c>
      <c r="D653" s="36" t="s">
        <v>135</v>
      </c>
      <c r="E653" s="21">
        <v>1106</v>
      </c>
      <c r="F653" s="80">
        <v>5</v>
      </c>
      <c r="G653" s="80">
        <v>4</v>
      </c>
      <c r="H653" s="22">
        <f t="shared" si="20"/>
        <v>9</v>
      </c>
      <c r="I653" s="37">
        <f t="shared" si="21"/>
        <v>8.1374321880651E-3</v>
      </c>
      <c r="J653" s="9"/>
      <c r="N653" s="9"/>
    </row>
    <row r="654" spans="1:14" ht="15.75" customHeight="1">
      <c r="A654" s="36" t="s">
        <v>42</v>
      </c>
      <c r="B654" s="36" t="s">
        <v>1456</v>
      </c>
      <c r="C654" s="36" t="s">
        <v>1457</v>
      </c>
      <c r="D654" s="36" t="s">
        <v>135</v>
      </c>
      <c r="E654" s="21">
        <v>774</v>
      </c>
      <c r="F654" s="80">
        <v>7</v>
      </c>
      <c r="G654" s="80">
        <v>7</v>
      </c>
      <c r="H654" s="22">
        <f t="shared" si="20"/>
        <v>14</v>
      </c>
      <c r="I654" s="37">
        <f t="shared" si="21"/>
        <v>1.8087855297157621E-2</v>
      </c>
      <c r="J654" s="9"/>
      <c r="N654" s="9"/>
    </row>
    <row r="655" spans="1:14" ht="15.75" customHeight="1">
      <c r="A655" s="36" t="s">
        <v>42</v>
      </c>
      <c r="B655" s="36" t="s">
        <v>1458</v>
      </c>
      <c r="C655" s="36" t="s">
        <v>1459</v>
      </c>
      <c r="D655" s="36" t="s">
        <v>152</v>
      </c>
      <c r="E655" s="21">
        <v>98</v>
      </c>
      <c r="F655" s="80">
        <v>28</v>
      </c>
      <c r="G655" s="80">
        <v>27</v>
      </c>
      <c r="H655" s="22">
        <f t="shared" si="20"/>
        <v>55</v>
      </c>
      <c r="I655" s="37">
        <f t="shared" si="21"/>
        <v>0.56122448979591832</v>
      </c>
      <c r="J655" s="9"/>
      <c r="N655" s="9"/>
    </row>
    <row r="656" spans="1:14" ht="15.75" customHeight="1">
      <c r="A656" s="36" t="s">
        <v>42</v>
      </c>
      <c r="B656" s="36" t="s">
        <v>1460</v>
      </c>
      <c r="C656" s="36" t="s">
        <v>1461</v>
      </c>
      <c r="D656" s="36" t="s">
        <v>135</v>
      </c>
      <c r="E656" s="21">
        <v>1605</v>
      </c>
      <c r="F656" s="80">
        <v>16</v>
      </c>
      <c r="G656" s="80">
        <v>7</v>
      </c>
      <c r="H656" s="22">
        <f t="shared" si="20"/>
        <v>23</v>
      </c>
      <c r="I656" s="37">
        <f t="shared" si="21"/>
        <v>1.4330218068535825E-2</v>
      </c>
      <c r="J656" s="9"/>
      <c r="N656" s="9"/>
    </row>
    <row r="657" spans="1:14" ht="15.75" customHeight="1">
      <c r="A657" s="36" t="s">
        <v>42</v>
      </c>
      <c r="B657" s="36" t="s">
        <v>1462</v>
      </c>
      <c r="C657" s="36" t="s">
        <v>1463</v>
      </c>
      <c r="D657" s="36" t="s">
        <v>135</v>
      </c>
      <c r="E657" s="21">
        <v>2518</v>
      </c>
      <c r="F657" s="80">
        <v>16</v>
      </c>
      <c r="G657" s="80">
        <v>12</v>
      </c>
      <c r="H657" s="22">
        <f t="shared" si="20"/>
        <v>28</v>
      </c>
      <c r="I657" s="37">
        <f t="shared" si="21"/>
        <v>1.1119936457505957E-2</v>
      </c>
      <c r="J657" s="9"/>
      <c r="N657" s="9"/>
    </row>
    <row r="658" spans="1:14" ht="15.75" customHeight="1">
      <c r="A658" s="36" t="s">
        <v>42</v>
      </c>
      <c r="B658" s="36" t="s">
        <v>1464</v>
      </c>
      <c r="C658" s="36" t="s">
        <v>1465</v>
      </c>
      <c r="D658" s="36" t="s">
        <v>135</v>
      </c>
      <c r="E658" s="21">
        <v>1267</v>
      </c>
      <c r="F658" s="80">
        <v>7</v>
      </c>
      <c r="G658" s="80">
        <v>7</v>
      </c>
      <c r="H658" s="22">
        <f t="shared" si="20"/>
        <v>14</v>
      </c>
      <c r="I658" s="37">
        <f t="shared" si="21"/>
        <v>1.1049723756906077E-2</v>
      </c>
      <c r="J658" s="9"/>
      <c r="N658" s="9"/>
    </row>
    <row r="659" spans="1:14" ht="15.75" customHeight="1">
      <c r="A659" s="36" t="s">
        <v>42</v>
      </c>
      <c r="B659" s="36" t="s">
        <v>1466</v>
      </c>
      <c r="C659" s="36" t="s">
        <v>1467</v>
      </c>
      <c r="D659" s="36" t="s">
        <v>135</v>
      </c>
      <c r="E659" s="21">
        <v>1860</v>
      </c>
      <c r="F659" s="80">
        <v>4</v>
      </c>
      <c r="G659" s="80">
        <v>5</v>
      </c>
      <c r="H659" s="22">
        <f t="shared" si="20"/>
        <v>9</v>
      </c>
      <c r="I659" s="37">
        <f t="shared" si="21"/>
        <v>4.8387096774193551E-3</v>
      </c>
      <c r="J659" s="9"/>
      <c r="N659" s="9"/>
    </row>
    <row r="660" spans="1:14" ht="15.75" customHeight="1">
      <c r="A660" s="36" t="s">
        <v>42</v>
      </c>
      <c r="B660" s="36" t="s">
        <v>1468</v>
      </c>
      <c r="C660" s="36" t="s">
        <v>1469</v>
      </c>
      <c r="D660" s="36" t="s">
        <v>135</v>
      </c>
      <c r="E660" s="21">
        <v>1451</v>
      </c>
      <c r="F660" s="80">
        <v>0</v>
      </c>
      <c r="G660" s="80">
        <v>0</v>
      </c>
      <c r="H660" s="22">
        <f t="shared" si="20"/>
        <v>0</v>
      </c>
      <c r="I660" s="37">
        <f t="shared" si="21"/>
        <v>0</v>
      </c>
      <c r="J660" s="9"/>
      <c r="N660" s="9"/>
    </row>
    <row r="661" spans="1:14" ht="15.75" customHeight="1">
      <c r="A661" s="36" t="s">
        <v>42</v>
      </c>
      <c r="B661" s="36" t="s">
        <v>1470</v>
      </c>
      <c r="C661" s="36" t="s">
        <v>1471</v>
      </c>
      <c r="D661" s="36" t="s">
        <v>135</v>
      </c>
      <c r="E661" s="21">
        <v>1704</v>
      </c>
      <c r="F661" s="80">
        <v>10</v>
      </c>
      <c r="G661" s="80">
        <v>3</v>
      </c>
      <c r="H661" s="22">
        <f t="shared" si="20"/>
        <v>13</v>
      </c>
      <c r="I661" s="37">
        <f t="shared" si="21"/>
        <v>7.6291079812206572E-3</v>
      </c>
      <c r="J661" s="9"/>
      <c r="N661" s="9"/>
    </row>
    <row r="662" spans="1:14" ht="15.75" customHeight="1">
      <c r="A662" s="36" t="s">
        <v>42</v>
      </c>
      <c r="B662" s="36" t="s">
        <v>1472</v>
      </c>
      <c r="C662" s="36" t="s">
        <v>1473</v>
      </c>
      <c r="D662" s="36" t="s">
        <v>135</v>
      </c>
      <c r="E662" s="21">
        <v>1390</v>
      </c>
      <c r="F662" s="80">
        <v>6</v>
      </c>
      <c r="G662" s="80">
        <v>2</v>
      </c>
      <c r="H662" s="22">
        <f t="shared" si="20"/>
        <v>8</v>
      </c>
      <c r="I662" s="37">
        <f t="shared" si="21"/>
        <v>5.7553956834532375E-3</v>
      </c>
      <c r="J662" s="9"/>
      <c r="N662" s="9"/>
    </row>
    <row r="663" spans="1:14" ht="15.75" customHeight="1">
      <c r="A663" s="36" t="s">
        <v>42</v>
      </c>
      <c r="B663" s="36" t="s">
        <v>1474</v>
      </c>
      <c r="C663" s="36" t="s">
        <v>1475</v>
      </c>
      <c r="D663" s="36" t="s">
        <v>135</v>
      </c>
      <c r="E663" s="21">
        <v>1560</v>
      </c>
      <c r="F663" s="80">
        <v>1</v>
      </c>
      <c r="G663" s="80">
        <v>1</v>
      </c>
      <c r="H663" s="22">
        <f t="shared" si="20"/>
        <v>2</v>
      </c>
      <c r="I663" s="37">
        <f t="shared" si="21"/>
        <v>1.2820512820512821E-3</v>
      </c>
      <c r="J663" s="9"/>
      <c r="N663" s="9"/>
    </row>
    <row r="664" spans="1:14" ht="15.75" customHeight="1">
      <c r="A664" s="36" t="s">
        <v>42</v>
      </c>
      <c r="B664" s="36" t="s">
        <v>1476</v>
      </c>
      <c r="C664" s="36" t="s">
        <v>1477</v>
      </c>
      <c r="D664" s="36" t="s">
        <v>280</v>
      </c>
      <c r="E664" s="21">
        <v>1641</v>
      </c>
      <c r="F664" s="80">
        <v>7</v>
      </c>
      <c r="G664" s="80">
        <v>6</v>
      </c>
      <c r="H664" s="22">
        <f t="shared" si="20"/>
        <v>13</v>
      </c>
      <c r="I664" s="37">
        <f t="shared" si="21"/>
        <v>7.9219987812309562E-3</v>
      </c>
      <c r="J664" s="9"/>
      <c r="N664" s="9"/>
    </row>
    <row r="665" spans="1:14" ht="15.75" customHeight="1">
      <c r="A665" s="36" t="s">
        <v>42</v>
      </c>
      <c r="B665" s="36">
        <v>112679403</v>
      </c>
      <c r="C665" s="36" t="s">
        <v>1478</v>
      </c>
      <c r="D665" s="36" t="s">
        <v>135</v>
      </c>
      <c r="E665" s="21">
        <v>1340</v>
      </c>
      <c r="F665" s="80">
        <v>9</v>
      </c>
      <c r="G665" s="80">
        <v>7</v>
      </c>
      <c r="H665" s="22">
        <f t="shared" si="20"/>
        <v>16</v>
      </c>
      <c r="I665" s="37">
        <f t="shared" si="21"/>
        <v>1.1940298507462687E-2</v>
      </c>
      <c r="J665" s="9"/>
      <c r="N665" s="9"/>
    </row>
    <row r="666" spans="1:14" ht="15.75" customHeight="1">
      <c r="A666" s="36" t="s">
        <v>42</v>
      </c>
      <c r="B666" s="36" t="s">
        <v>1479</v>
      </c>
      <c r="C666" s="36" t="s">
        <v>1480</v>
      </c>
      <c r="D666" s="36" t="s">
        <v>135</v>
      </c>
      <c r="E666" s="21">
        <v>3633</v>
      </c>
      <c r="F666" s="80">
        <v>22</v>
      </c>
      <c r="G666" s="80">
        <v>14</v>
      </c>
      <c r="H666" s="22">
        <f t="shared" si="20"/>
        <v>36</v>
      </c>
      <c r="I666" s="37">
        <f t="shared" si="21"/>
        <v>9.9091659785301399E-3</v>
      </c>
      <c r="J666" s="9"/>
      <c r="N666" s="9"/>
    </row>
    <row r="667" spans="1:14" ht="15.75" customHeight="1">
      <c r="A667" s="36" t="s">
        <v>42</v>
      </c>
      <c r="B667" s="36">
        <v>115674603</v>
      </c>
      <c r="C667" s="36" t="s">
        <v>1481</v>
      </c>
      <c r="D667" s="36" t="s">
        <v>135</v>
      </c>
      <c r="E667" s="21">
        <v>1494</v>
      </c>
      <c r="F667" s="80">
        <v>8</v>
      </c>
      <c r="G667" s="80">
        <v>6</v>
      </c>
      <c r="H667" s="22">
        <f t="shared" si="20"/>
        <v>14</v>
      </c>
      <c r="I667" s="37">
        <f t="shared" si="21"/>
        <v>9.3708165997322627E-3</v>
      </c>
      <c r="J667" s="9"/>
      <c r="N667" s="9"/>
    </row>
    <row r="668" spans="1:14" ht="15.75" customHeight="1">
      <c r="A668" s="36" t="s">
        <v>42</v>
      </c>
      <c r="B668" s="36">
        <v>134677866</v>
      </c>
      <c r="C668" s="36" t="s">
        <v>1482</v>
      </c>
      <c r="D668" s="36" t="s">
        <v>152</v>
      </c>
      <c r="E668" s="21">
        <v>399</v>
      </c>
      <c r="F668" s="80">
        <v>1</v>
      </c>
      <c r="G668" s="80">
        <v>0</v>
      </c>
      <c r="H668" s="22">
        <f t="shared" si="20"/>
        <v>1</v>
      </c>
      <c r="I668" s="37">
        <f t="shared" si="21"/>
        <v>2.5062656641604009E-3</v>
      </c>
      <c r="J668" s="9"/>
      <c r="N668" s="9"/>
    </row>
    <row r="669" spans="1:14" ht="15.75" customHeight="1">
      <c r="A669" s="36" t="s">
        <v>42</v>
      </c>
      <c r="B669" s="36">
        <v>181677919</v>
      </c>
      <c r="C669" s="36" t="s">
        <v>1483</v>
      </c>
      <c r="D669" s="36" t="s">
        <v>152</v>
      </c>
      <c r="E669" s="21">
        <v>682</v>
      </c>
      <c r="F669" s="80">
        <v>4</v>
      </c>
      <c r="G669" s="80">
        <v>5</v>
      </c>
      <c r="H669" s="22">
        <f t="shared" si="20"/>
        <v>9</v>
      </c>
      <c r="I669" s="37">
        <f t="shared" si="21"/>
        <v>1.3196480938416423E-2</v>
      </c>
      <c r="J669" s="9"/>
      <c r="N669" s="9"/>
    </row>
    <row r="670" spans="1:14">
      <c r="A670" s="38"/>
      <c r="B670" s="38"/>
      <c r="C670" s="38"/>
      <c r="D670" s="38"/>
      <c r="E670" s="24">
        <f>SUM(E9:E669)</f>
        <v>819838</v>
      </c>
      <c r="F670" s="24">
        <f>SUM(F9:F669)</f>
        <v>8080</v>
      </c>
      <c r="G670" s="24">
        <f t="shared" ref="G670:H670" si="22">SUM(G9:G669)</f>
        <v>5865</v>
      </c>
      <c r="H670" s="79">
        <f t="shared" si="22"/>
        <v>13945</v>
      </c>
      <c r="I670" s="69">
        <f t="shared" si="21"/>
        <v>1.7009457966085984E-2</v>
      </c>
      <c r="N670" s="9"/>
    </row>
  </sheetData>
  <sortState ref="A9:I665">
    <sortCondition ref="C9:C665"/>
  </sortState>
  <mergeCells count="6">
    <mergeCell ref="A2:I2"/>
    <mergeCell ref="A7:I7"/>
    <mergeCell ref="A6:I6"/>
    <mergeCell ref="A5:I5"/>
    <mergeCell ref="A4:I4"/>
    <mergeCell ref="A3:I3"/>
  </mergeCells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7"/>
  <sheetViews>
    <sheetView topLeftCell="A38" workbookViewId="0">
      <selection activeCell="A1648" sqref="A1648"/>
    </sheetView>
  </sheetViews>
  <sheetFormatPr baseColWidth="10" defaultColWidth="8.83203125" defaultRowHeight="14" x14ac:dyDescent="0"/>
  <cols>
    <col min="1" max="1" width="36.5" style="7" bestFit="1" customWidth="1"/>
    <col min="2" max="2" width="31.33203125" style="70" bestFit="1" customWidth="1"/>
    <col min="3" max="3" width="25" style="7" customWidth="1"/>
    <col min="4" max="4" width="7.5" style="7" customWidth="1"/>
    <col min="5" max="5" width="29.6640625" style="7" bestFit="1" customWidth="1"/>
    <col min="6" max="6" width="10.83203125" style="7" bestFit="1" customWidth="1"/>
    <col min="7" max="7" width="12.5" style="7" bestFit="1" customWidth="1"/>
    <col min="8" max="8" width="7.33203125" style="7" customWidth="1"/>
    <col min="9" max="9" width="10.33203125" style="71" bestFit="1" customWidth="1"/>
    <col min="10" max="10" width="8.83203125" style="7"/>
    <col min="11" max="11" width="8.83203125" style="74"/>
    <col min="12" max="12" width="37.5" bestFit="1" customWidth="1"/>
    <col min="13" max="13" width="13.5" bestFit="1" customWidth="1"/>
    <col min="14" max="16384" width="8.83203125" style="7"/>
  </cols>
  <sheetData>
    <row r="1" spans="1:15" ht="15">
      <c r="A1" s="6"/>
    </row>
    <row r="2" spans="1:15" ht="15">
      <c r="A2" s="98" t="s">
        <v>116</v>
      </c>
      <c r="B2" s="98"/>
      <c r="C2" s="98"/>
      <c r="D2" s="98"/>
      <c r="E2" s="98"/>
      <c r="F2" s="98"/>
      <c r="G2" s="98"/>
      <c r="H2" s="98"/>
      <c r="I2" s="98"/>
    </row>
    <row r="3" spans="1:15">
      <c r="A3" s="3"/>
    </row>
    <row r="4" spans="1:15">
      <c r="A4" s="5" t="s">
        <v>121</v>
      </c>
    </row>
    <row r="5" spans="1:15">
      <c r="A5" s="4"/>
    </row>
    <row r="6" spans="1:15">
      <c r="A6" s="3"/>
    </row>
    <row r="7" spans="1:15" ht="22">
      <c r="A7" s="2" t="s">
        <v>113</v>
      </c>
      <c r="B7" s="2" t="s">
        <v>112</v>
      </c>
      <c r="C7" s="2" t="s">
        <v>111</v>
      </c>
      <c r="D7" s="2" t="s">
        <v>4610</v>
      </c>
      <c r="E7" s="2" t="s">
        <v>115</v>
      </c>
      <c r="F7" s="2" t="s">
        <v>110</v>
      </c>
      <c r="G7" s="13" t="s">
        <v>23</v>
      </c>
      <c r="H7" s="13" t="s">
        <v>17</v>
      </c>
      <c r="I7" s="72" t="s">
        <v>16</v>
      </c>
      <c r="J7" s="13" t="s">
        <v>15</v>
      </c>
      <c r="K7" s="75" t="s">
        <v>14</v>
      </c>
      <c r="L7" s="7"/>
      <c r="M7" s="7"/>
      <c r="N7"/>
      <c r="O7"/>
    </row>
    <row r="8" spans="1:15">
      <c r="A8" s="8" t="s">
        <v>108</v>
      </c>
      <c r="B8" s="8" t="s">
        <v>133</v>
      </c>
      <c r="C8" s="8" t="s">
        <v>134</v>
      </c>
      <c r="D8" s="8" t="s">
        <v>4336</v>
      </c>
      <c r="E8" s="10" t="s">
        <v>1484</v>
      </c>
      <c r="F8" s="12" t="s">
        <v>135</v>
      </c>
      <c r="G8" s="12">
        <v>645</v>
      </c>
      <c r="H8" s="12">
        <v>3</v>
      </c>
      <c r="I8" s="73">
        <v>2</v>
      </c>
      <c r="J8" s="7">
        <v>5</v>
      </c>
      <c r="K8" s="74">
        <v>7.7499999999999999E-3</v>
      </c>
      <c r="L8" s="76"/>
      <c r="M8" s="11"/>
      <c r="N8" s="11"/>
    </row>
    <row r="9" spans="1:15">
      <c r="A9" s="8" t="s">
        <v>108</v>
      </c>
      <c r="B9" s="8" t="s">
        <v>133</v>
      </c>
      <c r="C9" s="8" t="s">
        <v>134</v>
      </c>
      <c r="D9" s="8" t="s">
        <v>1485</v>
      </c>
      <c r="E9" s="10" t="s">
        <v>1486</v>
      </c>
      <c r="F9" s="14" t="s">
        <v>135</v>
      </c>
      <c r="G9" s="14" t="s">
        <v>1487</v>
      </c>
      <c r="H9" s="14">
        <v>0</v>
      </c>
      <c r="I9" s="73">
        <v>0</v>
      </c>
      <c r="J9" s="7">
        <v>0</v>
      </c>
      <c r="K9" s="74">
        <v>0</v>
      </c>
      <c r="L9" s="76"/>
      <c r="M9" s="11"/>
      <c r="N9" s="11"/>
    </row>
    <row r="10" spans="1:15">
      <c r="A10" s="8" t="s">
        <v>108</v>
      </c>
      <c r="B10" s="8" t="s">
        <v>136</v>
      </c>
      <c r="C10" s="8" t="s">
        <v>137</v>
      </c>
      <c r="D10" s="8" t="s">
        <v>4337</v>
      </c>
      <c r="E10" s="10" t="s">
        <v>1489</v>
      </c>
      <c r="F10" s="14" t="s">
        <v>135</v>
      </c>
      <c r="G10" s="14" t="s">
        <v>1490</v>
      </c>
      <c r="H10" s="14">
        <v>7</v>
      </c>
      <c r="I10" s="73">
        <v>11</v>
      </c>
      <c r="J10" s="7">
        <v>18</v>
      </c>
      <c r="K10" s="74">
        <v>1.4500000000000001E-2</v>
      </c>
      <c r="L10" s="76"/>
      <c r="M10" s="11"/>
      <c r="N10" s="11"/>
    </row>
    <row r="11" spans="1:15">
      <c r="A11" s="8" t="s">
        <v>108</v>
      </c>
      <c r="B11" s="8" t="s">
        <v>136</v>
      </c>
      <c r="C11" s="8" t="s">
        <v>137</v>
      </c>
      <c r="D11" s="8" t="s">
        <v>1491</v>
      </c>
      <c r="E11" s="10" t="s">
        <v>1492</v>
      </c>
      <c r="F11" s="14" t="s">
        <v>135</v>
      </c>
      <c r="G11" s="14">
        <v>613</v>
      </c>
      <c r="H11" s="14">
        <v>0</v>
      </c>
      <c r="I11" s="73">
        <v>0</v>
      </c>
      <c r="J11" s="7">
        <v>0</v>
      </c>
      <c r="K11" s="74">
        <v>0</v>
      </c>
      <c r="L11" s="76"/>
      <c r="M11" s="11"/>
      <c r="N11" s="11"/>
    </row>
    <row r="12" spans="1:15">
      <c r="A12" s="8" t="s">
        <v>108</v>
      </c>
      <c r="B12" s="8" t="s">
        <v>136</v>
      </c>
      <c r="C12" s="8" t="s">
        <v>137</v>
      </c>
      <c r="D12" s="8" t="s">
        <v>1493</v>
      </c>
      <c r="E12" s="10" t="s">
        <v>1494</v>
      </c>
      <c r="F12" s="14" t="s">
        <v>135</v>
      </c>
      <c r="G12" s="14">
        <v>1</v>
      </c>
      <c r="H12" s="14">
        <v>0</v>
      </c>
      <c r="I12" s="73">
        <v>0</v>
      </c>
      <c r="J12" s="7">
        <v>0</v>
      </c>
      <c r="K12" s="74">
        <v>0</v>
      </c>
      <c r="L12" s="76"/>
      <c r="M12" s="11"/>
      <c r="N12" s="11"/>
    </row>
    <row r="13" spans="1:15">
      <c r="A13" s="8" t="s">
        <v>108</v>
      </c>
      <c r="B13" s="8" t="s">
        <v>136</v>
      </c>
      <c r="C13" s="8" t="s">
        <v>137</v>
      </c>
      <c r="D13" s="8" t="s">
        <v>1495</v>
      </c>
      <c r="E13" s="10" t="s">
        <v>137</v>
      </c>
      <c r="F13" s="14" t="s">
        <v>135</v>
      </c>
      <c r="G13" s="14" t="s">
        <v>1488</v>
      </c>
      <c r="H13" s="14">
        <v>1</v>
      </c>
      <c r="I13" s="73">
        <v>2</v>
      </c>
      <c r="J13" s="7">
        <v>3</v>
      </c>
      <c r="L13" s="76"/>
      <c r="M13" s="11"/>
      <c r="N13" s="11"/>
    </row>
    <row r="14" spans="1:15">
      <c r="A14" s="8" t="s">
        <v>108</v>
      </c>
      <c r="B14" s="8" t="s">
        <v>140</v>
      </c>
      <c r="C14" s="8" t="s">
        <v>141</v>
      </c>
      <c r="D14" s="8" t="s">
        <v>1496</v>
      </c>
      <c r="E14" s="10" t="s">
        <v>1497</v>
      </c>
      <c r="F14" s="14" t="s">
        <v>135</v>
      </c>
      <c r="G14" s="14">
        <v>394</v>
      </c>
      <c r="H14" s="14">
        <v>2</v>
      </c>
      <c r="I14" s="73">
        <v>1</v>
      </c>
      <c r="J14" s="7">
        <v>3</v>
      </c>
      <c r="K14" s="74">
        <v>7.6099999999999996E-3</v>
      </c>
      <c r="L14" s="76"/>
      <c r="M14" s="11"/>
      <c r="N14" s="11"/>
    </row>
    <row r="15" spans="1:15">
      <c r="A15" s="8" t="s">
        <v>108</v>
      </c>
      <c r="B15" s="8" t="s">
        <v>140</v>
      </c>
      <c r="C15" s="8" t="s">
        <v>141</v>
      </c>
      <c r="D15" s="8" t="s">
        <v>1498</v>
      </c>
      <c r="E15" s="10" t="s">
        <v>1499</v>
      </c>
      <c r="F15" s="14" t="s">
        <v>135</v>
      </c>
      <c r="G15" s="14" t="s">
        <v>1500</v>
      </c>
      <c r="H15" s="14">
        <v>0</v>
      </c>
      <c r="I15" s="73">
        <v>0</v>
      </c>
      <c r="J15" s="7">
        <v>0</v>
      </c>
      <c r="K15" s="74">
        <v>0</v>
      </c>
      <c r="L15" s="76"/>
      <c r="M15" s="11"/>
      <c r="N15" s="11"/>
    </row>
    <row r="16" spans="1:15">
      <c r="A16" s="8" t="s">
        <v>108</v>
      </c>
      <c r="B16" s="8" t="s">
        <v>142</v>
      </c>
      <c r="C16" s="8" t="s">
        <v>143</v>
      </c>
      <c r="D16" s="8" t="s">
        <v>4338</v>
      </c>
      <c r="E16" s="10" t="s">
        <v>1501</v>
      </c>
      <c r="F16" s="14" t="s">
        <v>135</v>
      </c>
      <c r="G16" s="14" t="s">
        <v>1502</v>
      </c>
      <c r="H16" s="14">
        <v>0</v>
      </c>
      <c r="I16" s="73">
        <v>0</v>
      </c>
      <c r="J16" s="7">
        <v>0</v>
      </c>
      <c r="K16" s="74">
        <v>0</v>
      </c>
      <c r="L16" s="76"/>
      <c r="M16" s="11"/>
      <c r="N16" s="11"/>
    </row>
    <row r="17" spans="1:14">
      <c r="A17" s="8" t="s">
        <v>108</v>
      </c>
      <c r="B17" s="8" t="s">
        <v>142</v>
      </c>
      <c r="C17" s="8" t="s">
        <v>143</v>
      </c>
      <c r="D17" s="8" t="s">
        <v>1503</v>
      </c>
      <c r="E17" s="10" t="s">
        <v>1504</v>
      </c>
      <c r="F17" s="14" t="s">
        <v>135</v>
      </c>
      <c r="G17" s="14">
        <v>1037</v>
      </c>
      <c r="H17" s="14">
        <v>6</v>
      </c>
      <c r="I17" s="73">
        <v>7</v>
      </c>
      <c r="J17" s="7">
        <v>13</v>
      </c>
      <c r="K17" s="74">
        <v>1.2500000000000001E-2</v>
      </c>
      <c r="L17" s="76"/>
      <c r="M17" s="11"/>
      <c r="N17" s="11"/>
    </row>
    <row r="18" spans="1:14">
      <c r="A18" s="8" t="s">
        <v>108</v>
      </c>
      <c r="B18" s="8" t="s">
        <v>142</v>
      </c>
      <c r="C18" s="8" t="s">
        <v>143</v>
      </c>
      <c r="D18" s="8" t="s">
        <v>1495</v>
      </c>
      <c r="E18" s="10" t="s">
        <v>143</v>
      </c>
      <c r="F18" s="14" t="s">
        <v>135</v>
      </c>
      <c r="G18" s="14" t="s">
        <v>514</v>
      </c>
      <c r="H18" s="14">
        <v>0</v>
      </c>
      <c r="I18" s="73">
        <v>2</v>
      </c>
      <c r="J18" s="7">
        <v>2</v>
      </c>
      <c r="K18" s="74">
        <v>0.111111</v>
      </c>
      <c r="L18" s="76"/>
      <c r="M18" s="11"/>
      <c r="N18" s="11"/>
    </row>
    <row r="19" spans="1:14">
      <c r="A19" s="8" t="s">
        <v>108</v>
      </c>
      <c r="B19" s="8" t="s">
        <v>144</v>
      </c>
      <c r="C19" s="8" t="s">
        <v>145</v>
      </c>
      <c r="D19" s="8" t="s">
        <v>4339</v>
      </c>
      <c r="E19" s="10" t="s">
        <v>1505</v>
      </c>
      <c r="F19" s="14" t="s">
        <v>135</v>
      </c>
      <c r="G19" s="14" t="s">
        <v>1506</v>
      </c>
      <c r="H19" s="14">
        <v>0</v>
      </c>
      <c r="I19" s="73">
        <v>0</v>
      </c>
      <c r="J19" s="7">
        <v>0</v>
      </c>
      <c r="K19" s="74">
        <v>0</v>
      </c>
      <c r="L19" s="76"/>
      <c r="M19" s="11"/>
      <c r="N19" s="11"/>
    </row>
    <row r="20" spans="1:14">
      <c r="A20" s="8" t="s">
        <v>108</v>
      </c>
      <c r="B20" s="8" t="s">
        <v>144</v>
      </c>
      <c r="C20" s="8" t="s">
        <v>145</v>
      </c>
      <c r="D20" s="8" t="s">
        <v>4340</v>
      </c>
      <c r="E20" s="10" t="s">
        <v>1507</v>
      </c>
      <c r="F20" s="14" t="s">
        <v>135</v>
      </c>
      <c r="G20" s="14">
        <v>652</v>
      </c>
      <c r="H20" s="14">
        <v>5</v>
      </c>
      <c r="I20" s="73">
        <v>2</v>
      </c>
      <c r="J20" s="7">
        <v>7</v>
      </c>
      <c r="K20" s="74">
        <v>1.0699999999999999E-2</v>
      </c>
      <c r="L20" s="76"/>
      <c r="M20" s="11"/>
      <c r="N20" s="11"/>
    </row>
    <row r="21" spans="1:14">
      <c r="A21" s="8" t="s">
        <v>108</v>
      </c>
      <c r="B21" s="8" t="s">
        <v>144</v>
      </c>
      <c r="C21" s="8" t="s">
        <v>145</v>
      </c>
      <c r="D21" s="8" t="s">
        <v>1495</v>
      </c>
      <c r="E21" s="10" t="s">
        <v>145</v>
      </c>
      <c r="F21" s="14" t="s">
        <v>135</v>
      </c>
      <c r="G21" s="14" t="s">
        <v>148</v>
      </c>
      <c r="H21" s="14">
        <v>0</v>
      </c>
      <c r="I21" s="73">
        <v>0</v>
      </c>
      <c r="J21" s="7">
        <v>0</v>
      </c>
      <c r="K21" s="74">
        <v>0</v>
      </c>
      <c r="L21" s="76"/>
      <c r="M21" s="11"/>
      <c r="N21" s="11"/>
    </row>
    <row r="22" spans="1:14">
      <c r="A22" s="8" t="s">
        <v>108</v>
      </c>
      <c r="B22" s="8" t="s">
        <v>146</v>
      </c>
      <c r="C22" s="8" t="s">
        <v>147</v>
      </c>
      <c r="D22" s="8" t="s">
        <v>4341</v>
      </c>
      <c r="E22" s="10" t="s">
        <v>1508</v>
      </c>
      <c r="F22" s="14" t="s">
        <v>135</v>
      </c>
      <c r="G22" s="14">
        <v>494</v>
      </c>
      <c r="H22" s="14">
        <v>7</v>
      </c>
      <c r="I22" s="73">
        <v>6</v>
      </c>
      <c r="J22" s="7">
        <v>13</v>
      </c>
      <c r="K22" s="74">
        <v>2.63E-2</v>
      </c>
      <c r="L22" s="76"/>
      <c r="M22" s="11"/>
      <c r="N22" s="11"/>
    </row>
    <row r="23" spans="1:14">
      <c r="A23" s="8" t="s">
        <v>108</v>
      </c>
      <c r="B23" s="8" t="s">
        <v>146</v>
      </c>
      <c r="C23" s="8" t="s">
        <v>147</v>
      </c>
      <c r="D23" s="8" t="s">
        <v>1509</v>
      </c>
      <c r="E23" s="10" t="s">
        <v>1510</v>
      </c>
      <c r="F23" s="14" t="s">
        <v>135</v>
      </c>
      <c r="G23" s="14" t="s">
        <v>1511</v>
      </c>
      <c r="H23" s="14">
        <v>0</v>
      </c>
      <c r="I23" s="73">
        <v>0</v>
      </c>
      <c r="J23" s="7">
        <v>0</v>
      </c>
      <c r="K23" s="74">
        <v>0</v>
      </c>
      <c r="L23" s="76"/>
      <c r="M23" s="11"/>
      <c r="N23" s="11"/>
    </row>
    <row r="24" spans="1:14">
      <c r="A24" s="8" t="s">
        <v>107</v>
      </c>
      <c r="B24" s="8" t="s">
        <v>150</v>
      </c>
      <c r="C24" s="8" t="s">
        <v>151</v>
      </c>
      <c r="D24" s="8" t="s">
        <v>1512</v>
      </c>
      <c r="E24" s="10" t="s">
        <v>151</v>
      </c>
      <c r="F24" s="14" t="s">
        <v>152</v>
      </c>
      <c r="G24" s="14" t="s">
        <v>1513</v>
      </c>
      <c r="H24" s="14">
        <v>3</v>
      </c>
      <c r="I24" s="73">
        <v>1</v>
      </c>
      <c r="J24" s="7">
        <v>4</v>
      </c>
      <c r="K24" s="74">
        <v>6.2199999999999998E-3</v>
      </c>
      <c r="L24" s="76"/>
      <c r="M24" s="11"/>
      <c r="N24" s="11"/>
    </row>
    <row r="25" spans="1:14">
      <c r="A25" s="8" t="s">
        <v>107</v>
      </c>
      <c r="B25" s="8" t="s">
        <v>155</v>
      </c>
      <c r="C25" s="8" t="s">
        <v>156</v>
      </c>
      <c r="D25" s="8" t="s">
        <v>1514</v>
      </c>
      <c r="E25" s="10" t="s">
        <v>156</v>
      </c>
      <c r="F25" s="14" t="s">
        <v>152</v>
      </c>
      <c r="G25" s="14">
        <v>188</v>
      </c>
      <c r="H25" s="14">
        <v>11</v>
      </c>
      <c r="I25" s="73">
        <v>2</v>
      </c>
      <c r="J25" s="7">
        <v>13</v>
      </c>
      <c r="K25" s="74">
        <v>6.9099999999999995E-2</v>
      </c>
      <c r="L25" s="76"/>
      <c r="M25" s="11"/>
      <c r="N25" s="11"/>
    </row>
    <row r="26" spans="1:14">
      <c r="A26" s="8" t="s">
        <v>107</v>
      </c>
      <c r="B26" s="8" t="s">
        <v>157</v>
      </c>
      <c r="C26" s="8" t="s">
        <v>158</v>
      </c>
      <c r="D26" s="8" t="s">
        <v>1515</v>
      </c>
      <c r="E26" s="10" t="s">
        <v>158</v>
      </c>
      <c r="F26" s="14" t="s">
        <v>152</v>
      </c>
      <c r="G26" s="14" t="s">
        <v>1516</v>
      </c>
      <c r="H26" s="14">
        <v>0</v>
      </c>
      <c r="I26" s="73">
        <v>0</v>
      </c>
      <c r="J26" s="7">
        <v>0</v>
      </c>
      <c r="K26" s="74">
        <v>0</v>
      </c>
      <c r="L26" s="76"/>
      <c r="M26" s="11"/>
      <c r="N26" s="11"/>
    </row>
    <row r="27" spans="1:14">
      <c r="A27" s="8" t="s">
        <v>107</v>
      </c>
      <c r="B27" s="8" t="s">
        <v>159</v>
      </c>
      <c r="C27" s="8" t="s">
        <v>160</v>
      </c>
      <c r="D27" s="8" t="s">
        <v>1517</v>
      </c>
      <c r="E27" s="10" t="s">
        <v>160</v>
      </c>
      <c r="F27" s="14" t="s">
        <v>152</v>
      </c>
      <c r="G27" s="14">
        <v>301</v>
      </c>
      <c r="H27" s="14">
        <v>0</v>
      </c>
      <c r="I27" s="73">
        <v>0</v>
      </c>
      <c r="J27" s="7">
        <v>0</v>
      </c>
      <c r="K27" s="74">
        <v>0</v>
      </c>
      <c r="L27" s="76"/>
      <c r="M27" s="11"/>
      <c r="N27" s="11"/>
    </row>
    <row r="28" spans="1:14">
      <c r="A28" s="8" t="s">
        <v>107</v>
      </c>
      <c r="B28" s="8" t="s">
        <v>161</v>
      </c>
      <c r="C28" s="8" t="s">
        <v>162</v>
      </c>
      <c r="D28" s="8" t="s">
        <v>1518</v>
      </c>
      <c r="E28" s="10" t="s">
        <v>162</v>
      </c>
      <c r="F28" s="14" t="s">
        <v>152</v>
      </c>
      <c r="G28" s="14" t="s">
        <v>1519</v>
      </c>
      <c r="H28" s="14">
        <v>0</v>
      </c>
      <c r="I28" s="73">
        <v>0</v>
      </c>
      <c r="J28" s="7">
        <v>0</v>
      </c>
      <c r="K28" s="74">
        <v>0</v>
      </c>
      <c r="L28" s="76"/>
      <c r="M28" s="11"/>
      <c r="N28" s="11"/>
    </row>
    <row r="29" spans="1:14">
      <c r="A29" s="8" t="s">
        <v>107</v>
      </c>
      <c r="B29" s="8" t="s">
        <v>163</v>
      </c>
      <c r="C29" s="8" t="s">
        <v>164</v>
      </c>
      <c r="D29" s="8" t="s">
        <v>4342</v>
      </c>
      <c r="E29" s="10" t="s">
        <v>1520</v>
      </c>
      <c r="F29" s="14" t="s">
        <v>135</v>
      </c>
      <c r="G29" s="14">
        <v>95</v>
      </c>
      <c r="H29" s="14">
        <v>0</v>
      </c>
      <c r="I29" s="73">
        <v>0</v>
      </c>
      <c r="J29" s="7">
        <v>0</v>
      </c>
      <c r="K29" s="74">
        <v>0</v>
      </c>
      <c r="L29" s="76"/>
      <c r="M29" s="11"/>
      <c r="N29" s="11"/>
    </row>
    <row r="30" spans="1:14">
      <c r="A30" s="8" t="s">
        <v>107</v>
      </c>
      <c r="B30" s="8" t="s">
        <v>163</v>
      </c>
      <c r="C30" s="8" t="s">
        <v>164</v>
      </c>
      <c r="D30" s="8" t="s">
        <v>4343</v>
      </c>
      <c r="E30" s="10" t="s">
        <v>1522</v>
      </c>
      <c r="F30" s="14" t="s">
        <v>135</v>
      </c>
      <c r="G30" s="14" t="s">
        <v>1523</v>
      </c>
      <c r="H30" s="14">
        <v>0</v>
      </c>
      <c r="I30" s="73">
        <v>0</v>
      </c>
      <c r="J30" s="7">
        <v>0</v>
      </c>
      <c r="K30" s="74">
        <v>0</v>
      </c>
      <c r="L30" s="76"/>
      <c r="M30" s="11"/>
      <c r="N30" s="11"/>
    </row>
    <row r="31" spans="1:14">
      <c r="A31" s="8" t="s">
        <v>107</v>
      </c>
      <c r="B31" s="8" t="s">
        <v>163</v>
      </c>
      <c r="C31" s="8" t="s">
        <v>164</v>
      </c>
      <c r="D31" s="8" t="s">
        <v>4344</v>
      </c>
      <c r="E31" s="10" t="s">
        <v>1525</v>
      </c>
      <c r="F31" s="14" t="s">
        <v>135</v>
      </c>
      <c r="G31" s="14" t="s">
        <v>844</v>
      </c>
      <c r="H31" s="14">
        <v>0</v>
      </c>
      <c r="I31" s="73">
        <v>0</v>
      </c>
      <c r="J31" s="7">
        <v>0</v>
      </c>
      <c r="K31" s="74">
        <v>0</v>
      </c>
      <c r="L31" s="76"/>
      <c r="M31" s="11"/>
      <c r="N31" s="11"/>
    </row>
    <row r="32" spans="1:14">
      <c r="A32" s="8" t="s">
        <v>107</v>
      </c>
      <c r="B32" s="8" t="s">
        <v>163</v>
      </c>
      <c r="C32" s="8" t="s">
        <v>164</v>
      </c>
      <c r="D32" s="8" t="s">
        <v>4345</v>
      </c>
      <c r="E32" s="10" t="s">
        <v>1526</v>
      </c>
      <c r="F32" s="14" t="s">
        <v>135</v>
      </c>
      <c r="G32" s="14">
        <v>145</v>
      </c>
      <c r="H32" s="14">
        <v>0</v>
      </c>
      <c r="I32" s="73">
        <v>0</v>
      </c>
      <c r="J32" s="7">
        <v>0</v>
      </c>
      <c r="K32" s="74">
        <v>0</v>
      </c>
      <c r="L32" s="76"/>
      <c r="M32" s="11"/>
      <c r="N32" s="11"/>
    </row>
    <row r="33" spans="1:14">
      <c r="A33" s="8" t="s">
        <v>107</v>
      </c>
      <c r="B33" s="8" t="s">
        <v>163</v>
      </c>
      <c r="C33" s="8" t="s">
        <v>164</v>
      </c>
      <c r="D33" s="8" t="s">
        <v>4346</v>
      </c>
      <c r="E33" s="10" t="s">
        <v>1528</v>
      </c>
      <c r="F33" s="14" t="s">
        <v>135</v>
      </c>
      <c r="G33" s="14">
        <v>1319</v>
      </c>
      <c r="H33" s="14">
        <v>7</v>
      </c>
      <c r="I33" s="73">
        <v>5</v>
      </c>
      <c r="J33" s="7">
        <v>12</v>
      </c>
      <c r="K33" s="74">
        <v>9.1000000000000004E-3</v>
      </c>
      <c r="L33" s="76"/>
      <c r="M33" s="11"/>
      <c r="N33" s="11"/>
    </row>
    <row r="34" spans="1:14">
      <c r="A34" s="8" t="s">
        <v>107</v>
      </c>
      <c r="B34" s="8" t="s">
        <v>163</v>
      </c>
      <c r="C34" s="8" t="s">
        <v>164</v>
      </c>
      <c r="D34" s="8" t="s">
        <v>4347</v>
      </c>
      <c r="E34" s="10" t="s">
        <v>1529</v>
      </c>
      <c r="F34" s="14" t="s">
        <v>135</v>
      </c>
      <c r="G34" s="14">
        <v>837</v>
      </c>
      <c r="H34" s="14">
        <v>20</v>
      </c>
      <c r="I34" s="73">
        <v>9</v>
      </c>
      <c r="J34" s="7">
        <v>29</v>
      </c>
      <c r="K34" s="74">
        <v>3.4647999999999998E-2</v>
      </c>
      <c r="L34" s="76"/>
      <c r="M34" s="11"/>
      <c r="N34" s="11"/>
    </row>
    <row r="35" spans="1:14">
      <c r="A35" s="8" t="s">
        <v>107</v>
      </c>
      <c r="B35" s="8" t="s">
        <v>163</v>
      </c>
      <c r="C35" s="8" t="s">
        <v>164</v>
      </c>
      <c r="D35" s="8" t="s">
        <v>4348</v>
      </c>
      <c r="E35" s="10" t="s">
        <v>1530</v>
      </c>
      <c r="F35" s="14" t="s">
        <v>135</v>
      </c>
      <c r="G35" s="14">
        <v>761</v>
      </c>
      <c r="H35" s="14">
        <v>13</v>
      </c>
      <c r="I35" s="73">
        <v>17</v>
      </c>
      <c r="J35" s="7">
        <v>30</v>
      </c>
      <c r="K35" s="74">
        <v>3.9399999999999998E-2</v>
      </c>
      <c r="L35" s="76"/>
      <c r="M35" s="11"/>
      <c r="N35" s="11"/>
    </row>
    <row r="36" spans="1:14">
      <c r="A36" s="8" t="s">
        <v>107</v>
      </c>
      <c r="B36" s="8" t="s">
        <v>163</v>
      </c>
      <c r="C36" s="8" t="s">
        <v>164</v>
      </c>
      <c r="D36" s="8" t="s">
        <v>1531</v>
      </c>
      <c r="E36" s="10" t="s">
        <v>1532</v>
      </c>
      <c r="F36" s="14" t="s">
        <v>135</v>
      </c>
      <c r="G36" s="14" t="s">
        <v>1533</v>
      </c>
      <c r="H36" s="14">
        <v>0</v>
      </c>
      <c r="I36" s="73">
        <v>0</v>
      </c>
      <c r="J36" s="7">
        <v>0</v>
      </c>
      <c r="K36" s="74">
        <v>0</v>
      </c>
      <c r="L36" s="76"/>
      <c r="M36" s="11"/>
      <c r="N36" s="11"/>
    </row>
    <row r="37" spans="1:14">
      <c r="A37" s="8" t="s">
        <v>107</v>
      </c>
      <c r="B37" s="8" t="s">
        <v>163</v>
      </c>
      <c r="C37" s="8" t="s">
        <v>164</v>
      </c>
      <c r="D37" s="8" t="s">
        <v>1534</v>
      </c>
      <c r="E37" s="10" t="s">
        <v>1535</v>
      </c>
      <c r="F37" s="14" t="s">
        <v>135</v>
      </c>
      <c r="G37" s="14">
        <v>96</v>
      </c>
      <c r="H37" s="14">
        <v>0</v>
      </c>
      <c r="I37" s="73">
        <v>0</v>
      </c>
      <c r="J37" s="7">
        <v>0</v>
      </c>
      <c r="K37" s="74">
        <v>0</v>
      </c>
      <c r="L37" s="76"/>
      <c r="M37" s="11"/>
      <c r="N37" s="11"/>
    </row>
    <row r="38" spans="1:14">
      <c r="A38" s="8" t="s">
        <v>107</v>
      </c>
      <c r="B38" s="8" t="s">
        <v>163</v>
      </c>
      <c r="C38" s="8" t="s">
        <v>164</v>
      </c>
      <c r="D38" s="8" t="s">
        <v>1536</v>
      </c>
      <c r="E38" s="10" t="s">
        <v>1537</v>
      </c>
      <c r="F38" s="14" t="s">
        <v>135</v>
      </c>
      <c r="G38" s="14">
        <v>109</v>
      </c>
      <c r="H38" s="14">
        <v>2</v>
      </c>
      <c r="I38" s="73">
        <v>1</v>
      </c>
      <c r="J38" s="7">
        <v>3</v>
      </c>
      <c r="K38" s="74">
        <v>2.75E-2</v>
      </c>
      <c r="L38" s="76"/>
      <c r="M38" s="11"/>
      <c r="N38" s="11"/>
    </row>
    <row r="39" spans="1:14">
      <c r="A39" s="8" t="s">
        <v>107</v>
      </c>
      <c r="B39" s="8" t="s">
        <v>163</v>
      </c>
      <c r="C39" s="8" t="s">
        <v>164</v>
      </c>
      <c r="D39" s="8" t="s">
        <v>1538</v>
      </c>
      <c r="E39" s="10" t="s">
        <v>1539</v>
      </c>
      <c r="F39" s="14" t="s">
        <v>135</v>
      </c>
      <c r="G39" s="14" t="s">
        <v>1540</v>
      </c>
      <c r="H39" s="14">
        <v>0</v>
      </c>
      <c r="I39" s="73">
        <v>0</v>
      </c>
      <c r="J39" s="7">
        <v>0</v>
      </c>
      <c r="K39" s="74">
        <v>0</v>
      </c>
      <c r="L39" s="76"/>
      <c r="M39" s="11"/>
      <c r="N39" s="11"/>
    </row>
    <row r="40" spans="1:14">
      <c r="A40" s="8" t="s">
        <v>107</v>
      </c>
      <c r="B40" s="8" t="s">
        <v>163</v>
      </c>
      <c r="C40" s="8" t="s">
        <v>164</v>
      </c>
      <c r="D40" s="8" t="s">
        <v>1541</v>
      </c>
      <c r="E40" s="10" t="s">
        <v>1542</v>
      </c>
      <c r="F40" s="14" t="s">
        <v>135</v>
      </c>
      <c r="G40" s="14">
        <v>105</v>
      </c>
      <c r="H40" s="14">
        <v>0</v>
      </c>
      <c r="I40" s="73">
        <v>0</v>
      </c>
      <c r="J40" s="7">
        <v>0</v>
      </c>
      <c r="K40" s="74">
        <v>0</v>
      </c>
      <c r="L40" s="76"/>
      <c r="M40" s="11"/>
      <c r="N40" s="11"/>
    </row>
    <row r="41" spans="1:14">
      <c r="A41" s="8" t="s">
        <v>107</v>
      </c>
      <c r="B41" s="8" t="s">
        <v>163</v>
      </c>
      <c r="C41" s="8" t="s">
        <v>164</v>
      </c>
      <c r="D41" s="8" t="s">
        <v>1543</v>
      </c>
      <c r="E41" s="10" t="s">
        <v>1544</v>
      </c>
      <c r="F41" s="14" t="s">
        <v>135</v>
      </c>
      <c r="G41" s="14" t="s">
        <v>1545</v>
      </c>
      <c r="H41" s="14">
        <v>20</v>
      </c>
      <c r="I41" s="73">
        <v>12</v>
      </c>
      <c r="J41" s="7">
        <v>32</v>
      </c>
      <c r="K41" s="74">
        <v>2.2599999999999999E-2</v>
      </c>
      <c r="L41" s="76"/>
      <c r="M41" s="11"/>
      <c r="N41" s="11"/>
    </row>
    <row r="42" spans="1:14">
      <c r="A42" s="8" t="s">
        <v>107</v>
      </c>
      <c r="B42" s="8" t="s">
        <v>163</v>
      </c>
      <c r="C42" s="8" t="s">
        <v>164</v>
      </c>
      <c r="D42" s="8" t="s">
        <v>1546</v>
      </c>
      <c r="E42" s="10" t="s">
        <v>1547</v>
      </c>
      <c r="F42" s="14" t="s">
        <v>135</v>
      </c>
      <c r="G42" s="14">
        <v>225</v>
      </c>
      <c r="H42" s="14">
        <v>0</v>
      </c>
      <c r="I42" s="73">
        <v>0</v>
      </c>
      <c r="J42" s="7">
        <v>0</v>
      </c>
      <c r="K42" s="74">
        <v>0</v>
      </c>
      <c r="L42" s="76"/>
      <c r="M42" s="11"/>
      <c r="N42" s="11"/>
    </row>
    <row r="43" spans="1:14">
      <c r="A43" s="8" t="s">
        <v>107</v>
      </c>
      <c r="B43" s="8" t="s">
        <v>163</v>
      </c>
      <c r="C43" s="8" t="s">
        <v>164</v>
      </c>
      <c r="D43" s="8" t="s">
        <v>1548</v>
      </c>
      <c r="E43" s="10" t="s">
        <v>1549</v>
      </c>
      <c r="F43" s="14" t="s">
        <v>135</v>
      </c>
      <c r="G43" s="14" t="s">
        <v>1550</v>
      </c>
      <c r="H43" s="14">
        <v>0</v>
      </c>
      <c r="I43" s="73">
        <v>0</v>
      </c>
      <c r="J43" s="7">
        <v>0</v>
      </c>
      <c r="K43" s="74">
        <v>0</v>
      </c>
      <c r="L43" s="76"/>
      <c r="M43" s="11"/>
      <c r="N43" s="11"/>
    </row>
    <row r="44" spans="1:14">
      <c r="A44" s="8" t="s">
        <v>107</v>
      </c>
      <c r="B44" s="8" t="s">
        <v>163</v>
      </c>
      <c r="C44" s="8" t="s">
        <v>164</v>
      </c>
      <c r="D44" s="8" t="s">
        <v>1551</v>
      </c>
      <c r="E44" s="10" t="s">
        <v>1552</v>
      </c>
      <c r="F44" s="14" t="s">
        <v>135</v>
      </c>
      <c r="G44" s="14" t="s">
        <v>1553</v>
      </c>
      <c r="H44" s="14">
        <v>0</v>
      </c>
      <c r="I44" s="73">
        <v>0</v>
      </c>
      <c r="J44" s="7">
        <v>0</v>
      </c>
      <c r="K44" s="74">
        <v>0</v>
      </c>
      <c r="L44" s="76"/>
      <c r="M44" s="11"/>
      <c r="N44" s="11"/>
    </row>
    <row r="45" spans="1:14">
      <c r="A45" s="8" t="s">
        <v>107</v>
      </c>
      <c r="B45" s="8" t="s">
        <v>163</v>
      </c>
      <c r="C45" s="8" t="s">
        <v>164</v>
      </c>
      <c r="D45" s="8" t="s">
        <v>1554</v>
      </c>
      <c r="E45" s="10" t="s">
        <v>1555</v>
      </c>
      <c r="F45" s="14" t="s">
        <v>135</v>
      </c>
      <c r="G45" s="14">
        <v>301</v>
      </c>
      <c r="H45" s="14">
        <v>0</v>
      </c>
      <c r="I45" s="73">
        <v>0</v>
      </c>
      <c r="J45" s="7">
        <v>0</v>
      </c>
      <c r="K45" s="74">
        <v>0</v>
      </c>
      <c r="L45" s="76"/>
      <c r="M45" s="11"/>
      <c r="N45" s="11"/>
    </row>
    <row r="46" spans="1:14">
      <c r="A46" s="8" t="s">
        <v>107</v>
      </c>
      <c r="B46" s="8" t="s">
        <v>163</v>
      </c>
      <c r="C46" s="8" t="s">
        <v>164</v>
      </c>
      <c r="D46" s="8" t="s">
        <v>1556</v>
      </c>
      <c r="E46" s="10" t="s">
        <v>1557</v>
      </c>
      <c r="F46" s="14" t="s">
        <v>135</v>
      </c>
      <c r="G46" s="14" t="s">
        <v>1558</v>
      </c>
      <c r="H46" s="14">
        <v>0</v>
      </c>
      <c r="I46" s="73">
        <v>0</v>
      </c>
      <c r="J46" s="7">
        <v>0</v>
      </c>
      <c r="K46" s="74">
        <v>0</v>
      </c>
      <c r="L46" s="76"/>
      <c r="M46" s="11"/>
      <c r="N46" s="11"/>
    </row>
    <row r="47" spans="1:14">
      <c r="A47" s="8" t="s">
        <v>107</v>
      </c>
      <c r="B47" s="8" t="s">
        <v>163</v>
      </c>
      <c r="C47" s="8" t="s">
        <v>164</v>
      </c>
      <c r="D47" s="8" t="s">
        <v>1559</v>
      </c>
      <c r="E47" s="10" t="s">
        <v>1560</v>
      </c>
      <c r="F47" s="14" t="s">
        <v>135</v>
      </c>
      <c r="G47" s="14" t="s">
        <v>1516</v>
      </c>
      <c r="H47" s="14">
        <v>0</v>
      </c>
      <c r="I47" s="73">
        <v>0</v>
      </c>
      <c r="J47" s="7">
        <v>0</v>
      </c>
      <c r="K47" s="74">
        <v>0</v>
      </c>
      <c r="L47" s="76"/>
      <c r="M47" s="11"/>
      <c r="N47" s="11"/>
    </row>
    <row r="48" spans="1:14">
      <c r="A48" s="8" t="s">
        <v>107</v>
      </c>
      <c r="B48" s="8" t="s">
        <v>163</v>
      </c>
      <c r="C48" s="8" t="s">
        <v>164</v>
      </c>
      <c r="D48" s="8" t="s">
        <v>1561</v>
      </c>
      <c r="E48" s="10" t="s">
        <v>1562</v>
      </c>
      <c r="F48" s="14" t="s">
        <v>135</v>
      </c>
      <c r="G48" s="14">
        <v>124</v>
      </c>
      <c r="H48" s="14">
        <v>0</v>
      </c>
      <c r="I48" s="73">
        <v>0</v>
      </c>
      <c r="J48" s="7">
        <v>0</v>
      </c>
      <c r="K48" s="74">
        <v>0</v>
      </c>
      <c r="L48" s="76"/>
      <c r="M48" s="11"/>
      <c r="N48" s="11"/>
    </row>
    <row r="49" spans="1:14">
      <c r="A49" s="8" t="s">
        <v>107</v>
      </c>
      <c r="B49" s="8" t="s">
        <v>163</v>
      </c>
      <c r="C49" s="8" t="s">
        <v>164</v>
      </c>
      <c r="D49" s="8" t="s">
        <v>1563</v>
      </c>
      <c r="E49" s="10" t="s">
        <v>1564</v>
      </c>
      <c r="F49" s="14" t="s">
        <v>135</v>
      </c>
      <c r="G49" s="14" t="s">
        <v>1565</v>
      </c>
      <c r="H49" s="14">
        <v>0</v>
      </c>
      <c r="I49" s="73">
        <v>0</v>
      </c>
      <c r="J49" s="7">
        <v>0</v>
      </c>
      <c r="K49" s="74">
        <v>0</v>
      </c>
      <c r="L49" s="76"/>
      <c r="M49" s="11"/>
      <c r="N49" s="11"/>
    </row>
    <row r="50" spans="1:14">
      <c r="A50" s="8" t="s">
        <v>107</v>
      </c>
      <c r="B50" s="8" t="s">
        <v>163</v>
      </c>
      <c r="C50" s="8" t="s">
        <v>164</v>
      </c>
      <c r="D50" s="8" t="s">
        <v>1566</v>
      </c>
      <c r="E50" s="10" t="s">
        <v>1567</v>
      </c>
      <c r="F50" s="14" t="s">
        <v>135</v>
      </c>
      <c r="G50" s="14">
        <v>93</v>
      </c>
      <c r="H50" s="14">
        <v>0</v>
      </c>
      <c r="I50" s="73">
        <v>0</v>
      </c>
      <c r="J50" s="7">
        <v>0</v>
      </c>
      <c r="K50" s="74">
        <v>0</v>
      </c>
      <c r="L50" s="76"/>
      <c r="M50" s="11"/>
      <c r="N50" s="11"/>
    </row>
    <row r="51" spans="1:14">
      <c r="A51" s="8" t="s">
        <v>107</v>
      </c>
      <c r="B51" s="8" t="s">
        <v>163</v>
      </c>
      <c r="C51" s="8" t="s">
        <v>164</v>
      </c>
      <c r="D51" s="8" t="s">
        <v>1568</v>
      </c>
      <c r="E51" s="10" t="s">
        <v>1569</v>
      </c>
      <c r="F51" s="14" t="s">
        <v>135</v>
      </c>
      <c r="G51" s="14">
        <v>70</v>
      </c>
      <c r="H51" s="14">
        <v>0</v>
      </c>
      <c r="I51" s="73">
        <v>0</v>
      </c>
      <c r="J51" s="7">
        <v>0</v>
      </c>
      <c r="K51" s="74">
        <v>0</v>
      </c>
      <c r="L51" s="76"/>
      <c r="M51" s="11"/>
      <c r="N51" s="11"/>
    </row>
    <row r="52" spans="1:14">
      <c r="A52" s="8" t="s">
        <v>107</v>
      </c>
      <c r="B52" s="8" t="s">
        <v>163</v>
      </c>
      <c r="C52" s="8" t="s">
        <v>164</v>
      </c>
      <c r="D52" s="8" t="s">
        <v>1570</v>
      </c>
      <c r="E52" s="10" t="s">
        <v>1571</v>
      </c>
      <c r="F52" s="14" t="s">
        <v>135</v>
      </c>
      <c r="G52" s="14" t="s">
        <v>1572</v>
      </c>
      <c r="H52" s="14">
        <v>0</v>
      </c>
      <c r="I52" s="73">
        <v>0</v>
      </c>
      <c r="J52" s="7">
        <v>0</v>
      </c>
      <c r="K52" s="74">
        <v>0</v>
      </c>
      <c r="L52" s="76"/>
      <c r="M52" s="11"/>
      <c r="N52" s="11"/>
    </row>
    <row r="53" spans="1:14">
      <c r="A53" s="8" t="s">
        <v>107</v>
      </c>
      <c r="B53" s="8" t="s">
        <v>163</v>
      </c>
      <c r="C53" s="8" t="s">
        <v>164</v>
      </c>
      <c r="D53" s="8" t="s">
        <v>1573</v>
      </c>
      <c r="E53" s="10" t="s">
        <v>1574</v>
      </c>
      <c r="F53" s="14" t="s">
        <v>135</v>
      </c>
      <c r="G53" s="14">
        <v>385</v>
      </c>
      <c r="H53" s="14">
        <v>0</v>
      </c>
      <c r="I53" s="73">
        <v>0</v>
      </c>
      <c r="J53" s="7">
        <v>0</v>
      </c>
      <c r="K53" s="74">
        <v>0</v>
      </c>
      <c r="L53" s="76"/>
      <c r="M53" s="11"/>
      <c r="N53" s="11"/>
    </row>
    <row r="54" spans="1:14">
      <c r="A54" s="8" t="s">
        <v>107</v>
      </c>
      <c r="B54" s="8" t="s">
        <v>163</v>
      </c>
      <c r="C54" s="8" t="s">
        <v>164</v>
      </c>
      <c r="D54" s="8" t="s">
        <v>1575</v>
      </c>
      <c r="E54" s="10" t="s">
        <v>1576</v>
      </c>
      <c r="F54" s="14" t="s">
        <v>135</v>
      </c>
      <c r="G54" s="14">
        <v>737</v>
      </c>
      <c r="H54" s="14">
        <v>0</v>
      </c>
      <c r="I54" s="73">
        <v>0</v>
      </c>
      <c r="J54" s="7">
        <v>0</v>
      </c>
      <c r="K54" s="74">
        <v>0</v>
      </c>
      <c r="L54" s="76"/>
      <c r="M54" s="11"/>
      <c r="N54" s="11"/>
    </row>
    <row r="55" spans="1:14">
      <c r="A55" s="8" t="s">
        <v>107</v>
      </c>
      <c r="B55" s="8" t="s">
        <v>163</v>
      </c>
      <c r="C55" s="8" t="s">
        <v>164</v>
      </c>
      <c r="D55" s="8" t="s">
        <v>1577</v>
      </c>
      <c r="E55" s="10" t="s">
        <v>1578</v>
      </c>
      <c r="F55" s="14" t="s">
        <v>135</v>
      </c>
      <c r="G55" s="14">
        <v>796</v>
      </c>
      <c r="H55" s="14">
        <v>0</v>
      </c>
      <c r="I55" s="73">
        <v>0</v>
      </c>
      <c r="J55" s="7">
        <v>0</v>
      </c>
      <c r="K55" s="74">
        <v>0</v>
      </c>
      <c r="L55" s="76"/>
      <c r="M55" s="11"/>
      <c r="N55" s="11"/>
    </row>
    <row r="56" spans="1:14">
      <c r="A56" s="8" t="s">
        <v>107</v>
      </c>
      <c r="B56" s="8" t="s">
        <v>163</v>
      </c>
      <c r="C56" s="8" t="s">
        <v>164</v>
      </c>
      <c r="D56" s="8" t="s">
        <v>1579</v>
      </c>
      <c r="E56" s="10" t="s">
        <v>1580</v>
      </c>
      <c r="F56" s="14" t="s">
        <v>135</v>
      </c>
      <c r="G56" s="14" t="s">
        <v>1581</v>
      </c>
      <c r="H56" s="14">
        <v>0</v>
      </c>
      <c r="I56" s="73">
        <v>0</v>
      </c>
      <c r="J56" s="7">
        <v>0</v>
      </c>
      <c r="K56" s="74">
        <v>0</v>
      </c>
      <c r="L56" s="76"/>
      <c r="M56" s="11"/>
      <c r="N56" s="11"/>
    </row>
    <row r="57" spans="1:14">
      <c r="A57" s="8" t="s">
        <v>107</v>
      </c>
      <c r="B57" s="8" t="s">
        <v>163</v>
      </c>
      <c r="C57" s="8" t="s">
        <v>164</v>
      </c>
      <c r="D57" s="8" t="s">
        <v>1582</v>
      </c>
      <c r="E57" s="10" t="s">
        <v>1583</v>
      </c>
      <c r="F57" s="14" t="s">
        <v>135</v>
      </c>
      <c r="G57" s="14" t="s">
        <v>1584</v>
      </c>
      <c r="H57" s="14">
        <v>4</v>
      </c>
      <c r="I57" s="73">
        <v>4</v>
      </c>
      <c r="J57" s="7">
        <v>8</v>
      </c>
      <c r="K57" s="74">
        <v>1.72E-2</v>
      </c>
      <c r="L57" s="76"/>
      <c r="M57" s="11"/>
      <c r="N57" s="11"/>
    </row>
    <row r="58" spans="1:14">
      <c r="A58" s="8" t="s">
        <v>107</v>
      </c>
      <c r="B58" s="8" t="s">
        <v>163</v>
      </c>
      <c r="C58" s="8" t="s">
        <v>164</v>
      </c>
      <c r="D58" s="8" t="s">
        <v>1585</v>
      </c>
      <c r="E58" s="10" t="s">
        <v>1586</v>
      </c>
      <c r="F58" s="14" t="s">
        <v>135</v>
      </c>
      <c r="G58" s="14" t="s">
        <v>1587</v>
      </c>
      <c r="H58" s="14">
        <v>5</v>
      </c>
      <c r="I58" s="73">
        <v>3</v>
      </c>
      <c r="J58" s="7">
        <v>8</v>
      </c>
      <c r="K58" s="74">
        <v>1.9400000000000001E-2</v>
      </c>
      <c r="L58" s="76"/>
      <c r="M58" s="11"/>
      <c r="N58" s="11"/>
    </row>
    <row r="59" spans="1:14">
      <c r="A59" s="8" t="s">
        <v>107</v>
      </c>
      <c r="B59" s="8" t="s">
        <v>163</v>
      </c>
      <c r="C59" s="8" t="s">
        <v>164</v>
      </c>
      <c r="D59" s="8" t="s">
        <v>1588</v>
      </c>
      <c r="E59" s="10" t="s">
        <v>1589</v>
      </c>
      <c r="F59" s="14" t="s">
        <v>135</v>
      </c>
      <c r="G59" s="14">
        <v>128</v>
      </c>
      <c r="H59" s="14">
        <v>0</v>
      </c>
      <c r="I59" s="73">
        <v>0</v>
      </c>
      <c r="J59" s="7">
        <v>0</v>
      </c>
      <c r="K59" s="74">
        <v>0</v>
      </c>
      <c r="L59" s="76"/>
      <c r="M59" s="11"/>
      <c r="N59" s="11"/>
    </row>
    <row r="60" spans="1:14">
      <c r="A60" s="8" t="s">
        <v>107</v>
      </c>
      <c r="B60" s="8" t="s">
        <v>163</v>
      </c>
      <c r="C60" s="8" t="s">
        <v>164</v>
      </c>
      <c r="D60" s="8" t="s">
        <v>1590</v>
      </c>
      <c r="E60" s="10" t="s">
        <v>1591</v>
      </c>
      <c r="F60" s="14" t="s">
        <v>135</v>
      </c>
      <c r="G60" s="14" t="s">
        <v>1592</v>
      </c>
      <c r="H60" s="14">
        <v>6</v>
      </c>
      <c r="I60" s="73">
        <v>3</v>
      </c>
      <c r="J60" s="7">
        <v>9</v>
      </c>
      <c r="K60" s="74">
        <v>0.10112400000000001</v>
      </c>
      <c r="L60" s="76"/>
      <c r="M60" s="11"/>
      <c r="N60" s="11"/>
    </row>
    <row r="61" spans="1:14">
      <c r="A61" s="8" t="s">
        <v>107</v>
      </c>
      <c r="B61" s="8" t="s">
        <v>163</v>
      </c>
      <c r="C61" s="8" t="s">
        <v>164</v>
      </c>
      <c r="D61" s="8" t="s">
        <v>1495</v>
      </c>
      <c r="E61" s="10" t="s">
        <v>164</v>
      </c>
      <c r="F61" s="14" t="s">
        <v>135</v>
      </c>
      <c r="G61" s="14">
        <v>427</v>
      </c>
      <c r="H61" s="14">
        <v>2</v>
      </c>
      <c r="I61" s="73">
        <v>1</v>
      </c>
      <c r="J61" s="7">
        <v>3</v>
      </c>
      <c r="K61" s="74">
        <v>7.0299999999999998E-3</v>
      </c>
      <c r="L61" s="76"/>
      <c r="M61" s="11"/>
      <c r="N61" s="11"/>
    </row>
    <row r="62" spans="1:14">
      <c r="A62" s="8" t="s">
        <v>107</v>
      </c>
      <c r="B62" s="8" t="s">
        <v>165</v>
      </c>
      <c r="C62" s="8" t="s">
        <v>166</v>
      </c>
      <c r="D62" s="8" t="s">
        <v>1593</v>
      </c>
      <c r="E62" s="10" t="s">
        <v>166</v>
      </c>
      <c r="F62" s="14" t="s">
        <v>152</v>
      </c>
      <c r="G62" s="14" t="s">
        <v>1594</v>
      </c>
      <c r="H62" s="14">
        <v>0</v>
      </c>
      <c r="I62" s="73">
        <v>0</v>
      </c>
      <c r="J62" s="7">
        <v>0</v>
      </c>
      <c r="K62" s="74">
        <v>0</v>
      </c>
      <c r="L62" s="76"/>
      <c r="M62" s="11"/>
      <c r="N62" s="11"/>
    </row>
    <row r="63" spans="1:14">
      <c r="A63" s="8" t="s">
        <v>107</v>
      </c>
      <c r="B63" s="8" t="s">
        <v>167</v>
      </c>
      <c r="C63" s="8" t="s">
        <v>168</v>
      </c>
      <c r="D63" s="8" t="s">
        <v>1595</v>
      </c>
      <c r="E63" s="10" t="s">
        <v>168</v>
      </c>
      <c r="F63" s="14" t="s">
        <v>152</v>
      </c>
      <c r="G63" s="14">
        <v>83</v>
      </c>
      <c r="H63" s="14">
        <v>0</v>
      </c>
      <c r="I63" s="73">
        <v>0</v>
      </c>
      <c r="J63" s="7">
        <v>0</v>
      </c>
      <c r="K63" s="74">
        <v>0</v>
      </c>
      <c r="L63" s="76"/>
      <c r="M63" s="11"/>
      <c r="N63" s="11"/>
    </row>
    <row r="64" spans="1:14">
      <c r="A64" s="8" t="s">
        <v>107</v>
      </c>
      <c r="B64" s="8" t="s">
        <v>169</v>
      </c>
      <c r="C64" s="8" t="s">
        <v>170</v>
      </c>
      <c r="D64" s="8" t="s">
        <v>1596</v>
      </c>
      <c r="E64" s="10" t="s">
        <v>170</v>
      </c>
      <c r="F64" s="14" t="s">
        <v>152</v>
      </c>
      <c r="G64" s="14" t="s">
        <v>542</v>
      </c>
      <c r="H64" s="14">
        <v>0</v>
      </c>
      <c r="I64" s="73">
        <v>0</v>
      </c>
      <c r="J64" s="7">
        <v>0</v>
      </c>
      <c r="K64" s="74">
        <v>0</v>
      </c>
      <c r="L64" s="76"/>
      <c r="M64" s="11"/>
      <c r="N64" s="11"/>
    </row>
    <row r="65" spans="1:14">
      <c r="A65" s="8" t="s">
        <v>107</v>
      </c>
      <c r="B65" s="8" t="s">
        <v>171</v>
      </c>
      <c r="C65" s="8" t="s">
        <v>172</v>
      </c>
      <c r="D65" s="8" t="s">
        <v>1597</v>
      </c>
      <c r="E65" s="10" t="s">
        <v>172</v>
      </c>
      <c r="F65" s="14" t="s">
        <v>152</v>
      </c>
      <c r="G65" s="14" t="s">
        <v>1598</v>
      </c>
      <c r="H65" s="14">
        <v>0</v>
      </c>
      <c r="I65" s="73">
        <v>0</v>
      </c>
      <c r="J65" s="7">
        <v>0</v>
      </c>
      <c r="K65" s="74">
        <v>0</v>
      </c>
      <c r="L65" s="76"/>
      <c r="M65" s="11"/>
      <c r="N65" s="11"/>
    </row>
    <row r="66" spans="1:14">
      <c r="A66" s="8" t="s">
        <v>107</v>
      </c>
      <c r="B66" s="8" t="s">
        <v>173</v>
      </c>
      <c r="C66" s="8" t="s">
        <v>174</v>
      </c>
      <c r="D66" s="8" t="s">
        <v>4349</v>
      </c>
      <c r="E66" s="10" t="s">
        <v>1600</v>
      </c>
      <c r="F66" s="14" t="s">
        <v>135</v>
      </c>
      <c r="G66" s="14">
        <v>453</v>
      </c>
      <c r="H66" s="14">
        <v>2</v>
      </c>
      <c r="I66" s="73">
        <v>3</v>
      </c>
      <c r="J66" s="7">
        <v>5</v>
      </c>
      <c r="K66" s="74">
        <v>1.1037999999999999E-2</v>
      </c>
      <c r="L66" s="76"/>
      <c r="M66" s="11"/>
      <c r="N66" s="11"/>
    </row>
    <row r="67" spans="1:14">
      <c r="A67" s="8" t="s">
        <v>107</v>
      </c>
      <c r="B67" s="8" t="s">
        <v>173</v>
      </c>
      <c r="C67" s="8" t="s">
        <v>174</v>
      </c>
      <c r="D67" s="8" t="s">
        <v>1495</v>
      </c>
      <c r="E67" s="10" t="s">
        <v>174</v>
      </c>
      <c r="F67" s="14" t="s">
        <v>135</v>
      </c>
      <c r="G67" s="14" t="s">
        <v>149</v>
      </c>
      <c r="H67" s="14">
        <v>0</v>
      </c>
      <c r="I67" s="73">
        <v>0</v>
      </c>
      <c r="J67" s="7">
        <v>0</v>
      </c>
      <c r="K67" s="74">
        <v>0</v>
      </c>
      <c r="L67" s="76"/>
      <c r="M67" s="11"/>
      <c r="N67" s="11"/>
    </row>
    <row r="68" spans="1:14">
      <c r="A68" s="8" t="s">
        <v>107</v>
      </c>
      <c r="B68" s="8" t="s">
        <v>175</v>
      </c>
      <c r="C68" s="8" t="s">
        <v>176</v>
      </c>
      <c r="D68" s="8" t="s">
        <v>1601</v>
      </c>
      <c r="E68" s="10" t="s">
        <v>1602</v>
      </c>
      <c r="F68" s="14" t="s">
        <v>135</v>
      </c>
      <c r="G68" s="14" t="s">
        <v>1603</v>
      </c>
      <c r="H68" s="14">
        <v>1</v>
      </c>
      <c r="I68" s="73">
        <v>2</v>
      </c>
      <c r="J68" s="7">
        <v>3</v>
      </c>
      <c r="K68" s="74">
        <v>7.1900000000000002E-3</v>
      </c>
      <c r="L68" s="76"/>
      <c r="M68" s="11"/>
      <c r="N68" s="11"/>
    </row>
    <row r="69" spans="1:14">
      <c r="A69" s="8" t="s">
        <v>107</v>
      </c>
      <c r="B69" s="8" t="s">
        <v>175</v>
      </c>
      <c r="C69" s="8" t="s">
        <v>176</v>
      </c>
      <c r="D69" s="8" t="s">
        <v>1604</v>
      </c>
      <c r="E69" s="10" t="s">
        <v>1605</v>
      </c>
      <c r="F69" s="14" t="s">
        <v>135</v>
      </c>
      <c r="G69" s="14" t="s">
        <v>1519</v>
      </c>
      <c r="H69" s="14">
        <v>0</v>
      </c>
      <c r="I69" s="73">
        <v>0</v>
      </c>
      <c r="J69" s="7">
        <v>0</v>
      </c>
      <c r="K69" s="74">
        <v>0</v>
      </c>
      <c r="L69" s="76"/>
      <c r="M69" s="11"/>
      <c r="N69" s="11"/>
    </row>
    <row r="70" spans="1:14">
      <c r="A70" s="8" t="s">
        <v>107</v>
      </c>
      <c r="B70" s="8" t="s">
        <v>177</v>
      </c>
      <c r="C70" s="8" t="s">
        <v>178</v>
      </c>
      <c r="D70" s="8" t="s">
        <v>4350</v>
      </c>
      <c r="E70" s="10" t="s">
        <v>1606</v>
      </c>
      <c r="F70" s="14" t="s">
        <v>135</v>
      </c>
      <c r="G70" s="14" t="s">
        <v>1607</v>
      </c>
      <c r="H70" s="14">
        <v>0</v>
      </c>
      <c r="I70" s="73">
        <v>0</v>
      </c>
      <c r="J70" s="7">
        <v>0</v>
      </c>
      <c r="K70" s="74">
        <v>0</v>
      </c>
      <c r="L70" s="76"/>
      <c r="M70" s="11"/>
      <c r="N70" s="11"/>
    </row>
    <row r="71" spans="1:14">
      <c r="A71" s="8" t="s">
        <v>107</v>
      </c>
      <c r="B71" s="8" t="s">
        <v>177</v>
      </c>
      <c r="C71" s="8" t="s">
        <v>178</v>
      </c>
      <c r="D71" s="8" t="s">
        <v>4351</v>
      </c>
      <c r="E71" s="10" t="s">
        <v>1608</v>
      </c>
      <c r="F71" s="14" t="s">
        <v>135</v>
      </c>
      <c r="G71" s="14">
        <v>1527</v>
      </c>
      <c r="H71" s="14">
        <v>2</v>
      </c>
      <c r="I71" s="73">
        <v>1</v>
      </c>
      <c r="J71" s="7">
        <v>3</v>
      </c>
      <c r="K71" s="74">
        <v>1.9599999999999999E-3</v>
      </c>
      <c r="L71" s="76"/>
      <c r="M71" s="11"/>
      <c r="N71" s="11"/>
    </row>
    <row r="72" spans="1:14">
      <c r="A72" s="8" t="s">
        <v>107</v>
      </c>
      <c r="B72" s="8" t="s">
        <v>177</v>
      </c>
      <c r="C72" s="8" t="s">
        <v>178</v>
      </c>
      <c r="D72" s="8" t="s">
        <v>1609</v>
      </c>
      <c r="E72" s="10" t="s">
        <v>1610</v>
      </c>
      <c r="F72" s="14" t="s">
        <v>135</v>
      </c>
      <c r="G72" s="14" t="s">
        <v>154</v>
      </c>
      <c r="H72" s="14">
        <v>0</v>
      </c>
      <c r="I72" s="73">
        <v>0</v>
      </c>
      <c r="J72" s="7">
        <v>0</v>
      </c>
      <c r="K72" s="74">
        <v>0</v>
      </c>
      <c r="L72" s="76"/>
      <c r="M72" s="11"/>
      <c r="N72" s="11"/>
    </row>
    <row r="73" spans="1:14">
      <c r="A73" s="8" t="s">
        <v>107</v>
      </c>
      <c r="B73" s="8" t="s">
        <v>177</v>
      </c>
      <c r="C73" s="8" t="s">
        <v>178</v>
      </c>
      <c r="D73" s="8" t="s">
        <v>1495</v>
      </c>
      <c r="E73" s="10" t="s">
        <v>178</v>
      </c>
      <c r="F73" s="14" t="s">
        <v>135</v>
      </c>
      <c r="G73" s="14">
        <v>8</v>
      </c>
      <c r="H73" s="14">
        <v>0</v>
      </c>
      <c r="I73" s="73">
        <v>0</v>
      </c>
      <c r="J73" s="7">
        <v>0</v>
      </c>
      <c r="K73" s="74">
        <v>0</v>
      </c>
      <c r="L73" s="76"/>
      <c r="M73" s="11"/>
      <c r="N73" s="11"/>
    </row>
    <row r="74" spans="1:14">
      <c r="A74" s="8" t="s">
        <v>107</v>
      </c>
      <c r="B74" s="8" t="s">
        <v>180</v>
      </c>
      <c r="C74" s="8" t="s">
        <v>181</v>
      </c>
      <c r="D74" s="8" t="s">
        <v>4352</v>
      </c>
      <c r="E74" s="10" t="s">
        <v>1612</v>
      </c>
      <c r="F74" s="14" t="s">
        <v>135</v>
      </c>
      <c r="G74" s="14">
        <v>1470</v>
      </c>
      <c r="H74" s="14">
        <v>6</v>
      </c>
      <c r="I74" s="73">
        <v>8</v>
      </c>
      <c r="J74" s="7">
        <v>14</v>
      </c>
      <c r="K74" s="74">
        <v>9.5200000000000007E-3</v>
      </c>
      <c r="L74" s="76"/>
      <c r="M74" s="11"/>
      <c r="N74" s="11"/>
    </row>
    <row r="75" spans="1:14">
      <c r="A75" s="8" t="s">
        <v>107</v>
      </c>
      <c r="B75" s="8" t="s">
        <v>180</v>
      </c>
      <c r="C75" s="8" t="s">
        <v>181</v>
      </c>
      <c r="D75" s="8" t="s">
        <v>1613</v>
      </c>
      <c r="E75" s="10" t="s">
        <v>1614</v>
      </c>
      <c r="F75" s="14" t="s">
        <v>135</v>
      </c>
      <c r="G75" s="14">
        <v>572</v>
      </c>
      <c r="H75" s="14">
        <v>0</v>
      </c>
      <c r="I75" s="73">
        <v>0</v>
      </c>
      <c r="J75" s="7">
        <v>0</v>
      </c>
      <c r="K75" s="74">
        <v>0</v>
      </c>
      <c r="L75" s="76"/>
      <c r="M75" s="11"/>
      <c r="N75" s="11"/>
    </row>
    <row r="76" spans="1:14">
      <c r="A76" s="8" t="s">
        <v>107</v>
      </c>
      <c r="B76" s="8" t="s">
        <v>182</v>
      </c>
      <c r="C76" s="8" t="s">
        <v>183</v>
      </c>
      <c r="D76" s="8" t="s">
        <v>4353</v>
      </c>
      <c r="E76" s="10" t="s">
        <v>1616</v>
      </c>
      <c r="F76" s="14" t="s">
        <v>135</v>
      </c>
      <c r="G76" s="14" t="s">
        <v>1617</v>
      </c>
      <c r="H76" s="14">
        <v>0</v>
      </c>
      <c r="I76" s="73">
        <v>0</v>
      </c>
      <c r="J76" s="7">
        <v>0</v>
      </c>
      <c r="K76" s="74">
        <v>0</v>
      </c>
      <c r="L76" s="76"/>
      <c r="M76" s="11"/>
      <c r="N76" s="11"/>
    </row>
    <row r="77" spans="1:14">
      <c r="A77" s="8" t="s">
        <v>107</v>
      </c>
      <c r="B77" s="8" t="s">
        <v>182</v>
      </c>
      <c r="C77" s="8" t="s">
        <v>183</v>
      </c>
      <c r="D77" s="8" t="s">
        <v>4354</v>
      </c>
      <c r="E77" s="10" t="s">
        <v>1619</v>
      </c>
      <c r="F77" s="14" t="s">
        <v>135</v>
      </c>
      <c r="G77" s="14">
        <v>1561</v>
      </c>
      <c r="H77" s="14">
        <v>8</v>
      </c>
      <c r="I77" s="73">
        <v>5</v>
      </c>
      <c r="J77" s="7">
        <v>13</v>
      </c>
      <c r="K77" s="74">
        <v>8.3300000000000006E-3</v>
      </c>
      <c r="L77" s="76"/>
      <c r="M77" s="11"/>
      <c r="N77" s="11"/>
    </row>
    <row r="78" spans="1:14">
      <c r="A78" s="8" t="s">
        <v>107</v>
      </c>
      <c r="B78" s="8" t="s">
        <v>185</v>
      </c>
      <c r="C78" s="8" t="s">
        <v>186</v>
      </c>
      <c r="D78" s="8" t="s">
        <v>4355</v>
      </c>
      <c r="E78" s="10" t="s">
        <v>1620</v>
      </c>
      <c r="F78" s="14" t="s">
        <v>135</v>
      </c>
      <c r="G78" s="14">
        <v>358</v>
      </c>
      <c r="H78" s="14">
        <v>0</v>
      </c>
      <c r="I78" s="73">
        <v>0</v>
      </c>
      <c r="J78" s="7">
        <v>0</v>
      </c>
      <c r="K78" s="74">
        <v>0</v>
      </c>
      <c r="L78" s="76"/>
      <c r="M78" s="11"/>
      <c r="N78" s="11"/>
    </row>
    <row r="79" spans="1:14">
      <c r="A79" s="8" t="s">
        <v>107</v>
      </c>
      <c r="B79" s="8" t="s">
        <v>185</v>
      </c>
      <c r="C79" s="8" t="s">
        <v>186</v>
      </c>
      <c r="D79" s="8" t="s">
        <v>1621</v>
      </c>
      <c r="E79" s="10" t="s">
        <v>1622</v>
      </c>
      <c r="F79" s="14" t="s">
        <v>135</v>
      </c>
      <c r="G79" s="14">
        <v>191</v>
      </c>
      <c r="H79" s="14">
        <v>0</v>
      </c>
      <c r="I79" s="73">
        <v>0</v>
      </c>
      <c r="J79" s="7">
        <v>0</v>
      </c>
      <c r="K79" s="74">
        <v>0</v>
      </c>
      <c r="L79" s="76"/>
      <c r="M79" s="11"/>
      <c r="N79" s="11"/>
    </row>
    <row r="80" spans="1:14">
      <c r="A80" s="8" t="s">
        <v>107</v>
      </c>
      <c r="B80" s="8" t="s">
        <v>187</v>
      </c>
      <c r="C80" s="8" t="s">
        <v>188</v>
      </c>
      <c r="D80" s="8" t="s">
        <v>4356</v>
      </c>
      <c r="E80" s="10" t="s">
        <v>1624</v>
      </c>
      <c r="F80" s="14" t="s">
        <v>135</v>
      </c>
      <c r="G80" s="14" t="s">
        <v>1625</v>
      </c>
      <c r="H80" s="14">
        <v>2</v>
      </c>
      <c r="I80" s="73">
        <v>3</v>
      </c>
      <c r="J80" s="7">
        <v>5</v>
      </c>
      <c r="K80" s="74">
        <v>7.6699999999999997E-3</v>
      </c>
      <c r="L80" s="76"/>
      <c r="M80" s="11"/>
      <c r="N80" s="11"/>
    </row>
    <row r="81" spans="1:14">
      <c r="A81" s="8" t="s">
        <v>107</v>
      </c>
      <c r="B81" s="8" t="s">
        <v>187</v>
      </c>
      <c r="C81" s="8" t="s">
        <v>188</v>
      </c>
      <c r="D81" s="8" t="s">
        <v>1495</v>
      </c>
      <c r="E81" s="10" t="s">
        <v>188</v>
      </c>
      <c r="F81" s="14" t="s">
        <v>135</v>
      </c>
      <c r="G81" s="14">
        <v>10</v>
      </c>
      <c r="H81" s="14">
        <v>1</v>
      </c>
      <c r="I81" s="73">
        <v>0</v>
      </c>
      <c r="J81" s="7">
        <v>1</v>
      </c>
      <c r="K81" s="74">
        <v>0.1</v>
      </c>
      <c r="L81" s="76"/>
      <c r="M81" s="11"/>
      <c r="N81" s="11"/>
    </row>
    <row r="82" spans="1:14">
      <c r="A82" s="8" t="s">
        <v>107</v>
      </c>
      <c r="B82" s="8" t="s">
        <v>189</v>
      </c>
      <c r="C82" s="8" t="s">
        <v>190</v>
      </c>
      <c r="D82" s="8" t="s">
        <v>4357</v>
      </c>
      <c r="E82" s="10" t="s">
        <v>1627</v>
      </c>
      <c r="F82" s="14" t="s">
        <v>135</v>
      </c>
      <c r="G82" s="14" t="s">
        <v>1628</v>
      </c>
      <c r="H82" s="14">
        <v>0</v>
      </c>
      <c r="I82" s="73">
        <v>0</v>
      </c>
      <c r="J82" s="7">
        <v>0</v>
      </c>
      <c r="K82" s="74">
        <v>0</v>
      </c>
      <c r="L82" s="76"/>
      <c r="M82" s="11"/>
      <c r="N82" s="11"/>
    </row>
    <row r="83" spans="1:14">
      <c r="A83" s="8" t="s">
        <v>107</v>
      </c>
      <c r="B83" s="8" t="s">
        <v>189</v>
      </c>
      <c r="C83" s="8" t="s">
        <v>190</v>
      </c>
      <c r="D83" s="8" t="s">
        <v>1629</v>
      </c>
      <c r="E83" s="10" t="s">
        <v>1630</v>
      </c>
      <c r="F83" s="14" t="s">
        <v>135</v>
      </c>
      <c r="G83" s="14">
        <v>1116</v>
      </c>
      <c r="H83" s="14">
        <v>10</v>
      </c>
      <c r="I83" s="73">
        <v>4</v>
      </c>
      <c r="J83" s="7">
        <v>14</v>
      </c>
      <c r="K83" s="74">
        <v>1.2500000000000001E-2</v>
      </c>
      <c r="L83" s="76"/>
      <c r="M83" s="11"/>
      <c r="N83" s="11"/>
    </row>
    <row r="84" spans="1:14">
      <c r="A84" s="8" t="s">
        <v>107</v>
      </c>
      <c r="B84" s="8" t="s">
        <v>191</v>
      </c>
      <c r="C84" s="8" t="s">
        <v>192</v>
      </c>
      <c r="D84" s="8" t="s">
        <v>1631</v>
      </c>
      <c r="E84" s="10" t="s">
        <v>1632</v>
      </c>
      <c r="F84" s="14" t="s">
        <v>135</v>
      </c>
      <c r="G84" s="14" t="s">
        <v>1633</v>
      </c>
      <c r="H84" s="14">
        <v>13</v>
      </c>
      <c r="I84" s="73">
        <v>4</v>
      </c>
      <c r="J84" s="7">
        <v>17</v>
      </c>
      <c r="K84" s="74">
        <v>5.2499999999999998E-2</v>
      </c>
      <c r="L84" s="76"/>
      <c r="M84" s="11"/>
      <c r="N84" s="11"/>
    </row>
    <row r="85" spans="1:14">
      <c r="A85" s="8" t="s">
        <v>107</v>
      </c>
      <c r="B85" s="8" t="s">
        <v>191</v>
      </c>
      <c r="C85" s="8" t="s">
        <v>192</v>
      </c>
      <c r="D85" s="8" t="s">
        <v>1495</v>
      </c>
      <c r="E85" s="10" t="s">
        <v>192</v>
      </c>
      <c r="F85" s="14" t="s">
        <v>135</v>
      </c>
      <c r="G85" s="14" t="s">
        <v>1488</v>
      </c>
      <c r="H85" s="14">
        <v>1</v>
      </c>
      <c r="I85" s="73">
        <v>0</v>
      </c>
      <c r="J85" s="7">
        <v>1</v>
      </c>
      <c r="L85" s="76"/>
      <c r="M85" s="11"/>
      <c r="N85" s="11"/>
    </row>
    <row r="86" spans="1:14">
      <c r="A86" s="8" t="s">
        <v>107</v>
      </c>
      <c r="B86" s="8" t="s">
        <v>193</v>
      </c>
      <c r="C86" s="8" t="s">
        <v>194</v>
      </c>
      <c r="D86" s="8" t="s">
        <v>1634</v>
      </c>
      <c r="E86" s="10" t="s">
        <v>1635</v>
      </c>
      <c r="F86" s="14" t="s">
        <v>135</v>
      </c>
      <c r="G86" s="14" t="s">
        <v>1636</v>
      </c>
      <c r="H86" s="14">
        <v>1</v>
      </c>
      <c r="I86" s="73">
        <v>0</v>
      </c>
      <c r="J86" s="7">
        <v>1</v>
      </c>
      <c r="K86" s="74">
        <v>3.3899999999999998E-3</v>
      </c>
      <c r="L86" s="76"/>
      <c r="M86" s="11"/>
      <c r="N86" s="11"/>
    </row>
    <row r="87" spans="1:14">
      <c r="A87" s="8" t="s">
        <v>107</v>
      </c>
      <c r="B87" s="8" t="s">
        <v>195</v>
      </c>
      <c r="C87" s="8" t="s">
        <v>196</v>
      </c>
      <c r="D87" s="8" t="s">
        <v>4358</v>
      </c>
      <c r="E87" s="10" t="s">
        <v>1637</v>
      </c>
      <c r="F87" s="14" t="s">
        <v>135</v>
      </c>
      <c r="G87" s="14">
        <v>618</v>
      </c>
      <c r="H87" s="14">
        <v>1</v>
      </c>
      <c r="I87" s="73">
        <v>1</v>
      </c>
      <c r="J87" s="7">
        <v>2</v>
      </c>
      <c r="K87" s="74">
        <v>3.2399999999999998E-3</v>
      </c>
      <c r="L87" s="76"/>
      <c r="M87" s="11"/>
      <c r="N87" s="11"/>
    </row>
    <row r="88" spans="1:14">
      <c r="A88" s="8" t="s">
        <v>107</v>
      </c>
      <c r="B88" s="8" t="s">
        <v>195</v>
      </c>
      <c r="C88" s="8" t="s">
        <v>196</v>
      </c>
      <c r="D88" s="8" t="s">
        <v>1638</v>
      </c>
      <c r="E88" s="10" t="s">
        <v>1639</v>
      </c>
      <c r="F88" s="14" t="s">
        <v>135</v>
      </c>
      <c r="G88" s="14" t="s">
        <v>1487</v>
      </c>
      <c r="H88" s="14">
        <v>0</v>
      </c>
      <c r="I88" s="73">
        <v>0</v>
      </c>
      <c r="J88" s="7">
        <v>0</v>
      </c>
      <c r="K88" s="74">
        <v>0</v>
      </c>
      <c r="L88" s="76"/>
      <c r="M88" s="11"/>
      <c r="N88" s="11"/>
    </row>
    <row r="89" spans="1:14">
      <c r="A89" s="8" t="s">
        <v>107</v>
      </c>
      <c r="B89" s="8" t="s">
        <v>195</v>
      </c>
      <c r="C89" s="8" t="s">
        <v>196</v>
      </c>
      <c r="D89" s="8" t="s">
        <v>1495</v>
      </c>
      <c r="E89" s="10" t="s">
        <v>196</v>
      </c>
      <c r="F89" s="14" t="s">
        <v>135</v>
      </c>
      <c r="G89" s="14" t="s">
        <v>1540</v>
      </c>
      <c r="H89" s="14">
        <v>0</v>
      </c>
      <c r="I89" s="73">
        <v>1</v>
      </c>
      <c r="J89" s="7">
        <v>1</v>
      </c>
      <c r="K89" s="74">
        <v>2.5600000000000001E-2</v>
      </c>
      <c r="L89" s="76"/>
      <c r="M89" s="11"/>
      <c r="N89" s="11"/>
    </row>
    <row r="90" spans="1:14">
      <c r="A90" s="8" t="s">
        <v>107</v>
      </c>
      <c r="B90" s="8" t="s">
        <v>197</v>
      </c>
      <c r="C90" s="8" t="s">
        <v>198</v>
      </c>
      <c r="D90" s="8" t="s">
        <v>1640</v>
      </c>
      <c r="E90" s="10" t="s">
        <v>1641</v>
      </c>
      <c r="F90" s="14" t="s">
        <v>135</v>
      </c>
      <c r="G90" s="14" t="s">
        <v>1642</v>
      </c>
      <c r="H90" s="14">
        <v>11</v>
      </c>
      <c r="I90" s="73">
        <v>7</v>
      </c>
      <c r="J90" s="7">
        <v>18</v>
      </c>
      <c r="K90" s="74">
        <v>3.4000000000000002E-2</v>
      </c>
      <c r="L90" s="76"/>
      <c r="M90" s="11"/>
      <c r="N90" s="11"/>
    </row>
    <row r="91" spans="1:14">
      <c r="A91" s="8" t="s">
        <v>107</v>
      </c>
      <c r="B91" s="8" t="s">
        <v>197</v>
      </c>
      <c r="C91" s="8" t="s">
        <v>198</v>
      </c>
      <c r="D91" s="8" t="s">
        <v>1643</v>
      </c>
      <c r="E91" s="10" t="s">
        <v>1644</v>
      </c>
      <c r="F91" s="14" t="s">
        <v>135</v>
      </c>
      <c r="G91" s="14">
        <v>264</v>
      </c>
      <c r="H91" s="14">
        <v>0</v>
      </c>
      <c r="I91" s="73">
        <v>0</v>
      </c>
      <c r="J91" s="7">
        <v>0</v>
      </c>
      <c r="K91" s="74">
        <v>0</v>
      </c>
      <c r="L91" s="76"/>
      <c r="M91" s="11"/>
      <c r="N91" s="11"/>
    </row>
    <row r="92" spans="1:14">
      <c r="A92" s="8" t="s">
        <v>107</v>
      </c>
      <c r="B92" s="8" t="s">
        <v>197</v>
      </c>
      <c r="C92" s="8" t="s">
        <v>198</v>
      </c>
      <c r="D92" s="8" t="s">
        <v>1495</v>
      </c>
      <c r="E92" s="10" t="s">
        <v>198</v>
      </c>
      <c r="F92" s="14" t="s">
        <v>135</v>
      </c>
      <c r="G92" s="14" t="s">
        <v>1488</v>
      </c>
      <c r="H92" s="14">
        <v>4</v>
      </c>
      <c r="I92" s="73">
        <v>1</v>
      </c>
      <c r="J92" s="7">
        <v>5</v>
      </c>
      <c r="L92" s="76"/>
      <c r="M92" s="11"/>
      <c r="N92" s="11"/>
    </row>
    <row r="93" spans="1:14">
      <c r="A93" s="8" t="s">
        <v>107</v>
      </c>
      <c r="B93" s="8" t="s">
        <v>200</v>
      </c>
      <c r="C93" s="8" t="s">
        <v>201</v>
      </c>
      <c r="D93" s="8" t="s">
        <v>4359</v>
      </c>
      <c r="E93" s="10" t="s">
        <v>1646</v>
      </c>
      <c r="F93" s="14" t="s">
        <v>135</v>
      </c>
      <c r="G93" s="14" t="s">
        <v>1647</v>
      </c>
      <c r="H93" s="14">
        <v>10</v>
      </c>
      <c r="I93" s="73">
        <v>4</v>
      </c>
      <c r="J93" s="7">
        <v>14</v>
      </c>
      <c r="K93" s="74">
        <v>1.7500000000000002E-2</v>
      </c>
      <c r="L93" s="76"/>
      <c r="M93" s="11"/>
      <c r="N93" s="11"/>
    </row>
    <row r="94" spans="1:14">
      <c r="A94" s="8" t="s">
        <v>107</v>
      </c>
      <c r="B94" s="8" t="s">
        <v>200</v>
      </c>
      <c r="C94" s="8" t="s">
        <v>201</v>
      </c>
      <c r="D94" s="8" t="s">
        <v>1648</v>
      </c>
      <c r="E94" s="10" t="s">
        <v>1649</v>
      </c>
      <c r="F94" s="14" t="s">
        <v>135</v>
      </c>
      <c r="G94" s="14" t="s">
        <v>1650</v>
      </c>
      <c r="H94" s="14">
        <v>0</v>
      </c>
      <c r="I94" s="73">
        <v>0</v>
      </c>
      <c r="J94" s="7">
        <v>0</v>
      </c>
      <c r="K94" s="74">
        <v>0</v>
      </c>
      <c r="L94" s="76"/>
      <c r="M94" s="11"/>
      <c r="N94" s="11"/>
    </row>
    <row r="95" spans="1:14">
      <c r="A95" s="8" t="s">
        <v>107</v>
      </c>
      <c r="B95" s="8" t="s">
        <v>200</v>
      </c>
      <c r="C95" s="8" t="s">
        <v>201</v>
      </c>
      <c r="D95" s="8" t="s">
        <v>1495</v>
      </c>
      <c r="E95" s="10" t="s">
        <v>201</v>
      </c>
      <c r="F95" s="14" t="s">
        <v>135</v>
      </c>
      <c r="G95" s="14" t="s">
        <v>460</v>
      </c>
      <c r="H95" s="14">
        <v>0</v>
      </c>
      <c r="I95" s="73">
        <v>0</v>
      </c>
      <c r="J95" s="7">
        <v>0</v>
      </c>
      <c r="K95" s="74">
        <v>0</v>
      </c>
      <c r="L95" s="76"/>
      <c r="M95" s="11"/>
      <c r="N95" s="11"/>
    </row>
    <row r="96" spans="1:14">
      <c r="A96" s="8" t="s">
        <v>107</v>
      </c>
      <c r="B96" s="8" t="s">
        <v>202</v>
      </c>
      <c r="C96" s="8" t="s">
        <v>203</v>
      </c>
      <c r="D96" s="8" t="s">
        <v>1651</v>
      </c>
      <c r="E96" s="10" t="s">
        <v>203</v>
      </c>
      <c r="F96" s="14" t="s">
        <v>152</v>
      </c>
      <c r="G96" s="14" t="s">
        <v>693</v>
      </c>
      <c r="H96" s="14">
        <v>0</v>
      </c>
      <c r="I96" s="73">
        <v>0</v>
      </c>
      <c r="J96" s="7">
        <v>0</v>
      </c>
      <c r="K96" s="74">
        <v>0</v>
      </c>
      <c r="L96" s="76"/>
      <c r="M96" s="11"/>
      <c r="N96" s="11"/>
    </row>
    <row r="97" spans="1:14">
      <c r="A97" s="8" t="s">
        <v>107</v>
      </c>
      <c r="B97" s="8" t="s">
        <v>204</v>
      </c>
      <c r="C97" s="8" t="s">
        <v>205</v>
      </c>
      <c r="D97" s="8" t="s">
        <v>4360</v>
      </c>
      <c r="E97" s="10" t="s">
        <v>1653</v>
      </c>
      <c r="F97" s="14" t="s">
        <v>135</v>
      </c>
      <c r="G97" s="14" t="s">
        <v>1654</v>
      </c>
      <c r="H97" s="14">
        <v>0</v>
      </c>
      <c r="I97" s="73">
        <v>0</v>
      </c>
      <c r="J97" s="7">
        <v>0</v>
      </c>
      <c r="K97" s="74">
        <v>0</v>
      </c>
      <c r="L97" s="76"/>
      <c r="M97" s="11"/>
      <c r="N97" s="11"/>
    </row>
    <row r="98" spans="1:14">
      <c r="A98" s="8" t="s">
        <v>107</v>
      </c>
      <c r="B98" s="8" t="s">
        <v>204</v>
      </c>
      <c r="C98" s="8" t="s">
        <v>205</v>
      </c>
      <c r="D98" s="8" t="s">
        <v>4361</v>
      </c>
      <c r="E98" s="10" t="s">
        <v>1655</v>
      </c>
      <c r="F98" s="14" t="s">
        <v>135</v>
      </c>
      <c r="G98" s="14" t="s">
        <v>1656</v>
      </c>
      <c r="H98" s="14">
        <v>0</v>
      </c>
      <c r="I98" s="73">
        <v>3</v>
      </c>
      <c r="J98" s="7">
        <v>3</v>
      </c>
      <c r="K98" s="74">
        <v>2.15E-3</v>
      </c>
      <c r="L98" s="76"/>
      <c r="M98" s="11"/>
      <c r="N98" s="11"/>
    </row>
    <row r="99" spans="1:14">
      <c r="A99" s="8" t="s">
        <v>107</v>
      </c>
      <c r="B99" s="8" t="s">
        <v>206</v>
      </c>
      <c r="C99" s="8" t="s">
        <v>207</v>
      </c>
      <c r="D99" s="8" t="s">
        <v>4362</v>
      </c>
      <c r="E99" s="10" t="s">
        <v>1657</v>
      </c>
      <c r="F99" s="14" t="s">
        <v>135</v>
      </c>
      <c r="G99" s="14" t="s">
        <v>1658</v>
      </c>
      <c r="H99" s="14">
        <v>0</v>
      </c>
      <c r="I99" s="73">
        <v>0</v>
      </c>
      <c r="J99" s="7">
        <v>0</v>
      </c>
      <c r="K99" s="74">
        <v>0</v>
      </c>
      <c r="L99" s="76"/>
      <c r="M99" s="11"/>
      <c r="N99" s="11"/>
    </row>
    <row r="100" spans="1:14">
      <c r="A100" s="8" t="s">
        <v>107</v>
      </c>
      <c r="B100" s="8" t="s">
        <v>206</v>
      </c>
      <c r="C100" s="8" t="s">
        <v>207</v>
      </c>
      <c r="D100" s="8" t="s">
        <v>4363</v>
      </c>
      <c r="E100" s="10" t="s">
        <v>1659</v>
      </c>
      <c r="F100" s="14" t="s">
        <v>135</v>
      </c>
      <c r="G100" s="14">
        <v>1255</v>
      </c>
      <c r="H100" s="14">
        <v>9</v>
      </c>
      <c r="I100" s="73">
        <v>6</v>
      </c>
      <c r="J100" s="7">
        <v>15</v>
      </c>
      <c r="K100" s="74">
        <v>1.2E-2</v>
      </c>
      <c r="L100" s="76"/>
      <c r="M100" s="11"/>
      <c r="N100" s="11"/>
    </row>
    <row r="101" spans="1:14">
      <c r="A101" s="8" t="s">
        <v>107</v>
      </c>
      <c r="B101" s="8" t="s">
        <v>206</v>
      </c>
      <c r="C101" s="8" t="s">
        <v>207</v>
      </c>
      <c r="D101" s="8" t="s">
        <v>1495</v>
      </c>
      <c r="E101" s="10" t="s">
        <v>207</v>
      </c>
      <c r="F101" s="14" t="s">
        <v>135</v>
      </c>
      <c r="G101" s="14" t="s">
        <v>1488</v>
      </c>
      <c r="H101" s="14">
        <v>2</v>
      </c>
      <c r="I101" s="73">
        <v>0</v>
      </c>
      <c r="J101" s="7">
        <v>2</v>
      </c>
      <c r="L101" s="76"/>
      <c r="M101" s="11"/>
      <c r="N101" s="11"/>
    </row>
    <row r="102" spans="1:14">
      <c r="A102" s="8" t="s">
        <v>107</v>
      </c>
      <c r="B102" s="8" t="s">
        <v>208</v>
      </c>
      <c r="C102" s="8" t="s">
        <v>209</v>
      </c>
      <c r="D102" s="8" t="s">
        <v>1660</v>
      </c>
      <c r="E102" s="10" t="s">
        <v>209</v>
      </c>
      <c r="F102" s="14" t="s">
        <v>152</v>
      </c>
      <c r="G102" s="14">
        <v>35</v>
      </c>
      <c r="H102" s="14">
        <v>0</v>
      </c>
      <c r="I102" s="73">
        <v>0</v>
      </c>
      <c r="J102" s="7">
        <v>0</v>
      </c>
      <c r="K102" s="74">
        <v>0</v>
      </c>
      <c r="L102" s="76"/>
      <c r="M102" s="11"/>
      <c r="N102" s="11"/>
    </row>
    <row r="103" spans="1:14">
      <c r="A103" s="8" t="s">
        <v>107</v>
      </c>
      <c r="B103" s="8" t="s">
        <v>210</v>
      </c>
      <c r="C103" s="8" t="s">
        <v>211</v>
      </c>
      <c r="D103" s="8" t="s">
        <v>4364</v>
      </c>
      <c r="E103" s="10" t="s">
        <v>1662</v>
      </c>
      <c r="F103" s="14" t="s">
        <v>135</v>
      </c>
      <c r="G103" s="14">
        <v>495</v>
      </c>
      <c r="H103" s="14">
        <v>0</v>
      </c>
      <c r="I103" s="73">
        <v>0</v>
      </c>
      <c r="J103" s="7">
        <v>0</v>
      </c>
      <c r="K103" s="74">
        <v>0</v>
      </c>
      <c r="L103" s="76"/>
      <c r="M103" s="11"/>
      <c r="N103" s="11"/>
    </row>
    <row r="104" spans="1:14">
      <c r="A104" s="8" t="s">
        <v>107</v>
      </c>
      <c r="B104" s="8" t="s">
        <v>210</v>
      </c>
      <c r="C104" s="8" t="s">
        <v>211</v>
      </c>
      <c r="D104" s="8" t="s">
        <v>1663</v>
      </c>
      <c r="E104" s="10" t="s">
        <v>1664</v>
      </c>
      <c r="F104" s="14" t="s">
        <v>135</v>
      </c>
      <c r="G104" s="14">
        <v>1100</v>
      </c>
      <c r="H104" s="14">
        <v>2</v>
      </c>
      <c r="I104" s="73">
        <v>1</v>
      </c>
      <c r="J104" s="7">
        <v>3</v>
      </c>
      <c r="K104" s="74">
        <v>2.7299999999999998E-3</v>
      </c>
      <c r="L104" s="76"/>
      <c r="M104" s="11"/>
      <c r="N104" s="11"/>
    </row>
    <row r="105" spans="1:14">
      <c r="A105" s="8" t="s">
        <v>107</v>
      </c>
      <c r="B105" s="8" t="s">
        <v>212</v>
      </c>
      <c r="C105" s="8" t="s">
        <v>213</v>
      </c>
      <c r="D105" s="8" t="s">
        <v>1665</v>
      </c>
      <c r="E105" s="10" t="s">
        <v>1666</v>
      </c>
      <c r="F105" s="14" t="s">
        <v>135</v>
      </c>
      <c r="G105" s="14">
        <v>768</v>
      </c>
      <c r="H105" s="14">
        <v>15</v>
      </c>
      <c r="I105" s="73">
        <v>12</v>
      </c>
      <c r="J105" s="7">
        <v>27</v>
      </c>
      <c r="K105" s="74">
        <v>3.5156E-2</v>
      </c>
      <c r="L105" s="76"/>
      <c r="M105" s="11"/>
      <c r="N105" s="11"/>
    </row>
    <row r="106" spans="1:14">
      <c r="A106" s="8" t="s">
        <v>107</v>
      </c>
      <c r="B106" s="8" t="s">
        <v>212</v>
      </c>
      <c r="C106" s="8" t="s">
        <v>213</v>
      </c>
      <c r="D106" s="8" t="s">
        <v>1667</v>
      </c>
      <c r="E106" s="10" t="s">
        <v>1668</v>
      </c>
      <c r="F106" s="14" t="s">
        <v>135</v>
      </c>
      <c r="G106" s="14" t="s">
        <v>1669</v>
      </c>
      <c r="H106" s="14">
        <v>3</v>
      </c>
      <c r="I106" s="73">
        <v>2</v>
      </c>
      <c r="J106" s="7">
        <v>5</v>
      </c>
      <c r="K106" s="74">
        <v>1.37E-2</v>
      </c>
      <c r="L106" s="76"/>
      <c r="M106" s="11"/>
      <c r="N106" s="11"/>
    </row>
    <row r="107" spans="1:14">
      <c r="A107" s="8" t="s">
        <v>107</v>
      </c>
      <c r="B107" s="8" t="s">
        <v>214</v>
      </c>
      <c r="C107" s="8" t="s">
        <v>215</v>
      </c>
      <c r="D107" s="8" t="s">
        <v>1670</v>
      </c>
      <c r="E107" s="10" t="s">
        <v>1671</v>
      </c>
      <c r="F107" s="14" t="s">
        <v>135</v>
      </c>
      <c r="G107" s="14" t="s">
        <v>1672</v>
      </c>
      <c r="H107" s="14">
        <v>9</v>
      </c>
      <c r="I107" s="73">
        <v>6</v>
      </c>
      <c r="J107" s="7">
        <v>15</v>
      </c>
      <c r="K107" s="74">
        <v>2.1999999999999999E-2</v>
      </c>
      <c r="L107" s="76"/>
      <c r="M107" s="11"/>
      <c r="N107" s="11"/>
    </row>
    <row r="108" spans="1:14">
      <c r="A108" s="8" t="s">
        <v>107</v>
      </c>
      <c r="B108" s="8" t="s">
        <v>214</v>
      </c>
      <c r="C108" s="8" t="s">
        <v>215</v>
      </c>
      <c r="D108" s="8" t="s">
        <v>1673</v>
      </c>
      <c r="E108" s="10" t="s">
        <v>1674</v>
      </c>
      <c r="F108" s="14" t="s">
        <v>135</v>
      </c>
      <c r="G108" s="14">
        <v>287</v>
      </c>
      <c r="H108" s="14">
        <v>0</v>
      </c>
      <c r="I108" s="73">
        <v>0</v>
      </c>
      <c r="J108" s="7">
        <v>0</v>
      </c>
      <c r="K108" s="74">
        <v>0</v>
      </c>
      <c r="L108" s="76"/>
      <c r="M108" s="11"/>
      <c r="N108" s="11"/>
    </row>
    <row r="109" spans="1:14">
      <c r="A109" s="8" t="s">
        <v>107</v>
      </c>
      <c r="B109" s="8" t="s">
        <v>214</v>
      </c>
      <c r="C109" s="8" t="s">
        <v>215</v>
      </c>
      <c r="D109" s="8" t="s">
        <v>1495</v>
      </c>
      <c r="E109" s="10" t="s">
        <v>215</v>
      </c>
      <c r="F109" s="14" t="s">
        <v>135</v>
      </c>
      <c r="G109" s="14" t="s">
        <v>943</v>
      </c>
      <c r="H109" s="14">
        <v>0</v>
      </c>
      <c r="I109" s="73">
        <v>0</v>
      </c>
      <c r="J109" s="7">
        <v>0</v>
      </c>
      <c r="K109" s="74">
        <v>0</v>
      </c>
      <c r="L109" s="76"/>
      <c r="M109" s="11"/>
      <c r="N109" s="11"/>
    </row>
    <row r="110" spans="1:14" ht="22">
      <c r="A110" s="8" t="s">
        <v>107</v>
      </c>
      <c r="B110" s="8" t="s">
        <v>216</v>
      </c>
      <c r="C110" s="8" t="s">
        <v>217</v>
      </c>
      <c r="D110" s="8" t="s">
        <v>1675</v>
      </c>
      <c r="E110" s="10" t="s">
        <v>217</v>
      </c>
      <c r="F110" s="14" t="s">
        <v>152</v>
      </c>
      <c r="G110" s="14" t="s">
        <v>942</v>
      </c>
      <c r="H110" s="14">
        <v>0</v>
      </c>
      <c r="I110" s="73">
        <v>0</v>
      </c>
      <c r="J110" s="7">
        <v>0</v>
      </c>
      <c r="K110" s="74">
        <v>0</v>
      </c>
      <c r="L110" s="76"/>
      <c r="M110" s="11"/>
      <c r="N110" s="11"/>
    </row>
    <row r="111" spans="1:14">
      <c r="A111" s="8" t="s">
        <v>107</v>
      </c>
      <c r="B111" s="8" t="s">
        <v>218</v>
      </c>
      <c r="C111" s="8" t="s">
        <v>219</v>
      </c>
      <c r="D111" s="8" t="s">
        <v>1676</v>
      </c>
      <c r="E111" s="10" t="s">
        <v>1677</v>
      </c>
      <c r="F111" s="14" t="s">
        <v>135</v>
      </c>
      <c r="G111" s="14" t="s">
        <v>1678</v>
      </c>
      <c r="H111" s="14">
        <v>25</v>
      </c>
      <c r="I111" s="73">
        <v>16</v>
      </c>
      <c r="J111" s="7">
        <v>41</v>
      </c>
      <c r="K111" s="74">
        <v>3.7999999999999999E-2</v>
      </c>
      <c r="L111" s="76"/>
      <c r="M111" s="11"/>
      <c r="N111" s="11"/>
    </row>
    <row r="112" spans="1:14">
      <c r="A112" s="8" t="s">
        <v>107</v>
      </c>
      <c r="B112" s="8" t="s">
        <v>218</v>
      </c>
      <c r="C112" s="8" t="s">
        <v>219</v>
      </c>
      <c r="D112" s="8" t="s">
        <v>1679</v>
      </c>
      <c r="E112" s="10" t="s">
        <v>1680</v>
      </c>
      <c r="F112" s="14" t="s">
        <v>135</v>
      </c>
      <c r="G112" s="14">
        <v>539</v>
      </c>
      <c r="H112" s="14">
        <v>0</v>
      </c>
      <c r="I112" s="73">
        <v>0</v>
      </c>
      <c r="J112" s="7">
        <v>0</v>
      </c>
      <c r="K112" s="74">
        <v>0</v>
      </c>
      <c r="L112" s="76"/>
      <c r="M112" s="11"/>
      <c r="N112" s="11"/>
    </row>
    <row r="113" spans="1:14">
      <c r="A113" s="8" t="s">
        <v>107</v>
      </c>
      <c r="B113" s="8" t="s">
        <v>220</v>
      </c>
      <c r="C113" s="8" t="s">
        <v>221</v>
      </c>
      <c r="D113" s="8" t="s">
        <v>1681</v>
      </c>
      <c r="E113" s="10" t="s">
        <v>1682</v>
      </c>
      <c r="F113" s="14" t="s">
        <v>135</v>
      </c>
      <c r="G113" s="14" t="s">
        <v>1683</v>
      </c>
      <c r="H113" s="14">
        <v>3</v>
      </c>
      <c r="I113" s="73">
        <v>1</v>
      </c>
      <c r="J113" s="7">
        <v>4</v>
      </c>
      <c r="K113" s="74">
        <v>4.1099999999999999E-3</v>
      </c>
      <c r="L113" s="76"/>
      <c r="M113" s="11"/>
      <c r="N113" s="11"/>
    </row>
    <row r="114" spans="1:14">
      <c r="A114" s="8" t="s">
        <v>107</v>
      </c>
      <c r="B114" s="8" t="s">
        <v>220</v>
      </c>
      <c r="C114" s="8" t="s">
        <v>221</v>
      </c>
      <c r="D114" s="8" t="s">
        <v>1684</v>
      </c>
      <c r="E114" s="10" t="s">
        <v>1685</v>
      </c>
      <c r="F114" s="14" t="s">
        <v>135</v>
      </c>
      <c r="G114" s="14" t="s">
        <v>1686</v>
      </c>
      <c r="H114" s="14">
        <v>0</v>
      </c>
      <c r="I114" s="73">
        <v>0</v>
      </c>
      <c r="J114" s="7">
        <v>0</v>
      </c>
      <c r="K114" s="74">
        <v>0</v>
      </c>
      <c r="L114" s="76"/>
      <c r="M114" s="11"/>
      <c r="N114" s="11"/>
    </row>
    <row r="115" spans="1:14">
      <c r="A115" s="8" t="s">
        <v>107</v>
      </c>
      <c r="B115" s="8" t="s">
        <v>220</v>
      </c>
      <c r="C115" s="8" t="s">
        <v>221</v>
      </c>
      <c r="D115" s="8" t="s">
        <v>1495</v>
      </c>
      <c r="E115" s="10" t="s">
        <v>221</v>
      </c>
      <c r="F115" s="14" t="s">
        <v>135</v>
      </c>
      <c r="G115" s="14">
        <v>8</v>
      </c>
      <c r="H115" s="14">
        <v>0</v>
      </c>
      <c r="I115" s="73">
        <v>2</v>
      </c>
      <c r="J115" s="7">
        <v>2</v>
      </c>
      <c r="K115" s="74">
        <v>0.25</v>
      </c>
      <c r="L115" s="76"/>
      <c r="M115" s="11"/>
      <c r="N115" s="11"/>
    </row>
    <row r="116" spans="1:14">
      <c r="A116" s="8" t="s">
        <v>107</v>
      </c>
      <c r="B116" s="8" t="s">
        <v>222</v>
      </c>
      <c r="C116" s="8" t="s">
        <v>223</v>
      </c>
      <c r="D116" s="8" t="s">
        <v>1687</v>
      </c>
      <c r="E116" s="10" t="s">
        <v>1688</v>
      </c>
      <c r="F116" s="14" t="s">
        <v>135</v>
      </c>
      <c r="G116" s="14">
        <v>1167</v>
      </c>
      <c r="H116" s="14">
        <v>3</v>
      </c>
      <c r="I116" s="73">
        <v>2</v>
      </c>
      <c r="J116" s="7">
        <v>5</v>
      </c>
      <c r="K116" s="74">
        <v>4.28E-3</v>
      </c>
      <c r="L116" s="76"/>
      <c r="M116" s="11"/>
      <c r="N116" s="11"/>
    </row>
    <row r="117" spans="1:14">
      <c r="A117" s="8" t="s">
        <v>107</v>
      </c>
      <c r="B117" s="8" t="s">
        <v>222</v>
      </c>
      <c r="C117" s="8" t="s">
        <v>223</v>
      </c>
      <c r="D117" s="8" t="s">
        <v>1689</v>
      </c>
      <c r="E117" s="10" t="s">
        <v>1690</v>
      </c>
      <c r="F117" s="14" t="s">
        <v>135</v>
      </c>
      <c r="G117" s="14" t="s">
        <v>1691</v>
      </c>
      <c r="H117" s="14">
        <v>0</v>
      </c>
      <c r="I117" s="73">
        <v>0</v>
      </c>
      <c r="J117" s="7">
        <v>0</v>
      </c>
      <c r="K117" s="74">
        <v>0</v>
      </c>
      <c r="L117" s="76"/>
      <c r="M117" s="11"/>
      <c r="N117" s="11"/>
    </row>
    <row r="118" spans="1:14">
      <c r="A118" s="8" t="s">
        <v>107</v>
      </c>
      <c r="B118" s="8" t="s">
        <v>224</v>
      </c>
      <c r="C118" s="8" t="s">
        <v>225</v>
      </c>
      <c r="D118" s="8" t="s">
        <v>4365</v>
      </c>
      <c r="E118" s="10" t="s">
        <v>1693</v>
      </c>
      <c r="F118" s="14" t="s">
        <v>135</v>
      </c>
      <c r="G118" s="14" t="s">
        <v>1694</v>
      </c>
      <c r="H118" s="14">
        <v>1</v>
      </c>
      <c r="I118" s="73">
        <v>1</v>
      </c>
      <c r="J118" s="7">
        <v>2</v>
      </c>
      <c r="K118" s="74">
        <v>1.1999999999999999E-3</v>
      </c>
      <c r="L118" s="76"/>
      <c r="M118" s="11"/>
      <c r="N118" s="11"/>
    </row>
    <row r="119" spans="1:14">
      <c r="A119" s="8" t="s">
        <v>107</v>
      </c>
      <c r="B119" s="8" t="s">
        <v>224</v>
      </c>
      <c r="C119" s="8" t="s">
        <v>225</v>
      </c>
      <c r="D119" s="8" t="s">
        <v>1695</v>
      </c>
      <c r="E119" s="10" t="s">
        <v>1696</v>
      </c>
      <c r="F119" s="14" t="s">
        <v>135</v>
      </c>
      <c r="G119" s="14" t="s">
        <v>1697</v>
      </c>
      <c r="H119" s="14">
        <v>0</v>
      </c>
      <c r="I119" s="73">
        <v>0</v>
      </c>
      <c r="J119" s="7">
        <v>0</v>
      </c>
      <c r="K119" s="74">
        <v>0</v>
      </c>
      <c r="L119" s="76"/>
      <c r="M119" s="11"/>
      <c r="N119" s="11"/>
    </row>
    <row r="120" spans="1:14">
      <c r="A120" s="8" t="s">
        <v>107</v>
      </c>
      <c r="B120" s="8" t="s">
        <v>224</v>
      </c>
      <c r="C120" s="8" t="s">
        <v>225</v>
      </c>
      <c r="D120" s="8" t="s">
        <v>1698</v>
      </c>
      <c r="E120" s="10" t="s">
        <v>1699</v>
      </c>
      <c r="F120" s="14" t="s">
        <v>135</v>
      </c>
      <c r="G120" s="14" t="s">
        <v>1700</v>
      </c>
      <c r="H120" s="14">
        <v>0</v>
      </c>
      <c r="I120" s="73">
        <v>0</v>
      </c>
      <c r="J120" s="7">
        <v>0</v>
      </c>
      <c r="K120" s="74">
        <v>0</v>
      </c>
      <c r="L120" s="76"/>
      <c r="M120" s="11"/>
      <c r="N120" s="11"/>
    </row>
    <row r="121" spans="1:14">
      <c r="A121" s="8" t="s">
        <v>107</v>
      </c>
      <c r="B121" s="8" t="s">
        <v>224</v>
      </c>
      <c r="C121" s="8" t="s">
        <v>225</v>
      </c>
      <c r="D121" s="8" t="s">
        <v>1495</v>
      </c>
      <c r="E121" s="10" t="s">
        <v>225</v>
      </c>
      <c r="F121" s="14" t="s">
        <v>135</v>
      </c>
      <c r="G121" s="14">
        <v>8</v>
      </c>
      <c r="H121" s="14">
        <v>0</v>
      </c>
      <c r="I121" s="73">
        <v>0</v>
      </c>
      <c r="J121" s="7">
        <v>0</v>
      </c>
      <c r="K121" s="74">
        <v>0</v>
      </c>
      <c r="L121" s="76"/>
      <c r="M121" s="11"/>
      <c r="N121" s="11"/>
    </row>
    <row r="122" spans="1:14">
      <c r="A122" s="8" t="s">
        <v>107</v>
      </c>
      <c r="B122" s="8" t="s">
        <v>226</v>
      </c>
      <c r="C122" s="8" t="s">
        <v>227</v>
      </c>
      <c r="D122" s="8" t="s">
        <v>4366</v>
      </c>
      <c r="E122" s="10" t="s">
        <v>1702</v>
      </c>
      <c r="F122" s="14" t="s">
        <v>135</v>
      </c>
      <c r="G122" s="14" t="s">
        <v>1703</v>
      </c>
      <c r="H122" s="14">
        <v>0</v>
      </c>
      <c r="I122" s="73">
        <v>0</v>
      </c>
      <c r="J122" s="7">
        <v>0</v>
      </c>
      <c r="K122" s="74">
        <v>0</v>
      </c>
      <c r="L122" s="76"/>
      <c r="M122" s="11"/>
      <c r="N122" s="11"/>
    </row>
    <row r="123" spans="1:14">
      <c r="A123" s="8" t="s">
        <v>107</v>
      </c>
      <c r="B123" s="8" t="s">
        <v>226</v>
      </c>
      <c r="C123" s="8" t="s">
        <v>227</v>
      </c>
      <c r="D123" s="8" t="s">
        <v>1704</v>
      </c>
      <c r="E123" s="10" t="s">
        <v>1705</v>
      </c>
      <c r="F123" s="14" t="s">
        <v>135</v>
      </c>
      <c r="G123" s="14" t="s">
        <v>1706</v>
      </c>
      <c r="H123" s="14">
        <v>0</v>
      </c>
      <c r="I123" s="73">
        <v>0</v>
      </c>
      <c r="J123" s="7">
        <v>0</v>
      </c>
      <c r="K123" s="74">
        <v>0</v>
      </c>
      <c r="L123" s="76"/>
      <c r="M123" s="11"/>
      <c r="N123" s="11"/>
    </row>
    <row r="124" spans="1:14">
      <c r="A124" s="8" t="s">
        <v>107</v>
      </c>
      <c r="B124" s="8" t="s">
        <v>226</v>
      </c>
      <c r="C124" s="8" t="s">
        <v>227</v>
      </c>
      <c r="D124" s="8" t="s">
        <v>1707</v>
      </c>
      <c r="E124" s="10" t="s">
        <v>1708</v>
      </c>
      <c r="F124" s="14" t="s">
        <v>135</v>
      </c>
      <c r="G124" s="14">
        <v>417</v>
      </c>
      <c r="H124" s="14">
        <v>0</v>
      </c>
      <c r="I124" s="73">
        <v>0</v>
      </c>
      <c r="J124" s="7">
        <v>0</v>
      </c>
      <c r="K124" s="74">
        <v>0</v>
      </c>
      <c r="L124" s="76"/>
      <c r="M124" s="11"/>
      <c r="N124" s="11"/>
    </row>
    <row r="125" spans="1:14">
      <c r="A125" s="8" t="s">
        <v>107</v>
      </c>
      <c r="B125" s="8" t="s">
        <v>226</v>
      </c>
      <c r="C125" s="8" t="s">
        <v>227</v>
      </c>
      <c r="D125" s="8" t="s">
        <v>1709</v>
      </c>
      <c r="E125" s="10" t="s">
        <v>1710</v>
      </c>
      <c r="F125" s="14" t="s">
        <v>135</v>
      </c>
      <c r="G125" s="14" t="s">
        <v>1711</v>
      </c>
      <c r="H125" s="14">
        <v>5</v>
      </c>
      <c r="I125" s="73">
        <v>1</v>
      </c>
      <c r="J125" s="7">
        <v>6</v>
      </c>
      <c r="K125" s="74">
        <v>2.2100000000000002E-3</v>
      </c>
      <c r="L125" s="76"/>
      <c r="M125" s="11"/>
      <c r="N125" s="11"/>
    </row>
    <row r="126" spans="1:14">
      <c r="A126" s="8" t="s">
        <v>107</v>
      </c>
      <c r="B126" s="8" t="s">
        <v>226</v>
      </c>
      <c r="C126" s="8" t="s">
        <v>227</v>
      </c>
      <c r="D126" s="8" t="s">
        <v>1495</v>
      </c>
      <c r="E126" s="10" t="s">
        <v>227</v>
      </c>
      <c r="F126" s="14" t="s">
        <v>135</v>
      </c>
      <c r="G126" s="14">
        <v>33</v>
      </c>
      <c r="H126" s="14">
        <v>0</v>
      </c>
      <c r="I126" s="73">
        <v>0</v>
      </c>
      <c r="J126" s="7">
        <v>0</v>
      </c>
      <c r="K126" s="74">
        <v>0</v>
      </c>
      <c r="L126" s="76"/>
      <c r="M126" s="11"/>
      <c r="N126" s="11"/>
    </row>
    <row r="127" spans="1:14">
      <c r="A127" s="8" t="s">
        <v>107</v>
      </c>
      <c r="B127" s="8" t="s">
        <v>228</v>
      </c>
      <c r="C127" s="8" t="s">
        <v>229</v>
      </c>
      <c r="D127" s="8" t="s">
        <v>4367</v>
      </c>
      <c r="E127" s="10" t="s">
        <v>1712</v>
      </c>
      <c r="F127" s="14" t="s">
        <v>135</v>
      </c>
      <c r="G127" s="14" t="s">
        <v>1713</v>
      </c>
      <c r="H127" s="14">
        <v>5</v>
      </c>
      <c r="I127" s="73">
        <v>0</v>
      </c>
      <c r="J127" s="7">
        <v>5</v>
      </c>
      <c r="K127" s="74">
        <v>9.2599999999999991E-3</v>
      </c>
      <c r="L127" s="76"/>
      <c r="M127" s="11"/>
      <c r="N127" s="11"/>
    </row>
    <row r="128" spans="1:14">
      <c r="A128" s="8" t="s">
        <v>107</v>
      </c>
      <c r="B128" s="8" t="s">
        <v>230</v>
      </c>
      <c r="C128" s="8" t="s">
        <v>231</v>
      </c>
      <c r="D128" s="8" t="s">
        <v>1714</v>
      </c>
      <c r="E128" s="10" t="s">
        <v>1715</v>
      </c>
      <c r="F128" s="14" t="s">
        <v>135</v>
      </c>
      <c r="G128" s="14">
        <v>651</v>
      </c>
      <c r="H128" s="14">
        <v>0</v>
      </c>
      <c r="I128" s="73">
        <v>0</v>
      </c>
      <c r="J128" s="7">
        <v>0</v>
      </c>
      <c r="K128" s="74">
        <v>0</v>
      </c>
      <c r="L128" s="76"/>
      <c r="M128" s="11"/>
      <c r="N128" s="11"/>
    </row>
    <row r="129" spans="1:14">
      <c r="A129" s="8" t="s">
        <v>107</v>
      </c>
      <c r="B129" s="8" t="s">
        <v>230</v>
      </c>
      <c r="C129" s="8" t="s">
        <v>231</v>
      </c>
      <c r="D129" s="8" t="s">
        <v>1716</v>
      </c>
      <c r="E129" s="10" t="s">
        <v>1717</v>
      </c>
      <c r="F129" s="14" t="s">
        <v>135</v>
      </c>
      <c r="G129" s="14" t="s">
        <v>1718</v>
      </c>
      <c r="H129" s="14">
        <v>14</v>
      </c>
      <c r="I129" s="73">
        <v>7</v>
      </c>
      <c r="J129" s="7">
        <v>21</v>
      </c>
      <c r="K129" s="74">
        <v>1.46E-2</v>
      </c>
      <c r="L129" s="76"/>
      <c r="M129" s="11"/>
      <c r="N129" s="11"/>
    </row>
    <row r="130" spans="1:14">
      <c r="A130" s="8" t="s">
        <v>107</v>
      </c>
      <c r="B130" s="8" t="s">
        <v>232</v>
      </c>
      <c r="C130" s="8" t="s">
        <v>233</v>
      </c>
      <c r="D130" s="8" t="s">
        <v>4368</v>
      </c>
      <c r="E130" s="10" t="s">
        <v>1720</v>
      </c>
      <c r="F130" s="14" t="s">
        <v>135</v>
      </c>
      <c r="G130" s="14">
        <v>1445</v>
      </c>
      <c r="H130" s="14">
        <v>13</v>
      </c>
      <c r="I130" s="73">
        <v>17</v>
      </c>
      <c r="J130" s="7">
        <v>30</v>
      </c>
      <c r="K130" s="74">
        <v>2.0799999999999999E-2</v>
      </c>
      <c r="L130" s="76"/>
      <c r="M130" s="11"/>
      <c r="N130" s="11"/>
    </row>
    <row r="131" spans="1:14">
      <c r="A131" s="8" t="s">
        <v>107</v>
      </c>
      <c r="B131" s="8" t="s">
        <v>232</v>
      </c>
      <c r="C131" s="8" t="s">
        <v>233</v>
      </c>
      <c r="D131" s="8" t="s">
        <v>1721</v>
      </c>
      <c r="E131" s="10" t="s">
        <v>1722</v>
      </c>
      <c r="F131" s="14" t="s">
        <v>135</v>
      </c>
      <c r="G131" s="14">
        <v>636</v>
      </c>
      <c r="H131" s="14">
        <v>0</v>
      </c>
      <c r="I131" s="73">
        <v>0</v>
      </c>
      <c r="J131" s="7">
        <v>0</v>
      </c>
      <c r="K131" s="74">
        <v>0</v>
      </c>
      <c r="L131" s="76"/>
      <c r="M131" s="11"/>
      <c r="N131" s="11"/>
    </row>
    <row r="132" spans="1:14">
      <c r="A132" s="8" t="s">
        <v>107</v>
      </c>
      <c r="B132" s="8" t="s">
        <v>234</v>
      </c>
      <c r="C132" s="8" t="s">
        <v>235</v>
      </c>
      <c r="D132" s="8" t="s">
        <v>4369</v>
      </c>
      <c r="E132" s="10" t="s">
        <v>1723</v>
      </c>
      <c r="F132" s="14" t="s">
        <v>135</v>
      </c>
      <c r="G132" s="14" t="s">
        <v>1724</v>
      </c>
      <c r="H132" s="14">
        <v>8</v>
      </c>
      <c r="I132" s="73">
        <v>6</v>
      </c>
      <c r="J132" s="7">
        <v>14</v>
      </c>
      <c r="K132" s="74">
        <v>1.059E-2</v>
      </c>
      <c r="L132" s="76"/>
      <c r="M132" s="11"/>
      <c r="N132" s="11"/>
    </row>
    <row r="133" spans="1:14">
      <c r="A133" s="8" t="s">
        <v>107</v>
      </c>
      <c r="B133" s="8" t="s">
        <v>234</v>
      </c>
      <c r="C133" s="8" t="s">
        <v>235</v>
      </c>
      <c r="D133" s="8" t="s">
        <v>1725</v>
      </c>
      <c r="E133" s="10" t="s">
        <v>1726</v>
      </c>
      <c r="F133" s="14" t="s">
        <v>135</v>
      </c>
      <c r="G133" s="14">
        <v>623</v>
      </c>
      <c r="H133" s="14">
        <v>0</v>
      </c>
      <c r="I133" s="73">
        <v>0</v>
      </c>
      <c r="J133" s="7">
        <v>0</v>
      </c>
      <c r="K133" s="74">
        <v>0</v>
      </c>
      <c r="L133" s="76"/>
      <c r="M133" s="11"/>
      <c r="N133" s="11"/>
    </row>
    <row r="134" spans="1:14">
      <c r="A134" s="8" t="s">
        <v>107</v>
      </c>
      <c r="B134" s="8" t="s">
        <v>234</v>
      </c>
      <c r="C134" s="8" t="s">
        <v>235</v>
      </c>
      <c r="D134" s="8" t="s">
        <v>1495</v>
      </c>
      <c r="E134" s="10" t="s">
        <v>235</v>
      </c>
      <c r="F134" s="14" t="s">
        <v>135</v>
      </c>
      <c r="G134" s="14">
        <v>4</v>
      </c>
      <c r="H134" s="14">
        <v>0</v>
      </c>
      <c r="I134" s="73">
        <v>0</v>
      </c>
      <c r="J134" s="7">
        <v>0</v>
      </c>
      <c r="K134" s="74">
        <v>0</v>
      </c>
      <c r="L134" s="76"/>
      <c r="M134" s="11"/>
      <c r="N134" s="11"/>
    </row>
    <row r="135" spans="1:14">
      <c r="A135" s="8" t="s">
        <v>107</v>
      </c>
      <c r="B135" s="8" t="s">
        <v>236</v>
      </c>
      <c r="C135" s="8" t="s">
        <v>237</v>
      </c>
      <c r="D135" s="8" t="s">
        <v>4370</v>
      </c>
      <c r="E135" s="10" t="s">
        <v>1728</v>
      </c>
      <c r="F135" s="14" t="s">
        <v>135</v>
      </c>
      <c r="G135" s="14" t="s">
        <v>1729</v>
      </c>
      <c r="H135" s="14">
        <v>0</v>
      </c>
      <c r="I135" s="73">
        <v>0</v>
      </c>
      <c r="J135" s="7">
        <v>0</v>
      </c>
      <c r="K135" s="74">
        <v>0</v>
      </c>
      <c r="L135" s="76"/>
      <c r="M135" s="11"/>
      <c r="N135" s="11"/>
    </row>
    <row r="136" spans="1:14">
      <c r="A136" s="8" t="s">
        <v>107</v>
      </c>
      <c r="B136" s="8" t="s">
        <v>236</v>
      </c>
      <c r="C136" s="8" t="s">
        <v>237</v>
      </c>
      <c r="D136" s="8" t="s">
        <v>4371</v>
      </c>
      <c r="E136" s="10" t="s">
        <v>1731</v>
      </c>
      <c r="F136" s="14" t="s">
        <v>135</v>
      </c>
      <c r="G136" s="14" t="s">
        <v>1732</v>
      </c>
      <c r="H136" s="14">
        <v>0</v>
      </c>
      <c r="I136" s="73">
        <v>1</v>
      </c>
      <c r="J136" s="7">
        <v>1</v>
      </c>
      <c r="K136" s="74">
        <v>1.5900000000000001E-3</v>
      </c>
      <c r="L136" s="76"/>
      <c r="M136" s="11"/>
      <c r="N136" s="11"/>
    </row>
    <row r="137" spans="1:14">
      <c r="A137" s="8" t="s">
        <v>107</v>
      </c>
      <c r="B137" s="8" t="s">
        <v>236</v>
      </c>
      <c r="C137" s="8" t="s">
        <v>237</v>
      </c>
      <c r="D137" s="8" t="s">
        <v>1495</v>
      </c>
      <c r="E137" s="10" t="s">
        <v>237</v>
      </c>
      <c r="F137" s="14" t="s">
        <v>135</v>
      </c>
      <c r="G137" s="14">
        <v>21</v>
      </c>
      <c r="H137" s="14">
        <v>2</v>
      </c>
      <c r="I137" s="73">
        <v>2</v>
      </c>
      <c r="J137" s="7">
        <v>4</v>
      </c>
      <c r="K137" s="74">
        <v>0.19047600000000001</v>
      </c>
      <c r="L137" s="76"/>
      <c r="M137" s="11"/>
      <c r="N137" s="11"/>
    </row>
    <row r="138" spans="1:14">
      <c r="A138" s="8" t="s">
        <v>107</v>
      </c>
      <c r="B138" s="8" t="s">
        <v>238</v>
      </c>
      <c r="C138" s="8" t="s">
        <v>239</v>
      </c>
      <c r="D138" s="8" t="s">
        <v>1733</v>
      </c>
      <c r="E138" s="10" t="s">
        <v>1734</v>
      </c>
      <c r="F138" s="14" t="s">
        <v>135</v>
      </c>
      <c r="G138" s="14">
        <v>483</v>
      </c>
      <c r="H138" s="14">
        <v>1</v>
      </c>
      <c r="I138" s="73">
        <v>1</v>
      </c>
      <c r="J138" s="7">
        <v>2</v>
      </c>
      <c r="K138" s="74">
        <v>4.1399999999999996E-3</v>
      </c>
      <c r="L138" s="76"/>
      <c r="M138" s="11"/>
      <c r="N138" s="11"/>
    </row>
    <row r="139" spans="1:14">
      <c r="A139" s="8" t="s">
        <v>107</v>
      </c>
      <c r="B139" s="8" t="s">
        <v>238</v>
      </c>
      <c r="C139" s="8" t="s">
        <v>239</v>
      </c>
      <c r="D139" s="8" t="s">
        <v>1495</v>
      </c>
      <c r="E139" s="10" t="s">
        <v>239</v>
      </c>
      <c r="F139" s="14" t="s">
        <v>135</v>
      </c>
      <c r="G139" s="14" t="s">
        <v>517</v>
      </c>
      <c r="H139" s="14">
        <v>0</v>
      </c>
      <c r="I139" s="73">
        <v>0</v>
      </c>
      <c r="J139" s="7">
        <v>0</v>
      </c>
      <c r="K139" s="74">
        <v>0</v>
      </c>
      <c r="L139" s="76"/>
      <c r="M139" s="11"/>
      <c r="N139" s="11"/>
    </row>
    <row r="140" spans="1:14">
      <c r="A140" s="8" t="s">
        <v>107</v>
      </c>
      <c r="B140" s="8" t="s">
        <v>240</v>
      </c>
      <c r="C140" s="8" t="s">
        <v>241</v>
      </c>
      <c r="D140" s="8" t="s">
        <v>4372</v>
      </c>
      <c r="E140" s="10" t="s">
        <v>1735</v>
      </c>
      <c r="F140" s="14" t="s">
        <v>135</v>
      </c>
      <c r="G140" s="14">
        <v>1543</v>
      </c>
      <c r="H140" s="14">
        <v>7</v>
      </c>
      <c r="I140" s="73">
        <v>2</v>
      </c>
      <c r="J140" s="7">
        <v>9</v>
      </c>
      <c r="K140" s="74">
        <v>5.8300000000000001E-3</v>
      </c>
      <c r="L140" s="76"/>
      <c r="M140" s="11"/>
      <c r="N140" s="11"/>
    </row>
    <row r="141" spans="1:14">
      <c r="A141" s="8" t="s">
        <v>107</v>
      </c>
      <c r="B141" s="8" t="s">
        <v>240</v>
      </c>
      <c r="C141" s="8" t="s">
        <v>241</v>
      </c>
      <c r="D141" s="8" t="s">
        <v>1736</v>
      </c>
      <c r="E141" s="10" t="s">
        <v>1737</v>
      </c>
      <c r="F141" s="14" t="s">
        <v>135</v>
      </c>
      <c r="G141" s="14" t="s">
        <v>1738</v>
      </c>
      <c r="H141" s="14">
        <v>0</v>
      </c>
      <c r="I141" s="73">
        <v>0</v>
      </c>
      <c r="J141" s="7">
        <v>0</v>
      </c>
      <c r="K141" s="74">
        <v>0</v>
      </c>
      <c r="L141" s="76"/>
      <c r="M141" s="11"/>
      <c r="N141" s="11"/>
    </row>
    <row r="142" spans="1:14">
      <c r="A142" s="8" t="s">
        <v>107</v>
      </c>
      <c r="B142" s="8" t="s">
        <v>240</v>
      </c>
      <c r="C142" s="8" t="s">
        <v>241</v>
      </c>
      <c r="D142" s="8" t="s">
        <v>1495</v>
      </c>
      <c r="E142" s="10" t="s">
        <v>241</v>
      </c>
      <c r="F142" s="14" t="s">
        <v>135</v>
      </c>
      <c r="G142" s="14">
        <v>0</v>
      </c>
      <c r="H142" s="14">
        <v>4</v>
      </c>
      <c r="I142" s="73">
        <v>1</v>
      </c>
      <c r="J142" s="7">
        <v>5</v>
      </c>
      <c r="L142" s="76"/>
      <c r="M142" s="11"/>
      <c r="N142" s="11"/>
    </row>
    <row r="143" spans="1:14">
      <c r="A143" s="8" t="s">
        <v>107</v>
      </c>
      <c r="B143" s="8" t="s">
        <v>242</v>
      </c>
      <c r="C143" s="8" t="s">
        <v>243</v>
      </c>
      <c r="D143" s="8" t="s">
        <v>4373</v>
      </c>
      <c r="E143" s="10" t="s">
        <v>1739</v>
      </c>
      <c r="F143" s="14" t="s">
        <v>135</v>
      </c>
      <c r="G143" s="14">
        <v>761</v>
      </c>
      <c r="H143" s="14">
        <v>2</v>
      </c>
      <c r="I143" s="73">
        <v>3</v>
      </c>
      <c r="J143" s="7">
        <v>5</v>
      </c>
      <c r="K143" s="74">
        <v>6.5700000000000003E-3</v>
      </c>
      <c r="L143" s="76"/>
      <c r="M143" s="11"/>
      <c r="N143" s="11"/>
    </row>
    <row r="144" spans="1:14">
      <c r="A144" s="8" t="s">
        <v>107</v>
      </c>
      <c r="B144" s="8" t="s">
        <v>244</v>
      </c>
      <c r="C144" s="8" t="s">
        <v>245</v>
      </c>
      <c r="D144" s="8" t="s">
        <v>4374</v>
      </c>
      <c r="E144" s="10" t="s">
        <v>1741</v>
      </c>
      <c r="F144" s="14" t="s">
        <v>135</v>
      </c>
      <c r="G144" s="14">
        <v>755</v>
      </c>
      <c r="H144" s="14">
        <v>2</v>
      </c>
      <c r="I144" s="73">
        <v>1</v>
      </c>
      <c r="J144" s="7">
        <v>3</v>
      </c>
      <c r="K144" s="74">
        <v>3.9699999999999996E-3</v>
      </c>
      <c r="L144" s="76"/>
      <c r="M144" s="11"/>
      <c r="N144" s="11"/>
    </row>
    <row r="145" spans="1:14">
      <c r="A145" s="8" t="s">
        <v>107</v>
      </c>
      <c r="B145" s="8" t="s">
        <v>244</v>
      </c>
      <c r="C145" s="8" t="s">
        <v>245</v>
      </c>
      <c r="D145" s="8" t="s">
        <v>1742</v>
      </c>
      <c r="E145" s="10" t="s">
        <v>1743</v>
      </c>
      <c r="F145" s="14" t="s">
        <v>135</v>
      </c>
      <c r="G145" s="14" t="s">
        <v>1744</v>
      </c>
      <c r="H145" s="14">
        <v>0</v>
      </c>
      <c r="I145" s="73">
        <v>0</v>
      </c>
      <c r="J145" s="7">
        <v>0</v>
      </c>
      <c r="K145" s="74">
        <v>0</v>
      </c>
      <c r="L145" s="76"/>
      <c r="M145" s="11"/>
      <c r="N145" s="11"/>
    </row>
    <row r="146" spans="1:14">
      <c r="A146" s="8" t="s">
        <v>107</v>
      </c>
      <c r="B146" s="8" t="s">
        <v>244</v>
      </c>
      <c r="C146" s="8" t="s">
        <v>245</v>
      </c>
      <c r="D146" s="8" t="s">
        <v>1495</v>
      </c>
      <c r="E146" s="10" t="s">
        <v>245</v>
      </c>
      <c r="F146" s="14" t="s">
        <v>135</v>
      </c>
      <c r="G146" s="14">
        <v>12</v>
      </c>
      <c r="H146" s="14">
        <v>1</v>
      </c>
      <c r="I146" s="73">
        <v>0</v>
      </c>
      <c r="J146" s="7">
        <v>1</v>
      </c>
      <c r="K146" s="74">
        <v>8.3299999999999999E-2</v>
      </c>
      <c r="L146" s="76"/>
      <c r="M146" s="11"/>
      <c r="N146" s="11"/>
    </row>
    <row r="147" spans="1:14">
      <c r="A147" s="8" t="s">
        <v>107</v>
      </c>
      <c r="B147" s="8" t="s">
        <v>246</v>
      </c>
      <c r="C147" s="8" t="s">
        <v>247</v>
      </c>
      <c r="D147" s="8" t="s">
        <v>4375</v>
      </c>
      <c r="E147" s="10" t="s">
        <v>1746</v>
      </c>
      <c r="F147" s="14" t="s">
        <v>135</v>
      </c>
      <c r="G147" s="14" t="s">
        <v>1747</v>
      </c>
      <c r="H147" s="14">
        <v>3</v>
      </c>
      <c r="I147" s="73">
        <v>0</v>
      </c>
      <c r="J147" s="7">
        <v>3</v>
      </c>
      <c r="K147" s="74">
        <v>4.7099999999999998E-3</v>
      </c>
      <c r="L147" s="76"/>
      <c r="M147" s="11"/>
      <c r="N147" s="11"/>
    </row>
    <row r="148" spans="1:14">
      <c r="A148" s="8" t="s">
        <v>107</v>
      </c>
      <c r="B148" s="8" t="s">
        <v>246</v>
      </c>
      <c r="C148" s="8" t="s">
        <v>247</v>
      </c>
      <c r="D148" s="8" t="s">
        <v>1748</v>
      </c>
      <c r="E148" s="10" t="s">
        <v>1749</v>
      </c>
      <c r="F148" s="14" t="s">
        <v>135</v>
      </c>
      <c r="G148" s="14" t="s">
        <v>1750</v>
      </c>
      <c r="H148" s="14">
        <v>0</v>
      </c>
      <c r="I148" s="73">
        <v>0</v>
      </c>
      <c r="J148" s="7">
        <v>0</v>
      </c>
      <c r="K148" s="74">
        <v>0</v>
      </c>
      <c r="L148" s="76"/>
      <c r="M148" s="11"/>
      <c r="N148" s="11"/>
    </row>
    <row r="149" spans="1:14">
      <c r="A149" s="8" t="s">
        <v>107</v>
      </c>
      <c r="B149" s="8" t="s">
        <v>246</v>
      </c>
      <c r="C149" s="8" t="s">
        <v>247</v>
      </c>
      <c r="D149" s="8" t="s">
        <v>1495</v>
      </c>
      <c r="E149" s="10" t="s">
        <v>247</v>
      </c>
      <c r="F149" s="14" t="s">
        <v>135</v>
      </c>
      <c r="G149" s="14">
        <v>17</v>
      </c>
      <c r="H149" s="14">
        <v>0</v>
      </c>
      <c r="I149" s="73">
        <v>0</v>
      </c>
      <c r="J149" s="7">
        <v>0</v>
      </c>
      <c r="K149" s="74">
        <v>0</v>
      </c>
      <c r="L149" s="76"/>
      <c r="M149" s="11"/>
      <c r="N149" s="11"/>
    </row>
    <row r="150" spans="1:14">
      <c r="A150" s="8" t="s">
        <v>107</v>
      </c>
      <c r="B150" s="8" t="s">
        <v>248</v>
      </c>
      <c r="C150" s="8" t="s">
        <v>249</v>
      </c>
      <c r="D150" s="8" t="s">
        <v>4376</v>
      </c>
      <c r="E150" s="10" t="s">
        <v>1752</v>
      </c>
      <c r="F150" s="14" t="s">
        <v>135</v>
      </c>
      <c r="G150" s="14">
        <v>536</v>
      </c>
      <c r="H150" s="14">
        <v>0</v>
      </c>
      <c r="I150" s="73">
        <v>0</v>
      </c>
      <c r="J150" s="7">
        <v>0</v>
      </c>
      <c r="K150" s="74">
        <v>0</v>
      </c>
      <c r="L150" s="76"/>
      <c r="M150" s="11"/>
      <c r="N150" s="11"/>
    </row>
    <row r="151" spans="1:14">
      <c r="A151" s="8" t="s">
        <v>107</v>
      </c>
      <c r="B151" s="8" t="s">
        <v>248</v>
      </c>
      <c r="C151" s="8" t="s">
        <v>249</v>
      </c>
      <c r="D151" s="8" t="s">
        <v>4377</v>
      </c>
      <c r="E151" s="10" t="s">
        <v>1754</v>
      </c>
      <c r="F151" s="14" t="s">
        <v>135</v>
      </c>
      <c r="G151" s="14" t="s">
        <v>1755</v>
      </c>
      <c r="H151" s="14">
        <v>0</v>
      </c>
      <c r="I151" s="73">
        <v>0</v>
      </c>
      <c r="J151" s="7">
        <v>0</v>
      </c>
      <c r="K151" s="74">
        <v>0</v>
      </c>
      <c r="L151" s="76"/>
      <c r="M151" s="11"/>
      <c r="N151" s="11"/>
    </row>
    <row r="152" spans="1:14">
      <c r="A152" s="8" t="s">
        <v>107</v>
      </c>
      <c r="B152" s="8" t="s">
        <v>250</v>
      </c>
      <c r="C152" s="8" t="s">
        <v>251</v>
      </c>
      <c r="D152" s="8" t="s">
        <v>4378</v>
      </c>
      <c r="E152" s="10" t="s">
        <v>1757</v>
      </c>
      <c r="F152" s="14" t="s">
        <v>135</v>
      </c>
      <c r="G152" s="14">
        <v>352</v>
      </c>
      <c r="H152" s="14">
        <v>5</v>
      </c>
      <c r="I152" s="73">
        <v>3</v>
      </c>
      <c r="J152" s="7">
        <v>8</v>
      </c>
      <c r="K152" s="74">
        <v>2.2700000000000001E-2</v>
      </c>
      <c r="L152" s="76"/>
      <c r="M152" s="11"/>
      <c r="N152" s="11"/>
    </row>
    <row r="153" spans="1:14">
      <c r="A153" s="8" t="s">
        <v>107</v>
      </c>
      <c r="B153" s="8" t="s">
        <v>250</v>
      </c>
      <c r="C153" s="8" t="s">
        <v>251</v>
      </c>
      <c r="D153" s="8" t="s">
        <v>1758</v>
      </c>
      <c r="E153" s="10" t="s">
        <v>1759</v>
      </c>
      <c r="F153" s="14" t="s">
        <v>135</v>
      </c>
      <c r="G153" s="14" t="s">
        <v>1760</v>
      </c>
      <c r="H153" s="14">
        <v>0</v>
      </c>
      <c r="I153" s="73">
        <v>0</v>
      </c>
      <c r="J153" s="7">
        <v>0</v>
      </c>
      <c r="K153" s="74">
        <v>0</v>
      </c>
      <c r="L153" s="76"/>
      <c r="M153" s="11"/>
      <c r="N153" s="11"/>
    </row>
    <row r="154" spans="1:14">
      <c r="A154" s="8" t="s">
        <v>107</v>
      </c>
      <c r="B154" s="8" t="s">
        <v>250</v>
      </c>
      <c r="C154" s="8" t="s">
        <v>251</v>
      </c>
      <c r="D154" s="8" t="s">
        <v>1495</v>
      </c>
      <c r="E154" s="10" t="s">
        <v>251</v>
      </c>
      <c r="F154" s="14" t="s">
        <v>135</v>
      </c>
      <c r="G154" s="14">
        <v>43</v>
      </c>
      <c r="H154" s="14">
        <v>2</v>
      </c>
      <c r="I154" s="73">
        <v>1</v>
      </c>
      <c r="J154" s="7">
        <v>3</v>
      </c>
      <c r="K154" s="74">
        <v>6.9800000000000001E-2</v>
      </c>
      <c r="L154" s="76"/>
      <c r="M154" s="11"/>
      <c r="N154" s="11"/>
    </row>
    <row r="155" spans="1:14">
      <c r="A155" s="8" t="s">
        <v>107</v>
      </c>
      <c r="B155" s="8" t="s">
        <v>252</v>
      </c>
      <c r="C155" s="8" t="s">
        <v>253</v>
      </c>
      <c r="D155" s="8" t="s">
        <v>4379</v>
      </c>
      <c r="E155" s="10" t="s">
        <v>1761</v>
      </c>
      <c r="F155" s="14" t="s">
        <v>135</v>
      </c>
      <c r="G155" s="14">
        <v>1</v>
      </c>
      <c r="H155" s="14">
        <v>0</v>
      </c>
      <c r="I155" s="73">
        <v>0</v>
      </c>
      <c r="J155" s="7">
        <v>0</v>
      </c>
      <c r="K155" s="74">
        <v>0</v>
      </c>
      <c r="L155" s="76"/>
      <c r="M155" s="11"/>
      <c r="N155" s="11"/>
    </row>
    <row r="156" spans="1:14">
      <c r="A156" s="8" t="s">
        <v>107</v>
      </c>
      <c r="B156" s="8" t="s">
        <v>252</v>
      </c>
      <c r="C156" s="8" t="s">
        <v>253</v>
      </c>
      <c r="D156" s="8" t="s">
        <v>4380</v>
      </c>
      <c r="E156" s="10" t="s">
        <v>1762</v>
      </c>
      <c r="F156" s="14" t="s">
        <v>135</v>
      </c>
      <c r="G156" s="14" t="s">
        <v>1763</v>
      </c>
      <c r="H156" s="14">
        <v>0</v>
      </c>
      <c r="I156" s="73">
        <v>0</v>
      </c>
      <c r="J156" s="7">
        <v>0</v>
      </c>
      <c r="K156" s="74">
        <v>0</v>
      </c>
      <c r="L156" s="76"/>
      <c r="M156" s="11"/>
      <c r="N156" s="11"/>
    </row>
    <row r="157" spans="1:14">
      <c r="A157" s="8" t="s">
        <v>107</v>
      </c>
      <c r="B157" s="8" t="s">
        <v>252</v>
      </c>
      <c r="C157" s="8" t="s">
        <v>253</v>
      </c>
      <c r="D157" s="8" t="s">
        <v>4381</v>
      </c>
      <c r="E157" s="10" t="s">
        <v>1765</v>
      </c>
      <c r="F157" s="14" t="s">
        <v>135</v>
      </c>
      <c r="G157" s="14">
        <v>1389</v>
      </c>
      <c r="H157" s="14">
        <v>1</v>
      </c>
      <c r="I157" s="73">
        <v>0</v>
      </c>
      <c r="J157" s="7">
        <v>1</v>
      </c>
      <c r="K157" s="74">
        <v>7.2000000000000005E-4</v>
      </c>
      <c r="L157" s="76"/>
      <c r="M157" s="11"/>
      <c r="N157" s="11"/>
    </row>
    <row r="158" spans="1:14">
      <c r="A158" s="8" t="s">
        <v>107</v>
      </c>
      <c r="B158" s="8" t="s">
        <v>252</v>
      </c>
      <c r="C158" s="8" t="s">
        <v>253</v>
      </c>
      <c r="D158" s="8" t="s">
        <v>1495</v>
      </c>
      <c r="E158" s="10" t="s">
        <v>253</v>
      </c>
      <c r="F158" s="14" t="s">
        <v>135</v>
      </c>
      <c r="G158" s="14" t="s">
        <v>148</v>
      </c>
      <c r="H158" s="14">
        <v>0</v>
      </c>
      <c r="I158" s="73">
        <v>0</v>
      </c>
      <c r="J158" s="7">
        <v>0</v>
      </c>
      <c r="K158" s="74">
        <v>0</v>
      </c>
      <c r="L158" s="76"/>
      <c r="M158" s="11"/>
      <c r="N158" s="11"/>
    </row>
    <row r="159" spans="1:14">
      <c r="A159" s="8" t="s">
        <v>107</v>
      </c>
      <c r="B159" s="8" t="s">
        <v>254</v>
      </c>
      <c r="C159" s="8" t="s">
        <v>255</v>
      </c>
      <c r="D159" s="8" t="s">
        <v>4382</v>
      </c>
      <c r="E159" s="10" t="s">
        <v>1766</v>
      </c>
      <c r="F159" s="14" t="s">
        <v>135</v>
      </c>
      <c r="G159" s="14">
        <v>1062</v>
      </c>
      <c r="H159" s="14">
        <v>7</v>
      </c>
      <c r="I159" s="73">
        <v>3</v>
      </c>
      <c r="J159" s="7">
        <v>10</v>
      </c>
      <c r="K159" s="74">
        <v>9.4199999999999996E-3</v>
      </c>
      <c r="L159" s="76"/>
      <c r="M159" s="11"/>
      <c r="N159" s="11"/>
    </row>
    <row r="160" spans="1:14">
      <c r="A160" s="8" t="s">
        <v>107</v>
      </c>
      <c r="B160" s="8" t="s">
        <v>254</v>
      </c>
      <c r="C160" s="8" t="s">
        <v>255</v>
      </c>
      <c r="D160" s="8" t="s">
        <v>1767</v>
      </c>
      <c r="E160" s="10" t="s">
        <v>1768</v>
      </c>
      <c r="F160" s="14" t="s">
        <v>135</v>
      </c>
      <c r="G160" s="14">
        <v>522</v>
      </c>
      <c r="H160" s="14">
        <v>0</v>
      </c>
      <c r="I160" s="73">
        <v>0</v>
      </c>
      <c r="J160" s="7">
        <v>0</v>
      </c>
      <c r="K160" s="74">
        <v>0</v>
      </c>
      <c r="L160" s="76"/>
      <c r="M160" s="11"/>
      <c r="N160" s="11"/>
    </row>
    <row r="161" spans="1:14">
      <c r="A161" s="8" t="s">
        <v>107</v>
      </c>
      <c r="B161" s="8" t="s">
        <v>256</v>
      </c>
      <c r="C161" s="8" t="s">
        <v>257</v>
      </c>
      <c r="D161" s="8" t="s">
        <v>4383</v>
      </c>
      <c r="E161" s="10" t="s">
        <v>1770</v>
      </c>
      <c r="F161" s="14" t="s">
        <v>135</v>
      </c>
      <c r="G161" s="14">
        <v>910</v>
      </c>
      <c r="H161" s="14">
        <v>2</v>
      </c>
      <c r="I161" s="73">
        <v>0</v>
      </c>
      <c r="J161" s="7">
        <v>2</v>
      </c>
      <c r="K161" s="74">
        <v>2.2000000000000001E-3</v>
      </c>
      <c r="L161" s="76"/>
      <c r="M161" s="11"/>
      <c r="N161" s="11"/>
    </row>
    <row r="162" spans="1:14">
      <c r="A162" s="8" t="s">
        <v>107</v>
      </c>
      <c r="B162" s="8" t="s">
        <v>256</v>
      </c>
      <c r="C162" s="8" t="s">
        <v>257</v>
      </c>
      <c r="D162" s="8" t="s">
        <v>1771</v>
      </c>
      <c r="E162" s="10" t="s">
        <v>1772</v>
      </c>
      <c r="F162" s="14" t="s">
        <v>135</v>
      </c>
      <c r="G162" s="14" t="s">
        <v>1773</v>
      </c>
      <c r="H162" s="14">
        <v>0</v>
      </c>
      <c r="I162" s="73">
        <v>0</v>
      </c>
      <c r="J162" s="7">
        <v>0</v>
      </c>
      <c r="K162" s="74">
        <v>0</v>
      </c>
      <c r="L162" s="76"/>
      <c r="M162" s="11"/>
      <c r="N162" s="11"/>
    </row>
    <row r="163" spans="1:14">
      <c r="A163" s="8" t="s">
        <v>107</v>
      </c>
      <c r="B163" s="8" t="s">
        <v>256</v>
      </c>
      <c r="C163" s="8" t="s">
        <v>257</v>
      </c>
      <c r="D163" s="8" t="s">
        <v>1495</v>
      </c>
      <c r="E163" s="10" t="s">
        <v>257</v>
      </c>
      <c r="F163" s="14" t="s">
        <v>135</v>
      </c>
      <c r="G163" s="14">
        <v>8</v>
      </c>
      <c r="H163" s="14">
        <v>0</v>
      </c>
      <c r="I163" s="73">
        <v>0</v>
      </c>
      <c r="J163" s="7">
        <v>0</v>
      </c>
      <c r="K163" s="74">
        <v>0</v>
      </c>
      <c r="L163" s="76"/>
      <c r="M163" s="11"/>
      <c r="N163" s="11"/>
    </row>
    <row r="164" spans="1:14">
      <c r="A164" s="8" t="s">
        <v>107</v>
      </c>
      <c r="B164" s="8" t="s">
        <v>258</v>
      </c>
      <c r="C164" s="8" t="s">
        <v>259</v>
      </c>
      <c r="D164" s="8" t="s">
        <v>4384</v>
      </c>
      <c r="E164" s="10" t="s">
        <v>1775</v>
      </c>
      <c r="F164" s="14" t="s">
        <v>135</v>
      </c>
      <c r="G164" s="14" t="s">
        <v>1776</v>
      </c>
      <c r="H164" s="14">
        <v>0</v>
      </c>
      <c r="I164" s="73">
        <v>0</v>
      </c>
      <c r="J164" s="7">
        <v>0</v>
      </c>
      <c r="K164" s="74">
        <v>0</v>
      </c>
      <c r="L164" s="76"/>
      <c r="M164" s="11"/>
      <c r="N164" s="11"/>
    </row>
    <row r="165" spans="1:14">
      <c r="A165" s="8" t="s">
        <v>107</v>
      </c>
      <c r="B165" s="8" t="s">
        <v>258</v>
      </c>
      <c r="C165" s="8" t="s">
        <v>259</v>
      </c>
      <c r="D165" s="8" t="s">
        <v>4385</v>
      </c>
      <c r="E165" s="10" t="s">
        <v>1778</v>
      </c>
      <c r="F165" s="14" t="s">
        <v>135</v>
      </c>
      <c r="G165" s="14">
        <v>1051</v>
      </c>
      <c r="H165" s="14">
        <v>3</v>
      </c>
      <c r="I165" s="73">
        <v>6</v>
      </c>
      <c r="J165" s="7">
        <v>9</v>
      </c>
      <c r="K165" s="74">
        <v>8.5599999999999999E-3</v>
      </c>
      <c r="L165" s="76"/>
      <c r="M165" s="11"/>
      <c r="N165" s="11"/>
    </row>
    <row r="166" spans="1:14">
      <c r="A166" s="8" t="s">
        <v>107</v>
      </c>
      <c r="B166" s="8" t="s">
        <v>258</v>
      </c>
      <c r="C166" s="8" t="s">
        <v>259</v>
      </c>
      <c r="D166" s="8" t="s">
        <v>1495</v>
      </c>
      <c r="E166" s="10" t="s">
        <v>259</v>
      </c>
      <c r="F166" s="14" t="s">
        <v>135</v>
      </c>
      <c r="G166" s="14">
        <v>14</v>
      </c>
      <c r="H166" s="14">
        <v>2</v>
      </c>
      <c r="I166" s="73">
        <v>1</v>
      </c>
      <c r="J166" s="7">
        <v>3</v>
      </c>
      <c r="K166" s="74">
        <v>0.214286</v>
      </c>
      <c r="L166" s="76"/>
      <c r="M166" s="11"/>
      <c r="N166" s="11"/>
    </row>
    <row r="167" spans="1:14">
      <c r="A167" s="8" t="s">
        <v>107</v>
      </c>
      <c r="B167" s="8" t="s">
        <v>260</v>
      </c>
      <c r="C167" s="8" t="s">
        <v>261</v>
      </c>
      <c r="D167" s="8" t="s">
        <v>4386</v>
      </c>
      <c r="E167" s="10" t="s">
        <v>1779</v>
      </c>
      <c r="F167" s="14" t="s">
        <v>135</v>
      </c>
      <c r="G167" s="14" t="s">
        <v>1780</v>
      </c>
      <c r="H167" s="14">
        <v>0</v>
      </c>
      <c r="I167" s="73">
        <v>0</v>
      </c>
      <c r="J167" s="7">
        <v>0</v>
      </c>
      <c r="K167" s="74">
        <v>0</v>
      </c>
      <c r="L167" s="76"/>
      <c r="M167" s="11"/>
      <c r="N167" s="11"/>
    </row>
    <row r="168" spans="1:14">
      <c r="A168" s="8" t="s">
        <v>107</v>
      </c>
      <c r="B168" s="8" t="s">
        <v>260</v>
      </c>
      <c r="C168" s="8" t="s">
        <v>261</v>
      </c>
      <c r="D168" s="8" t="s">
        <v>4387</v>
      </c>
      <c r="E168" s="10" t="s">
        <v>1781</v>
      </c>
      <c r="F168" s="14" t="s">
        <v>135</v>
      </c>
      <c r="G168" s="14">
        <v>172</v>
      </c>
      <c r="H168" s="14">
        <v>8</v>
      </c>
      <c r="I168" s="73">
        <v>3</v>
      </c>
      <c r="J168" s="7">
        <v>11</v>
      </c>
      <c r="K168" s="74">
        <v>6.3952999999999996E-2</v>
      </c>
      <c r="L168" s="76"/>
      <c r="M168" s="11"/>
      <c r="N168" s="11"/>
    </row>
    <row r="169" spans="1:14">
      <c r="A169" s="8" t="s">
        <v>107</v>
      </c>
      <c r="B169" s="8" t="s">
        <v>262</v>
      </c>
      <c r="C169" s="8" t="s">
        <v>263</v>
      </c>
      <c r="D169" s="8" t="s">
        <v>4388</v>
      </c>
      <c r="E169" s="10" t="s">
        <v>1782</v>
      </c>
      <c r="F169" s="14" t="s">
        <v>135</v>
      </c>
      <c r="G169" s="14" t="s">
        <v>1783</v>
      </c>
      <c r="H169" s="14">
        <v>16</v>
      </c>
      <c r="I169" s="73">
        <v>16</v>
      </c>
      <c r="J169" s="7">
        <v>32</v>
      </c>
      <c r="K169" s="74">
        <v>2.69E-2</v>
      </c>
      <c r="L169" s="76"/>
      <c r="M169" s="11"/>
      <c r="N169" s="11"/>
    </row>
    <row r="170" spans="1:14">
      <c r="A170" s="8" t="s">
        <v>107</v>
      </c>
      <c r="B170" s="8" t="s">
        <v>262</v>
      </c>
      <c r="C170" s="8" t="s">
        <v>263</v>
      </c>
      <c r="D170" s="8" t="s">
        <v>1784</v>
      </c>
      <c r="E170" s="10" t="s">
        <v>1785</v>
      </c>
      <c r="F170" s="14" t="s">
        <v>135</v>
      </c>
      <c r="G170" s="14" t="s">
        <v>1786</v>
      </c>
      <c r="H170" s="14">
        <v>0</v>
      </c>
      <c r="I170" s="73">
        <v>0</v>
      </c>
      <c r="J170" s="7">
        <v>0</v>
      </c>
      <c r="K170" s="74">
        <v>0</v>
      </c>
      <c r="L170" s="76"/>
      <c r="M170" s="11"/>
      <c r="N170" s="11"/>
    </row>
    <row r="171" spans="1:14">
      <c r="A171" s="8" t="s">
        <v>107</v>
      </c>
      <c r="B171" s="8" t="s">
        <v>262</v>
      </c>
      <c r="C171" s="8" t="s">
        <v>263</v>
      </c>
      <c r="D171" s="8" t="s">
        <v>1787</v>
      </c>
      <c r="E171" s="10" t="s">
        <v>1788</v>
      </c>
      <c r="F171" s="14" t="s">
        <v>135</v>
      </c>
      <c r="G171" s="14" t="s">
        <v>1789</v>
      </c>
      <c r="H171" s="14">
        <v>0</v>
      </c>
      <c r="I171" s="73">
        <v>0</v>
      </c>
      <c r="J171" s="7">
        <v>0</v>
      </c>
      <c r="K171" s="74">
        <v>0</v>
      </c>
      <c r="L171" s="76"/>
      <c r="M171" s="11"/>
      <c r="N171" s="11"/>
    </row>
    <row r="172" spans="1:14">
      <c r="A172" s="8" t="s">
        <v>107</v>
      </c>
      <c r="B172" s="8" t="s">
        <v>264</v>
      </c>
      <c r="C172" s="8" t="s">
        <v>265</v>
      </c>
      <c r="D172" s="8" t="s">
        <v>1790</v>
      </c>
      <c r="E172" s="10" t="s">
        <v>265</v>
      </c>
      <c r="F172" s="14" t="s">
        <v>152</v>
      </c>
      <c r="G172" s="14" t="s">
        <v>1791</v>
      </c>
      <c r="H172" s="14">
        <v>0</v>
      </c>
      <c r="I172" s="73">
        <v>0</v>
      </c>
      <c r="J172" s="7">
        <v>0</v>
      </c>
      <c r="K172" s="74">
        <v>0</v>
      </c>
      <c r="L172" s="76"/>
      <c r="M172" s="11"/>
      <c r="N172" s="11"/>
    </row>
    <row r="173" spans="1:14">
      <c r="A173" s="8" t="s">
        <v>107</v>
      </c>
      <c r="B173" s="8" t="s">
        <v>266</v>
      </c>
      <c r="C173" s="8" t="s">
        <v>267</v>
      </c>
      <c r="D173" s="8" t="s">
        <v>1792</v>
      </c>
      <c r="E173" s="10" t="s">
        <v>267</v>
      </c>
      <c r="F173" s="14" t="s">
        <v>152</v>
      </c>
      <c r="G173" s="14">
        <v>371</v>
      </c>
      <c r="H173" s="14">
        <v>0</v>
      </c>
      <c r="I173" s="73">
        <v>0</v>
      </c>
      <c r="J173" s="7">
        <v>0</v>
      </c>
      <c r="K173" s="74">
        <v>0</v>
      </c>
      <c r="L173" s="76"/>
      <c r="M173" s="11"/>
      <c r="N173" s="11"/>
    </row>
    <row r="174" spans="1:14">
      <c r="A174" s="8" t="s">
        <v>107</v>
      </c>
      <c r="B174" s="8" t="s">
        <v>268</v>
      </c>
      <c r="C174" s="8" t="s">
        <v>269</v>
      </c>
      <c r="D174" s="8" t="s">
        <v>1793</v>
      </c>
      <c r="E174" s="10" t="s">
        <v>269</v>
      </c>
      <c r="F174" s="14" t="s">
        <v>152</v>
      </c>
      <c r="G174" s="14" t="s">
        <v>1794</v>
      </c>
      <c r="H174" s="14">
        <v>0</v>
      </c>
      <c r="I174" s="73">
        <v>0</v>
      </c>
      <c r="J174" s="7">
        <v>0</v>
      </c>
      <c r="K174" s="74">
        <v>0</v>
      </c>
      <c r="L174" s="76"/>
      <c r="M174" s="11"/>
      <c r="N174" s="11"/>
    </row>
    <row r="175" spans="1:14">
      <c r="A175" s="8" t="s">
        <v>106</v>
      </c>
      <c r="B175" s="8" t="s">
        <v>270</v>
      </c>
      <c r="C175" s="8" t="s">
        <v>271</v>
      </c>
      <c r="D175" s="8" t="s">
        <v>1795</v>
      </c>
      <c r="E175" s="10" t="s">
        <v>1796</v>
      </c>
      <c r="F175" s="14" t="s">
        <v>135</v>
      </c>
      <c r="G175" s="14">
        <v>406</v>
      </c>
      <c r="H175" s="14">
        <v>7</v>
      </c>
      <c r="I175" s="73">
        <v>7</v>
      </c>
      <c r="J175" s="7">
        <v>14</v>
      </c>
      <c r="K175" s="74">
        <v>3.4500000000000003E-2</v>
      </c>
      <c r="L175" s="76"/>
      <c r="M175" s="11"/>
      <c r="N175" s="11"/>
    </row>
    <row r="176" spans="1:14">
      <c r="A176" s="8" t="s">
        <v>106</v>
      </c>
      <c r="B176" s="8" t="s">
        <v>270</v>
      </c>
      <c r="C176" s="8" t="s">
        <v>271</v>
      </c>
      <c r="D176" s="8" t="s">
        <v>1797</v>
      </c>
      <c r="E176" s="10" t="s">
        <v>1798</v>
      </c>
      <c r="F176" s="14" t="s">
        <v>135</v>
      </c>
      <c r="G176" s="14" t="s">
        <v>1799</v>
      </c>
      <c r="H176" s="14">
        <v>0</v>
      </c>
      <c r="I176" s="73">
        <v>0</v>
      </c>
      <c r="J176" s="7">
        <v>0</v>
      </c>
      <c r="K176" s="74">
        <v>0</v>
      </c>
      <c r="L176" s="76"/>
      <c r="M176" s="11"/>
      <c r="N176" s="11"/>
    </row>
    <row r="177" spans="1:14">
      <c r="A177" s="8" t="s">
        <v>106</v>
      </c>
      <c r="B177" s="8" t="s">
        <v>272</v>
      </c>
      <c r="C177" s="8" t="s">
        <v>273</v>
      </c>
      <c r="D177" s="8" t="s">
        <v>4389</v>
      </c>
      <c r="E177" s="10" t="s">
        <v>1800</v>
      </c>
      <c r="F177" s="14" t="s">
        <v>135</v>
      </c>
      <c r="G177" s="14" t="s">
        <v>1801</v>
      </c>
      <c r="H177" s="14">
        <v>13</v>
      </c>
      <c r="I177" s="73">
        <v>8</v>
      </c>
      <c r="J177" s="7">
        <v>21</v>
      </c>
      <c r="K177" s="74">
        <v>3.5799999999999998E-2</v>
      </c>
      <c r="L177" s="76"/>
      <c r="M177" s="11"/>
      <c r="N177" s="11"/>
    </row>
    <row r="178" spans="1:14">
      <c r="A178" s="8" t="s">
        <v>106</v>
      </c>
      <c r="B178" s="8" t="s">
        <v>272</v>
      </c>
      <c r="C178" s="8" t="s">
        <v>273</v>
      </c>
      <c r="D178" s="8" t="s">
        <v>1802</v>
      </c>
      <c r="E178" s="10" t="s">
        <v>1803</v>
      </c>
      <c r="F178" s="14" t="s">
        <v>135</v>
      </c>
      <c r="G178" s="14">
        <v>384</v>
      </c>
      <c r="H178" s="14">
        <v>0</v>
      </c>
      <c r="I178" s="73">
        <v>0</v>
      </c>
      <c r="J178" s="7">
        <v>0</v>
      </c>
      <c r="K178" s="74">
        <v>0</v>
      </c>
      <c r="L178" s="76"/>
      <c r="M178" s="11"/>
      <c r="N178" s="11"/>
    </row>
    <row r="179" spans="1:14">
      <c r="A179" s="8" t="s">
        <v>106</v>
      </c>
      <c r="B179" s="8" t="s">
        <v>272</v>
      </c>
      <c r="C179" s="8" t="s">
        <v>273</v>
      </c>
      <c r="D179" s="8" t="s">
        <v>1804</v>
      </c>
      <c r="E179" s="10" t="s">
        <v>1805</v>
      </c>
      <c r="F179" s="14" t="s">
        <v>135</v>
      </c>
      <c r="G179" s="14" t="s">
        <v>1806</v>
      </c>
      <c r="H179" s="14">
        <v>7</v>
      </c>
      <c r="I179" s="73">
        <v>6</v>
      </c>
      <c r="J179" s="7">
        <v>13</v>
      </c>
      <c r="K179" s="74">
        <v>1.83E-2</v>
      </c>
      <c r="L179" s="76"/>
      <c r="M179" s="11"/>
      <c r="N179" s="11"/>
    </row>
    <row r="180" spans="1:14">
      <c r="A180" s="8" t="s">
        <v>106</v>
      </c>
      <c r="B180" s="8" t="s">
        <v>272</v>
      </c>
      <c r="C180" s="8" t="s">
        <v>273</v>
      </c>
      <c r="D180" s="8" t="s">
        <v>1807</v>
      </c>
      <c r="E180" s="10" t="s">
        <v>1808</v>
      </c>
      <c r="F180" s="14" t="s">
        <v>135</v>
      </c>
      <c r="G180" s="14">
        <v>715</v>
      </c>
      <c r="H180" s="14">
        <v>7</v>
      </c>
      <c r="I180" s="73">
        <v>0</v>
      </c>
      <c r="J180" s="7">
        <v>7</v>
      </c>
      <c r="K180" s="74">
        <v>9.7900000000000001E-3</v>
      </c>
      <c r="L180" s="76"/>
      <c r="M180" s="11"/>
      <c r="N180" s="11"/>
    </row>
    <row r="181" spans="1:14">
      <c r="A181" s="8" t="s">
        <v>106</v>
      </c>
      <c r="B181" s="8" t="s">
        <v>272</v>
      </c>
      <c r="C181" s="8" t="s">
        <v>273</v>
      </c>
      <c r="D181" s="8" t="s">
        <v>1495</v>
      </c>
      <c r="E181" s="10" t="s">
        <v>273</v>
      </c>
      <c r="F181" s="14" t="s">
        <v>135</v>
      </c>
      <c r="G181" s="14">
        <v>10</v>
      </c>
      <c r="H181" s="14">
        <v>4</v>
      </c>
      <c r="I181" s="73">
        <v>0</v>
      </c>
      <c r="J181" s="7">
        <v>4</v>
      </c>
      <c r="K181" s="74">
        <v>0.4</v>
      </c>
      <c r="L181" s="76"/>
      <c r="M181" s="11"/>
      <c r="N181" s="11"/>
    </row>
    <row r="182" spans="1:14">
      <c r="A182" s="8" t="s">
        <v>106</v>
      </c>
      <c r="B182" s="8" t="s">
        <v>274</v>
      </c>
      <c r="C182" s="8" t="s">
        <v>275</v>
      </c>
      <c r="D182" s="8" t="s">
        <v>4390</v>
      </c>
      <c r="E182" s="10" t="s">
        <v>1809</v>
      </c>
      <c r="F182" s="14" t="s">
        <v>135</v>
      </c>
      <c r="G182" s="14" t="s">
        <v>1810</v>
      </c>
      <c r="H182" s="14">
        <v>0</v>
      </c>
      <c r="I182" s="73">
        <v>0</v>
      </c>
      <c r="J182" s="7">
        <v>0</v>
      </c>
      <c r="K182" s="74">
        <v>0</v>
      </c>
      <c r="L182" s="76"/>
      <c r="M182" s="11"/>
      <c r="N182" s="11"/>
    </row>
    <row r="183" spans="1:14">
      <c r="A183" s="8" t="s">
        <v>106</v>
      </c>
      <c r="B183" s="8" t="s">
        <v>274</v>
      </c>
      <c r="C183" s="8" t="s">
        <v>275</v>
      </c>
      <c r="D183" s="8" t="s">
        <v>4391</v>
      </c>
      <c r="E183" s="10" t="s">
        <v>1812</v>
      </c>
      <c r="F183" s="14" t="s">
        <v>135</v>
      </c>
      <c r="G183" s="14" t="s">
        <v>1813</v>
      </c>
      <c r="H183" s="14">
        <v>1</v>
      </c>
      <c r="I183" s="73">
        <v>0</v>
      </c>
      <c r="J183" s="7">
        <v>1</v>
      </c>
      <c r="K183" s="74">
        <v>1.65E-3</v>
      </c>
      <c r="L183" s="76"/>
      <c r="M183" s="11"/>
      <c r="N183" s="11"/>
    </row>
    <row r="184" spans="1:14">
      <c r="A184" s="8" t="s">
        <v>106</v>
      </c>
      <c r="B184" s="8" t="s">
        <v>274</v>
      </c>
      <c r="C184" s="8" t="s">
        <v>275</v>
      </c>
      <c r="D184" s="8" t="s">
        <v>1495</v>
      </c>
      <c r="E184" s="10" t="s">
        <v>275</v>
      </c>
      <c r="F184" s="14" t="s">
        <v>135</v>
      </c>
      <c r="G184" s="14">
        <v>11</v>
      </c>
      <c r="H184" s="14">
        <v>0</v>
      </c>
      <c r="I184" s="73">
        <v>0</v>
      </c>
      <c r="J184" s="7">
        <v>0</v>
      </c>
      <c r="K184" s="74">
        <v>0</v>
      </c>
      <c r="L184" s="76"/>
      <c r="M184" s="11"/>
      <c r="N184" s="11"/>
    </row>
    <row r="185" spans="1:14">
      <c r="A185" s="8" t="s">
        <v>106</v>
      </c>
      <c r="B185" s="8" t="s">
        <v>276</v>
      </c>
      <c r="C185" s="8" t="s">
        <v>277</v>
      </c>
      <c r="D185" s="8" t="s">
        <v>1814</v>
      </c>
      <c r="E185" s="10" t="s">
        <v>1815</v>
      </c>
      <c r="F185" s="14" t="s">
        <v>135</v>
      </c>
      <c r="G185" s="14">
        <v>377</v>
      </c>
      <c r="H185" s="14">
        <v>3</v>
      </c>
      <c r="I185" s="73">
        <v>1</v>
      </c>
      <c r="J185" s="7">
        <v>4</v>
      </c>
      <c r="K185" s="74">
        <v>1.06E-2</v>
      </c>
      <c r="L185" s="76"/>
      <c r="M185" s="11"/>
      <c r="N185" s="11"/>
    </row>
    <row r="186" spans="1:14">
      <c r="A186" s="8" t="s">
        <v>106</v>
      </c>
      <c r="B186" s="8" t="s">
        <v>278</v>
      </c>
      <c r="C186" s="8" t="s">
        <v>279</v>
      </c>
      <c r="D186" s="8" t="s">
        <v>1816</v>
      </c>
      <c r="E186" s="10" t="s">
        <v>279</v>
      </c>
      <c r="F186" s="14" t="s">
        <v>280</v>
      </c>
      <c r="G186" s="14" t="s">
        <v>1817</v>
      </c>
      <c r="H186" s="14">
        <v>3</v>
      </c>
      <c r="I186" s="73">
        <v>11</v>
      </c>
      <c r="J186" s="7">
        <v>14</v>
      </c>
      <c r="K186" s="74">
        <v>2.5000000000000001E-2</v>
      </c>
      <c r="L186" s="76"/>
      <c r="M186" s="11"/>
      <c r="N186" s="11"/>
    </row>
    <row r="187" spans="1:14">
      <c r="A187" s="8" t="s">
        <v>105</v>
      </c>
      <c r="B187" s="8" t="s">
        <v>281</v>
      </c>
      <c r="C187" s="8" t="s">
        <v>282</v>
      </c>
      <c r="D187" s="8" t="s">
        <v>1818</v>
      </c>
      <c r="E187" s="10" t="s">
        <v>282</v>
      </c>
      <c r="F187" s="14" t="s">
        <v>152</v>
      </c>
      <c r="G187" s="14" t="s">
        <v>1819</v>
      </c>
      <c r="H187" s="14">
        <v>0</v>
      </c>
      <c r="I187" s="73">
        <v>1</v>
      </c>
      <c r="J187" s="7">
        <v>1</v>
      </c>
      <c r="K187" s="74">
        <v>1.11E-2</v>
      </c>
      <c r="L187" s="76"/>
      <c r="M187" s="11"/>
      <c r="N187" s="11"/>
    </row>
    <row r="188" spans="1:14">
      <c r="A188" s="8" t="s">
        <v>105</v>
      </c>
      <c r="B188" s="8" t="s">
        <v>283</v>
      </c>
      <c r="C188" s="8" t="s">
        <v>284</v>
      </c>
      <c r="D188" s="8" t="s">
        <v>1820</v>
      </c>
      <c r="E188" s="10" t="s">
        <v>284</v>
      </c>
      <c r="F188" s="14" t="s">
        <v>152</v>
      </c>
      <c r="G188" s="14" t="s">
        <v>1821</v>
      </c>
      <c r="H188" s="14">
        <v>0</v>
      </c>
      <c r="I188" s="73">
        <v>0</v>
      </c>
      <c r="J188" s="7">
        <v>0</v>
      </c>
      <c r="K188" s="74">
        <v>0</v>
      </c>
      <c r="L188" s="76"/>
      <c r="M188" s="11"/>
      <c r="N188" s="11"/>
    </row>
    <row r="189" spans="1:14">
      <c r="A189" s="8" t="s">
        <v>105</v>
      </c>
      <c r="B189" s="8" t="s">
        <v>285</v>
      </c>
      <c r="C189" s="8" t="s">
        <v>286</v>
      </c>
      <c r="D189" s="8" t="s">
        <v>1822</v>
      </c>
      <c r="E189" s="10" t="s">
        <v>1823</v>
      </c>
      <c r="F189" s="14" t="s">
        <v>135</v>
      </c>
      <c r="G189" s="14">
        <v>474</v>
      </c>
      <c r="H189" s="14">
        <v>5</v>
      </c>
      <c r="I189" s="73">
        <v>2</v>
      </c>
      <c r="J189" s="7">
        <v>7</v>
      </c>
      <c r="K189" s="74">
        <v>1.4800000000000001E-2</v>
      </c>
      <c r="L189" s="76"/>
      <c r="M189" s="11"/>
      <c r="N189" s="11"/>
    </row>
    <row r="190" spans="1:14">
      <c r="A190" s="8" t="s">
        <v>105</v>
      </c>
      <c r="B190" s="8" t="s">
        <v>287</v>
      </c>
      <c r="C190" s="8" t="s">
        <v>288</v>
      </c>
      <c r="D190" s="8" t="s">
        <v>4392</v>
      </c>
      <c r="E190" s="10" t="s">
        <v>1825</v>
      </c>
      <c r="F190" s="14" t="s">
        <v>135</v>
      </c>
      <c r="G190" s="14" t="s">
        <v>1826</v>
      </c>
      <c r="H190" s="14">
        <v>0</v>
      </c>
      <c r="I190" s="73">
        <v>0</v>
      </c>
      <c r="J190" s="7">
        <v>0</v>
      </c>
      <c r="K190" s="74">
        <v>0</v>
      </c>
      <c r="L190" s="76"/>
      <c r="M190" s="11"/>
      <c r="N190" s="11"/>
    </row>
    <row r="191" spans="1:14">
      <c r="A191" s="8" t="s">
        <v>105</v>
      </c>
      <c r="B191" s="8" t="s">
        <v>287</v>
      </c>
      <c r="C191" s="8" t="s">
        <v>288</v>
      </c>
      <c r="D191" s="8" t="s">
        <v>1827</v>
      </c>
      <c r="E191" s="10" t="s">
        <v>1828</v>
      </c>
      <c r="F191" s="14" t="s">
        <v>135</v>
      </c>
      <c r="G191" s="14">
        <v>785</v>
      </c>
      <c r="H191" s="14">
        <v>3</v>
      </c>
      <c r="I191" s="73">
        <v>7</v>
      </c>
      <c r="J191" s="7">
        <v>10</v>
      </c>
      <c r="K191" s="74">
        <v>1.2699999999999999E-2</v>
      </c>
      <c r="L191" s="76"/>
      <c r="M191" s="11"/>
      <c r="N191" s="11"/>
    </row>
    <row r="192" spans="1:14">
      <c r="A192" s="8" t="s">
        <v>105</v>
      </c>
      <c r="B192" s="8" t="s">
        <v>287</v>
      </c>
      <c r="C192" s="8" t="s">
        <v>288</v>
      </c>
      <c r="D192" s="8" t="s">
        <v>1495</v>
      </c>
      <c r="E192" s="10" t="s">
        <v>288</v>
      </c>
      <c r="F192" s="14" t="s">
        <v>135</v>
      </c>
      <c r="G192" s="14">
        <v>0</v>
      </c>
      <c r="H192" s="14">
        <v>1</v>
      </c>
      <c r="I192" s="73">
        <v>0</v>
      </c>
      <c r="J192" s="7">
        <v>1</v>
      </c>
      <c r="L192" s="76"/>
      <c r="M192" s="11"/>
      <c r="N192" s="11"/>
    </row>
    <row r="193" spans="1:14">
      <c r="A193" s="8" t="s">
        <v>105</v>
      </c>
      <c r="B193" s="8" t="s">
        <v>289</v>
      </c>
      <c r="C193" s="8" t="s">
        <v>290</v>
      </c>
      <c r="D193" s="8" t="s">
        <v>4393</v>
      </c>
      <c r="E193" s="10" t="s">
        <v>1829</v>
      </c>
      <c r="F193" s="14" t="s">
        <v>135</v>
      </c>
      <c r="G193" s="14" t="s">
        <v>1830</v>
      </c>
      <c r="H193" s="14">
        <v>2</v>
      </c>
      <c r="I193" s="73">
        <v>0</v>
      </c>
      <c r="J193" s="7">
        <v>2</v>
      </c>
      <c r="K193" s="74">
        <v>3.13E-3</v>
      </c>
      <c r="L193" s="76"/>
      <c r="M193" s="11"/>
      <c r="N193" s="11"/>
    </row>
    <row r="194" spans="1:14">
      <c r="A194" s="8" t="s">
        <v>105</v>
      </c>
      <c r="B194" s="8" t="s">
        <v>289</v>
      </c>
      <c r="C194" s="8" t="s">
        <v>290</v>
      </c>
      <c r="D194" s="8" t="s">
        <v>1831</v>
      </c>
      <c r="E194" s="10" t="s">
        <v>1832</v>
      </c>
      <c r="F194" s="14" t="s">
        <v>135</v>
      </c>
      <c r="G194" s="14" t="s">
        <v>1506</v>
      </c>
      <c r="H194" s="14">
        <v>0</v>
      </c>
      <c r="I194" s="73">
        <v>0</v>
      </c>
      <c r="J194" s="7">
        <v>0</v>
      </c>
      <c r="K194" s="74">
        <v>0</v>
      </c>
      <c r="L194" s="76"/>
      <c r="M194" s="11"/>
      <c r="N194" s="11"/>
    </row>
    <row r="195" spans="1:14">
      <c r="A195" s="8" t="s">
        <v>105</v>
      </c>
      <c r="B195" s="8" t="s">
        <v>291</v>
      </c>
      <c r="C195" s="8" t="s">
        <v>292</v>
      </c>
      <c r="D195" s="8" t="s">
        <v>4394</v>
      </c>
      <c r="E195" s="10" t="s">
        <v>1834</v>
      </c>
      <c r="F195" s="14" t="s">
        <v>135</v>
      </c>
      <c r="G195" s="14">
        <v>235</v>
      </c>
      <c r="H195" s="14">
        <v>0</v>
      </c>
      <c r="I195" s="73">
        <v>0</v>
      </c>
      <c r="J195" s="7">
        <v>0</v>
      </c>
      <c r="K195" s="74">
        <v>0</v>
      </c>
      <c r="L195" s="76"/>
      <c r="M195" s="11"/>
      <c r="N195" s="11"/>
    </row>
    <row r="196" spans="1:14">
      <c r="A196" s="8" t="s">
        <v>105</v>
      </c>
      <c r="B196" s="8" t="s">
        <v>291</v>
      </c>
      <c r="C196" s="8" t="s">
        <v>292</v>
      </c>
      <c r="D196" s="8" t="s">
        <v>4395</v>
      </c>
      <c r="E196" s="10" t="s">
        <v>1836</v>
      </c>
      <c r="F196" s="14" t="s">
        <v>135</v>
      </c>
      <c r="G196" s="14">
        <v>459</v>
      </c>
      <c r="H196" s="14">
        <v>5</v>
      </c>
      <c r="I196" s="73">
        <v>6</v>
      </c>
      <c r="J196" s="7">
        <v>11</v>
      </c>
      <c r="K196" s="74">
        <v>2.4E-2</v>
      </c>
      <c r="L196" s="76"/>
      <c r="M196" s="11"/>
      <c r="N196" s="11"/>
    </row>
    <row r="197" spans="1:14">
      <c r="A197" s="8" t="s">
        <v>105</v>
      </c>
      <c r="B197" s="8" t="s">
        <v>293</v>
      </c>
      <c r="C197" s="8" t="s">
        <v>294</v>
      </c>
      <c r="D197" s="8" t="s">
        <v>1837</v>
      </c>
      <c r="E197" s="10" t="s">
        <v>1838</v>
      </c>
      <c r="F197" s="14" t="s">
        <v>135</v>
      </c>
      <c r="G197" s="14" t="s">
        <v>1839</v>
      </c>
      <c r="H197" s="14">
        <v>0</v>
      </c>
      <c r="I197" s="73">
        <v>0</v>
      </c>
      <c r="J197" s="7">
        <v>0</v>
      </c>
      <c r="K197" s="74">
        <v>0</v>
      </c>
      <c r="L197" s="76"/>
      <c r="M197" s="11"/>
      <c r="N197" s="11"/>
    </row>
    <row r="198" spans="1:14">
      <c r="A198" s="8" t="s">
        <v>105</v>
      </c>
      <c r="B198" s="8" t="s">
        <v>293</v>
      </c>
      <c r="C198" s="8" t="s">
        <v>294</v>
      </c>
      <c r="D198" s="8" t="s">
        <v>1840</v>
      </c>
      <c r="E198" s="10" t="s">
        <v>1841</v>
      </c>
      <c r="F198" s="14" t="s">
        <v>135</v>
      </c>
      <c r="G198" s="14">
        <v>806</v>
      </c>
      <c r="H198" s="14">
        <v>4</v>
      </c>
      <c r="I198" s="73">
        <v>3</v>
      </c>
      <c r="J198" s="7">
        <v>7</v>
      </c>
      <c r="K198" s="74">
        <v>8.6800000000000002E-3</v>
      </c>
      <c r="L198" s="76"/>
      <c r="M198" s="11"/>
      <c r="N198" s="11"/>
    </row>
    <row r="199" spans="1:14">
      <c r="A199" s="8" t="s">
        <v>105</v>
      </c>
      <c r="B199" s="8" t="s">
        <v>293</v>
      </c>
      <c r="C199" s="8" t="s">
        <v>294</v>
      </c>
      <c r="D199" s="8" t="s">
        <v>1495</v>
      </c>
      <c r="E199" s="10" t="s">
        <v>294</v>
      </c>
      <c r="F199" s="14" t="s">
        <v>135</v>
      </c>
      <c r="G199" s="14" t="s">
        <v>1842</v>
      </c>
      <c r="H199" s="14">
        <v>0</v>
      </c>
      <c r="I199" s="73">
        <v>0</v>
      </c>
      <c r="J199" s="7">
        <v>0</v>
      </c>
      <c r="K199" s="74">
        <v>0</v>
      </c>
      <c r="L199" s="76"/>
      <c r="M199" s="11"/>
      <c r="N199" s="11"/>
    </row>
    <row r="200" spans="1:14">
      <c r="A200" s="8" t="s">
        <v>105</v>
      </c>
      <c r="B200" s="8" t="s">
        <v>295</v>
      </c>
      <c r="C200" s="8" t="s">
        <v>296</v>
      </c>
      <c r="D200" s="8" t="s">
        <v>1843</v>
      </c>
      <c r="E200" s="10" t="s">
        <v>1844</v>
      </c>
      <c r="F200" s="14" t="s">
        <v>135</v>
      </c>
      <c r="G200" s="14" t="s">
        <v>1845</v>
      </c>
      <c r="H200" s="14">
        <v>0</v>
      </c>
      <c r="I200" s="73">
        <v>0</v>
      </c>
      <c r="J200" s="7">
        <v>0</v>
      </c>
      <c r="K200" s="74">
        <v>0</v>
      </c>
      <c r="L200" s="76"/>
      <c r="M200" s="11"/>
      <c r="N200" s="11"/>
    </row>
    <row r="201" spans="1:14">
      <c r="A201" s="8" t="s">
        <v>105</v>
      </c>
      <c r="B201" s="8" t="s">
        <v>295</v>
      </c>
      <c r="C201" s="8" t="s">
        <v>296</v>
      </c>
      <c r="D201" s="8" t="s">
        <v>1846</v>
      </c>
      <c r="E201" s="10" t="s">
        <v>1847</v>
      </c>
      <c r="F201" s="14" t="s">
        <v>135</v>
      </c>
      <c r="G201" s="14">
        <v>744</v>
      </c>
      <c r="H201" s="14">
        <v>7</v>
      </c>
      <c r="I201" s="73">
        <v>3</v>
      </c>
      <c r="J201" s="7">
        <v>10</v>
      </c>
      <c r="K201" s="74">
        <v>1.34E-2</v>
      </c>
      <c r="L201" s="76"/>
      <c r="M201" s="11"/>
      <c r="N201" s="11"/>
    </row>
    <row r="202" spans="1:14">
      <c r="A202" s="8" t="s">
        <v>105</v>
      </c>
      <c r="B202" s="8" t="s">
        <v>297</v>
      </c>
      <c r="C202" s="8" t="s">
        <v>298</v>
      </c>
      <c r="D202" s="8" t="s">
        <v>1848</v>
      </c>
      <c r="E202" s="10" t="s">
        <v>1849</v>
      </c>
      <c r="F202" s="14" t="s">
        <v>135</v>
      </c>
      <c r="G202" s="14">
        <v>467</v>
      </c>
      <c r="H202" s="14">
        <v>5</v>
      </c>
      <c r="I202" s="73">
        <v>0</v>
      </c>
      <c r="J202" s="7">
        <v>5</v>
      </c>
      <c r="K202" s="74">
        <v>1.0699999999999999E-2</v>
      </c>
      <c r="L202" s="76"/>
      <c r="M202" s="11"/>
      <c r="N202" s="11"/>
    </row>
    <row r="203" spans="1:14">
      <c r="A203" s="8" t="s">
        <v>105</v>
      </c>
      <c r="B203" s="8" t="s">
        <v>297</v>
      </c>
      <c r="C203" s="8" t="s">
        <v>298</v>
      </c>
      <c r="D203" s="8" t="s">
        <v>1850</v>
      </c>
      <c r="E203" s="10" t="s">
        <v>1851</v>
      </c>
      <c r="F203" s="14" t="s">
        <v>135</v>
      </c>
      <c r="G203" s="14" t="s">
        <v>1852</v>
      </c>
      <c r="H203" s="14">
        <v>0</v>
      </c>
      <c r="I203" s="73">
        <v>0</v>
      </c>
      <c r="J203" s="7">
        <v>0</v>
      </c>
      <c r="K203" s="74">
        <v>0</v>
      </c>
      <c r="L203" s="76"/>
      <c r="M203" s="11"/>
      <c r="N203" s="11"/>
    </row>
    <row r="204" spans="1:14">
      <c r="A204" s="8" t="s">
        <v>105</v>
      </c>
      <c r="B204" s="8" t="s">
        <v>297</v>
      </c>
      <c r="C204" s="8" t="s">
        <v>298</v>
      </c>
      <c r="D204" s="8" t="s">
        <v>1495</v>
      </c>
      <c r="E204" s="10" t="s">
        <v>298</v>
      </c>
      <c r="F204" s="14" t="s">
        <v>135</v>
      </c>
      <c r="G204" s="14">
        <v>18</v>
      </c>
      <c r="H204" s="14">
        <v>1</v>
      </c>
      <c r="I204" s="73">
        <v>0</v>
      </c>
      <c r="J204" s="7">
        <v>1</v>
      </c>
      <c r="K204" s="74">
        <v>5.5599999999999997E-2</v>
      </c>
      <c r="L204" s="76"/>
      <c r="M204" s="11"/>
      <c r="N204" s="11"/>
    </row>
    <row r="205" spans="1:14">
      <c r="A205" s="8" t="s">
        <v>105</v>
      </c>
      <c r="B205" s="8" t="s">
        <v>299</v>
      </c>
      <c r="C205" s="8" t="s">
        <v>300</v>
      </c>
      <c r="D205" s="8" t="s">
        <v>1853</v>
      </c>
      <c r="E205" s="10" t="s">
        <v>300</v>
      </c>
      <c r="F205" s="14" t="s">
        <v>152</v>
      </c>
      <c r="G205" s="14" t="s">
        <v>1854</v>
      </c>
      <c r="H205" s="14">
        <v>298</v>
      </c>
      <c r="I205" s="73">
        <v>313</v>
      </c>
      <c r="J205" s="7">
        <v>611</v>
      </c>
      <c r="K205" s="74">
        <v>8.3799999999999999E-2</v>
      </c>
      <c r="L205" s="76"/>
      <c r="M205" s="11"/>
      <c r="N205" s="11"/>
    </row>
    <row r="206" spans="1:14">
      <c r="A206" s="8" t="s">
        <v>105</v>
      </c>
      <c r="B206" s="8" t="s">
        <v>301</v>
      </c>
      <c r="C206" s="8" t="s">
        <v>302</v>
      </c>
      <c r="D206" s="8" t="s">
        <v>4396</v>
      </c>
      <c r="E206" s="10" t="s">
        <v>1856</v>
      </c>
      <c r="F206" s="14" t="s">
        <v>135</v>
      </c>
      <c r="G206" s="14">
        <v>327</v>
      </c>
      <c r="H206" s="14">
        <v>0</v>
      </c>
      <c r="I206" s="73">
        <v>0</v>
      </c>
      <c r="J206" s="7">
        <v>0</v>
      </c>
      <c r="K206" s="74">
        <v>0</v>
      </c>
      <c r="L206" s="76"/>
      <c r="M206" s="11"/>
      <c r="N206" s="11"/>
    </row>
    <row r="207" spans="1:14">
      <c r="A207" s="8" t="s">
        <v>105</v>
      </c>
      <c r="B207" s="8" t="s">
        <v>301</v>
      </c>
      <c r="C207" s="8" t="s">
        <v>302</v>
      </c>
      <c r="D207" s="8" t="s">
        <v>4397</v>
      </c>
      <c r="E207" s="10" t="s">
        <v>1857</v>
      </c>
      <c r="F207" s="14" t="s">
        <v>135</v>
      </c>
      <c r="G207" s="14" t="s">
        <v>1858</v>
      </c>
      <c r="H207" s="14">
        <v>2</v>
      </c>
      <c r="I207" s="73">
        <v>2</v>
      </c>
      <c r="J207" s="7">
        <v>4</v>
      </c>
      <c r="K207" s="74">
        <v>5.2900000000000004E-3</v>
      </c>
      <c r="L207" s="76"/>
      <c r="M207" s="11"/>
      <c r="N207" s="11"/>
    </row>
    <row r="208" spans="1:14">
      <c r="A208" s="8" t="s">
        <v>105</v>
      </c>
      <c r="B208" s="8" t="s">
        <v>301</v>
      </c>
      <c r="C208" s="8" t="s">
        <v>302</v>
      </c>
      <c r="D208" s="8" t="s">
        <v>1495</v>
      </c>
      <c r="E208" s="10" t="s">
        <v>302</v>
      </c>
      <c r="F208" s="14" t="s">
        <v>135</v>
      </c>
      <c r="G208" s="14" t="s">
        <v>1298</v>
      </c>
      <c r="H208" s="14">
        <v>0</v>
      </c>
      <c r="I208" s="73">
        <v>0</v>
      </c>
      <c r="J208" s="7">
        <v>0</v>
      </c>
      <c r="K208" s="74">
        <v>0</v>
      </c>
      <c r="L208" s="76"/>
      <c r="M208" s="11"/>
      <c r="N208" s="11"/>
    </row>
    <row r="209" spans="1:14">
      <c r="A209" s="8" t="s">
        <v>105</v>
      </c>
      <c r="B209" s="8" t="s">
        <v>303</v>
      </c>
      <c r="C209" s="8" t="s">
        <v>304</v>
      </c>
      <c r="D209" s="8" t="s">
        <v>1859</v>
      </c>
      <c r="E209" s="10" t="s">
        <v>1860</v>
      </c>
      <c r="F209" s="14" t="s">
        <v>135</v>
      </c>
      <c r="G209" s="14">
        <v>54</v>
      </c>
      <c r="H209" s="14">
        <v>0</v>
      </c>
      <c r="I209" s="73">
        <v>0</v>
      </c>
      <c r="J209" s="7">
        <v>0</v>
      </c>
      <c r="K209" s="74">
        <v>0</v>
      </c>
      <c r="L209" s="76"/>
      <c r="M209" s="11"/>
      <c r="N209" s="11"/>
    </row>
    <row r="210" spans="1:14">
      <c r="A210" s="8" t="s">
        <v>105</v>
      </c>
      <c r="B210" s="8" t="s">
        <v>305</v>
      </c>
      <c r="C210" s="8" t="s">
        <v>306</v>
      </c>
      <c r="D210" s="8" t="s">
        <v>4398</v>
      </c>
      <c r="E210" s="10" t="s">
        <v>1862</v>
      </c>
      <c r="F210" s="14" t="s">
        <v>135</v>
      </c>
      <c r="G210" s="14" t="s">
        <v>1863</v>
      </c>
      <c r="H210" s="14">
        <v>0</v>
      </c>
      <c r="I210" s="73">
        <v>0</v>
      </c>
      <c r="J210" s="7">
        <v>0</v>
      </c>
      <c r="K210" s="74">
        <v>0</v>
      </c>
      <c r="L210" s="76"/>
      <c r="M210" s="11"/>
      <c r="N210" s="11"/>
    </row>
    <row r="211" spans="1:14">
      <c r="A211" s="8" t="s">
        <v>105</v>
      </c>
      <c r="B211" s="8" t="s">
        <v>305</v>
      </c>
      <c r="C211" s="8" t="s">
        <v>306</v>
      </c>
      <c r="D211" s="8" t="s">
        <v>4399</v>
      </c>
      <c r="E211" s="10" t="s">
        <v>1865</v>
      </c>
      <c r="F211" s="14" t="s">
        <v>135</v>
      </c>
      <c r="G211" s="14" t="s">
        <v>1866</v>
      </c>
      <c r="H211" s="14">
        <v>5</v>
      </c>
      <c r="I211" s="73">
        <v>4</v>
      </c>
      <c r="J211" s="7">
        <v>9</v>
      </c>
      <c r="K211" s="74">
        <v>1.9400000000000001E-2</v>
      </c>
      <c r="L211" s="76"/>
      <c r="M211" s="11"/>
      <c r="N211" s="11"/>
    </row>
    <row r="212" spans="1:14">
      <c r="A212" s="8" t="s">
        <v>105</v>
      </c>
      <c r="B212" s="8" t="s">
        <v>305</v>
      </c>
      <c r="C212" s="8" t="s">
        <v>306</v>
      </c>
      <c r="D212" s="8" t="s">
        <v>1495</v>
      </c>
      <c r="E212" s="10" t="s">
        <v>306</v>
      </c>
      <c r="F212" s="14" t="s">
        <v>135</v>
      </c>
      <c r="G212" s="14">
        <v>18</v>
      </c>
      <c r="H212" s="14">
        <v>0</v>
      </c>
      <c r="I212" s="73">
        <v>0</v>
      </c>
      <c r="J212" s="7">
        <v>0</v>
      </c>
      <c r="K212" s="74">
        <v>0</v>
      </c>
      <c r="L212" s="76"/>
      <c r="M212" s="11"/>
      <c r="N212" s="11"/>
    </row>
    <row r="213" spans="1:14">
      <c r="A213" s="8" t="s">
        <v>105</v>
      </c>
      <c r="B213" s="8" t="s">
        <v>307</v>
      </c>
      <c r="C213" s="8" t="s">
        <v>308</v>
      </c>
      <c r="D213" s="8" t="s">
        <v>4400</v>
      </c>
      <c r="E213" s="10" t="s">
        <v>1868</v>
      </c>
      <c r="F213" s="14" t="s">
        <v>135</v>
      </c>
      <c r="G213" s="14" t="s">
        <v>1869</v>
      </c>
      <c r="H213" s="14">
        <v>4</v>
      </c>
      <c r="I213" s="73">
        <v>2</v>
      </c>
      <c r="J213" s="7">
        <v>6</v>
      </c>
      <c r="K213" s="74">
        <v>1.2448000000000001E-2</v>
      </c>
      <c r="L213" s="76"/>
      <c r="M213" s="11"/>
      <c r="N213" s="11"/>
    </row>
    <row r="214" spans="1:14">
      <c r="A214" s="8" t="s">
        <v>105</v>
      </c>
      <c r="B214" s="8" t="s">
        <v>307</v>
      </c>
      <c r="C214" s="8" t="s">
        <v>308</v>
      </c>
      <c r="D214" s="8" t="s">
        <v>1870</v>
      </c>
      <c r="E214" s="10" t="s">
        <v>1871</v>
      </c>
      <c r="F214" s="14" t="s">
        <v>135</v>
      </c>
      <c r="G214" s="14">
        <v>234</v>
      </c>
      <c r="H214" s="14">
        <v>0</v>
      </c>
      <c r="I214" s="73">
        <v>0</v>
      </c>
      <c r="J214" s="7">
        <v>0</v>
      </c>
      <c r="K214" s="74">
        <v>0</v>
      </c>
      <c r="L214" s="76"/>
      <c r="M214" s="11"/>
      <c r="N214" s="11"/>
    </row>
    <row r="215" spans="1:14">
      <c r="A215" s="8" t="s">
        <v>105</v>
      </c>
      <c r="B215" s="8" t="s">
        <v>307</v>
      </c>
      <c r="C215" s="8" t="s">
        <v>308</v>
      </c>
      <c r="D215" s="8" t="s">
        <v>1495</v>
      </c>
      <c r="E215" s="10" t="s">
        <v>308</v>
      </c>
      <c r="F215" s="14" t="s">
        <v>135</v>
      </c>
      <c r="G215" s="14">
        <v>14</v>
      </c>
      <c r="H215" s="14">
        <v>0</v>
      </c>
      <c r="I215" s="73">
        <v>0</v>
      </c>
      <c r="J215" s="7">
        <v>0</v>
      </c>
      <c r="K215" s="74">
        <v>0</v>
      </c>
      <c r="L215" s="76"/>
      <c r="M215" s="11"/>
      <c r="N215" s="11"/>
    </row>
    <row r="216" spans="1:14">
      <c r="A216" s="8" t="s">
        <v>105</v>
      </c>
      <c r="B216" s="8" t="s">
        <v>309</v>
      </c>
      <c r="C216" s="8" t="s">
        <v>310</v>
      </c>
      <c r="D216" s="8" t="s">
        <v>1872</v>
      </c>
      <c r="E216" s="10" t="s">
        <v>1873</v>
      </c>
      <c r="F216" s="14" t="s">
        <v>135</v>
      </c>
      <c r="G216" s="14" t="s">
        <v>1852</v>
      </c>
      <c r="H216" s="14">
        <v>3</v>
      </c>
      <c r="I216" s="73">
        <v>2</v>
      </c>
      <c r="J216" s="7">
        <v>5</v>
      </c>
      <c r="K216" s="74">
        <v>2.1100000000000001E-2</v>
      </c>
      <c r="L216" s="76"/>
      <c r="M216" s="11"/>
      <c r="N216" s="11"/>
    </row>
    <row r="217" spans="1:14">
      <c r="A217" s="8" t="s">
        <v>105</v>
      </c>
      <c r="B217" s="8" t="s">
        <v>309</v>
      </c>
      <c r="C217" s="8" t="s">
        <v>310</v>
      </c>
      <c r="D217" s="8" t="s">
        <v>1874</v>
      </c>
      <c r="E217" s="10" t="s">
        <v>1875</v>
      </c>
      <c r="F217" s="14" t="s">
        <v>135</v>
      </c>
      <c r="G217" s="14" t="s">
        <v>1876</v>
      </c>
      <c r="H217" s="14">
        <v>0</v>
      </c>
      <c r="I217" s="73">
        <v>0</v>
      </c>
      <c r="J217" s="7">
        <v>0</v>
      </c>
      <c r="K217" s="74">
        <v>0</v>
      </c>
      <c r="L217" s="76"/>
      <c r="M217" s="11"/>
      <c r="N217" s="11"/>
    </row>
    <row r="218" spans="1:14">
      <c r="A218" s="8" t="s">
        <v>105</v>
      </c>
      <c r="B218" s="8" t="s">
        <v>311</v>
      </c>
      <c r="C218" s="8" t="s">
        <v>312</v>
      </c>
      <c r="D218" s="8" t="s">
        <v>4401</v>
      </c>
      <c r="E218" s="10" t="s">
        <v>1877</v>
      </c>
      <c r="F218" s="14" t="s">
        <v>135</v>
      </c>
      <c r="G218" s="14">
        <v>394</v>
      </c>
      <c r="H218" s="14">
        <v>3</v>
      </c>
      <c r="I218" s="73">
        <v>2</v>
      </c>
      <c r="J218" s="7">
        <v>5</v>
      </c>
      <c r="K218" s="74">
        <v>1.2699999999999999E-2</v>
      </c>
      <c r="L218" s="76"/>
      <c r="M218" s="11"/>
      <c r="N218" s="11"/>
    </row>
    <row r="219" spans="1:14">
      <c r="A219" s="8" t="s">
        <v>105</v>
      </c>
      <c r="B219" s="8" t="s">
        <v>311</v>
      </c>
      <c r="C219" s="8" t="s">
        <v>312</v>
      </c>
      <c r="D219" s="8" t="s">
        <v>1878</v>
      </c>
      <c r="E219" s="10" t="s">
        <v>1879</v>
      </c>
      <c r="F219" s="14" t="s">
        <v>135</v>
      </c>
      <c r="G219" s="14" t="s">
        <v>1880</v>
      </c>
      <c r="H219" s="14">
        <v>0</v>
      </c>
      <c r="I219" s="73">
        <v>0</v>
      </c>
      <c r="J219" s="7">
        <v>0</v>
      </c>
      <c r="K219" s="74">
        <v>0</v>
      </c>
      <c r="L219" s="76"/>
      <c r="M219" s="11"/>
      <c r="N219" s="11"/>
    </row>
    <row r="220" spans="1:14">
      <c r="A220" s="8" t="s">
        <v>105</v>
      </c>
      <c r="B220" s="8" t="s">
        <v>313</v>
      </c>
      <c r="C220" s="8" t="s">
        <v>314</v>
      </c>
      <c r="D220" s="8" t="s">
        <v>4402</v>
      </c>
      <c r="E220" s="10" t="s">
        <v>1881</v>
      </c>
      <c r="F220" s="14" t="s">
        <v>135</v>
      </c>
      <c r="G220" s="14">
        <v>355</v>
      </c>
      <c r="H220" s="14">
        <v>0</v>
      </c>
      <c r="I220" s="73">
        <v>1</v>
      </c>
      <c r="J220" s="7">
        <v>1</v>
      </c>
      <c r="K220" s="74">
        <v>2.82E-3</v>
      </c>
      <c r="L220" s="76"/>
      <c r="M220" s="11"/>
      <c r="N220" s="11"/>
    </row>
    <row r="221" spans="1:14">
      <c r="A221" s="8" t="s">
        <v>105</v>
      </c>
      <c r="B221" s="8" t="s">
        <v>313</v>
      </c>
      <c r="C221" s="8" t="s">
        <v>314</v>
      </c>
      <c r="D221" s="8" t="s">
        <v>1495</v>
      </c>
      <c r="E221" s="10" t="s">
        <v>314</v>
      </c>
      <c r="F221" s="14" t="s">
        <v>135</v>
      </c>
      <c r="G221" s="14">
        <v>8</v>
      </c>
      <c r="H221" s="14">
        <v>0</v>
      </c>
      <c r="I221" s="73">
        <v>0</v>
      </c>
      <c r="J221" s="7">
        <v>0</v>
      </c>
      <c r="K221" s="74">
        <v>0</v>
      </c>
      <c r="L221" s="76"/>
      <c r="M221" s="11"/>
      <c r="N221" s="11"/>
    </row>
    <row r="222" spans="1:14">
      <c r="A222" s="8" t="s">
        <v>104</v>
      </c>
      <c r="B222" s="8" t="s">
        <v>315</v>
      </c>
      <c r="C222" s="8" t="s">
        <v>316</v>
      </c>
      <c r="D222" s="8" t="s">
        <v>4403</v>
      </c>
      <c r="E222" s="10" t="s">
        <v>1883</v>
      </c>
      <c r="F222" s="14" t="s">
        <v>135</v>
      </c>
      <c r="G222" s="14">
        <v>632</v>
      </c>
      <c r="H222" s="14">
        <v>6</v>
      </c>
      <c r="I222" s="73">
        <v>4</v>
      </c>
      <c r="J222" s="7">
        <v>10</v>
      </c>
      <c r="K222" s="74">
        <v>1.5800000000000002E-2</v>
      </c>
      <c r="L222" s="76"/>
      <c r="M222" s="11"/>
      <c r="N222" s="11"/>
    </row>
    <row r="223" spans="1:14">
      <c r="A223" s="8" t="s">
        <v>104</v>
      </c>
      <c r="B223" s="8" t="s">
        <v>315</v>
      </c>
      <c r="C223" s="8" t="s">
        <v>316</v>
      </c>
      <c r="D223" s="8" t="s">
        <v>1884</v>
      </c>
      <c r="E223" s="10" t="s">
        <v>1885</v>
      </c>
      <c r="F223" s="14" t="s">
        <v>135</v>
      </c>
      <c r="G223" s="14" t="s">
        <v>1633</v>
      </c>
      <c r="H223" s="14">
        <v>0</v>
      </c>
      <c r="I223" s="73">
        <v>0</v>
      </c>
      <c r="J223" s="7">
        <v>0</v>
      </c>
      <c r="K223" s="74">
        <v>0</v>
      </c>
      <c r="L223" s="76"/>
      <c r="M223" s="11"/>
      <c r="N223" s="11"/>
    </row>
    <row r="224" spans="1:14">
      <c r="A224" s="8" t="s">
        <v>104</v>
      </c>
      <c r="B224" s="8" t="s">
        <v>317</v>
      </c>
      <c r="C224" s="8" t="s">
        <v>318</v>
      </c>
      <c r="D224" s="8" t="s">
        <v>4404</v>
      </c>
      <c r="E224" s="10" t="s">
        <v>1887</v>
      </c>
      <c r="F224" s="14" t="s">
        <v>135</v>
      </c>
      <c r="G224" s="14">
        <v>256</v>
      </c>
      <c r="H224" s="14">
        <v>0</v>
      </c>
      <c r="I224" s="73">
        <v>0</v>
      </c>
      <c r="J224" s="7">
        <v>0</v>
      </c>
      <c r="K224" s="74">
        <v>0</v>
      </c>
      <c r="L224" s="76"/>
      <c r="M224" s="11"/>
      <c r="N224" s="11"/>
    </row>
    <row r="225" spans="1:14">
      <c r="A225" s="8" t="s">
        <v>104</v>
      </c>
      <c r="B225" s="8" t="s">
        <v>317</v>
      </c>
      <c r="C225" s="8" t="s">
        <v>318</v>
      </c>
      <c r="D225" s="8" t="s">
        <v>4405</v>
      </c>
      <c r="E225" s="10" t="s">
        <v>1889</v>
      </c>
      <c r="F225" s="14" t="s">
        <v>135</v>
      </c>
      <c r="G225" s="14" t="s">
        <v>1890</v>
      </c>
      <c r="H225" s="14">
        <v>3</v>
      </c>
      <c r="I225" s="73">
        <v>1</v>
      </c>
      <c r="J225" s="7">
        <v>4</v>
      </c>
      <c r="K225" s="74">
        <v>7.9699999999999997E-3</v>
      </c>
      <c r="L225" s="76"/>
      <c r="M225" s="11"/>
      <c r="N225" s="11"/>
    </row>
    <row r="226" spans="1:14">
      <c r="A226" s="8" t="s">
        <v>104</v>
      </c>
      <c r="B226" s="8" t="s">
        <v>317</v>
      </c>
      <c r="C226" s="8" t="s">
        <v>318</v>
      </c>
      <c r="D226" s="8" t="s">
        <v>1495</v>
      </c>
      <c r="E226" s="10" t="s">
        <v>318</v>
      </c>
      <c r="F226" s="14" t="s">
        <v>135</v>
      </c>
      <c r="G226" s="14" t="s">
        <v>179</v>
      </c>
      <c r="H226" s="14">
        <v>0</v>
      </c>
      <c r="I226" s="73">
        <v>0</v>
      </c>
      <c r="J226" s="7">
        <v>0</v>
      </c>
      <c r="K226" s="74">
        <v>0</v>
      </c>
      <c r="L226" s="76"/>
      <c r="M226" s="11"/>
      <c r="N226" s="11"/>
    </row>
    <row r="227" spans="1:14">
      <c r="A227" s="8" t="s">
        <v>104</v>
      </c>
      <c r="B227" s="8" t="s">
        <v>319</v>
      </c>
      <c r="C227" s="8" t="s">
        <v>320</v>
      </c>
      <c r="D227" s="8" t="s">
        <v>1891</v>
      </c>
      <c r="E227" s="10" t="s">
        <v>1892</v>
      </c>
      <c r="F227" s="14" t="s">
        <v>135</v>
      </c>
      <c r="G227" s="14">
        <v>455</v>
      </c>
      <c r="H227" s="14">
        <v>0</v>
      </c>
      <c r="I227" s="73">
        <v>0</v>
      </c>
      <c r="J227" s="7">
        <v>0</v>
      </c>
      <c r="K227" s="74">
        <v>0</v>
      </c>
      <c r="L227" s="76"/>
      <c r="M227" s="11"/>
      <c r="N227" s="11"/>
    </row>
    <row r="228" spans="1:14">
      <c r="A228" s="8" t="s">
        <v>104</v>
      </c>
      <c r="B228" s="8" t="s">
        <v>319</v>
      </c>
      <c r="C228" s="8" t="s">
        <v>320</v>
      </c>
      <c r="D228" s="8" t="s">
        <v>1893</v>
      </c>
      <c r="E228" s="10" t="s">
        <v>1894</v>
      </c>
      <c r="F228" s="14" t="s">
        <v>135</v>
      </c>
      <c r="G228" s="14">
        <v>199</v>
      </c>
      <c r="H228" s="14">
        <v>0</v>
      </c>
      <c r="I228" s="73">
        <v>0</v>
      </c>
      <c r="J228" s="7">
        <v>0</v>
      </c>
      <c r="K228" s="74">
        <v>0</v>
      </c>
      <c r="L228" s="76"/>
      <c r="M228" s="11"/>
      <c r="N228" s="11"/>
    </row>
    <row r="229" spans="1:14">
      <c r="A229" s="8" t="s">
        <v>104</v>
      </c>
      <c r="B229" s="8" t="s">
        <v>321</v>
      </c>
      <c r="C229" s="8" t="s">
        <v>322</v>
      </c>
      <c r="D229" s="8" t="s">
        <v>4406</v>
      </c>
      <c r="E229" s="10" t="s">
        <v>1895</v>
      </c>
      <c r="F229" s="14" t="s">
        <v>135</v>
      </c>
      <c r="G229" s="14" t="s">
        <v>1896</v>
      </c>
      <c r="H229" s="14">
        <v>0</v>
      </c>
      <c r="I229" s="73">
        <v>3</v>
      </c>
      <c r="J229" s="7">
        <v>3</v>
      </c>
      <c r="K229" s="74">
        <v>6.3400000000000001E-3</v>
      </c>
      <c r="L229" s="76"/>
      <c r="M229" s="11"/>
      <c r="N229" s="11"/>
    </row>
    <row r="230" spans="1:14">
      <c r="A230" s="8" t="s">
        <v>104</v>
      </c>
      <c r="B230" s="8" t="s">
        <v>321</v>
      </c>
      <c r="C230" s="8" t="s">
        <v>322</v>
      </c>
      <c r="D230" s="8" t="s">
        <v>1897</v>
      </c>
      <c r="E230" s="10" t="s">
        <v>1898</v>
      </c>
      <c r="F230" s="14" t="s">
        <v>135</v>
      </c>
      <c r="G230" s="14" t="s">
        <v>179</v>
      </c>
      <c r="H230" s="14">
        <v>0</v>
      </c>
      <c r="I230" s="73">
        <v>0</v>
      </c>
      <c r="J230" s="7">
        <v>0</v>
      </c>
      <c r="K230" s="74">
        <v>0</v>
      </c>
      <c r="L230" s="76"/>
      <c r="M230" s="11"/>
      <c r="N230" s="11"/>
    </row>
    <row r="231" spans="1:14">
      <c r="A231" s="8" t="s">
        <v>104</v>
      </c>
      <c r="B231" s="8" t="s">
        <v>323</v>
      </c>
      <c r="C231" s="8" t="s">
        <v>324</v>
      </c>
      <c r="D231" s="8" t="s">
        <v>1899</v>
      </c>
      <c r="E231" s="10" t="s">
        <v>324</v>
      </c>
      <c r="F231" s="14" t="s">
        <v>152</v>
      </c>
      <c r="G231" s="14">
        <v>169</v>
      </c>
      <c r="H231" s="14">
        <v>1</v>
      </c>
      <c r="I231" s="73">
        <v>1</v>
      </c>
      <c r="J231" s="7">
        <v>2</v>
      </c>
      <c r="K231" s="74">
        <v>1.18E-2</v>
      </c>
      <c r="L231" s="76"/>
      <c r="M231" s="11"/>
      <c r="N231" s="11"/>
    </row>
    <row r="232" spans="1:14">
      <c r="A232" s="8" t="s">
        <v>104</v>
      </c>
      <c r="B232" s="8" t="s">
        <v>325</v>
      </c>
      <c r="C232" s="8" t="s">
        <v>326</v>
      </c>
      <c r="D232" s="8" t="s">
        <v>4407</v>
      </c>
      <c r="E232" s="10" t="s">
        <v>1901</v>
      </c>
      <c r="F232" s="14" t="s">
        <v>135</v>
      </c>
      <c r="G232" s="14" t="s">
        <v>1902</v>
      </c>
      <c r="H232" s="14">
        <v>9</v>
      </c>
      <c r="I232" s="73">
        <v>2</v>
      </c>
      <c r="J232" s="7">
        <v>11</v>
      </c>
      <c r="K232" s="74">
        <v>3.3300000000000003E-2</v>
      </c>
      <c r="L232" s="76"/>
      <c r="M232" s="11"/>
      <c r="N232" s="11"/>
    </row>
    <row r="233" spans="1:14">
      <c r="A233" s="8" t="s">
        <v>104</v>
      </c>
      <c r="B233" s="8" t="s">
        <v>325</v>
      </c>
      <c r="C233" s="8" t="s">
        <v>326</v>
      </c>
      <c r="D233" s="8" t="s">
        <v>1903</v>
      </c>
      <c r="E233" s="10" t="s">
        <v>1904</v>
      </c>
      <c r="F233" s="14" t="s">
        <v>135</v>
      </c>
      <c r="G233" s="14">
        <v>158</v>
      </c>
      <c r="H233" s="14">
        <v>0</v>
      </c>
      <c r="I233" s="73">
        <v>0</v>
      </c>
      <c r="J233" s="7">
        <v>0</v>
      </c>
      <c r="K233" s="74">
        <v>0</v>
      </c>
      <c r="L233" s="76"/>
      <c r="M233" s="11"/>
      <c r="N233" s="11"/>
    </row>
    <row r="234" spans="1:14">
      <c r="A234" s="8" t="s">
        <v>103</v>
      </c>
      <c r="B234" s="8" t="s">
        <v>327</v>
      </c>
      <c r="C234" s="8" t="s">
        <v>328</v>
      </c>
      <c r="D234" s="8" t="s">
        <v>1905</v>
      </c>
      <c r="E234" s="10" t="s">
        <v>328</v>
      </c>
      <c r="F234" s="14" t="s">
        <v>152</v>
      </c>
      <c r="G234" s="14" t="s">
        <v>1906</v>
      </c>
      <c r="H234" s="14">
        <v>45</v>
      </c>
      <c r="I234" s="73">
        <v>54</v>
      </c>
      <c r="J234" s="7">
        <v>99</v>
      </c>
      <c r="K234" s="74">
        <v>0.23185</v>
      </c>
      <c r="L234" s="76"/>
      <c r="M234" s="11"/>
      <c r="N234" s="11"/>
    </row>
    <row r="235" spans="1:14">
      <c r="A235" s="8" t="s">
        <v>103</v>
      </c>
      <c r="B235" s="8" t="s">
        <v>329</v>
      </c>
      <c r="C235" s="8" t="s">
        <v>330</v>
      </c>
      <c r="D235" s="8" t="s">
        <v>4408</v>
      </c>
      <c r="E235" s="10" t="s">
        <v>1908</v>
      </c>
      <c r="F235" s="14" t="s">
        <v>135</v>
      </c>
      <c r="G235" s="14">
        <v>464</v>
      </c>
      <c r="H235" s="14">
        <v>2</v>
      </c>
      <c r="I235" s="73">
        <v>0</v>
      </c>
      <c r="J235" s="7">
        <v>2</v>
      </c>
      <c r="K235" s="74">
        <v>4.3099999999999996E-3</v>
      </c>
      <c r="L235" s="76"/>
      <c r="M235" s="11"/>
      <c r="N235" s="11"/>
    </row>
    <row r="236" spans="1:14">
      <c r="A236" s="8" t="s">
        <v>103</v>
      </c>
      <c r="B236" s="8" t="s">
        <v>331</v>
      </c>
      <c r="C236" s="8" t="s">
        <v>332</v>
      </c>
      <c r="D236" s="8" t="s">
        <v>1909</v>
      </c>
      <c r="E236" s="10" t="s">
        <v>1910</v>
      </c>
      <c r="F236" s="14" t="s">
        <v>135</v>
      </c>
      <c r="G236" s="14" t="s">
        <v>1911</v>
      </c>
      <c r="H236" s="14">
        <v>0</v>
      </c>
      <c r="I236" s="73">
        <v>0</v>
      </c>
      <c r="J236" s="7">
        <v>0</v>
      </c>
      <c r="K236" s="74">
        <v>0</v>
      </c>
      <c r="L236" s="76"/>
      <c r="M236" s="11"/>
      <c r="N236" s="11"/>
    </row>
    <row r="237" spans="1:14">
      <c r="A237" s="8" t="s">
        <v>103</v>
      </c>
      <c r="B237" s="8" t="s">
        <v>331</v>
      </c>
      <c r="C237" s="8" t="s">
        <v>332</v>
      </c>
      <c r="D237" s="8" t="s">
        <v>1912</v>
      </c>
      <c r="E237" s="10" t="s">
        <v>1913</v>
      </c>
      <c r="F237" s="14" t="s">
        <v>135</v>
      </c>
      <c r="G237" s="14">
        <v>1639</v>
      </c>
      <c r="H237" s="14">
        <v>22</v>
      </c>
      <c r="I237" s="73">
        <v>12</v>
      </c>
      <c r="J237" s="7">
        <v>34</v>
      </c>
      <c r="K237" s="74">
        <v>2.07E-2</v>
      </c>
      <c r="L237" s="76"/>
      <c r="M237" s="11"/>
      <c r="N237" s="11"/>
    </row>
    <row r="238" spans="1:14">
      <c r="A238" s="8" t="s">
        <v>103</v>
      </c>
      <c r="B238" s="8" t="s">
        <v>331</v>
      </c>
      <c r="C238" s="8" t="s">
        <v>332</v>
      </c>
      <c r="D238" s="8" t="s">
        <v>1914</v>
      </c>
      <c r="E238" s="10" t="s">
        <v>1915</v>
      </c>
      <c r="F238" s="14" t="s">
        <v>135</v>
      </c>
      <c r="G238" s="14" t="s">
        <v>1916</v>
      </c>
      <c r="H238" s="14">
        <v>0</v>
      </c>
      <c r="I238" s="73">
        <v>0</v>
      </c>
      <c r="J238" s="7">
        <v>0</v>
      </c>
      <c r="K238" s="74">
        <v>0</v>
      </c>
      <c r="L238" s="76"/>
      <c r="M238" s="11"/>
      <c r="N238" s="11"/>
    </row>
    <row r="239" spans="1:14">
      <c r="A239" s="8" t="s">
        <v>103</v>
      </c>
      <c r="B239" s="8" t="s">
        <v>331</v>
      </c>
      <c r="C239" s="8" t="s">
        <v>332</v>
      </c>
      <c r="D239" s="8" t="s">
        <v>1495</v>
      </c>
      <c r="E239" s="10" t="s">
        <v>332</v>
      </c>
      <c r="F239" s="14" t="s">
        <v>135</v>
      </c>
      <c r="G239" s="14" t="s">
        <v>1488</v>
      </c>
      <c r="H239" s="14">
        <v>4</v>
      </c>
      <c r="I239" s="73">
        <v>3</v>
      </c>
      <c r="J239" s="7">
        <v>7</v>
      </c>
      <c r="L239" s="76"/>
      <c r="M239" s="11"/>
      <c r="N239" s="11"/>
    </row>
    <row r="240" spans="1:14">
      <c r="A240" s="8" t="s">
        <v>103</v>
      </c>
      <c r="B240" s="8" t="s">
        <v>333</v>
      </c>
      <c r="C240" s="8" t="s">
        <v>334</v>
      </c>
      <c r="D240" s="8" t="s">
        <v>1917</v>
      </c>
      <c r="E240" s="10" t="s">
        <v>1918</v>
      </c>
      <c r="F240" s="14" t="s">
        <v>135</v>
      </c>
      <c r="G240" s="14">
        <v>562</v>
      </c>
      <c r="H240" s="14">
        <v>9</v>
      </c>
      <c r="I240" s="73">
        <v>3</v>
      </c>
      <c r="J240" s="7">
        <v>12</v>
      </c>
      <c r="K240" s="74">
        <v>2.1399999999999999E-2</v>
      </c>
      <c r="L240" s="76"/>
      <c r="M240" s="11"/>
      <c r="N240" s="11"/>
    </row>
    <row r="241" spans="1:14">
      <c r="A241" s="8" t="s">
        <v>103</v>
      </c>
      <c r="B241" s="8" t="s">
        <v>333</v>
      </c>
      <c r="C241" s="8" t="s">
        <v>334</v>
      </c>
      <c r="D241" s="8" t="s">
        <v>1919</v>
      </c>
      <c r="E241" s="10" t="s">
        <v>1920</v>
      </c>
      <c r="F241" s="14" t="s">
        <v>135</v>
      </c>
      <c r="G241" s="14">
        <v>247</v>
      </c>
      <c r="H241" s="14">
        <v>0</v>
      </c>
      <c r="I241" s="73">
        <v>0</v>
      </c>
      <c r="J241" s="7">
        <v>0</v>
      </c>
      <c r="K241" s="74">
        <v>0</v>
      </c>
      <c r="L241" s="76"/>
      <c r="M241" s="11"/>
      <c r="N241" s="11"/>
    </row>
    <row r="242" spans="1:14">
      <c r="A242" s="8" t="s">
        <v>103</v>
      </c>
      <c r="B242" s="8" t="s">
        <v>335</v>
      </c>
      <c r="C242" s="8" t="s">
        <v>336</v>
      </c>
      <c r="D242" s="8" t="s">
        <v>4409</v>
      </c>
      <c r="E242" s="10" t="s">
        <v>1921</v>
      </c>
      <c r="F242" s="14" t="s">
        <v>135</v>
      </c>
      <c r="G242" s="14" t="s">
        <v>1922</v>
      </c>
      <c r="H242" s="14">
        <v>8</v>
      </c>
      <c r="I242" s="73">
        <v>5</v>
      </c>
      <c r="J242" s="7">
        <v>13</v>
      </c>
      <c r="K242" s="74">
        <v>1.4461E-2</v>
      </c>
      <c r="L242" s="76"/>
      <c r="M242" s="11"/>
      <c r="N242" s="11"/>
    </row>
    <row r="243" spans="1:14">
      <c r="A243" s="8" t="s">
        <v>103</v>
      </c>
      <c r="B243" s="8" t="s">
        <v>335</v>
      </c>
      <c r="C243" s="8" t="s">
        <v>336</v>
      </c>
      <c r="D243" s="8" t="s">
        <v>1923</v>
      </c>
      <c r="E243" s="10" t="s">
        <v>1924</v>
      </c>
      <c r="F243" s="14" t="s">
        <v>135</v>
      </c>
      <c r="G243" s="14">
        <v>441</v>
      </c>
      <c r="H243" s="14">
        <v>0</v>
      </c>
      <c r="I243" s="73">
        <v>0</v>
      </c>
      <c r="J243" s="7">
        <v>0</v>
      </c>
      <c r="K243" s="74">
        <v>0</v>
      </c>
      <c r="L243" s="76"/>
      <c r="M243" s="11"/>
      <c r="N243" s="11"/>
    </row>
    <row r="244" spans="1:14">
      <c r="A244" s="8" t="s">
        <v>103</v>
      </c>
      <c r="B244" s="8" t="s">
        <v>335</v>
      </c>
      <c r="C244" s="8" t="s">
        <v>336</v>
      </c>
      <c r="D244" s="8" t="s">
        <v>1495</v>
      </c>
      <c r="E244" s="10" t="s">
        <v>336</v>
      </c>
      <c r="F244" s="14" t="s">
        <v>135</v>
      </c>
      <c r="G244" s="14" t="s">
        <v>1925</v>
      </c>
      <c r="H244" s="14">
        <v>0</v>
      </c>
      <c r="I244" s="73">
        <v>1</v>
      </c>
      <c r="J244" s="7">
        <v>1</v>
      </c>
      <c r="K244" s="74">
        <v>2.63E-2</v>
      </c>
      <c r="L244" s="76"/>
      <c r="M244" s="11"/>
      <c r="N244" s="11"/>
    </row>
    <row r="245" spans="1:14">
      <c r="A245" s="8" t="s">
        <v>103</v>
      </c>
      <c r="B245" s="8" t="s">
        <v>337</v>
      </c>
      <c r="C245" s="8" t="s">
        <v>338</v>
      </c>
      <c r="D245" s="8" t="s">
        <v>1926</v>
      </c>
      <c r="E245" s="10" t="s">
        <v>1927</v>
      </c>
      <c r="F245" s="14" t="s">
        <v>135</v>
      </c>
      <c r="G245" s="14">
        <v>1126</v>
      </c>
      <c r="H245" s="14">
        <v>8</v>
      </c>
      <c r="I245" s="73">
        <v>5</v>
      </c>
      <c r="J245" s="7">
        <v>13</v>
      </c>
      <c r="K245" s="74">
        <v>1.15E-2</v>
      </c>
      <c r="L245" s="76"/>
      <c r="M245" s="11"/>
      <c r="N245" s="11"/>
    </row>
    <row r="246" spans="1:14">
      <c r="A246" s="8" t="s">
        <v>103</v>
      </c>
      <c r="B246" s="8" t="s">
        <v>337</v>
      </c>
      <c r="C246" s="8" t="s">
        <v>338</v>
      </c>
      <c r="D246" s="8" t="s">
        <v>1928</v>
      </c>
      <c r="E246" s="10" t="s">
        <v>1929</v>
      </c>
      <c r="F246" s="14" t="s">
        <v>135</v>
      </c>
      <c r="G246" s="14">
        <v>633</v>
      </c>
      <c r="H246" s="14">
        <v>0</v>
      </c>
      <c r="I246" s="73">
        <v>0</v>
      </c>
      <c r="J246" s="7">
        <v>0</v>
      </c>
      <c r="K246" s="74">
        <v>0</v>
      </c>
      <c r="L246" s="76"/>
      <c r="M246" s="11"/>
      <c r="N246" s="11"/>
    </row>
    <row r="247" spans="1:14">
      <c r="A247" s="8" t="s">
        <v>103</v>
      </c>
      <c r="B247" s="8" t="s">
        <v>337</v>
      </c>
      <c r="C247" s="8" t="s">
        <v>338</v>
      </c>
      <c r="D247" s="8" t="s">
        <v>1495</v>
      </c>
      <c r="E247" s="10" t="s">
        <v>338</v>
      </c>
      <c r="F247" s="14" t="s">
        <v>135</v>
      </c>
      <c r="G247" s="14">
        <v>9</v>
      </c>
      <c r="H247" s="14">
        <v>0</v>
      </c>
      <c r="I247" s="73">
        <v>0</v>
      </c>
      <c r="J247" s="7">
        <v>0</v>
      </c>
      <c r="K247" s="74">
        <v>0</v>
      </c>
      <c r="L247" s="76"/>
      <c r="M247" s="11"/>
      <c r="N247" s="11"/>
    </row>
    <row r="248" spans="1:14">
      <c r="A248" s="8" t="s">
        <v>103</v>
      </c>
      <c r="B248" s="8" t="s">
        <v>339</v>
      </c>
      <c r="C248" s="8" t="s">
        <v>340</v>
      </c>
      <c r="D248" s="8" t="s">
        <v>4410</v>
      </c>
      <c r="E248" s="10" t="s">
        <v>1930</v>
      </c>
      <c r="F248" s="14" t="s">
        <v>135</v>
      </c>
      <c r="G248" s="14" t="s">
        <v>1931</v>
      </c>
      <c r="H248" s="14">
        <v>0</v>
      </c>
      <c r="I248" s="73">
        <v>0</v>
      </c>
      <c r="J248" s="7">
        <v>0</v>
      </c>
      <c r="K248" s="74">
        <v>0</v>
      </c>
      <c r="L248" s="76"/>
      <c r="M248" s="11"/>
      <c r="N248" s="11"/>
    </row>
    <row r="249" spans="1:14">
      <c r="A249" s="8" t="s">
        <v>103</v>
      </c>
      <c r="B249" s="8" t="s">
        <v>339</v>
      </c>
      <c r="C249" s="8" t="s">
        <v>340</v>
      </c>
      <c r="D249" s="8" t="s">
        <v>4411</v>
      </c>
      <c r="E249" s="10" t="s">
        <v>1933</v>
      </c>
      <c r="F249" s="14" t="s">
        <v>135</v>
      </c>
      <c r="G249" s="14">
        <v>1389</v>
      </c>
      <c r="H249" s="14">
        <v>13</v>
      </c>
      <c r="I249" s="73">
        <v>9</v>
      </c>
      <c r="J249" s="7">
        <v>22</v>
      </c>
      <c r="K249" s="74">
        <v>1.5800000000000002E-2</v>
      </c>
      <c r="L249" s="76"/>
      <c r="M249" s="11"/>
      <c r="N249" s="11"/>
    </row>
    <row r="250" spans="1:14">
      <c r="A250" s="8" t="s">
        <v>103</v>
      </c>
      <c r="B250" s="8" t="s">
        <v>339</v>
      </c>
      <c r="C250" s="8" t="s">
        <v>340</v>
      </c>
      <c r="D250" s="8" t="s">
        <v>1495</v>
      </c>
      <c r="E250" s="10" t="s">
        <v>340</v>
      </c>
      <c r="F250" s="14" t="s">
        <v>135</v>
      </c>
      <c r="G250" s="14">
        <v>19</v>
      </c>
      <c r="H250" s="14">
        <v>3</v>
      </c>
      <c r="I250" s="73">
        <v>0</v>
      </c>
      <c r="J250" s="7">
        <v>3</v>
      </c>
      <c r="K250" s="74">
        <v>0.15789500000000001</v>
      </c>
      <c r="L250" s="76"/>
      <c r="M250" s="11"/>
      <c r="N250" s="11"/>
    </row>
    <row r="251" spans="1:14">
      <c r="A251" s="8" t="s">
        <v>103</v>
      </c>
      <c r="B251" s="8" t="s">
        <v>343</v>
      </c>
      <c r="C251" s="8" t="s">
        <v>344</v>
      </c>
      <c r="D251" s="8" t="s">
        <v>1934</v>
      </c>
      <c r="E251" s="10" t="s">
        <v>1935</v>
      </c>
      <c r="F251" s="14" t="s">
        <v>135</v>
      </c>
      <c r="G251" s="14" t="s">
        <v>1936</v>
      </c>
      <c r="H251" s="14">
        <v>2</v>
      </c>
      <c r="I251" s="73">
        <v>3</v>
      </c>
      <c r="J251" s="7">
        <v>5</v>
      </c>
      <c r="K251" s="74">
        <v>5.8399999999999997E-3</v>
      </c>
      <c r="L251" s="76"/>
      <c r="M251" s="11"/>
      <c r="N251" s="11"/>
    </row>
    <row r="252" spans="1:14">
      <c r="A252" s="8" t="s">
        <v>103</v>
      </c>
      <c r="B252" s="8" t="s">
        <v>343</v>
      </c>
      <c r="C252" s="8" t="s">
        <v>344</v>
      </c>
      <c r="D252" s="8" t="s">
        <v>1937</v>
      </c>
      <c r="E252" s="10" t="s">
        <v>1938</v>
      </c>
      <c r="F252" s="14" t="s">
        <v>135</v>
      </c>
      <c r="G252" s="14">
        <v>414</v>
      </c>
      <c r="H252" s="14">
        <v>0</v>
      </c>
      <c r="I252" s="73">
        <v>0</v>
      </c>
      <c r="J252" s="7">
        <v>0</v>
      </c>
      <c r="K252" s="74">
        <v>0</v>
      </c>
      <c r="L252" s="76"/>
      <c r="M252" s="11"/>
      <c r="N252" s="11"/>
    </row>
    <row r="253" spans="1:14">
      <c r="A253" s="8" t="s">
        <v>103</v>
      </c>
      <c r="B253" s="8" t="s">
        <v>343</v>
      </c>
      <c r="C253" s="8" t="s">
        <v>344</v>
      </c>
      <c r="D253" s="8" t="s">
        <v>1495</v>
      </c>
      <c r="E253" s="10" t="s">
        <v>344</v>
      </c>
      <c r="F253" s="14" t="s">
        <v>135</v>
      </c>
      <c r="G253" s="14">
        <v>13</v>
      </c>
      <c r="H253" s="14">
        <v>2</v>
      </c>
      <c r="I253" s="73">
        <v>0</v>
      </c>
      <c r="J253" s="7">
        <v>2</v>
      </c>
      <c r="K253" s="74">
        <v>0.15384600000000001</v>
      </c>
      <c r="L253" s="76"/>
      <c r="M253" s="11"/>
      <c r="N253" s="11"/>
    </row>
    <row r="254" spans="1:14">
      <c r="A254" s="8" t="s">
        <v>103</v>
      </c>
      <c r="B254" s="8" t="s">
        <v>345</v>
      </c>
      <c r="C254" s="8" t="s">
        <v>346</v>
      </c>
      <c r="D254" s="8" t="s">
        <v>4412</v>
      </c>
      <c r="E254" s="10" t="s">
        <v>1939</v>
      </c>
      <c r="F254" s="14" t="s">
        <v>135</v>
      </c>
      <c r="G254" s="14" t="s">
        <v>1940</v>
      </c>
      <c r="H254" s="14">
        <v>0</v>
      </c>
      <c r="I254" s="73">
        <v>0</v>
      </c>
      <c r="J254" s="7">
        <v>0</v>
      </c>
      <c r="K254" s="74">
        <v>0</v>
      </c>
      <c r="L254" s="76"/>
      <c r="M254" s="11"/>
      <c r="N254" s="11"/>
    </row>
    <row r="255" spans="1:14">
      <c r="A255" s="8" t="s">
        <v>103</v>
      </c>
      <c r="B255" s="8" t="s">
        <v>345</v>
      </c>
      <c r="C255" s="8" t="s">
        <v>346</v>
      </c>
      <c r="D255" s="8" t="s">
        <v>4413</v>
      </c>
      <c r="E255" s="10" t="s">
        <v>1942</v>
      </c>
      <c r="F255" s="14" t="s">
        <v>135</v>
      </c>
      <c r="G255" s="14">
        <v>1257</v>
      </c>
      <c r="H255" s="14">
        <v>12</v>
      </c>
      <c r="I255" s="73">
        <v>9</v>
      </c>
      <c r="J255" s="7">
        <v>21</v>
      </c>
      <c r="K255" s="74">
        <v>1.67E-2</v>
      </c>
      <c r="L255" s="76"/>
      <c r="M255" s="11"/>
      <c r="N255" s="11"/>
    </row>
    <row r="256" spans="1:14">
      <c r="A256" s="8" t="s">
        <v>103</v>
      </c>
      <c r="B256" s="8" t="s">
        <v>347</v>
      </c>
      <c r="C256" s="8" t="s">
        <v>348</v>
      </c>
      <c r="D256" s="8" t="s">
        <v>4414</v>
      </c>
      <c r="E256" s="10" t="s">
        <v>1943</v>
      </c>
      <c r="F256" s="14" t="s">
        <v>135</v>
      </c>
      <c r="G256" s="14" t="s">
        <v>1944</v>
      </c>
      <c r="H256" s="14">
        <v>13</v>
      </c>
      <c r="I256" s="73">
        <v>7</v>
      </c>
      <c r="J256" s="7">
        <v>20</v>
      </c>
      <c r="K256" s="74">
        <v>2.7699999999999999E-2</v>
      </c>
      <c r="L256" s="76"/>
      <c r="M256" s="11"/>
      <c r="N256" s="11"/>
    </row>
    <row r="257" spans="1:14">
      <c r="A257" s="8" t="s">
        <v>103</v>
      </c>
      <c r="B257" s="8" t="s">
        <v>347</v>
      </c>
      <c r="C257" s="8" t="s">
        <v>348</v>
      </c>
      <c r="D257" s="8" t="s">
        <v>1945</v>
      </c>
      <c r="E257" s="10" t="s">
        <v>1946</v>
      </c>
      <c r="F257" s="14" t="s">
        <v>135</v>
      </c>
      <c r="G257" s="14">
        <v>381</v>
      </c>
      <c r="H257" s="14">
        <v>0</v>
      </c>
      <c r="I257" s="73">
        <v>0</v>
      </c>
      <c r="J257" s="7">
        <v>0</v>
      </c>
      <c r="K257" s="74">
        <v>0</v>
      </c>
      <c r="L257" s="76"/>
      <c r="M257" s="11"/>
      <c r="N257" s="11"/>
    </row>
    <row r="258" spans="1:14">
      <c r="A258" s="8" t="s">
        <v>103</v>
      </c>
      <c r="B258" s="8" t="s">
        <v>347</v>
      </c>
      <c r="C258" s="8" t="s">
        <v>348</v>
      </c>
      <c r="D258" s="8" t="s">
        <v>1495</v>
      </c>
      <c r="E258" s="10" t="s">
        <v>348</v>
      </c>
      <c r="F258" s="14" t="s">
        <v>135</v>
      </c>
      <c r="G258" s="14">
        <v>0</v>
      </c>
      <c r="H258" s="14">
        <v>1</v>
      </c>
      <c r="I258" s="73">
        <v>0</v>
      </c>
      <c r="J258" s="7">
        <v>1</v>
      </c>
      <c r="L258" s="76"/>
      <c r="M258" s="11"/>
      <c r="N258" s="11"/>
    </row>
    <row r="259" spans="1:14">
      <c r="A259" s="8" t="s">
        <v>103</v>
      </c>
      <c r="B259" s="8" t="s">
        <v>349</v>
      </c>
      <c r="C259" s="8" t="s">
        <v>350</v>
      </c>
      <c r="D259" s="8" t="s">
        <v>4415</v>
      </c>
      <c r="E259" s="10" t="s">
        <v>1947</v>
      </c>
      <c r="F259" s="14" t="s">
        <v>135</v>
      </c>
      <c r="G259" s="14">
        <v>479</v>
      </c>
      <c r="H259" s="14">
        <v>7</v>
      </c>
      <c r="I259" s="73">
        <v>2</v>
      </c>
      <c r="J259" s="7">
        <v>9</v>
      </c>
      <c r="K259" s="74">
        <v>1.8800000000000001E-2</v>
      </c>
      <c r="L259" s="76"/>
      <c r="M259" s="11"/>
      <c r="N259" s="11"/>
    </row>
    <row r="260" spans="1:14">
      <c r="A260" s="8" t="s">
        <v>103</v>
      </c>
      <c r="B260" s="8" t="s">
        <v>349</v>
      </c>
      <c r="C260" s="8" t="s">
        <v>350</v>
      </c>
      <c r="D260" s="8" t="s">
        <v>1948</v>
      </c>
      <c r="E260" s="10" t="s">
        <v>1949</v>
      </c>
      <c r="F260" s="14" t="s">
        <v>135</v>
      </c>
      <c r="G260" s="14" t="s">
        <v>1950</v>
      </c>
      <c r="H260" s="14">
        <v>0</v>
      </c>
      <c r="I260" s="73">
        <v>0</v>
      </c>
      <c r="J260" s="7">
        <v>0</v>
      </c>
      <c r="K260" s="74">
        <v>0</v>
      </c>
      <c r="L260" s="76"/>
      <c r="M260" s="11"/>
      <c r="N260" s="11"/>
    </row>
    <row r="261" spans="1:14">
      <c r="A261" s="8" t="s">
        <v>103</v>
      </c>
      <c r="B261" s="8" t="s">
        <v>351</v>
      </c>
      <c r="C261" s="8" t="s">
        <v>352</v>
      </c>
      <c r="D261" s="8" t="s">
        <v>4416</v>
      </c>
      <c r="E261" s="10" t="s">
        <v>1951</v>
      </c>
      <c r="F261" s="14" t="s">
        <v>135</v>
      </c>
      <c r="G261" s="14">
        <v>856</v>
      </c>
      <c r="H261" s="14">
        <v>0</v>
      </c>
      <c r="I261" s="73">
        <v>2</v>
      </c>
      <c r="J261" s="7">
        <v>2</v>
      </c>
      <c r="K261" s="74">
        <v>2.3400000000000001E-3</v>
      </c>
      <c r="L261" s="76"/>
      <c r="M261" s="11"/>
      <c r="N261" s="11"/>
    </row>
    <row r="262" spans="1:14">
      <c r="A262" s="8" t="s">
        <v>103</v>
      </c>
      <c r="B262" s="8" t="s">
        <v>351</v>
      </c>
      <c r="C262" s="8" t="s">
        <v>352</v>
      </c>
      <c r="D262" s="8" t="s">
        <v>1952</v>
      </c>
      <c r="E262" s="10" t="s">
        <v>1953</v>
      </c>
      <c r="F262" s="14" t="s">
        <v>135</v>
      </c>
      <c r="G262" s="14">
        <v>899</v>
      </c>
      <c r="H262" s="14">
        <v>14</v>
      </c>
      <c r="I262" s="73">
        <v>3</v>
      </c>
      <c r="J262" s="7">
        <v>17</v>
      </c>
      <c r="K262" s="74">
        <v>1.89E-2</v>
      </c>
      <c r="L262" s="76"/>
      <c r="M262" s="11"/>
      <c r="N262" s="11"/>
    </row>
    <row r="263" spans="1:14">
      <c r="A263" s="8" t="s">
        <v>103</v>
      </c>
      <c r="B263" s="8" t="s">
        <v>353</v>
      </c>
      <c r="C263" s="8" t="s">
        <v>354</v>
      </c>
      <c r="D263" s="8" t="s">
        <v>1954</v>
      </c>
      <c r="E263" s="10" t="s">
        <v>1955</v>
      </c>
      <c r="F263" s="14" t="s">
        <v>135</v>
      </c>
      <c r="G263" s="14">
        <v>572</v>
      </c>
      <c r="H263" s="14">
        <v>7</v>
      </c>
      <c r="I263" s="73">
        <v>1</v>
      </c>
      <c r="J263" s="7">
        <v>8</v>
      </c>
      <c r="K263" s="74">
        <v>1.3986E-2</v>
      </c>
      <c r="L263" s="76"/>
      <c r="M263" s="11"/>
      <c r="N263" s="11"/>
    </row>
    <row r="264" spans="1:14">
      <c r="A264" s="8" t="s">
        <v>103</v>
      </c>
      <c r="B264" s="8" t="s">
        <v>353</v>
      </c>
      <c r="C264" s="8" t="s">
        <v>354</v>
      </c>
      <c r="D264" s="8" t="s">
        <v>1956</v>
      </c>
      <c r="E264" s="10" t="s">
        <v>1957</v>
      </c>
      <c r="F264" s="14" t="s">
        <v>135</v>
      </c>
      <c r="G264" s="14">
        <v>283</v>
      </c>
      <c r="H264" s="14">
        <v>0</v>
      </c>
      <c r="I264" s="73">
        <v>0</v>
      </c>
      <c r="J264" s="7">
        <v>0</v>
      </c>
      <c r="K264" s="74">
        <v>0</v>
      </c>
      <c r="L264" s="76"/>
      <c r="M264" s="11"/>
      <c r="N264" s="11"/>
    </row>
    <row r="265" spans="1:14">
      <c r="A265" s="8" t="s">
        <v>103</v>
      </c>
      <c r="B265" s="8" t="s">
        <v>353</v>
      </c>
      <c r="C265" s="8" t="s">
        <v>354</v>
      </c>
      <c r="D265" s="8" t="s">
        <v>1495</v>
      </c>
      <c r="E265" s="10" t="s">
        <v>354</v>
      </c>
      <c r="F265" s="14" t="s">
        <v>135</v>
      </c>
      <c r="G265" s="14" t="s">
        <v>1004</v>
      </c>
      <c r="H265" s="14">
        <v>3</v>
      </c>
      <c r="I265" s="73">
        <v>0</v>
      </c>
      <c r="J265" s="7">
        <v>3</v>
      </c>
      <c r="K265" s="74">
        <v>0.15</v>
      </c>
      <c r="L265" s="76"/>
      <c r="M265" s="11"/>
      <c r="N265" s="11"/>
    </row>
    <row r="266" spans="1:14">
      <c r="A266" s="8" t="s">
        <v>103</v>
      </c>
      <c r="B266" s="8" t="s">
        <v>355</v>
      </c>
      <c r="C266" s="8" t="s">
        <v>356</v>
      </c>
      <c r="D266" s="8" t="s">
        <v>4417</v>
      </c>
      <c r="E266" s="10" t="s">
        <v>1958</v>
      </c>
      <c r="F266" s="14" t="s">
        <v>135</v>
      </c>
      <c r="G266" s="14" t="s">
        <v>1719</v>
      </c>
      <c r="H266" s="14">
        <v>0</v>
      </c>
      <c r="I266" s="73">
        <v>0</v>
      </c>
      <c r="J266" s="7">
        <v>0</v>
      </c>
      <c r="K266" s="74">
        <v>0</v>
      </c>
      <c r="L266" s="76"/>
      <c r="M266" s="11"/>
      <c r="N266" s="11"/>
    </row>
    <row r="267" spans="1:14">
      <c r="A267" s="8" t="s">
        <v>103</v>
      </c>
      <c r="B267" s="8" t="s">
        <v>355</v>
      </c>
      <c r="C267" s="8" t="s">
        <v>356</v>
      </c>
      <c r="D267" s="8" t="s">
        <v>4418</v>
      </c>
      <c r="E267" s="10" t="s">
        <v>1959</v>
      </c>
      <c r="F267" s="14" t="s">
        <v>135</v>
      </c>
      <c r="G267" s="14">
        <v>309</v>
      </c>
      <c r="H267" s="14">
        <v>0</v>
      </c>
      <c r="I267" s="73">
        <v>0</v>
      </c>
      <c r="J267" s="7">
        <v>0</v>
      </c>
      <c r="K267" s="74">
        <v>0</v>
      </c>
      <c r="L267" s="76"/>
      <c r="M267" s="11"/>
      <c r="N267" s="11"/>
    </row>
    <row r="268" spans="1:14">
      <c r="A268" s="8" t="s">
        <v>103</v>
      </c>
      <c r="B268" s="8" t="s">
        <v>355</v>
      </c>
      <c r="C268" s="8" t="s">
        <v>356</v>
      </c>
      <c r="D268" s="8" t="s">
        <v>4419</v>
      </c>
      <c r="E268" s="10" t="s">
        <v>1960</v>
      </c>
      <c r="F268" s="14" t="s">
        <v>135</v>
      </c>
      <c r="G268" s="14" t="s">
        <v>1961</v>
      </c>
      <c r="H268" s="14">
        <v>0</v>
      </c>
      <c r="I268" s="73">
        <v>0</v>
      </c>
      <c r="J268" s="7">
        <v>0</v>
      </c>
      <c r="K268" s="74">
        <v>0</v>
      </c>
      <c r="L268" s="76"/>
      <c r="M268" s="11"/>
      <c r="N268" s="11"/>
    </row>
    <row r="269" spans="1:14">
      <c r="A269" s="8" t="s">
        <v>103</v>
      </c>
      <c r="B269" s="8" t="s">
        <v>355</v>
      </c>
      <c r="C269" s="8" t="s">
        <v>356</v>
      </c>
      <c r="D269" s="8" t="s">
        <v>4420</v>
      </c>
      <c r="E269" s="10" t="s">
        <v>1962</v>
      </c>
      <c r="F269" s="14" t="s">
        <v>135</v>
      </c>
      <c r="G269" s="14" t="s">
        <v>1527</v>
      </c>
      <c r="H269" s="14">
        <v>0</v>
      </c>
      <c r="I269" s="73">
        <v>0</v>
      </c>
      <c r="J269" s="7">
        <v>0</v>
      </c>
      <c r="K269" s="74">
        <v>0</v>
      </c>
      <c r="L269" s="76"/>
      <c r="M269" s="11"/>
      <c r="N269" s="11"/>
    </row>
    <row r="270" spans="1:14">
      <c r="A270" s="8" t="s">
        <v>103</v>
      </c>
      <c r="B270" s="8" t="s">
        <v>355</v>
      </c>
      <c r="C270" s="8" t="s">
        <v>356</v>
      </c>
      <c r="D270" s="8" t="s">
        <v>1963</v>
      </c>
      <c r="E270" s="10" t="s">
        <v>1964</v>
      </c>
      <c r="F270" s="14" t="s">
        <v>135</v>
      </c>
      <c r="G270" s="14" t="s">
        <v>1965</v>
      </c>
      <c r="H270" s="14">
        <v>146</v>
      </c>
      <c r="I270" s="73">
        <v>102</v>
      </c>
      <c r="J270" s="7">
        <v>248</v>
      </c>
      <c r="K270" s="74">
        <v>7.9000000000000001E-2</v>
      </c>
      <c r="L270" s="76"/>
      <c r="M270" s="11"/>
      <c r="N270" s="11"/>
    </row>
    <row r="271" spans="1:14">
      <c r="A271" s="8" t="s">
        <v>103</v>
      </c>
      <c r="B271" s="8" t="s">
        <v>355</v>
      </c>
      <c r="C271" s="8" t="s">
        <v>356</v>
      </c>
      <c r="D271" s="8" t="s">
        <v>1967</v>
      </c>
      <c r="E271" s="10" t="s">
        <v>1968</v>
      </c>
      <c r="F271" s="14" t="s">
        <v>135</v>
      </c>
      <c r="G271" s="14">
        <v>2304</v>
      </c>
      <c r="H271" s="14">
        <v>0</v>
      </c>
      <c r="I271" s="73">
        <v>0</v>
      </c>
      <c r="J271" s="7">
        <v>0</v>
      </c>
      <c r="K271" s="74">
        <v>0</v>
      </c>
      <c r="L271" s="76"/>
      <c r="M271" s="11"/>
      <c r="N271" s="11"/>
    </row>
    <row r="272" spans="1:14">
      <c r="A272" s="8" t="s">
        <v>103</v>
      </c>
      <c r="B272" s="8" t="s">
        <v>355</v>
      </c>
      <c r="C272" s="8" t="s">
        <v>356</v>
      </c>
      <c r="D272" s="8" t="s">
        <v>1495</v>
      </c>
      <c r="E272" s="10" t="s">
        <v>356</v>
      </c>
      <c r="F272" s="14" t="s">
        <v>135</v>
      </c>
      <c r="G272" s="14" t="s">
        <v>1969</v>
      </c>
      <c r="H272" s="14">
        <v>13</v>
      </c>
      <c r="I272" s="73">
        <v>2</v>
      </c>
      <c r="J272" s="7">
        <v>15</v>
      </c>
      <c r="K272" s="74">
        <v>8.0199999999999994E-2</v>
      </c>
      <c r="L272" s="76"/>
      <c r="M272" s="11"/>
      <c r="N272" s="11"/>
    </row>
    <row r="273" spans="1:14">
      <c r="A273" s="8" t="s">
        <v>103</v>
      </c>
      <c r="B273" s="8" t="s">
        <v>359</v>
      </c>
      <c r="C273" s="8" t="s">
        <v>360</v>
      </c>
      <c r="D273" s="8" t="s">
        <v>4421</v>
      </c>
      <c r="E273" s="10" t="s">
        <v>1970</v>
      </c>
      <c r="F273" s="14" t="s">
        <v>135</v>
      </c>
      <c r="G273" s="14" t="s">
        <v>1971</v>
      </c>
      <c r="H273" s="14">
        <v>0</v>
      </c>
      <c r="I273" s="73">
        <v>3</v>
      </c>
      <c r="J273" s="7">
        <v>3</v>
      </c>
      <c r="K273" s="74">
        <v>4.8700000000000002E-3</v>
      </c>
      <c r="L273" s="76"/>
      <c r="M273" s="11"/>
      <c r="N273" s="11"/>
    </row>
    <row r="274" spans="1:14">
      <c r="A274" s="8" t="s">
        <v>103</v>
      </c>
      <c r="B274" s="8" t="s">
        <v>359</v>
      </c>
      <c r="C274" s="8" t="s">
        <v>360</v>
      </c>
      <c r="D274" s="8" t="s">
        <v>1972</v>
      </c>
      <c r="E274" s="10" t="s">
        <v>1973</v>
      </c>
      <c r="F274" s="14" t="s">
        <v>135</v>
      </c>
      <c r="G274" s="14" t="s">
        <v>1506</v>
      </c>
      <c r="H274" s="14">
        <v>0</v>
      </c>
      <c r="I274" s="73">
        <v>0</v>
      </c>
      <c r="J274" s="7">
        <v>0</v>
      </c>
      <c r="K274" s="74">
        <v>0</v>
      </c>
      <c r="L274" s="76"/>
      <c r="M274" s="11"/>
      <c r="N274" s="11"/>
    </row>
    <row r="275" spans="1:14">
      <c r="A275" s="8" t="s">
        <v>103</v>
      </c>
      <c r="B275" s="8" t="s">
        <v>361</v>
      </c>
      <c r="C275" s="8" t="s">
        <v>362</v>
      </c>
      <c r="D275" s="8" t="s">
        <v>1974</v>
      </c>
      <c r="E275" s="10" t="s">
        <v>1975</v>
      </c>
      <c r="F275" s="14" t="s">
        <v>135</v>
      </c>
      <c r="G275" s="14">
        <v>690</v>
      </c>
      <c r="H275" s="14">
        <v>3</v>
      </c>
      <c r="I275" s="73">
        <v>3</v>
      </c>
      <c r="J275" s="7">
        <v>6</v>
      </c>
      <c r="K275" s="74">
        <v>8.6999999999999994E-3</v>
      </c>
      <c r="L275" s="76"/>
      <c r="M275" s="11"/>
      <c r="N275" s="11"/>
    </row>
    <row r="276" spans="1:14">
      <c r="A276" s="8" t="s">
        <v>103</v>
      </c>
      <c r="B276" s="8" t="s">
        <v>361</v>
      </c>
      <c r="C276" s="8" t="s">
        <v>362</v>
      </c>
      <c r="D276" s="8" t="s">
        <v>1495</v>
      </c>
      <c r="E276" s="10" t="s">
        <v>362</v>
      </c>
      <c r="F276" s="14" t="s">
        <v>135</v>
      </c>
      <c r="G276" s="14">
        <v>3</v>
      </c>
      <c r="H276" s="14">
        <v>0</v>
      </c>
      <c r="I276" s="73">
        <v>0</v>
      </c>
      <c r="J276" s="7">
        <v>0</v>
      </c>
      <c r="K276" s="74">
        <v>0</v>
      </c>
      <c r="L276" s="76"/>
      <c r="M276" s="11"/>
      <c r="N276" s="11"/>
    </row>
    <row r="277" spans="1:14">
      <c r="A277" s="8" t="s">
        <v>103</v>
      </c>
      <c r="B277" s="8" t="s">
        <v>363</v>
      </c>
      <c r="C277" s="8" t="s">
        <v>364</v>
      </c>
      <c r="D277" s="8" t="s">
        <v>4422</v>
      </c>
      <c r="E277" s="10" t="s">
        <v>1977</v>
      </c>
      <c r="F277" s="14" t="s">
        <v>135</v>
      </c>
      <c r="G277" s="14" t="s">
        <v>1978</v>
      </c>
      <c r="H277" s="14">
        <v>7</v>
      </c>
      <c r="I277" s="73">
        <v>5</v>
      </c>
      <c r="J277" s="7">
        <v>12</v>
      </c>
      <c r="K277" s="74">
        <v>1.2E-2</v>
      </c>
      <c r="L277" s="76"/>
      <c r="M277" s="11"/>
      <c r="N277" s="11"/>
    </row>
    <row r="278" spans="1:14">
      <c r="A278" s="8" t="s">
        <v>103</v>
      </c>
      <c r="B278" s="8" t="s">
        <v>363</v>
      </c>
      <c r="C278" s="8" t="s">
        <v>364</v>
      </c>
      <c r="D278" s="8" t="s">
        <v>1979</v>
      </c>
      <c r="E278" s="10" t="s">
        <v>1980</v>
      </c>
      <c r="F278" s="14" t="s">
        <v>135</v>
      </c>
      <c r="G278" s="14">
        <v>570</v>
      </c>
      <c r="H278" s="14">
        <v>0</v>
      </c>
      <c r="I278" s="73">
        <v>0</v>
      </c>
      <c r="J278" s="7">
        <v>0</v>
      </c>
      <c r="K278" s="74">
        <v>0</v>
      </c>
      <c r="L278" s="76"/>
      <c r="M278" s="11"/>
      <c r="N278" s="11"/>
    </row>
    <row r="279" spans="1:14">
      <c r="A279" s="8" t="s">
        <v>103</v>
      </c>
      <c r="B279" s="8" t="s">
        <v>365</v>
      </c>
      <c r="C279" s="8" t="s">
        <v>1981</v>
      </c>
      <c r="D279" s="8" t="s">
        <v>1982</v>
      </c>
      <c r="E279" s="10" t="s">
        <v>1983</v>
      </c>
      <c r="F279" s="14" t="s">
        <v>135</v>
      </c>
      <c r="G279" s="14">
        <v>1856</v>
      </c>
      <c r="H279" s="14">
        <v>15</v>
      </c>
      <c r="I279" s="73">
        <v>10</v>
      </c>
      <c r="J279" s="7">
        <v>25</v>
      </c>
      <c r="K279" s="74">
        <v>1.35E-2</v>
      </c>
      <c r="L279" s="76"/>
      <c r="M279" s="11"/>
      <c r="N279" s="11"/>
    </row>
    <row r="280" spans="1:14">
      <c r="A280" s="8" t="s">
        <v>103</v>
      </c>
      <c r="B280" s="8" t="s">
        <v>365</v>
      </c>
      <c r="C280" s="8" t="s">
        <v>1981</v>
      </c>
      <c r="D280" s="8" t="s">
        <v>1984</v>
      </c>
      <c r="E280" s="10" t="s">
        <v>1985</v>
      </c>
      <c r="F280" s="14" t="s">
        <v>135</v>
      </c>
      <c r="G280" s="14" t="s">
        <v>1986</v>
      </c>
      <c r="H280" s="14">
        <v>0</v>
      </c>
      <c r="I280" s="73">
        <v>0</v>
      </c>
      <c r="J280" s="7">
        <v>0</v>
      </c>
      <c r="K280" s="74">
        <v>0</v>
      </c>
      <c r="L280" s="76"/>
      <c r="M280" s="11"/>
      <c r="N280" s="11"/>
    </row>
    <row r="281" spans="1:14">
      <c r="A281" s="8" t="s">
        <v>103</v>
      </c>
      <c r="B281" s="8" t="s">
        <v>365</v>
      </c>
      <c r="C281" s="8" t="s">
        <v>1981</v>
      </c>
      <c r="D281" s="8" t="s">
        <v>1987</v>
      </c>
      <c r="E281" s="10" t="s">
        <v>1988</v>
      </c>
      <c r="F281" s="14" t="s">
        <v>135</v>
      </c>
      <c r="G281" s="14" t="s">
        <v>1727</v>
      </c>
      <c r="H281" s="14">
        <v>0</v>
      </c>
      <c r="I281" s="73">
        <v>0</v>
      </c>
      <c r="J281" s="7">
        <v>0</v>
      </c>
      <c r="K281" s="74">
        <v>0</v>
      </c>
      <c r="L281" s="76"/>
      <c r="M281" s="11"/>
      <c r="N281" s="11"/>
    </row>
    <row r="282" spans="1:14">
      <c r="A282" s="8" t="s">
        <v>103</v>
      </c>
      <c r="B282" s="8" t="s">
        <v>367</v>
      </c>
      <c r="C282" s="8" t="s">
        <v>368</v>
      </c>
      <c r="D282" s="8" t="s">
        <v>4423</v>
      </c>
      <c r="E282" s="10" t="s">
        <v>1989</v>
      </c>
      <c r="F282" s="14" t="s">
        <v>135</v>
      </c>
      <c r="G282" s="14" t="s">
        <v>1990</v>
      </c>
      <c r="H282" s="14">
        <v>2</v>
      </c>
      <c r="I282" s="73">
        <v>2</v>
      </c>
      <c r="J282" s="7">
        <v>4</v>
      </c>
      <c r="K282" s="74">
        <v>4.2100000000000002E-3</v>
      </c>
      <c r="L282" s="76"/>
      <c r="M282" s="11"/>
      <c r="N282" s="11"/>
    </row>
    <row r="283" spans="1:14">
      <c r="A283" s="8" t="s">
        <v>103</v>
      </c>
      <c r="B283" s="8" t="s">
        <v>367</v>
      </c>
      <c r="C283" s="8" t="s">
        <v>368</v>
      </c>
      <c r="D283" s="8" t="s">
        <v>1495</v>
      </c>
      <c r="E283" s="10" t="s">
        <v>368</v>
      </c>
      <c r="F283" s="14" t="s">
        <v>135</v>
      </c>
      <c r="G283" s="14" t="s">
        <v>451</v>
      </c>
      <c r="H283" s="14">
        <v>0</v>
      </c>
      <c r="I283" s="73">
        <v>0</v>
      </c>
      <c r="J283" s="7">
        <v>0</v>
      </c>
      <c r="K283" s="74">
        <v>0</v>
      </c>
      <c r="L283" s="76"/>
      <c r="M283" s="11"/>
      <c r="N283" s="11"/>
    </row>
    <row r="284" spans="1:14">
      <c r="A284" s="8" t="s">
        <v>102</v>
      </c>
      <c r="B284" s="8" t="s">
        <v>369</v>
      </c>
      <c r="C284" s="8" t="s">
        <v>370</v>
      </c>
      <c r="D284" s="8" t="s">
        <v>1991</v>
      </c>
      <c r="E284" s="10" t="s">
        <v>1992</v>
      </c>
      <c r="F284" s="14" t="s">
        <v>152</v>
      </c>
      <c r="G284" s="14" t="s">
        <v>1592</v>
      </c>
      <c r="H284" s="14">
        <v>1</v>
      </c>
      <c r="I284" s="73">
        <v>10</v>
      </c>
      <c r="J284" s="7">
        <v>11</v>
      </c>
      <c r="K284" s="74">
        <v>0.123596</v>
      </c>
      <c r="L284" s="76"/>
      <c r="M284" s="11"/>
      <c r="N284" s="11"/>
    </row>
    <row r="285" spans="1:14">
      <c r="A285" s="8" t="s">
        <v>102</v>
      </c>
      <c r="B285" s="8" t="s">
        <v>371</v>
      </c>
      <c r="C285" s="8" t="s">
        <v>372</v>
      </c>
      <c r="D285" s="8" t="s">
        <v>4424</v>
      </c>
      <c r="E285" s="10" t="s">
        <v>1993</v>
      </c>
      <c r="F285" s="14" t="s">
        <v>135</v>
      </c>
      <c r="G285" s="14">
        <v>1658</v>
      </c>
      <c r="H285" s="14">
        <v>31</v>
      </c>
      <c r="I285" s="73">
        <v>16</v>
      </c>
      <c r="J285" s="7">
        <v>47</v>
      </c>
      <c r="K285" s="74">
        <v>2.8299999999999999E-2</v>
      </c>
      <c r="L285" s="76"/>
      <c r="M285" s="11"/>
      <c r="N285" s="11"/>
    </row>
    <row r="286" spans="1:14">
      <c r="A286" s="8" t="s">
        <v>102</v>
      </c>
      <c r="B286" s="8" t="s">
        <v>371</v>
      </c>
      <c r="C286" s="8" t="s">
        <v>372</v>
      </c>
      <c r="D286" s="8" t="s">
        <v>1994</v>
      </c>
      <c r="E286" s="10" t="s">
        <v>1995</v>
      </c>
      <c r="F286" s="14" t="s">
        <v>135</v>
      </c>
      <c r="G286" s="14">
        <v>42</v>
      </c>
      <c r="H286" s="14">
        <v>3</v>
      </c>
      <c r="I286" s="73">
        <v>1</v>
      </c>
      <c r="J286" s="7">
        <v>4</v>
      </c>
      <c r="K286" s="74">
        <v>9.5200000000000007E-2</v>
      </c>
      <c r="L286" s="76"/>
      <c r="M286" s="11"/>
      <c r="N286" s="11"/>
    </row>
    <row r="287" spans="1:14">
      <c r="A287" s="8" t="s">
        <v>102</v>
      </c>
      <c r="B287" s="8" t="s">
        <v>371</v>
      </c>
      <c r="C287" s="8" t="s">
        <v>372</v>
      </c>
      <c r="D287" s="8" t="s">
        <v>1996</v>
      </c>
      <c r="E287" s="10" t="s">
        <v>1997</v>
      </c>
      <c r="F287" s="14" t="s">
        <v>135</v>
      </c>
      <c r="G287" s="14" t="s">
        <v>1998</v>
      </c>
      <c r="H287" s="14">
        <v>0</v>
      </c>
      <c r="I287" s="73">
        <v>0</v>
      </c>
      <c r="J287" s="7">
        <v>0</v>
      </c>
      <c r="K287" s="74">
        <v>0</v>
      </c>
      <c r="L287" s="76"/>
      <c r="M287" s="11"/>
      <c r="N287" s="11"/>
    </row>
    <row r="288" spans="1:14">
      <c r="A288" s="8" t="s">
        <v>102</v>
      </c>
      <c r="B288" s="8" t="s">
        <v>373</v>
      </c>
      <c r="C288" s="8" t="s">
        <v>374</v>
      </c>
      <c r="D288" s="8" t="s">
        <v>4425</v>
      </c>
      <c r="E288" s="10" t="s">
        <v>1999</v>
      </c>
      <c r="F288" s="14" t="s">
        <v>135</v>
      </c>
      <c r="G288" s="14" t="s">
        <v>2000</v>
      </c>
      <c r="H288" s="14">
        <v>2</v>
      </c>
      <c r="I288" s="73">
        <v>0</v>
      </c>
      <c r="J288" s="7">
        <v>2</v>
      </c>
      <c r="K288" s="74">
        <v>5.0899999999999999E-3</v>
      </c>
      <c r="L288" s="76"/>
      <c r="M288" s="11"/>
      <c r="N288" s="11"/>
    </row>
    <row r="289" spans="1:14">
      <c r="A289" s="8" t="s">
        <v>102</v>
      </c>
      <c r="B289" s="8" t="s">
        <v>373</v>
      </c>
      <c r="C289" s="8" t="s">
        <v>374</v>
      </c>
      <c r="D289" s="8" t="s">
        <v>2001</v>
      </c>
      <c r="E289" s="10" t="s">
        <v>2002</v>
      </c>
      <c r="F289" s="14" t="s">
        <v>135</v>
      </c>
      <c r="G289" s="14" t="s">
        <v>1969</v>
      </c>
      <c r="H289" s="14">
        <v>0</v>
      </c>
      <c r="I289" s="73">
        <v>0</v>
      </c>
      <c r="J289" s="7">
        <v>0</v>
      </c>
      <c r="K289" s="74">
        <v>0</v>
      </c>
      <c r="L289" s="76"/>
      <c r="M289" s="11"/>
      <c r="N289" s="11"/>
    </row>
    <row r="290" spans="1:14">
      <c r="A290" s="8" t="s">
        <v>102</v>
      </c>
      <c r="B290" s="8" t="s">
        <v>375</v>
      </c>
      <c r="C290" s="8" t="s">
        <v>376</v>
      </c>
      <c r="D290" s="8" t="s">
        <v>4426</v>
      </c>
      <c r="E290" s="10" t="s">
        <v>2003</v>
      </c>
      <c r="F290" s="14" t="s">
        <v>135</v>
      </c>
      <c r="G290" s="14">
        <v>415</v>
      </c>
      <c r="H290" s="14">
        <v>0</v>
      </c>
      <c r="I290" s="73">
        <v>1</v>
      </c>
      <c r="J290" s="7">
        <v>1</v>
      </c>
      <c r="K290" s="74">
        <v>2.4099999999999998E-3</v>
      </c>
      <c r="L290" s="76"/>
      <c r="M290" s="11"/>
      <c r="N290" s="11"/>
    </row>
    <row r="291" spans="1:14">
      <c r="A291" s="8" t="s">
        <v>102</v>
      </c>
      <c r="B291" s="8" t="s">
        <v>375</v>
      </c>
      <c r="C291" s="8" t="s">
        <v>376</v>
      </c>
      <c r="D291" s="8" t="s">
        <v>1495</v>
      </c>
      <c r="E291" s="10" t="s">
        <v>376</v>
      </c>
      <c r="F291" s="14" t="s">
        <v>135</v>
      </c>
      <c r="G291" s="14" t="s">
        <v>149</v>
      </c>
      <c r="H291" s="14">
        <v>0</v>
      </c>
      <c r="I291" s="73">
        <v>0</v>
      </c>
      <c r="J291" s="7">
        <v>0</v>
      </c>
      <c r="K291" s="74">
        <v>0</v>
      </c>
      <c r="L291" s="76"/>
      <c r="M291" s="11"/>
      <c r="N291" s="11"/>
    </row>
    <row r="292" spans="1:14">
      <c r="A292" s="8" t="s">
        <v>102</v>
      </c>
      <c r="B292" s="8" t="s">
        <v>377</v>
      </c>
      <c r="C292" s="8" t="s">
        <v>378</v>
      </c>
      <c r="D292" s="8" t="s">
        <v>4427</v>
      </c>
      <c r="E292" s="10" t="s">
        <v>2004</v>
      </c>
      <c r="F292" s="14" t="s">
        <v>135</v>
      </c>
      <c r="G292" s="14" t="s">
        <v>2005</v>
      </c>
      <c r="H292" s="14">
        <v>0</v>
      </c>
      <c r="I292" s="73">
        <v>0</v>
      </c>
      <c r="J292" s="7">
        <v>0</v>
      </c>
      <c r="K292" s="74">
        <v>0</v>
      </c>
      <c r="L292" s="76"/>
      <c r="M292" s="11"/>
      <c r="N292" s="11"/>
    </row>
    <row r="293" spans="1:14">
      <c r="A293" s="8" t="s">
        <v>102</v>
      </c>
      <c r="B293" s="8" t="s">
        <v>377</v>
      </c>
      <c r="C293" s="8" t="s">
        <v>378</v>
      </c>
      <c r="D293" s="8" t="s">
        <v>2006</v>
      </c>
      <c r="E293" s="10" t="s">
        <v>2007</v>
      </c>
      <c r="F293" s="14" t="s">
        <v>135</v>
      </c>
      <c r="G293" s="14">
        <v>814</v>
      </c>
      <c r="H293" s="14">
        <v>4</v>
      </c>
      <c r="I293" s="73">
        <v>3</v>
      </c>
      <c r="J293" s="7">
        <v>7</v>
      </c>
      <c r="K293" s="74">
        <v>8.6E-3</v>
      </c>
      <c r="L293" s="76"/>
      <c r="M293" s="11"/>
      <c r="N293" s="11"/>
    </row>
    <row r="294" spans="1:14">
      <c r="A294" s="8" t="s">
        <v>102</v>
      </c>
      <c r="B294" s="8" t="s">
        <v>377</v>
      </c>
      <c r="C294" s="8" t="s">
        <v>378</v>
      </c>
      <c r="D294" s="8" t="s">
        <v>1495</v>
      </c>
      <c r="E294" s="10" t="s">
        <v>378</v>
      </c>
      <c r="F294" s="14" t="s">
        <v>135</v>
      </c>
      <c r="G294" s="14" t="s">
        <v>154</v>
      </c>
      <c r="H294" s="14">
        <v>0</v>
      </c>
      <c r="I294" s="73">
        <v>0</v>
      </c>
      <c r="J294" s="7">
        <v>0</v>
      </c>
      <c r="K294" s="74">
        <v>0</v>
      </c>
      <c r="L294" s="76"/>
      <c r="M294" s="11"/>
      <c r="N294" s="11"/>
    </row>
    <row r="295" spans="1:14">
      <c r="A295" s="8" t="s">
        <v>102</v>
      </c>
      <c r="B295" s="8" t="s">
        <v>379</v>
      </c>
      <c r="C295" s="8" t="s">
        <v>380</v>
      </c>
      <c r="D295" s="8" t="s">
        <v>4428</v>
      </c>
      <c r="E295" s="10" t="s">
        <v>2008</v>
      </c>
      <c r="F295" s="14" t="s">
        <v>135</v>
      </c>
      <c r="G295" s="14" t="s">
        <v>2009</v>
      </c>
      <c r="H295" s="14">
        <v>2</v>
      </c>
      <c r="I295" s="73">
        <v>0</v>
      </c>
      <c r="J295" s="7">
        <v>2</v>
      </c>
      <c r="K295" s="74">
        <v>3.81E-3</v>
      </c>
      <c r="L295" s="76"/>
      <c r="M295" s="11"/>
      <c r="N295" s="11"/>
    </row>
    <row r="296" spans="1:14">
      <c r="A296" s="8" t="s">
        <v>102</v>
      </c>
      <c r="B296" s="8" t="s">
        <v>379</v>
      </c>
      <c r="C296" s="8" t="s">
        <v>380</v>
      </c>
      <c r="D296" s="8" t="s">
        <v>2010</v>
      </c>
      <c r="E296" s="10" t="s">
        <v>2011</v>
      </c>
      <c r="F296" s="14" t="s">
        <v>135</v>
      </c>
      <c r="G296" s="14">
        <v>283</v>
      </c>
      <c r="H296" s="14">
        <v>0</v>
      </c>
      <c r="I296" s="73">
        <v>0</v>
      </c>
      <c r="J296" s="7">
        <v>0</v>
      </c>
      <c r="K296" s="74">
        <v>0</v>
      </c>
      <c r="L296" s="76"/>
      <c r="M296" s="11"/>
      <c r="N296" s="11"/>
    </row>
    <row r="297" spans="1:14">
      <c r="A297" s="8" t="s">
        <v>102</v>
      </c>
      <c r="B297" s="8" t="s">
        <v>379</v>
      </c>
      <c r="C297" s="8" t="s">
        <v>380</v>
      </c>
      <c r="D297" s="8" t="s">
        <v>1495</v>
      </c>
      <c r="E297" s="10" t="s">
        <v>380</v>
      </c>
      <c r="F297" s="14" t="s">
        <v>135</v>
      </c>
      <c r="G297" s="14" t="s">
        <v>184</v>
      </c>
      <c r="H297" s="14">
        <v>0</v>
      </c>
      <c r="I297" s="73">
        <v>0</v>
      </c>
      <c r="J297" s="7">
        <v>0</v>
      </c>
      <c r="K297" s="74">
        <v>0</v>
      </c>
      <c r="L297" s="76"/>
      <c r="M297" s="11"/>
      <c r="N297" s="11"/>
    </row>
    <row r="298" spans="1:14">
      <c r="A298" s="8" t="s">
        <v>102</v>
      </c>
      <c r="B298" s="8" t="s">
        <v>381</v>
      </c>
      <c r="C298" s="8" t="s">
        <v>382</v>
      </c>
      <c r="D298" s="8" t="s">
        <v>4429</v>
      </c>
      <c r="E298" s="10" t="s">
        <v>2012</v>
      </c>
      <c r="F298" s="14" t="s">
        <v>135</v>
      </c>
      <c r="G298" s="14">
        <v>516</v>
      </c>
      <c r="H298" s="14">
        <v>7</v>
      </c>
      <c r="I298" s="73">
        <v>4</v>
      </c>
      <c r="J298" s="7">
        <v>11</v>
      </c>
      <c r="K298" s="74">
        <v>2.1299999999999999E-2</v>
      </c>
      <c r="L298" s="76"/>
      <c r="M298" s="11"/>
      <c r="N298" s="11"/>
    </row>
    <row r="299" spans="1:14">
      <c r="A299" s="8" t="s">
        <v>102</v>
      </c>
      <c r="B299" s="8" t="s">
        <v>381</v>
      </c>
      <c r="C299" s="8" t="s">
        <v>382</v>
      </c>
      <c r="D299" s="8" t="s">
        <v>2013</v>
      </c>
      <c r="E299" s="10" t="s">
        <v>2014</v>
      </c>
      <c r="F299" s="14" t="s">
        <v>135</v>
      </c>
      <c r="G299" s="14" t="s">
        <v>2015</v>
      </c>
      <c r="H299" s="14">
        <v>0</v>
      </c>
      <c r="I299" s="73">
        <v>0</v>
      </c>
      <c r="J299" s="7">
        <v>0</v>
      </c>
      <c r="K299" s="74">
        <v>0</v>
      </c>
      <c r="L299" s="76"/>
      <c r="M299" s="11"/>
      <c r="N299" s="11"/>
    </row>
    <row r="300" spans="1:14">
      <c r="A300" s="8" t="s">
        <v>102</v>
      </c>
      <c r="B300" s="8" t="s">
        <v>383</v>
      </c>
      <c r="C300" s="8" t="s">
        <v>384</v>
      </c>
      <c r="D300" s="8" t="s">
        <v>4430</v>
      </c>
      <c r="E300" s="10" t="s">
        <v>2016</v>
      </c>
      <c r="F300" s="14" t="s">
        <v>135</v>
      </c>
      <c r="G300" s="14" t="s">
        <v>2017</v>
      </c>
      <c r="H300" s="14">
        <v>1</v>
      </c>
      <c r="I300" s="73">
        <v>0</v>
      </c>
      <c r="J300" s="7">
        <v>1</v>
      </c>
      <c r="K300" s="74">
        <v>4.4999999999999997E-3</v>
      </c>
      <c r="L300" s="76"/>
      <c r="M300" s="11"/>
      <c r="N300" s="11"/>
    </row>
    <row r="301" spans="1:14">
      <c r="A301" s="8" t="s">
        <v>101</v>
      </c>
      <c r="B301" s="8" t="s">
        <v>385</v>
      </c>
      <c r="C301" s="8" t="s">
        <v>386</v>
      </c>
      <c r="D301" s="8" t="s">
        <v>4431</v>
      </c>
      <c r="E301" s="10" t="s">
        <v>2018</v>
      </c>
      <c r="F301" s="14" t="s">
        <v>135</v>
      </c>
      <c r="G301" s="14">
        <v>679</v>
      </c>
      <c r="H301" s="14">
        <v>17</v>
      </c>
      <c r="I301" s="73">
        <v>8</v>
      </c>
      <c r="J301" s="7">
        <v>25</v>
      </c>
      <c r="K301" s="74">
        <v>3.6799999999999999E-2</v>
      </c>
      <c r="L301" s="76"/>
      <c r="M301" s="11"/>
      <c r="N301" s="11"/>
    </row>
    <row r="302" spans="1:14">
      <c r="A302" s="8" t="s">
        <v>101</v>
      </c>
      <c r="B302" s="8" t="s">
        <v>385</v>
      </c>
      <c r="C302" s="8" t="s">
        <v>386</v>
      </c>
      <c r="D302" s="8" t="s">
        <v>2019</v>
      </c>
      <c r="E302" s="10" t="s">
        <v>2020</v>
      </c>
      <c r="F302" s="14" t="s">
        <v>135</v>
      </c>
      <c r="G302" s="14" t="s">
        <v>2021</v>
      </c>
      <c r="H302" s="14">
        <v>0</v>
      </c>
      <c r="I302" s="73">
        <v>0</v>
      </c>
      <c r="J302" s="7">
        <v>0</v>
      </c>
      <c r="K302" s="74">
        <v>0</v>
      </c>
      <c r="L302" s="76"/>
      <c r="M302" s="11"/>
      <c r="N302" s="11"/>
    </row>
    <row r="303" spans="1:14">
      <c r="A303" s="8" t="s">
        <v>101</v>
      </c>
      <c r="B303" s="8" t="s">
        <v>387</v>
      </c>
      <c r="C303" s="8" t="s">
        <v>388</v>
      </c>
      <c r="D303" s="8" t="s">
        <v>4432</v>
      </c>
      <c r="E303" s="10" t="s">
        <v>2022</v>
      </c>
      <c r="F303" s="14" t="s">
        <v>135</v>
      </c>
      <c r="G303" s="14" t="s">
        <v>1727</v>
      </c>
      <c r="H303" s="14">
        <v>2</v>
      </c>
      <c r="I303" s="73">
        <v>2</v>
      </c>
      <c r="J303" s="7">
        <v>4</v>
      </c>
      <c r="K303" s="74">
        <v>8.9499999999999996E-3</v>
      </c>
      <c r="L303" s="76"/>
      <c r="M303" s="11"/>
      <c r="N303" s="11"/>
    </row>
    <row r="304" spans="1:14">
      <c r="A304" s="8" t="s">
        <v>101</v>
      </c>
      <c r="B304" s="8" t="s">
        <v>389</v>
      </c>
      <c r="C304" s="8" t="s">
        <v>390</v>
      </c>
      <c r="D304" s="8" t="s">
        <v>4433</v>
      </c>
      <c r="E304" s="10" t="s">
        <v>2023</v>
      </c>
      <c r="F304" s="14" t="s">
        <v>135</v>
      </c>
      <c r="G304" s="14" t="s">
        <v>2024</v>
      </c>
      <c r="H304" s="14">
        <v>3</v>
      </c>
      <c r="I304" s="73">
        <v>4</v>
      </c>
      <c r="J304" s="7">
        <v>7</v>
      </c>
      <c r="K304" s="74">
        <v>1.7631999999999998E-2</v>
      </c>
      <c r="L304" s="76"/>
      <c r="M304" s="11"/>
      <c r="N304" s="11"/>
    </row>
    <row r="305" spans="1:14">
      <c r="A305" s="8" t="s">
        <v>101</v>
      </c>
      <c r="B305" s="8" t="s">
        <v>389</v>
      </c>
      <c r="C305" s="8" t="s">
        <v>390</v>
      </c>
      <c r="D305" s="8" t="s">
        <v>1495</v>
      </c>
      <c r="E305" s="10" t="s">
        <v>390</v>
      </c>
      <c r="F305" s="14" t="s">
        <v>135</v>
      </c>
      <c r="G305" s="14">
        <v>1</v>
      </c>
      <c r="H305" s="14">
        <v>0</v>
      </c>
      <c r="I305" s="73">
        <v>0</v>
      </c>
      <c r="J305" s="7">
        <v>0</v>
      </c>
      <c r="K305" s="74">
        <v>0</v>
      </c>
      <c r="L305" s="76"/>
      <c r="M305" s="11"/>
      <c r="N305" s="11"/>
    </row>
    <row r="306" spans="1:14">
      <c r="A306" s="8" t="s">
        <v>101</v>
      </c>
      <c r="B306" s="8" t="s">
        <v>391</v>
      </c>
      <c r="C306" s="8" t="s">
        <v>392</v>
      </c>
      <c r="D306" s="8" t="s">
        <v>4434</v>
      </c>
      <c r="E306" s="10" t="s">
        <v>2025</v>
      </c>
      <c r="F306" s="14" t="s">
        <v>135</v>
      </c>
      <c r="G306" s="14" t="s">
        <v>1869</v>
      </c>
      <c r="H306" s="14">
        <v>1</v>
      </c>
      <c r="I306" s="73">
        <v>2</v>
      </c>
      <c r="J306" s="7">
        <v>3</v>
      </c>
      <c r="K306" s="74">
        <v>6.2199999999999998E-3</v>
      </c>
      <c r="L306" s="76"/>
      <c r="M306" s="11"/>
      <c r="N306" s="11"/>
    </row>
    <row r="307" spans="1:14">
      <c r="A307" s="8" t="s">
        <v>101</v>
      </c>
      <c r="B307" s="8" t="s">
        <v>393</v>
      </c>
      <c r="C307" s="8" t="s">
        <v>394</v>
      </c>
      <c r="D307" s="8" t="s">
        <v>2026</v>
      </c>
      <c r="E307" s="10" t="s">
        <v>2027</v>
      </c>
      <c r="F307" s="14" t="s">
        <v>135</v>
      </c>
      <c r="G307" s="14" t="s">
        <v>2028</v>
      </c>
      <c r="H307" s="14">
        <v>6</v>
      </c>
      <c r="I307" s="73">
        <v>8</v>
      </c>
      <c r="J307" s="7">
        <v>14</v>
      </c>
      <c r="K307" s="74">
        <v>1.8717000000000001E-2</v>
      </c>
      <c r="L307" s="76"/>
      <c r="M307" s="11"/>
      <c r="N307" s="11"/>
    </row>
    <row r="308" spans="1:14">
      <c r="A308" s="8" t="s">
        <v>101</v>
      </c>
      <c r="B308" s="8" t="s">
        <v>395</v>
      </c>
      <c r="C308" s="8" t="s">
        <v>396</v>
      </c>
      <c r="D308" s="8" t="s">
        <v>1978</v>
      </c>
      <c r="E308" s="10" t="s">
        <v>2029</v>
      </c>
      <c r="F308" s="14" t="s">
        <v>135</v>
      </c>
      <c r="G308" s="14" t="s">
        <v>2030</v>
      </c>
      <c r="H308" s="14">
        <v>4</v>
      </c>
      <c r="I308" s="73">
        <v>4</v>
      </c>
      <c r="J308" s="7">
        <v>8</v>
      </c>
      <c r="K308" s="74">
        <v>1.1887E-2</v>
      </c>
      <c r="L308" s="76"/>
      <c r="M308" s="11"/>
      <c r="N308" s="11"/>
    </row>
    <row r="309" spans="1:14">
      <c r="A309" s="8" t="s">
        <v>101</v>
      </c>
      <c r="B309" s="8" t="s">
        <v>397</v>
      </c>
      <c r="C309" s="8" t="s">
        <v>398</v>
      </c>
      <c r="D309" s="8" t="s">
        <v>2031</v>
      </c>
      <c r="E309" s="10" t="s">
        <v>2032</v>
      </c>
      <c r="F309" s="14" t="s">
        <v>135</v>
      </c>
      <c r="G309" s="14" t="s">
        <v>2033</v>
      </c>
      <c r="H309" s="14">
        <v>9</v>
      </c>
      <c r="I309" s="73">
        <v>5</v>
      </c>
      <c r="J309" s="7">
        <v>14</v>
      </c>
      <c r="K309" s="74">
        <v>2.2700000000000001E-2</v>
      </c>
      <c r="L309" s="76"/>
      <c r="M309" s="11"/>
      <c r="N309" s="11"/>
    </row>
    <row r="310" spans="1:14" ht="22">
      <c r="A310" s="8" t="s">
        <v>100</v>
      </c>
      <c r="B310" s="8" t="s">
        <v>399</v>
      </c>
      <c r="C310" s="8" t="s">
        <v>400</v>
      </c>
      <c r="D310" s="8" t="s">
        <v>2034</v>
      </c>
      <c r="E310" s="10" t="s">
        <v>2035</v>
      </c>
      <c r="F310" s="14" t="s">
        <v>152</v>
      </c>
      <c r="G310" s="14">
        <v>135</v>
      </c>
      <c r="H310" s="14">
        <v>2</v>
      </c>
      <c r="I310" s="73">
        <v>2</v>
      </c>
      <c r="J310" s="7">
        <v>4</v>
      </c>
      <c r="K310" s="74">
        <v>2.9600000000000001E-2</v>
      </c>
      <c r="L310" s="76"/>
      <c r="M310" s="11"/>
      <c r="N310" s="11"/>
    </row>
    <row r="311" spans="1:14">
      <c r="A311" s="8" t="s">
        <v>100</v>
      </c>
      <c r="B311" s="8" t="s">
        <v>401</v>
      </c>
      <c r="C311" s="8" t="s">
        <v>402</v>
      </c>
      <c r="D311" s="8" t="s">
        <v>2036</v>
      </c>
      <c r="E311" s="10" t="s">
        <v>2037</v>
      </c>
      <c r="F311" s="14" t="s">
        <v>135</v>
      </c>
      <c r="G311" s="14" t="s">
        <v>2038</v>
      </c>
      <c r="H311" s="14">
        <v>22</v>
      </c>
      <c r="I311" s="73">
        <v>18</v>
      </c>
      <c r="J311" s="7">
        <v>40</v>
      </c>
      <c r="K311" s="74">
        <v>2.12E-2</v>
      </c>
      <c r="L311" s="76"/>
      <c r="M311" s="11"/>
      <c r="N311" s="11"/>
    </row>
    <row r="312" spans="1:14">
      <c r="A312" s="8" t="s">
        <v>100</v>
      </c>
      <c r="B312" s="8" t="s">
        <v>401</v>
      </c>
      <c r="C312" s="8" t="s">
        <v>402</v>
      </c>
      <c r="D312" s="8" t="s">
        <v>2039</v>
      </c>
      <c r="E312" s="10" t="s">
        <v>2040</v>
      </c>
      <c r="F312" s="14" t="s">
        <v>135</v>
      </c>
      <c r="G312" s="14" t="s">
        <v>2041</v>
      </c>
      <c r="H312" s="14">
        <v>0</v>
      </c>
      <c r="I312" s="73">
        <v>0</v>
      </c>
      <c r="J312" s="7">
        <v>0</v>
      </c>
      <c r="K312" s="74">
        <v>0</v>
      </c>
      <c r="L312" s="76"/>
      <c r="M312" s="11"/>
      <c r="N312" s="11"/>
    </row>
    <row r="313" spans="1:14">
      <c r="A313" s="8" t="s">
        <v>100</v>
      </c>
      <c r="B313" s="8" t="s">
        <v>401</v>
      </c>
      <c r="C313" s="8" t="s">
        <v>402</v>
      </c>
      <c r="D313" s="8" t="s">
        <v>2042</v>
      </c>
      <c r="E313" s="10" t="s">
        <v>2043</v>
      </c>
      <c r="F313" s="14" t="s">
        <v>135</v>
      </c>
      <c r="G313" s="14">
        <v>576</v>
      </c>
      <c r="H313" s="14">
        <v>0</v>
      </c>
      <c r="I313" s="73">
        <v>0</v>
      </c>
      <c r="J313" s="7">
        <v>0</v>
      </c>
      <c r="K313" s="74">
        <v>0</v>
      </c>
      <c r="L313" s="76"/>
      <c r="M313" s="11"/>
      <c r="N313" s="11"/>
    </row>
    <row r="314" spans="1:14">
      <c r="A314" s="8" t="s">
        <v>100</v>
      </c>
      <c r="B314" s="8" t="s">
        <v>401</v>
      </c>
      <c r="C314" s="8" t="s">
        <v>402</v>
      </c>
      <c r="D314" s="8" t="s">
        <v>1495</v>
      </c>
      <c r="E314" s="10" t="s">
        <v>402</v>
      </c>
      <c r="F314" s="14" t="s">
        <v>135</v>
      </c>
      <c r="G314" s="14" t="s">
        <v>1540</v>
      </c>
      <c r="H314" s="14">
        <v>2</v>
      </c>
      <c r="I314" s="73">
        <v>2</v>
      </c>
      <c r="J314" s="7">
        <v>4</v>
      </c>
      <c r="K314" s="74">
        <v>0.102564</v>
      </c>
      <c r="L314" s="76"/>
      <c r="M314" s="11"/>
      <c r="N314" s="11"/>
    </row>
    <row r="315" spans="1:14">
      <c r="A315" s="8" t="s">
        <v>100</v>
      </c>
      <c r="B315" s="8" t="s">
        <v>403</v>
      </c>
      <c r="C315" s="8" t="s">
        <v>404</v>
      </c>
      <c r="D315" s="8" t="s">
        <v>2044</v>
      </c>
      <c r="E315" s="10" t="s">
        <v>2045</v>
      </c>
      <c r="F315" s="14" t="s">
        <v>135</v>
      </c>
      <c r="G315" s="14">
        <v>328</v>
      </c>
      <c r="H315" s="14">
        <v>7</v>
      </c>
      <c r="I315" s="73">
        <v>2</v>
      </c>
      <c r="J315" s="7">
        <v>9</v>
      </c>
      <c r="K315" s="74">
        <v>2.7400000000000001E-2</v>
      </c>
      <c r="L315" s="76"/>
      <c r="M315" s="11"/>
      <c r="N315" s="11"/>
    </row>
    <row r="316" spans="1:14">
      <c r="A316" s="8" t="s">
        <v>100</v>
      </c>
      <c r="B316" s="8" t="s">
        <v>403</v>
      </c>
      <c r="C316" s="8" t="s">
        <v>404</v>
      </c>
      <c r="D316" s="8" t="s">
        <v>2046</v>
      </c>
      <c r="E316" s="10" t="s">
        <v>2047</v>
      </c>
      <c r="F316" s="14" t="s">
        <v>135</v>
      </c>
      <c r="G316" s="14">
        <v>188</v>
      </c>
      <c r="H316" s="14">
        <v>0</v>
      </c>
      <c r="I316" s="73">
        <v>0</v>
      </c>
      <c r="J316" s="7">
        <v>0</v>
      </c>
      <c r="K316" s="74">
        <v>0</v>
      </c>
      <c r="L316" s="76"/>
      <c r="M316" s="11"/>
      <c r="N316" s="11"/>
    </row>
    <row r="317" spans="1:14">
      <c r="A317" s="8" t="s">
        <v>100</v>
      </c>
      <c r="B317" s="8" t="s">
        <v>403</v>
      </c>
      <c r="C317" s="8" t="s">
        <v>404</v>
      </c>
      <c r="D317" s="8" t="s">
        <v>1495</v>
      </c>
      <c r="E317" s="10" t="s">
        <v>404</v>
      </c>
      <c r="F317" s="14" t="s">
        <v>135</v>
      </c>
      <c r="G317" s="14" t="s">
        <v>1488</v>
      </c>
      <c r="H317" s="14">
        <v>0</v>
      </c>
      <c r="I317" s="73">
        <v>1</v>
      </c>
      <c r="J317" s="7">
        <v>1</v>
      </c>
      <c r="L317" s="76"/>
      <c r="M317" s="11"/>
      <c r="N317" s="11"/>
    </row>
    <row r="318" spans="1:14">
      <c r="A318" s="8" t="s">
        <v>100</v>
      </c>
      <c r="B318" s="8" t="s">
        <v>405</v>
      </c>
      <c r="C318" s="8" t="s">
        <v>406</v>
      </c>
      <c r="D318" s="8" t="s">
        <v>2048</v>
      </c>
      <c r="E318" s="10" t="s">
        <v>2049</v>
      </c>
      <c r="F318" s="14" t="s">
        <v>135</v>
      </c>
      <c r="G318" s="14">
        <v>545</v>
      </c>
      <c r="H318" s="14">
        <v>0</v>
      </c>
      <c r="I318" s="73">
        <v>0</v>
      </c>
      <c r="J318" s="7">
        <v>0</v>
      </c>
      <c r="K318" s="74">
        <v>0</v>
      </c>
      <c r="L318" s="76"/>
      <c r="M318" s="11"/>
      <c r="N318" s="11"/>
    </row>
    <row r="319" spans="1:14">
      <c r="A319" s="8" t="s">
        <v>100</v>
      </c>
      <c r="B319" s="8" t="s">
        <v>405</v>
      </c>
      <c r="C319" s="8" t="s">
        <v>406</v>
      </c>
      <c r="D319" s="8" t="s">
        <v>2050</v>
      </c>
      <c r="E319" s="10" t="s">
        <v>2051</v>
      </c>
      <c r="F319" s="14" t="s">
        <v>135</v>
      </c>
      <c r="G319" s="14">
        <v>1506</v>
      </c>
      <c r="H319" s="14">
        <v>22</v>
      </c>
      <c r="I319" s="73">
        <v>14</v>
      </c>
      <c r="J319" s="7">
        <v>36</v>
      </c>
      <c r="K319" s="74">
        <v>2.3900000000000001E-2</v>
      </c>
      <c r="L319" s="76"/>
      <c r="M319" s="11"/>
      <c r="N319" s="11"/>
    </row>
    <row r="320" spans="1:14">
      <c r="A320" s="8" t="s">
        <v>100</v>
      </c>
      <c r="B320" s="8" t="s">
        <v>405</v>
      </c>
      <c r="C320" s="8" t="s">
        <v>406</v>
      </c>
      <c r="D320" s="8" t="s">
        <v>2052</v>
      </c>
      <c r="E320" s="10" t="s">
        <v>2053</v>
      </c>
      <c r="F320" s="14" t="s">
        <v>135</v>
      </c>
      <c r="G320" s="14">
        <v>473</v>
      </c>
      <c r="H320" s="14">
        <v>0</v>
      </c>
      <c r="I320" s="73">
        <v>0</v>
      </c>
      <c r="J320" s="7">
        <v>0</v>
      </c>
      <c r="K320" s="74">
        <v>0</v>
      </c>
      <c r="L320" s="76"/>
      <c r="M320" s="11"/>
      <c r="N320" s="11"/>
    </row>
    <row r="321" spans="1:14">
      <c r="A321" s="8" t="s">
        <v>100</v>
      </c>
      <c r="B321" s="8" t="s">
        <v>405</v>
      </c>
      <c r="C321" s="8" t="s">
        <v>406</v>
      </c>
      <c r="D321" s="8" t="s">
        <v>1495</v>
      </c>
      <c r="E321" s="10" t="s">
        <v>406</v>
      </c>
      <c r="F321" s="14" t="s">
        <v>135</v>
      </c>
      <c r="G321" s="14" t="s">
        <v>1488</v>
      </c>
      <c r="H321" s="14">
        <v>2</v>
      </c>
      <c r="I321" s="73">
        <v>1</v>
      </c>
      <c r="J321" s="7">
        <v>3</v>
      </c>
      <c r="L321" s="76"/>
      <c r="M321" s="11"/>
      <c r="N321" s="11"/>
    </row>
    <row r="322" spans="1:14">
      <c r="A322" s="8" t="s">
        <v>100</v>
      </c>
      <c r="B322" s="8" t="s">
        <v>407</v>
      </c>
      <c r="C322" s="8" t="s">
        <v>408</v>
      </c>
      <c r="D322" s="8" t="s">
        <v>2054</v>
      </c>
      <c r="E322" s="10" t="s">
        <v>408</v>
      </c>
      <c r="F322" s="14" t="s">
        <v>280</v>
      </c>
      <c r="G322" s="14">
        <v>1533</v>
      </c>
      <c r="H322" s="14">
        <v>2</v>
      </c>
      <c r="I322" s="73">
        <v>0</v>
      </c>
      <c r="J322" s="7">
        <v>2</v>
      </c>
      <c r="K322" s="74">
        <v>1.2999999999999999E-3</v>
      </c>
      <c r="L322" s="76"/>
      <c r="M322" s="11"/>
      <c r="N322" s="11"/>
    </row>
    <row r="323" spans="1:14">
      <c r="A323" s="8" t="s">
        <v>100</v>
      </c>
      <c r="B323" s="8" t="s">
        <v>409</v>
      </c>
      <c r="C323" s="8" t="s">
        <v>410</v>
      </c>
      <c r="D323" s="8" t="s">
        <v>2055</v>
      </c>
      <c r="E323" s="10" t="s">
        <v>2056</v>
      </c>
      <c r="F323" s="14" t="s">
        <v>135</v>
      </c>
      <c r="G323" s="14">
        <v>1821</v>
      </c>
      <c r="H323" s="14">
        <v>3</v>
      </c>
      <c r="I323" s="73">
        <v>3</v>
      </c>
      <c r="J323" s="7">
        <v>6</v>
      </c>
      <c r="K323" s="74">
        <v>3.29E-3</v>
      </c>
      <c r="L323" s="76"/>
      <c r="M323" s="11"/>
      <c r="N323" s="11"/>
    </row>
    <row r="324" spans="1:14">
      <c r="A324" s="8" t="s">
        <v>100</v>
      </c>
      <c r="B324" s="8" t="s">
        <v>409</v>
      </c>
      <c r="C324" s="8" t="s">
        <v>410</v>
      </c>
      <c r="D324" s="8" t="s">
        <v>2057</v>
      </c>
      <c r="E324" s="10" t="s">
        <v>2058</v>
      </c>
      <c r="F324" s="14" t="s">
        <v>135</v>
      </c>
      <c r="G324" s="14" t="s">
        <v>1727</v>
      </c>
      <c r="H324" s="14">
        <v>0</v>
      </c>
      <c r="I324" s="73">
        <v>0</v>
      </c>
      <c r="J324" s="7">
        <v>0</v>
      </c>
      <c r="K324" s="74">
        <v>0</v>
      </c>
      <c r="L324" s="76"/>
      <c r="M324" s="11"/>
      <c r="N324" s="11"/>
    </row>
    <row r="325" spans="1:14">
      <c r="A325" s="8" t="s">
        <v>100</v>
      </c>
      <c r="B325" s="8" t="s">
        <v>409</v>
      </c>
      <c r="C325" s="8" t="s">
        <v>410</v>
      </c>
      <c r="D325" s="8" t="s">
        <v>2059</v>
      </c>
      <c r="E325" s="10" t="s">
        <v>2060</v>
      </c>
      <c r="F325" s="14" t="s">
        <v>135</v>
      </c>
      <c r="G325" s="14">
        <v>452</v>
      </c>
      <c r="H325" s="14">
        <v>0</v>
      </c>
      <c r="I325" s="73">
        <v>0</v>
      </c>
      <c r="J325" s="7">
        <v>0</v>
      </c>
      <c r="K325" s="74">
        <v>0</v>
      </c>
      <c r="L325" s="76"/>
      <c r="M325" s="11"/>
      <c r="N325" s="11"/>
    </row>
    <row r="326" spans="1:14">
      <c r="A326" s="8" t="s">
        <v>100</v>
      </c>
      <c r="B326" s="8" t="s">
        <v>411</v>
      </c>
      <c r="C326" s="8" t="s">
        <v>412</v>
      </c>
      <c r="D326" s="8" t="s">
        <v>2061</v>
      </c>
      <c r="E326" s="10" t="s">
        <v>2062</v>
      </c>
      <c r="F326" s="14" t="s">
        <v>135</v>
      </c>
      <c r="G326" s="14" t="s">
        <v>2063</v>
      </c>
      <c r="H326" s="14">
        <v>0</v>
      </c>
      <c r="I326" s="73">
        <v>1</v>
      </c>
      <c r="J326" s="7">
        <v>1</v>
      </c>
      <c r="K326" s="74">
        <v>1.14E-3</v>
      </c>
      <c r="L326" s="76"/>
      <c r="M326" s="11"/>
      <c r="N326" s="11"/>
    </row>
    <row r="327" spans="1:14">
      <c r="A327" s="8" t="s">
        <v>100</v>
      </c>
      <c r="B327" s="8" t="s">
        <v>411</v>
      </c>
      <c r="C327" s="8" t="s">
        <v>412</v>
      </c>
      <c r="D327" s="8" t="s">
        <v>2064</v>
      </c>
      <c r="E327" s="10" t="s">
        <v>2065</v>
      </c>
      <c r="F327" s="14" t="s">
        <v>135</v>
      </c>
      <c r="G327" s="14">
        <v>924</v>
      </c>
      <c r="H327" s="14">
        <v>0</v>
      </c>
      <c r="I327" s="73">
        <v>0</v>
      </c>
      <c r="J327" s="7">
        <v>0</v>
      </c>
      <c r="K327" s="74">
        <v>0</v>
      </c>
      <c r="L327" s="76"/>
      <c r="M327" s="11"/>
      <c r="N327" s="11"/>
    </row>
    <row r="328" spans="1:14">
      <c r="A328" s="8" t="s">
        <v>100</v>
      </c>
      <c r="B328" s="8" t="s">
        <v>411</v>
      </c>
      <c r="C328" s="8" t="s">
        <v>412</v>
      </c>
      <c r="D328" s="8" t="s">
        <v>2066</v>
      </c>
      <c r="E328" s="10" t="s">
        <v>2067</v>
      </c>
      <c r="F328" s="14" t="s">
        <v>135</v>
      </c>
      <c r="G328" s="14" t="s">
        <v>2068</v>
      </c>
      <c r="H328" s="14">
        <v>4</v>
      </c>
      <c r="I328" s="73">
        <v>3</v>
      </c>
      <c r="J328" s="7">
        <v>7</v>
      </c>
      <c r="K328" s="74">
        <v>4.5999999999999999E-3</v>
      </c>
      <c r="L328" s="76"/>
      <c r="M328" s="11"/>
      <c r="N328" s="11"/>
    </row>
    <row r="329" spans="1:14">
      <c r="A329" s="8" t="s">
        <v>100</v>
      </c>
      <c r="B329" s="8" t="s">
        <v>411</v>
      </c>
      <c r="C329" s="8" t="s">
        <v>412</v>
      </c>
      <c r="D329" s="8" t="s">
        <v>2069</v>
      </c>
      <c r="E329" s="10" t="s">
        <v>2070</v>
      </c>
      <c r="F329" s="14" t="s">
        <v>135</v>
      </c>
      <c r="G329" s="14">
        <v>897</v>
      </c>
      <c r="H329" s="14">
        <v>0</v>
      </c>
      <c r="I329" s="73">
        <v>0</v>
      </c>
      <c r="J329" s="7">
        <v>0</v>
      </c>
      <c r="K329" s="74">
        <v>0</v>
      </c>
      <c r="L329" s="76"/>
      <c r="M329" s="11"/>
      <c r="N329" s="11"/>
    </row>
    <row r="330" spans="1:14">
      <c r="A330" s="8" t="s">
        <v>100</v>
      </c>
      <c r="B330" s="8" t="s">
        <v>411</v>
      </c>
      <c r="C330" s="8" t="s">
        <v>412</v>
      </c>
      <c r="D330" s="8" t="s">
        <v>2071</v>
      </c>
      <c r="E330" s="10" t="s">
        <v>2072</v>
      </c>
      <c r="F330" s="14" t="s">
        <v>135</v>
      </c>
      <c r="G330" s="14">
        <v>1647</v>
      </c>
      <c r="H330" s="14">
        <v>2</v>
      </c>
      <c r="I330" s="73">
        <v>1</v>
      </c>
      <c r="J330" s="7">
        <v>3</v>
      </c>
      <c r="K330" s="74">
        <v>1.82E-3</v>
      </c>
      <c r="L330" s="76"/>
      <c r="M330" s="11"/>
      <c r="N330" s="11"/>
    </row>
    <row r="331" spans="1:14">
      <c r="A331" s="8" t="s">
        <v>100</v>
      </c>
      <c r="B331" s="8" t="s">
        <v>411</v>
      </c>
      <c r="C331" s="8" t="s">
        <v>412</v>
      </c>
      <c r="D331" s="8" t="s">
        <v>2073</v>
      </c>
      <c r="E331" s="10" t="s">
        <v>2074</v>
      </c>
      <c r="F331" s="14" t="s">
        <v>135</v>
      </c>
      <c r="G331" s="14" t="s">
        <v>2075</v>
      </c>
      <c r="H331" s="14">
        <v>0</v>
      </c>
      <c r="I331" s="73">
        <v>0</v>
      </c>
      <c r="J331" s="7">
        <v>0</v>
      </c>
      <c r="K331" s="74">
        <v>0</v>
      </c>
      <c r="L331" s="76"/>
      <c r="M331" s="11"/>
      <c r="N331" s="11"/>
    </row>
    <row r="332" spans="1:14">
      <c r="A332" s="8" t="s">
        <v>100</v>
      </c>
      <c r="B332" s="8" t="s">
        <v>411</v>
      </c>
      <c r="C332" s="8" t="s">
        <v>412</v>
      </c>
      <c r="D332" s="8" t="s">
        <v>2076</v>
      </c>
      <c r="E332" s="10" t="s">
        <v>2077</v>
      </c>
      <c r="F332" s="14" t="s">
        <v>135</v>
      </c>
      <c r="G332" s="14">
        <v>1040</v>
      </c>
      <c r="H332" s="14">
        <v>0</v>
      </c>
      <c r="I332" s="73">
        <v>0</v>
      </c>
      <c r="J332" s="7">
        <v>0</v>
      </c>
      <c r="K332" s="74">
        <v>0</v>
      </c>
      <c r="L332" s="76"/>
      <c r="M332" s="11"/>
      <c r="N332" s="11"/>
    </row>
    <row r="333" spans="1:14">
      <c r="A333" s="8" t="s">
        <v>100</v>
      </c>
      <c r="B333" s="8" t="s">
        <v>411</v>
      </c>
      <c r="C333" s="8" t="s">
        <v>412</v>
      </c>
      <c r="D333" s="8" t="s">
        <v>2078</v>
      </c>
      <c r="E333" s="10" t="s">
        <v>2079</v>
      </c>
      <c r="F333" s="14" t="s">
        <v>135</v>
      </c>
      <c r="G333" s="14">
        <v>1882</v>
      </c>
      <c r="H333" s="14">
        <v>2</v>
      </c>
      <c r="I333" s="73">
        <v>2</v>
      </c>
      <c r="J333" s="7">
        <v>4</v>
      </c>
      <c r="K333" s="74">
        <v>2.1299999999999999E-3</v>
      </c>
      <c r="L333" s="76"/>
      <c r="M333" s="11"/>
      <c r="N333" s="11"/>
    </row>
    <row r="334" spans="1:14">
      <c r="A334" s="8" t="s">
        <v>100</v>
      </c>
      <c r="B334" s="8" t="s">
        <v>411</v>
      </c>
      <c r="C334" s="8" t="s">
        <v>412</v>
      </c>
      <c r="D334" s="8" t="s">
        <v>1495</v>
      </c>
      <c r="E334" s="10" t="s">
        <v>412</v>
      </c>
      <c r="F334" s="14" t="s">
        <v>135</v>
      </c>
      <c r="G334" s="14">
        <v>70</v>
      </c>
      <c r="H334" s="14">
        <v>1</v>
      </c>
      <c r="I334" s="73">
        <v>0</v>
      </c>
      <c r="J334" s="7">
        <v>1</v>
      </c>
      <c r="K334" s="74">
        <v>1.43E-2</v>
      </c>
      <c r="L334" s="76"/>
      <c r="M334" s="11"/>
      <c r="N334" s="11"/>
    </row>
    <row r="335" spans="1:14">
      <c r="A335" s="8" t="s">
        <v>100</v>
      </c>
      <c r="B335" s="8" t="s">
        <v>413</v>
      </c>
      <c r="C335" s="8" t="s">
        <v>414</v>
      </c>
      <c r="D335" s="8" t="s">
        <v>2080</v>
      </c>
      <c r="E335" s="10" t="s">
        <v>2081</v>
      </c>
      <c r="F335" s="14" t="s">
        <v>135</v>
      </c>
      <c r="G335" s="14" t="s">
        <v>2082</v>
      </c>
      <c r="H335" s="14">
        <v>2</v>
      </c>
      <c r="I335" s="73">
        <v>0</v>
      </c>
      <c r="J335" s="7">
        <v>2</v>
      </c>
      <c r="K335" s="74">
        <v>1.09E-3</v>
      </c>
      <c r="L335" s="76"/>
      <c r="M335" s="11"/>
      <c r="N335" s="11"/>
    </row>
    <row r="336" spans="1:14">
      <c r="A336" s="8" t="s">
        <v>100</v>
      </c>
      <c r="B336" s="8" t="s">
        <v>413</v>
      </c>
      <c r="C336" s="8" t="s">
        <v>414</v>
      </c>
      <c r="D336" s="8" t="s">
        <v>2083</v>
      </c>
      <c r="E336" s="10" t="s">
        <v>2084</v>
      </c>
      <c r="F336" s="14" t="s">
        <v>135</v>
      </c>
      <c r="G336" s="14" t="s">
        <v>2085</v>
      </c>
      <c r="H336" s="14">
        <v>0</v>
      </c>
      <c r="I336" s="73">
        <v>0</v>
      </c>
      <c r="J336" s="7">
        <v>0</v>
      </c>
      <c r="K336" s="74">
        <v>0</v>
      </c>
      <c r="L336" s="76"/>
      <c r="M336" s="11"/>
      <c r="N336" s="11"/>
    </row>
    <row r="337" spans="1:14">
      <c r="A337" s="8" t="s">
        <v>100</v>
      </c>
      <c r="B337" s="8" t="s">
        <v>413</v>
      </c>
      <c r="C337" s="8" t="s">
        <v>414</v>
      </c>
      <c r="D337" s="8" t="s">
        <v>2086</v>
      </c>
      <c r="E337" s="10" t="s">
        <v>2087</v>
      </c>
      <c r="F337" s="14" t="s">
        <v>135</v>
      </c>
      <c r="G337" s="14">
        <v>510</v>
      </c>
      <c r="H337" s="14">
        <v>0</v>
      </c>
      <c r="I337" s="73">
        <v>0</v>
      </c>
      <c r="J337" s="7">
        <v>0</v>
      </c>
      <c r="K337" s="74">
        <v>0</v>
      </c>
      <c r="L337" s="76"/>
      <c r="M337" s="11"/>
      <c r="N337" s="11"/>
    </row>
    <row r="338" spans="1:14">
      <c r="A338" s="8" t="s">
        <v>100</v>
      </c>
      <c r="B338" s="8" t="s">
        <v>413</v>
      </c>
      <c r="C338" s="8" t="s">
        <v>414</v>
      </c>
      <c r="D338" s="8" t="s">
        <v>2088</v>
      </c>
      <c r="E338" s="10" t="s">
        <v>2089</v>
      </c>
      <c r="F338" s="14" t="s">
        <v>135</v>
      </c>
      <c r="G338" s="14">
        <v>516</v>
      </c>
      <c r="H338" s="14">
        <v>0</v>
      </c>
      <c r="I338" s="73">
        <v>0</v>
      </c>
      <c r="J338" s="7">
        <v>0</v>
      </c>
      <c r="K338" s="74">
        <v>0</v>
      </c>
      <c r="L338" s="76"/>
      <c r="M338" s="11"/>
      <c r="N338" s="11"/>
    </row>
    <row r="339" spans="1:14">
      <c r="A339" s="8" t="s">
        <v>100</v>
      </c>
      <c r="B339" s="8" t="s">
        <v>413</v>
      </c>
      <c r="C339" s="8" t="s">
        <v>414</v>
      </c>
      <c r="D339" s="8" t="s">
        <v>2090</v>
      </c>
      <c r="E339" s="10" t="s">
        <v>2091</v>
      </c>
      <c r="F339" s="14" t="s">
        <v>135</v>
      </c>
      <c r="G339" s="14" t="s">
        <v>2092</v>
      </c>
      <c r="H339" s="14">
        <v>5</v>
      </c>
      <c r="I339" s="73">
        <v>2</v>
      </c>
      <c r="J339" s="7">
        <v>7</v>
      </c>
      <c r="K339" s="74">
        <v>3.32E-3</v>
      </c>
      <c r="L339" s="76"/>
      <c r="M339" s="11"/>
      <c r="N339" s="11"/>
    </row>
    <row r="340" spans="1:14">
      <c r="A340" s="8" t="s">
        <v>100</v>
      </c>
      <c r="B340" s="8" t="s">
        <v>415</v>
      </c>
      <c r="C340" s="8" t="s">
        <v>416</v>
      </c>
      <c r="D340" s="8" t="s">
        <v>2093</v>
      </c>
      <c r="E340" s="10" t="s">
        <v>416</v>
      </c>
      <c r="F340" s="14" t="s">
        <v>152</v>
      </c>
      <c r="G340" s="14">
        <v>172</v>
      </c>
      <c r="H340" s="14">
        <v>0</v>
      </c>
      <c r="I340" s="73">
        <v>0</v>
      </c>
      <c r="J340" s="7">
        <v>0</v>
      </c>
      <c r="K340" s="74">
        <v>0</v>
      </c>
      <c r="L340" s="76"/>
      <c r="M340" s="11"/>
      <c r="N340" s="11"/>
    </row>
    <row r="341" spans="1:14">
      <c r="A341" s="8" t="s">
        <v>100</v>
      </c>
      <c r="B341" s="8" t="s">
        <v>415</v>
      </c>
      <c r="C341" s="8" t="s">
        <v>416</v>
      </c>
      <c r="D341" s="8" t="s">
        <v>1495</v>
      </c>
      <c r="E341" s="10" t="s">
        <v>416</v>
      </c>
      <c r="F341" s="14" t="s">
        <v>152</v>
      </c>
      <c r="G341" s="14" t="s">
        <v>179</v>
      </c>
      <c r="H341" s="14">
        <v>0</v>
      </c>
      <c r="I341" s="73">
        <v>0</v>
      </c>
      <c r="J341" s="7">
        <v>0</v>
      </c>
      <c r="K341" s="74">
        <v>0</v>
      </c>
      <c r="L341" s="76"/>
      <c r="M341" s="11"/>
      <c r="N341" s="11"/>
    </row>
    <row r="342" spans="1:14">
      <c r="A342" s="8" t="s">
        <v>100</v>
      </c>
      <c r="B342" s="8" t="s">
        <v>417</v>
      </c>
      <c r="C342" s="8" t="s">
        <v>418</v>
      </c>
      <c r="D342" s="8" t="s">
        <v>2094</v>
      </c>
      <c r="E342" s="10" t="s">
        <v>2095</v>
      </c>
      <c r="F342" s="14" t="s">
        <v>135</v>
      </c>
      <c r="G342" s="14">
        <v>151</v>
      </c>
      <c r="H342" s="14">
        <v>0</v>
      </c>
      <c r="I342" s="73">
        <v>0</v>
      </c>
      <c r="J342" s="7">
        <v>0</v>
      </c>
      <c r="K342" s="74">
        <v>0</v>
      </c>
      <c r="L342" s="76"/>
      <c r="M342" s="11"/>
      <c r="N342" s="11"/>
    </row>
    <row r="343" spans="1:14">
      <c r="A343" s="8" t="s">
        <v>100</v>
      </c>
      <c r="B343" s="8" t="s">
        <v>417</v>
      </c>
      <c r="C343" s="8" t="s">
        <v>418</v>
      </c>
      <c r="D343" s="8" t="s">
        <v>2096</v>
      </c>
      <c r="E343" s="10" t="s">
        <v>2097</v>
      </c>
      <c r="F343" s="14" t="s">
        <v>135</v>
      </c>
      <c r="G343" s="14">
        <v>225</v>
      </c>
      <c r="H343" s="14">
        <v>1</v>
      </c>
      <c r="I343" s="73">
        <v>0</v>
      </c>
      <c r="J343" s="7">
        <v>1</v>
      </c>
      <c r="K343" s="74">
        <v>4.4400000000000004E-3</v>
      </c>
      <c r="L343" s="76"/>
      <c r="M343" s="11"/>
      <c r="N343" s="11"/>
    </row>
    <row r="344" spans="1:14">
      <c r="A344" s="8" t="s">
        <v>100</v>
      </c>
      <c r="B344" s="8" t="s">
        <v>419</v>
      </c>
      <c r="C344" s="8" t="s">
        <v>420</v>
      </c>
      <c r="D344" s="8" t="s">
        <v>2098</v>
      </c>
      <c r="E344" s="10" t="s">
        <v>2099</v>
      </c>
      <c r="F344" s="14" t="s">
        <v>135</v>
      </c>
      <c r="G344" s="14">
        <v>359</v>
      </c>
      <c r="H344" s="14">
        <v>0</v>
      </c>
      <c r="I344" s="73">
        <v>0</v>
      </c>
      <c r="J344" s="7">
        <v>0</v>
      </c>
      <c r="K344" s="74">
        <v>0</v>
      </c>
      <c r="L344" s="76"/>
      <c r="M344" s="11"/>
      <c r="N344" s="11"/>
    </row>
    <row r="345" spans="1:14">
      <c r="A345" s="8" t="s">
        <v>100</v>
      </c>
      <c r="B345" s="8" t="s">
        <v>419</v>
      </c>
      <c r="C345" s="8" t="s">
        <v>420</v>
      </c>
      <c r="D345" s="8" t="s">
        <v>2100</v>
      </c>
      <c r="E345" s="10" t="s">
        <v>2101</v>
      </c>
      <c r="F345" s="14" t="s">
        <v>135</v>
      </c>
      <c r="G345" s="14" t="s">
        <v>1524</v>
      </c>
      <c r="H345" s="14">
        <v>0</v>
      </c>
      <c r="I345" s="73">
        <v>0</v>
      </c>
      <c r="J345" s="7">
        <v>0</v>
      </c>
      <c r="K345" s="74">
        <v>0</v>
      </c>
      <c r="L345" s="76"/>
      <c r="M345" s="11"/>
      <c r="N345" s="11"/>
    </row>
    <row r="346" spans="1:14">
      <c r="A346" s="8" t="s">
        <v>100</v>
      </c>
      <c r="B346" s="8" t="s">
        <v>419</v>
      </c>
      <c r="C346" s="8" t="s">
        <v>420</v>
      </c>
      <c r="D346" s="8" t="s">
        <v>2102</v>
      </c>
      <c r="E346" s="10" t="s">
        <v>2103</v>
      </c>
      <c r="F346" s="14" t="s">
        <v>135</v>
      </c>
      <c r="G346" s="14">
        <v>2555</v>
      </c>
      <c r="H346" s="14">
        <v>19</v>
      </c>
      <c r="I346" s="73">
        <v>10</v>
      </c>
      <c r="J346" s="7">
        <v>29</v>
      </c>
      <c r="K346" s="74">
        <v>1.14E-2</v>
      </c>
      <c r="L346" s="76"/>
      <c r="M346" s="11"/>
      <c r="N346" s="11"/>
    </row>
    <row r="347" spans="1:14">
      <c r="A347" s="8" t="s">
        <v>100</v>
      </c>
      <c r="B347" s="8" t="s">
        <v>419</v>
      </c>
      <c r="C347" s="8" t="s">
        <v>420</v>
      </c>
      <c r="D347" s="8" t="s">
        <v>2104</v>
      </c>
      <c r="E347" s="10" t="s">
        <v>2105</v>
      </c>
      <c r="F347" s="14" t="s">
        <v>135</v>
      </c>
      <c r="G347" s="14" t="s">
        <v>2106</v>
      </c>
      <c r="H347" s="14">
        <v>0</v>
      </c>
      <c r="I347" s="73">
        <v>0</v>
      </c>
      <c r="J347" s="7">
        <v>0</v>
      </c>
      <c r="K347" s="74">
        <v>0</v>
      </c>
      <c r="L347" s="76"/>
      <c r="M347" s="11"/>
      <c r="N347" s="11"/>
    </row>
    <row r="348" spans="1:14">
      <c r="A348" s="8" t="s">
        <v>100</v>
      </c>
      <c r="B348" s="8" t="s">
        <v>419</v>
      </c>
      <c r="C348" s="8" t="s">
        <v>420</v>
      </c>
      <c r="D348" s="8" t="s">
        <v>1495</v>
      </c>
      <c r="E348" s="10" t="s">
        <v>420</v>
      </c>
      <c r="F348" s="14" t="s">
        <v>135</v>
      </c>
      <c r="G348" s="14">
        <v>0</v>
      </c>
      <c r="H348" s="14">
        <v>1</v>
      </c>
      <c r="I348" s="73">
        <v>2</v>
      </c>
      <c r="J348" s="7">
        <v>3</v>
      </c>
      <c r="L348" s="76"/>
      <c r="M348" s="11"/>
      <c r="N348" s="11"/>
    </row>
    <row r="349" spans="1:14">
      <c r="A349" s="8" t="s">
        <v>100</v>
      </c>
      <c r="B349" s="8" t="s">
        <v>421</v>
      </c>
      <c r="C349" s="8" t="s">
        <v>422</v>
      </c>
      <c r="D349" s="8" t="s">
        <v>2107</v>
      </c>
      <c r="E349" s="10" t="s">
        <v>2108</v>
      </c>
      <c r="F349" s="14" t="s">
        <v>135</v>
      </c>
      <c r="G349" s="14" t="s">
        <v>2109</v>
      </c>
      <c r="H349" s="14">
        <v>0</v>
      </c>
      <c r="I349" s="73">
        <v>0</v>
      </c>
      <c r="J349" s="7">
        <v>0</v>
      </c>
      <c r="K349" s="74">
        <v>0</v>
      </c>
      <c r="L349" s="76"/>
      <c r="M349" s="11"/>
      <c r="N349" s="11"/>
    </row>
    <row r="350" spans="1:14">
      <c r="A350" s="8" t="s">
        <v>100</v>
      </c>
      <c r="B350" s="8" t="s">
        <v>421</v>
      </c>
      <c r="C350" s="8" t="s">
        <v>422</v>
      </c>
      <c r="D350" s="8" t="s">
        <v>2110</v>
      </c>
      <c r="E350" s="10" t="s">
        <v>2111</v>
      </c>
      <c r="F350" s="14" t="s">
        <v>135</v>
      </c>
      <c r="G350" s="14" t="s">
        <v>2112</v>
      </c>
      <c r="H350" s="14">
        <v>0</v>
      </c>
      <c r="I350" s="73">
        <v>0</v>
      </c>
      <c r="J350" s="7">
        <v>0</v>
      </c>
      <c r="K350" s="74">
        <v>0</v>
      </c>
      <c r="L350" s="76"/>
      <c r="M350" s="11"/>
      <c r="N350" s="11"/>
    </row>
    <row r="351" spans="1:14">
      <c r="A351" s="8" t="s">
        <v>100</v>
      </c>
      <c r="B351" s="8" t="s">
        <v>421</v>
      </c>
      <c r="C351" s="8" t="s">
        <v>422</v>
      </c>
      <c r="D351" s="8" t="s">
        <v>1495</v>
      </c>
      <c r="E351" s="10" t="s">
        <v>422</v>
      </c>
      <c r="F351" s="14" t="s">
        <v>135</v>
      </c>
      <c r="G351" s="14">
        <v>10</v>
      </c>
      <c r="H351" s="14">
        <v>0</v>
      </c>
      <c r="I351" s="73">
        <v>0</v>
      </c>
      <c r="J351" s="7">
        <v>0</v>
      </c>
      <c r="K351" s="74">
        <v>0</v>
      </c>
      <c r="L351" s="76"/>
      <c r="M351" s="11"/>
      <c r="N351" s="11"/>
    </row>
    <row r="352" spans="1:14">
      <c r="A352" s="8" t="s">
        <v>100</v>
      </c>
      <c r="B352" s="8" t="s">
        <v>423</v>
      </c>
      <c r="C352" s="8" t="s">
        <v>424</v>
      </c>
      <c r="D352" s="8" t="s">
        <v>2113</v>
      </c>
      <c r="E352" s="10" t="s">
        <v>2114</v>
      </c>
      <c r="F352" s="14" t="s">
        <v>135</v>
      </c>
      <c r="G352" s="14" t="s">
        <v>2033</v>
      </c>
      <c r="H352" s="14">
        <v>9</v>
      </c>
      <c r="I352" s="73">
        <v>3</v>
      </c>
      <c r="J352" s="7">
        <v>12</v>
      </c>
      <c r="K352" s="74">
        <v>1.9400000000000001E-2</v>
      </c>
      <c r="L352" s="76"/>
      <c r="M352" s="11"/>
      <c r="N352" s="11"/>
    </row>
    <row r="353" spans="1:14">
      <c r="A353" s="8" t="s">
        <v>100</v>
      </c>
      <c r="B353" s="8" t="s">
        <v>423</v>
      </c>
      <c r="C353" s="8" t="s">
        <v>424</v>
      </c>
      <c r="D353" s="8" t="s">
        <v>2115</v>
      </c>
      <c r="E353" s="10" t="s">
        <v>2116</v>
      </c>
      <c r="F353" s="14" t="s">
        <v>135</v>
      </c>
      <c r="G353" s="14">
        <v>311</v>
      </c>
      <c r="H353" s="14">
        <v>0</v>
      </c>
      <c r="I353" s="73">
        <v>0</v>
      </c>
      <c r="J353" s="7">
        <v>0</v>
      </c>
      <c r="K353" s="74">
        <v>0</v>
      </c>
      <c r="L353" s="76"/>
      <c r="M353" s="11"/>
      <c r="N353" s="11"/>
    </row>
    <row r="354" spans="1:14">
      <c r="A354" s="8" t="s">
        <v>100</v>
      </c>
      <c r="B354" s="8" t="s">
        <v>423</v>
      </c>
      <c r="C354" s="8" t="s">
        <v>424</v>
      </c>
      <c r="D354" s="8" t="s">
        <v>1495</v>
      </c>
      <c r="E354" s="10" t="s">
        <v>424</v>
      </c>
      <c r="F354" s="14" t="s">
        <v>135</v>
      </c>
      <c r="G354" s="14" t="s">
        <v>153</v>
      </c>
      <c r="H354" s="14">
        <v>1</v>
      </c>
      <c r="I354" s="73">
        <v>0</v>
      </c>
      <c r="J354" s="7">
        <v>1</v>
      </c>
      <c r="K354" s="74">
        <v>0.33333299999999999</v>
      </c>
      <c r="L354" s="76"/>
      <c r="M354" s="11"/>
      <c r="N354" s="11"/>
    </row>
    <row r="355" spans="1:14">
      <c r="A355" s="8" t="s">
        <v>100</v>
      </c>
      <c r="B355" s="8" t="s">
        <v>425</v>
      </c>
      <c r="C355" s="8" t="s">
        <v>426</v>
      </c>
      <c r="D355" s="8" t="s">
        <v>2117</v>
      </c>
      <c r="E355" s="10" t="s">
        <v>2118</v>
      </c>
      <c r="F355" s="14" t="s">
        <v>135</v>
      </c>
      <c r="G355" s="14" t="s">
        <v>2119</v>
      </c>
      <c r="H355" s="14">
        <v>0</v>
      </c>
      <c r="I355" s="73">
        <v>0</v>
      </c>
      <c r="J355" s="7">
        <v>0</v>
      </c>
      <c r="K355" s="74">
        <v>0</v>
      </c>
      <c r="L355" s="76"/>
      <c r="M355" s="11"/>
      <c r="N355" s="11"/>
    </row>
    <row r="356" spans="1:14">
      <c r="A356" s="8" t="s">
        <v>100</v>
      </c>
      <c r="B356" s="8" t="s">
        <v>425</v>
      </c>
      <c r="C356" s="8" t="s">
        <v>426</v>
      </c>
      <c r="D356" s="8" t="s">
        <v>2120</v>
      </c>
      <c r="E356" s="10" t="s">
        <v>2121</v>
      </c>
      <c r="F356" s="14" t="s">
        <v>135</v>
      </c>
      <c r="G356" s="14">
        <v>2313</v>
      </c>
      <c r="H356" s="14">
        <v>3</v>
      </c>
      <c r="I356" s="73">
        <v>4</v>
      </c>
      <c r="J356" s="7">
        <v>7</v>
      </c>
      <c r="K356" s="74">
        <v>3.0300000000000001E-3</v>
      </c>
      <c r="L356" s="76"/>
      <c r="M356" s="11"/>
      <c r="N356" s="11"/>
    </row>
    <row r="357" spans="1:14">
      <c r="A357" s="8" t="s">
        <v>100</v>
      </c>
      <c r="B357" s="8" t="s">
        <v>425</v>
      </c>
      <c r="C357" s="8" t="s">
        <v>426</v>
      </c>
      <c r="D357" s="8" t="s">
        <v>2122</v>
      </c>
      <c r="E357" s="10" t="s">
        <v>2123</v>
      </c>
      <c r="F357" s="14" t="s">
        <v>135</v>
      </c>
      <c r="G357" s="14" t="s">
        <v>1906</v>
      </c>
      <c r="H357" s="14">
        <v>0</v>
      </c>
      <c r="I357" s="73">
        <v>0</v>
      </c>
      <c r="J357" s="7">
        <v>0</v>
      </c>
      <c r="K357" s="74">
        <v>0</v>
      </c>
      <c r="L357" s="76"/>
      <c r="M357" s="11"/>
      <c r="N357" s="11"/>
    </row>
    <row r="358" spans="1:14">
      <c r="A358" s="8" t="s">
        <v>100</v>
      </c>
      <c r="B358" s="8" t="s">
        <v>425</v>
      </c>
      <c r="C358" s="8" t="s">
        <v>426</v>
      </c>
      <c r="D358" s="8" t="s">
        <v>2124</v>
      </c>
      <c r="E358" s="10" t="s">
        <v>2125</v>
      </c>
      <c r="F358" s="14" t="s">
        <v>135</v>
      </c>
      <c r="G358" s="14">
        <v>441</v>
      </c>
      <c r="H358" s="14">
        <v>0</v>
      </c>
      <c r="I358" s="73">
        <v>0</v>
      </c>
      <c r="J358" s="7">
        <v>0</v>
      </c>
      <c r="K358" s="74">
        <v>0</v>
      </c>
      <c r="L358" s="76"/>
      <c r="M358" s="11"/>
      <c r="N358" s="11"/>
    </row>
    <row r="359" spans="1:14">
      <c r="A359" s="8" t="s">
        <v>100</v>
      </c>
      <c r="B359" s="8" t="s">
        <v>425</v>
      </c>
      <c r="C359" s="8" t="s">
        <v>426</v>
      </c>
      <c r="D359" s="8" t="s">
        <v>1495</v>
      </c>
      <c r="E359" s="10" t="s">
        <v>426</v>
      </c>
      <c r="F359" s="14" t="s">
        <v>135</v>
      </c>
      <c r="G359" s="14">
        <v>0</v>
      </c>
      <c r="H359" s="14">
        <v>2</v>
      </c>
      <c r="I359" s="73">
        <v>1</v>
      </c>
      <c r="J359" s="7">
        <v>3</v>
      </c>
      <c r="L359" s="76"/>
      <c r="M359" s="11"/>
      <c r="N359" s="11"/>
    </row>
    <row r="360" spans="1:14">
      <c r="A360" s="8" t="s">
        <v>100</v>
      </c>
      <c r="B360" s="8" t="s">
        <v>427</v>
      </c>
      <c r="C360" s="8" t="s">
        <v>428</v>
      </c>
      <c r="D360" s="8" t="s">
        <v>2126</v>
      </c>
      <c r="E360" s="10" t="s">
        <v>2127</v>
      </c>
      <c r="F360" s="14" t="s">
        <v>135</v>
      </c>
      <c r="G360" s="14" t="s">
        <v>2128</v>
      </c>
      <c r="H360" s="14">
        <v>0</v>
      </c>
      <c r="I360" s="73">
        <v>0</v>
      </c>
      <c r="J360" s="7">
        <v>0</v>
      </c>
      <c r="K360" s="74">
        <v>0</v>
      </c>
      <c r="L360" s="76"/>
      <c r="M360" s="11"/>
      <c r="N360" s="11"/>
    </row>
    <row r="361" spans="1:14">
      <c r="A361" s="8" t="s">
        <v>100</v>
      </c>
      <c r="B361" s="8" t="s">
        <v>427</v>
      </c>
      <c r="C361" s="8" t="s">
        <v>428</v>
      </c>
      <c r="D361" s="8" t="s">
        <v>2129</v>
      </c>
      <c r="E361" s="10" t="s">
        <v>2130</v>
      </c>
      <c r="F361" s="14" t="s">
        <v>135</v>
      </c>
      <c r="G361" s="14" t="s">
        <v>1971</v>
      </c>
      <c r="H361" s="14">
        <v>0</v>
      </c>
      <c r="I361" s="73">
        <v>0</v>
      </c>
      <c r="J361" s="7">
        <v>0</v>
      </c>
      <c r="K361" s="74">
        <v>0</v>
      </c>
      <c r="L361" s="76"/>
      <c r="M361" s="11"/>
      <c r="N361" s="11"/>
    </row>
    <row r="362" spans="1:14">
      <c r="A362" s="8" t="s">
        <v>100</v>
      </c>
      <c r="B362" s="8" t="s">
        <v>427</v>
      </c>
      <c r="C362" s="8" t="s">
        <v>428</v>
      </c>
      <c r="D362" s="8" t="s">
        <v>2131</v>
      </c>
      <c r="E362" s="10" t="s">
        <v>2132</v>
      </c>
      <c r="F362" s="14" t="s">
        <v>135</v>
      </c>
      <c r="G362" s="14">
        <v>3174</v>
      </c>
      <c r="H362" s="14">
        <v>13</v>
      </c>
      <c r="I362" s="73">
        <v>10</v>
      </c>
      <c r="J362" s="7">
        <v>23</v>
      </c>
      <c r="K362" s="74">
        <v>7.2500000000000004E-3</v>
      </c>
      <c r="L362" s="76"/>
      <c r="M362" s="11"/>
      <c r="N362" s="11"/>
    </row>
    <row r="363" spans="1:14">
      <c r="A363" s="8" t="s">
        <v>100</v>
      </c>
      <c r="B363" s="8" t="s">
        <v>427</v>
      </c>
      <c r="C363" s="8" t="s">
        <v>428</v>
      </c>
      <c r="D363" s="8" t="s">
        <v>2133</v>
      </c>
      <c r="E363" s="10" t="s">
        <v>2134</v>
      </c>
      <c r="F363" s="14" t="s">
        <v>135</v>
      </c>
      <c r="G363" s="14" t="s">
        <v>2135</v>
      </c>
      <c r="H363" s="14">
        <v>0</v>
      </c>
      <c r="I363" s="73">
        <v>0</v>
      </c>
      <c r="J363" s="7">
        <v>0</v>
      </c>
      <c r="K363" s="74">
        <v>0</v>
      </c>
      <c r="L363" s="76"/>
      <c r="M363" s="11"/>
      <c r="N363" s="11"/>
    </row>
    <row r="364" spans="1:14">
      <c r="A364" s="8" t="s">
        <v>100</v>
      </c>
      <c r="B364" s="8" t="s">
        <v>429</v>
      </c>
      <c r="C364" s="8" t="s">
        <v>430</v>
      </c>
      <c r="D364" s="8" t="s">
        <v>2136</v>
      </c>
      <c r="E364" s="10" t="s">
        <v>2137</v>
      </c>
      <c r="F364" s="14" t="s">
        <v>135</v>
      </c>
      <c r="G364" s="14" t="s">
        <v>2075</v>
      </c>
      <c r="H364" s="14">
        <v>11</v>
      </c>
      <c r="I364" s="73">
        <v>6</v>
      </c>
      <c r="J364" s="7">
        <v>17</v>
      </c>
      <c r="K364" s="74">
        <v>1.47E-2</v>
      </c>
      <c r="L364" s="76"/>
      <c r="M364" s="11"/>
      <c r="N364" s="11"/>
    </row>
    <row r="365" spans="1:14">
      <c r="A365" s="8" t="s">
        <v>100</v>
      </c>
      <c r="B365" s="8" t="s">
        <v>429</v>
      </c>
      <c r="C365" s="8" t="s">
        <v>430</v>
      </c>
      <c r="D365" s="8" t="s">
        <v>2138</v>
      </c>
      <c r="E365" s="10" t="s">
        <v>2139</v>
      </c>
      <c r="F365" s="14" t="s">
        <v>135</v>
      </c>
      <c r="G365" s="14" t="s">
        <v>2140</v>
      </c>
      <c r="H365" s="14">
        <v>0</v>
      </c>
      <c r="I365" s="73">
        <v>0</v>
      </c>
      <c r="J365" s="7">
        <v>0</v>
      </c>
      <c r="K365" s="74">
        <v>0</v>
      </c>
      <c r="L365" s="76"/>
      <c r="M365" s="11"/>
      <c r="N365" s="11"/>
    </row>
    <row r="366" spans="1:14">
      <c r="A366" s="8" t="s">
        <v>100</v>
      </c>
      <c r="B366" s="8" t="s">
        <v>429</v>
      </c>
      <c r="C366" s="8" t="s">
        <v>430</v>
      </c>
      <c r="D366" s="8" t="s">
        <v>2141</v>
      </c>
      <c r="E366" s="10" t="s">
        <v>2142</v>
      </c>
      <c r="F366" s="14" t="s">
        <v>135</v>
      </c>
      <c r="G366" s="14" t="s">
        <v>2143</v>
      </c>
      <c r="H366" s="14">
        <v>0</v>
      </c>
      <c r="I366" s="73">
        <v>0</v>
      </c>
      <c r="J366" s="7">
        <v>0</v>
      </c>
      <c r="K366" s="74">
        <v>0</v>
      </c>
      <c r="L366" s="76"/>
      <c r="M366" s="11"/>
      <c r="N366" s="11"/>
    </row>
    <row r="367" spans="1:14">
      <c r="A367" s="8" t="s">
        <v>100</v>
      </c>
      <c r="B367" s="8" t="s">
        <v>429</v>
      </c>
      <c r="C367" s="8" t="s">
        <v>430</v>
      </c>
      <c r="D367" s="8" t="s">
        <v>2144</v>
      </c>
      <c r="E367" s="10" t="s">
        <v>2145</v>
      </c>
      <c r="F367" s="14" t="s">
        <v>135</v>
      </c>
      <c r="G367" s="14">
        <v>442</v>
      </c>
      <c r="H367" s="14">
        <v>0</v>
      </c>
      <c r="I367" s="73">
        <v>0</v>
      </c>
      <c r="J367" s="7">
        <v>0</v>
      </c>
      <c r="K367" s="74">
        <v>0</v>
      </c>
      <c r="L367" s="76"/>
      <c r="M367" s="11"/>
      <c r="N367" s="11"/>
    </row>
    <row r="368" spans="1:14">
      <c r="A368" s="8" t="s">
        <v>100</v>
      </c>
      <c r="B368" s="8" t="s">
        <v>429</v>
      </c>
      <c r="C368" s="8" t="s">
        <v>430</v>
      </c>
      <c r="D368" s="8" t="s">
        <v>1495</v>
      </c>
      <c r="E368" s="10" t="s">
        <v>430</v>
      </c>
      <c r="F368" s="14" t="s">
        <v>135</v>
      </c>
      <c r="G368" s="14" t="s">
        <v>1907</v>
      </c>
      <c r="H368" s="14">
        <v>2</v>
      </c>
      <c r="I368" s="73">
        <v>3</v>
      </c>
      <c r="J368" s="7">
        <v>5</v>
      </c>
      <c r="K368" s="74">
        <v>0.111111</v>
      </c>
      <c r="L368" s="76"/>
      <c r="M368" s="11"/>
      <c r="N368" s="11"/>
    </row>
    <row r="369" spans="1:14">
      <c r="A369" s="8" t="s">
        <v>99</v>
      </c>
      <c r="B369" s="8" t="s">
        <v>431</v>
      </c>
      <c r="C369" s="8" t="s">
        <v>432</v>
      </c>
      <c r="D369" s="8" t="s">
        <v>2146</v>
      </c>
      <c r="E369" s="10" t="s">
        <v>2147</v>
      </c>
      <c r="F369" s="14" t="s">
        <v>135</v>
      </c>
      <c r="G369" s="14" t="s">
        <v>2148</v>
      </c>
      <c r="H369" s="14">
        <v>19</v>
      </c>
      <c r="I369" s="73">
        <v>8</v>
      </c>
      <c r="J369" s="7">
        <v>27</v>
      </c>
      <c r="K369" s="74">
        <v>2.3199999999999998E-2</v>
      </c>
      <c r="L369" s="76"/>
      <c r="M369" s="11"/>
      <c r="N369" s="11"/>
    </row>
    <row r="370" spans="1:14">
      <c r="A370" s="8" t="s">
        <v>99</v>
      </c>
      <c r="B370" s="8" t="s">
        <v>431</v>
      </c>
      <c r="C370" s="8" t="s">
        <v>432</v>
      </c>
      <c r="D370" s="8" t="s">
        <v>2149</v>
      </c>
      <c r="E370" s="10" t="s">
        <v>2150</v>
      </c>
      <c r="F370" s="14" t="s">
        <v>135</v>
      </c>
      <c r="G370" s="14">
        <v>1188</v>
      </c>
      <c r="H370" s="14">
        <v>0</v>
      </c>
      <c r="I370" s="73">
        <v>0</v>
      </c>
      <c r="J370" s="7">
        <v>0</v>
      </c>
      <c r="K370" s="74">
        <v>0</v>
      </c>
      <c r="L370" s="76"/>
      <c r="M370" s="11"/>
      <c r="N370" s="11"/>
    </row>
    <row r="371" spans="1:14">
      <c r="A371" s="8" t="s">
        <v>99</v>
      </c>
      <c r="B371" s="8" t="s">
        <v>431</v>
      </c>
      <c r="C371" s="8" t="s">
        <v>432</v>
      </c>
      <c r="D371" s="8" t="s">
        <v>2151</v>
      </c>
      <c r="E371" s="10" t="s">
        <v>2152</v>
      </c>
      <c r="F371" s="14" t="s">
        <v>135</v>
      </c>
      <c r="G371" s="14" t="s">
        <v>2153</v>
      </c>
      <c r="H371" s="14">
        <v>5</v>
      </c>
      <c r="I371" s="73">
        <v>2</v>
      </c>
      <c r="J371" s="7">
        <v>7</v>
      </c>
      <c r="K371" s="74">
        <v>5.8500000000000002E-3</v>
      </c>
      <c r="L371" s="76"/>
      <c r="M371" s="11"/>
      <c r="N371" s="11"/>
    </row>
    <row r="372" spans="1:14">
      <c r="A372" s="8" t="s">
        <v>99</v>
      </c>
      <c r="B372" s="8" t="s">
        <v>431</v>
      </c>
      <c r="C372" s="8" t="s">
        <v>432</v>
      </c>
      <c r="D372" s="8" t="s">
        <v>1495</v>
      </c>
      <c r="E372" s="10" t="s">
        <v>432</v>
      </c>
      <c r="F372" s="14" t="s">
        <v>135</v>
      </c>
      <c r="G372" s="14">
        <v>0</v>
      </c>
      <c r="H372" s="14">
        <v>1</v>
      </c>
      <c r="I372" s="73">
        <v>0</v>
      </c>
      <c r="J372" s="7">
        <v>1</v>
      </c>
      <c r="L372" s="76"/>
      <c r="M372" s="11"/>
      <c r="N372" s="11"/>
    </row>
    <row r="373" spans="1:14">
      <c r="A373" s="8" t="s">
        <v>99</v>
      </c>
      <c r="B373" s="8" t="s">
        <v>433</v>
      </c>
      <c r="C373" s="8" t="s">
        <v>434</v>
      </c>
      <c r="D373" s="8" t="s">
        <v>2154</v>
      </c>
      <c r="E373" s="10" t="s">
        <v>2155</v>
      </c>
      <c r="F373" s="14" t="s">
        <v>135</v>
      </c>
      <c r="G373" s="14">
        <v>762</v>
      </c>
      <c r="H373" s="14">
        <v>9</v>
      </c>
      <c r="I373" s="73">
        <v>1</v>
      </c>
      <c r="J373" s="7">
        <v>10</v>
      </c>
      <c r="K373" s="74">
        <v>1.3100000000000001E-2</v>
      </c>
      <c r="L373" s="76"/>
      <c r="M373" s="11"/>
      <c r="N373" s="11"/>
    </row>
    <row r="374" spans="1:14">
      <c r="A374" s="8" t="s">
        <v>99</v>
      </c>
      <c r="B374" s="8" t="s">
        <v>433</v>
      </c>
      <c r="C374" s="8" t="s">
        <v>434</v>
      </c>
      <c r="D374" s="8" t="s">
        <v>1495</v>
      </c>
      <c r="E374" s="10" t="s">
        <v>434</v>
      </c>
      <c r="F374" s="14" t="s">
        <v>135</v>
      </c>
      <c r="G374" s="14">
        <v>8</v>
      </c>
      <c r="H374" s="14">
        <v>2</v>
      </c>
      <c r="I374" s="73">
        <v>0</v>
      </c>
      <c r="J374" s="7">
        <v>2</v>
      </c>
      <c r="K374" s="74">
        <v>0.25</v>
      </c>
      <c r="L374" s="76"/>
      <c r="M374" s="11"/>
      <c r="N374" s="11"/>
    </row>
    <row r="375" spans="1:14">
      <c r="A375" s="8" t="s">
        <v>99</v>
      </c>
      <c r="B375" s="8" t="s">
        <v>435</v>
      </c>
      <c r="C375" s="8" t="s">
        <v>436</v>
      </c>
      <c r="D375" s="8" t="s">
        <v>2156</v>
      </c>
      <c r="E375" s="10" t="s">
        <v>2157</v>
      </c>
      <c r="F375" s="14" t="s">
        <v>135</v>
      </c>
      <c r="G375" s="14" t="s">
        <v>2158</v>
      </c>
      <c r="H375" s="14">
        <v>5</v>
      </c>
      <c r="I375" s="73">
        <v>1</v>
      </c>
      <c r="J375" s="7">
        <v>6</v>
      </c>
      <c r="K375" s="74">
        <v>5.8199999999999997E-3</v>
      </c>
      <c r="L375" s="76"/>
      <c r="M375" s="11"/>
      <c r="N375" s="11"/>
    </row>
    <row r="376" spans="1:14">
      <c r="A376" s="8" t="s">
        <v>99</v>
      </c>
      <c r="B376" s="8" t="s">
        <v>435</v>
      </c>
      <c r="C376" s="8" t="s">
        <v>436</v>
      </c>
      <c r="D376" s="8" t="s">
        <v>2159</v>
      </c>
      <c r="E376" s="10" t="s">
        <v>2160</v>
      </c>
      <c r="F376" s="14" t="s">
        <v>135</v>
      </c>
      <c r="G376" s="14">
        <v>539</v>
      </c>
      <c r="H376" s="14">
        <v>0</v>
      </c>
      <c r="I376" s="73">
        <v>0</v>
      </c>
      <c r="J376" s="7">
        <v>0</v>
      </c>
      <c r="K376" s="74">
        <v>0</v>
      </c>
      <c r="L376" s="76"/>
      <c r="M376" s="11"/>
      <c r="N376" s="11"/>
    </row>
    <row r="377" spans="1:14">
      <c r="A377" s="8" t="s">
        <v>99</v>
      </c>
      <c r="B377" s="8" t="s">
        <v>437</v>
      </c>
      <c r="C377" s="8" t="s">
        <v>438</v>
      </c>
      <c r="D377" s="8" t="s">
        <v>2161</v>
      </c>
      <c r="E377" s="10" t="s">
        <v>2162</v>
      </c>
      <c r="F377" s="14" t="s">
        <v>135</v>
      </c>
      <c r="G377" s="14" t="s">
        <v>2163</v>
      </c>
      <c r="H377" s="14">
        <v>2</v>
      </c>
      <c r="I377" s="73">
        <v>2</v>
      </c>
      <c r="J377" s="7">
        <v>4</v>
      </c>
      <c r="K377" s="74">
        <v>6.5100000000000002E-3</v>
      </c>
      <c r="L377" s="76"/>
      <c r="M377" s="11"/>
      <c r="N377" s="11"/>
    </row>
    <row r="378" spans="1:14">
      <c r="A378" s="8" t="s">
        <v>99</v>
      </c>
      <c r="B378" s="8" t="s">
        <v>437</v>
      </c>
      <c r="C378" s="8" t="s">
        <v>438</v>
      </c>
      <c r="D378" s="8" t="s">
        <v>1495</v>
      </c>
      <c r="E378" s="10" t="s">
        <v>438</v>
      </c>
      <c r="F378" s="14" t="s">
        <v>135</v>
      </c>
      <c r="G378" s="14" t="s">
        <v>1842</v>
      </c>
      <c r="H378" s="14">
        <v>2</v>
      </c>
      <c r="I378" s="73">
        <v>0</v>
      </c>
      <c r="J378" s="7">
        <v>2</v>
      </c>
      <c r="K378" s="74">
        <v>9.0899999999999995E-2</v>
      </c>
      <c r="L378" s="76"/>
      <c r="M378" s="11"/>
      <c r="N378" s="11"/>
    </row>
    <row r="379" spans="1:14">
      <c r="A379" s="8" t="s">
        <v>99</v>
      </c>
      <c r="B379" s="8" t="s">
        <v>439</v>
      </c>
      <c r="C379" s="8" t="s">
        <v>440</v>
      </c>
      <c r="D379" s="8" t="s">
        <v>2164</v>
      </c>
      <c r="E379" s="10" t="s">
        <v>2165</v>
      </c>
      <c r="F379" s="14" t="s">
        <v>135</v>
      </c>
      <c r="G379" s="14">
        <v>639</v>
      </c>
      <c r="H379" s="14">
        <v>3</v>
      </c>
      <c r="I379" s="73">
        <v>4</v>
      </c>
      <c r="J379" s="7">
        <v>7</v>
      </c>
      <c r="K379" s="74">
        <v>1.0999999999999999E-2</v>
      </c>
      <c r="L379" s="76"/>
      <c r="M379" s="11"/>
      <c r="N379" s="11"/>
    </row>
    <row r="380" spans="1:14">
      <c r="A380" s="8" t="s">
        <v>99</v>
      </c>
      <c r="B380" s="8" t="s">
        <v>439</v>
      </c>
      <c r="C380" s="8" t="s">
        <v>440</v>
      </c>
      <c r="D380" s="8" t="s">
        <v>2166</v>
      </c>
      <c r="E380" s="10" t="s">
        <v>2167</v>
      </c>
      <c r="F380" s="14" t="s">
        <v>135</v>
      </c>
      <c r="G380" s="14">
        <v>320</v>
      </c>
      <c r="H380" s="14">
        <v>0</v>
      </c>
      <c r="I380" s="73">
        <v>0</v>
      </c>
      <c r="J380" s="7">
        <v>0</v>
      </c>
      <c r="K380" s="74">
        <v>0</v>
      </c>
      <c r="L380" s="76"/>
      <c r="M380" s="11"/>
      <c r="N380" s="11"/>
    </row>
    <row r="381" spans="1:14">
      <c r="A381" s="8" t="s">
        <v>99</v>
      </c>
      <c r="B381" s="8" t="s">
        <v>439</v>
      </c>
      <c r="C381" s="8" t="s">
        <v>440</v>
      </c>
      <c r="D381" s="8" t="s">
        <v>1495</v>
      </c>
      <c r="E381" s="10" t="s">
        <v>440</v>
      </c>
      <c r="F381" s="14" t="s">
        <v>135</v>
      </c>
      <c r="G381" s="14" t="s">
        <v>138</v>
      </c>
      <c r="H381" s="14">
        <v>0</v>
      </c>
      <c r="I381" s="73">
        <v>0</v>
      </c>
      <c r="J381" s="7">
        <v>0</v>
      </c>
      <c r="K381" s="74">
        <v>0</v>
      </c>
      <c r="L381" s="76"/>
      <c r="M381" s="11"/>
      <c r="N381" s="11"/>
    </row>
    <row r="382" spans="1:14">
      <c r="A382" s="8" t="s">
        <v>99</v>
      </c>
      <c r="B382" s="8" t="s">
        <v>441</v>
      </c>
      <c r="C382" s="8" t="s">
        <v>442</v>
      </c>
      <c r="D382" s="8" t="s">
        <v>2168</v>
      </c>
      <c r="E382" s="10" t="s">
        <v>2169</v>
      </c>
      <c r="F382" s="14" t="s">
        <v>135</v>
      </c>
      <c r="G382" s="14">
        <v>968</v>
      </c>
      <c r="H382" s="14">
        <v>1</v>
      </c>
      <c r="I382" s="73">
        <v>1</v>
      </c>
      <c r="J382" s="7">
        <v>2</v>
      </c>
      <c r="K382" s="74">
        <v>2.0699999999999998E-3</v>
      </c>
      <c r="L382" s="76"/>
      <c r="M382" s="11"/>
      <c r="N382" s="11"/>
    </row>
    <row r="383" spans="1:14">
      <c r="A383" s="8" t="s">
        <v>99</v>
      </c>
      <c r="B383" s="8" t="s">
        <v>441</v>
      </c>
      <c r="C383" s="8" t="s">
        <v>442</v>
      </c>
      <c r="D383" s="8" t="s">
        <v>2170</v>
      </c>
      <c r="E383" s="10" t="s">
        <v>2171</v>
      </c>
      <c r="F383" s="14" t="s">
        <v>135</v>
      </c>
      <c r="G383" s="14" t="s">
        <v>2172</v>
      </c>
      <c r="H383" s="14">
        <v>0</v>
      </c>
      <c r="I383" s="73">
        <v>0</v>
      </c>
      <c r="J383" s="7">
        <v>0</v>
      </c>
      <c r="K383" s="74">
        <v>0</v>
      </c>
      <c r="L383" s="76"/>
      <c r="M383" s="11"/>
      <c r="N383" s="11"/>
    </row>
    <row r="384" spans="1:14">
      <c r="A384" s="8" t="s">
        <v>99</v>
      </c>
      <c r="B384" s="8" t="s">
        <v>443</v>
      </c>
      <c r="C384" s="8" t="s">
        <v>444</v>
      </c>
      <c r="D384" s="8" t="s">
        <v>2173</v>
      </c>
      <c r="E384" s="10" t="s">
        <v>2174</v>
      </c>
      <c r="F384" s="14" t="s">
        <v>135</v>
      </c>
      <c r="G384" s="14" t="s">
        <v>2175</v>
      </c>
      <c r="H384" s="14">
        <v>3</v>
      </c>
      <c r="I384" s="73">
        <v>6</v>
      </c>
      <c r="J384" s="7">
        <v>9</v>
      </c>
      <c r="K384" s="74">
        <v>7.9900000000000006E-3</v>
      </c>
      <c r="L384" s="76"/>
      <c r="M384" s="11"/>
      <c r="N384" s="11"/>
    </row>
    <row r="385" spans="1:14">
      <c r="A385" s="8" t="s">
        <v>99</v>
      </c>
      <c r="B385" s="8" t="s">
        <v>443</v>
      </c>
      <c r="C385" s="8" t="s">
        <v>444</v>
      </c>
      <c r="D385" s="8" t="s">
        <v>2176</v>
      </c>
      <c r="E385" s="10" t="s">
        <v>2177</v>
      </c>
      <c r="F385" s="14" t="s">
        <v>135</v>
      </c>
      <c r="G385" s="14">
        <v>1170</v>
      </c>
      <c r="H385" s="14">
        <v>0</v>
      </c>
      <c r="I385" s="73">
        <v>0</v>
      </c>
      <c r="J385" s="7">
        <v>0</v>
      </c>
      <c r="K385" s="74">
        <v>0</v>
      </c>
      <c r="L385" s="76"/>
      <c r="M385" s="11"/>
      <c r="N385" s="11"/>
    </row>
    <row r="386" spans="1:14">
      <c r="A386" s="8" t="s">
        <v>99</v>
      </c>
      <c r="B386" s="8" t="s">
        <v>443</v>
      </c>
      <c r="C386" s="8" t="s">
        <v>444</v>
      </c>
      <c r="D386" s="8" t="s">
        <v>2178</v>
      </c>
      <c r="E386" s="10" t="s">
        <v>2179</v>
      </c>
      <c r="F386" s="14" t="s">
        <v>135</v>
      </c>
      <c r="G386" s="14">
        <v>1197</v>
      </c>
      <c r="H386" s="14">
        <v>3</v>
      </c>
      <c r="I386" s="73">
        <v>1</v>
      </c>
      <c r="J386" s="7">
        <v>4</v>
      </c>
      <c r="K386" s="74">
        <v>3.3400000000000001E-3</v>
      </c>
      <c r="L386" s="76"/>
      <c r="M386" s="11"/>
      <c r="N386" s="11"/>
    </row>
    <row r="387" spans="1:14">
      <c r="A387" s="8" t="s">
        <v>98</v>
      </c>
      <c r="B387" s="8" t="s">
        <v>445</v>
      </c>
      <c r="C387" s="8" t="s">
        <v>446</v>
      </c>
      <c r="D387" s="8" t="s">
        <v>2180</v>
      </c>
      <c r="E387" s="10" t="s">
        <v>2181</v>
      </c>
      <c r="F387" s="14" t="s">
        <v>135</v>
      </c>
      <c r="G387" s="14" t="s">
        <v>2182</v>
      </c>
      <c r="H387" s="14">
        <v>2</v>
      </c>
      <c r="I387" s="73">
        <v>1</v>
      </c>
      <c r="J387" s="7">
        <v>3</v>
      </c>
      <c r="K387" s="74">
        <v>1.06E-2</v>
      </c>
      <c r="L387" s="76"/>
      <c r="M387" s="11"/>
      <c r="N387" s="11"/>
    </row>
    <row r="388" spans="1:14">
      <c r="A388" s="8" t="s">
        <v>98</v>
      </c>
      <c r="B388" s="8" t="s">
        <v>445</v>
      </c>
      <c r="C388" s="8" t="s">
        <v>446</v>
      </c>
      <c r="D388" s="8" t="s">
        <v>1495</v>
      </c>
      <c r="E388" s="10" t="s">
        <v>446</v>
      </c>
      <c r="F388" s="14" t="s">
        <v>135</v>
      </c>
      <c r="G388" s="14" t="s">
        <v>1488</v>
      </c>
      <c r="H388" s="14">
        <v>1</v>
      </c>
      <c r="I388" s="73">
        <v>0</v>
      </c>
      <c r="J388" s="7">
        <v>1</v>
      </c>
      <c r="L388" s="76"/>
      <c r="M388" s="11"/>
      <c r="N388" s="11"/>
    </row>
    <row r="389" spans="1:14">
      <c r="A389" s="8" t="s">
        <v>98</v>
      </c>
      <c r="B389" s="8" t="s">
        <v>447</v>
      </c>
      <c r="C389" s="8" t="s">
        <v>448</v>
      </c>
      <c r="D389" s="8" t="s">
        <v>2183</v>
      </c>
      <c r="E389" s="10" t="s">
        <v>2184</v>
      </c>
      <c r="F389" s="14" t="s">
        <v>135</v>
      </c>
      <c r="G389" s="14" t="s">
        <v>2185</v>
      </c>
      <c r="H389" s="14">
        <v>0</v>
      </c>
      <c r="I389" s="73">
        <v>0</v>
      </c>
      <c r="J389" s="7">
        <v>0</v>
      </c>
      <c r="K389" s="74">
        <v>0</v>
      </c>
      <c r="L389" s="76"/>
      <c r="M389" s="11"/>
      <c r="N389" s="11"/>
    </row>
    <row r="390" spans="1:14">
      <c r="A390" s="8" t="s">
        <v>98</v>
      </c>
      <c r="B390" s="8" t="s">
        <v>447</v>
      </c>
      <c r="C390" s="8" t="s">
        <v>448</v>
      </c>
      <c r="D390" s="8" t="s">
        <v>2186</v>
      </c>
      <c r="E390" s="10" t="s">
        <v>2187</v>
      </c>
      <c r="F390" s="14" t="s">
        <v>135</v>
      </c>
      <c r="G390" s="14">
        <v>454</v>
      </c>
      <c r="H390" s="14">
        <v>0</v>
      </c>
      <c r="I390" s="73">
        <v>1</v>
      </c>
      <c r="J390" s="7">
        <v>1</v>
      </c>
      <c r="K390" s="74">
        <v>2.2000000000000001E-3</v>
      </c>
      <c r="L390" s="76"/>
      <c r="M390" s="11"/>
      <c r="N390" s="11"/>
    </row>
    <row r="391" spans="1:14">
      <c r="A391" s="8" t="s">
        <v>98</v>
      </c>
      <c r="B391" s="8" t="s">
        <v>447</v>
      </c>
      <c r="C391" s="8" t="s">
        <v>448</v>
      </c>
      <c r="D391" s="8" t="s">
        <v>1495</v>
      </c>
      <c r="E391" s="10" t="s">
        <v>448</v>
      </c>
      <c r="F391" s="14" t="s">
        <v>135</v>
      </c>
      <c r="G391" s="14" t="s">
        <v>654</v>
      </c>
      <c r="H391" s="14">
        <v>0</v>
      </c>
      <c r="I391" s="73">
        <v>0</v>
      </c>
      <c r="J391" s="7">
        <v>0</v>
      </c>
      <c r="K391" s="74">
        <v>0</v>
      </c>
      <c r="L391" s="76"/>
      <c r="M391" s="11"/>
      <c r="N391" s="11"/>
    </row>
    <row r="392" spans="1:14">
      <c r="A392" s="8" t="s">
        <v>98</v>
      </c>
      <c r="B392" s="8" t="s">
        <v>449</v>
      </c>
      <c r="C392" s="8" t="s">
        <v>450</v>
      </c>
      <c r="D392" s="8" t="s">
        <v>2188</v>
      </c>
      <c r="E392" s="10" t="s">
        <v>2189</v>
      </c>
      <c r="F392" s="14" t="s">
        <v>135</v>
      </c>
      <c r="G392" s="14">
        <v>276</v>
      </c>
      <c r="H392" s="14">
        <v>0</v>
      </c>
      <c r="I392" s="73">
        <v>0</v>
      </c>
      <c r="J392" s="7">
        <v>0</v>
      </c>
      <c r="K392" s="74">
        <v>0</v>
      </c>
      <c r="L392" s="76"/>
      <c r="M392" s="11"/>
      <c r="N392" s="11"/>
    </row>
    <row r="393" spans="1:14">
      <c r="A393" s="8" t="s">
        <v>98</v>
      </c>
      <c r="B393" s="8" t="s">
        <v>449</v>
      </c>
      <c r="C393" s="8" t="s">
        <v>450</v>
      </c>
      <c r="D393" s="8" t="s">
        <v>2190</v>
      </c>
      <c r="E393" s="10" t="s">
        <v>2191</v>
      </c>
      <c r="F393" s="14" t="s">
        <v>135</v>
      </c>
      <c r="G393" s="14" t="s">
        <v>2192</v>
      </c>
      <c r="H393" s="14">
        <v>0</v>
      </c>
      <c r="I393" s="73">
        <v>4</v>
      </c>
      <c r="J393" s="7">
        <v>4</v>
      </c>
      <c r="K393" s="74">
        <v>7.3499999999999998E-3</v>
      </c>
      <c r="L393" s="76"/>
      <c r="M393" s="11"/>
      <c r="N393" s="11"/>
    </row>
    <row r="394" spans="1:14">
      <c r="A394" s="8" t="s">
        <v>98</v>
      </c>
      <c r="B394" s="8" t="s">
        <v>452</v>
      </c>
      <c r="C394" s="8" t="s">
        <v>453</v>
      </c>
      <c r="D394" s="8" t="s">
        <v>2193</v>
      </c>
      <c r="E394" s="10" t="s">
        <v>2194</v>
      </c>
      <c r="F394" s="14" t="s">
        <v>135</v>
      </c>
      <c r="G394" s="14">
        <v>417</v>
      </c>
      <c r="H394" s="14">
        <v>0</v>
      </c>
      <c r="I394" s="73">
        <v>0</v>
      </c>
      <c r="J394" s="7">
        <v>0</v>
      </c>
      <c r="K394" s="74">
        <v>0</v>
      </c>
      <c r="L394" s="76"/>
      <c r="M394" s="11"/>
      <c r="N394" s="11"/>
    </row>
    <row r="395" spans="1:14">
      <c r="A395" s="8" t="s">
        <v>98</v>
      </c>
      <c r="B395" s="8" t="s">
        <v>452</v>
      </c>
      <c r="C395" s="8" t="s">
        <v>453</v>
      </c>
      <c r="D395" s="8" t="s">
        <v>1495</v>
      </c>
      <c r="E395" s="10" t="s">
        <v>453</v>
      </c>
      <c r="F395" s="14" t="s">
        <v>135</v>
      </c>
      <c r="G395" s="14">
        <v>0</v>
      </c>
      <c r="H395" s="14">
        <v>0</v>
      </c>
      <c r="I395" s="73">
        <v>2</v>
      </c>
      <c r="J395" s="7">
        <v>2</v>
      </c>
      <c r="L395" s="76"/>
      <c r="M395" s="11"/>
      <c r="N395" s="11"/>
    </row>
    <row r="396" spans="1:14">
      <c r="A396" s="8" t="s">
        <v>98</v>
      </c>
      <c r="B396" s="8" t="s">
        <v>454</v>
      </c>
      <c r="C396" s="8" t="s">
        <v>455</v>
      </c>
      <c r="D396" s="8" t="s">
        <v>2195</v>
      </c>
      <c r="E396" s="10" t="s">
        <v>2196</v>
      </c>
      <c r="F396" s="14" t="s">
        <v>135</v>
      </c>
      <c r="G396" s="14" t="s">
        <v>2197</v>
      </c>
      <c r="H396" s="14">
        <v>4</v>
      </c>
      <c r="I396" s="73">
        <v>1</v>
      </c>
      <c r="J396" s="7">
        <v>5</v>
      </c>
      <c r="K396" s="74">
        <v>1.4800000000000001E-2</v>
      </c>
      <c r="L396" s="76"/>
      <c r="M396" s="11"/>
      <c r="N396" s="11"/>
    </row>
    <row r="397" spans="1:14">
      <c r="A397" s="8" t="s">
        <v>98</v>
      </c>
      <c r="B397" s="8" t="s">
        <v>454</v>
      </c>
      <c r="C397" s="8" t="s">
        <v>455</v>
      </c>
      <c r="D397" s="8" t="s">
        <v>1495</v>
      </c>
      <c r="E397" s="10" t="s">
        <v>455</v>
      </c>
      <c r="F397" s="14" t="s">
        <v>135</v>
      </c>
      <c r="G397" s="14">
        <v>6</v>
      </c>
      <c r="H397" s="14">
        <v>0</v>
      </c>
      <c r="I397" s="73">
        <v>0</v>
      </c>
      <c r="J397" s="7">
        <v>0</v>
      </c>
      <c r="K397" s="74">
        <v>0</v>
      </c>
      <c r="L397" s="76"/>
      <c r="M397" s="11"/>
      <c r="N397" s="11"/>
    </row>
    <row r="398" spans="1:14">
      <c r="A398" s="8" t="s">
        <v>98</v>
      </c>
      <c r="B398" s="8" t="s">
        <v>456</v>
      </c>
      <c r="C398" s="8" t="s">
        <v>457</v>
      </c>
      <c r="D398" s="8" t="s">
        <v>1783</v>
      </c>
      <c r="E398" s="10" t="s">
        <v>2198</v>
      </c>
      <c r="F398" s="14" t="s">
        <v>135</v>
      </c>
      <c r="G398" s="14" t="s">
        <v>2199</v>
      </c>
      <c r="H398" s="14">
        <v>1</v>
      </c>
      <c r="I398" s="73">
        <v>3</v>
      </c>
      <c r="J398" s="7">
        <v>4</v>
      </c>
      <c r="K398" s="74">
        <v>8.8100000000000001E-3</v>
      </c>
      <c r="L398" s="76"/>
      <c r="M398" s="11"/>
      <c r="N398" s="11"/>
    </row>
    <row r="399" spans="1:14">
      <c r="A399" s="8" t="s">
        <v>98</v>
      </c>
      <c r="B399" s="8" t="s">
        <v>456</v>
      </c>
      <c r="C399" s="8" t="s">
        <v>457</v>
      </c>
      <c r="D399" s="8" t="s">
        <v>2200</v>
      </c>
      <c r="E399" s="10" t="s">
        <v>2201</v>
      </c>
      <c r="F399" s="14" t="s">
        <v>135</v>
      </c>
      <c r="G399" s="14">
        <v>469</v>
      </c>
      <c r="H399" s="14">
        <v>0</v>
      </c>
      <c r="I399" s="73">
        <v>0</v>
      </c>
      <c r="J399" s="7">
        <v>0</v>
      </c>
      <c r="K399" s="74">
        <v>0</v>
      </c>
      <c r="L399" s="76"/>
      <c r="M399" s="11"/>
      <c r="N399" s="11"/>
    </row>
    <row r="400" spans="1:14">
      <c r="A400" s="8" t="s">
        <v>98</v>
      </c>
      <c r="B400" s="8" t="s">
        <v>458</v>
      </c>
      <c r="C400" s="8" t="s">
        <v>459</v>
      </c>
      <c r="D400" s="8" t="s">
        <v>2202</v>
      </c>
      <c r="E400" s="10" t="s">
        <v>2203</v>
      </c>
      <c r="F400" s="14" t="s">
        <v>135</v>
      </c>
      <c r="G400" s="14">
        <v>813</v>
      </c>
      <c r="H400" s="14">
        <v>12</v>
      </c>
      <c r="I400" s="73">
        <v>4</v>
      </c>
      <c r="J400" s="7">
        <v>16</v>
      </c>
      <c r="K400" s="74">
        <v>1.968E-2</v>
      </c>
      <c r="L400" s="76"/>
      <c r="M400" s="11"/>
      <c r="N400" s="11"/>
    </row>
    <row r="401" spans="1:14">
      <c r="A401" s="8" t="s">
        <v>98</v>
      </c>
      <c r="B401" s="8" t="s">
        <v>458</v>
      </c>
      <c r="C401" s="8" t="s">
        <v>459</v>
      </c>
      <c r="D401" s="8" t="s">
        <v>2204</v>
      </c>
      <c r="E401" s="10" t="s">
        <v>2205</v>
      </c>
      <c r="F401" s="14" t="s">
        <v>135</v>
      </c>
      <c r="G401" s="14" t="s">
        <v>2206</v>
      </c>
      <c r="H401" s="14">
        <v>0</v>
      </c>
      <c r="I401" s="73">
        <v>0</v>
      </c>
      <c r="J401" s="7">
        <v>0</v>
      </c>
      <c r="K401" s="74">
        <v>0</v>
      </c>
      <c r="L401" s="76"/>
      <c r="M401" s="11"/>
      <c r="N401" s="11"/>
    </row>
    <row r="402" spans="1:14">
      <c r="A402" s="8" t="s">
        <v>98</v>
      </c>
      <c r="B402" s="8" t="s">
        <v>461</v>
      </c>
      <c r="C402" s="8" t="s">
        <v>462</v>
      </c>
      <c r="D402" s="8" t="s">
        <v>2207</v>
      </c>
      <c r="E402" s="10" t="s">
        <v>2208</v>
      </c>
      <c r="F402" s="14" t="s">
        <v>135</v>
      </c>
      <c r="G402" s="14">
        <v>386</v>
      </c>
      <c r="H402" s="14">
        <v>1</v>
      </c>
      <c r="I402" s="73">
        <v>0</v>
      </c>
      <c r="J402" s="7">
        <v>1</v>
      </c>
      <c r="K402" s="74">
        <v>2.5899999999999999E-3</v>
      </c>
      <c r="L402" s="76"/>
      <c r="M402" s="11"/>
      <c r="N402" s="11"/>
    </row>
    <row r="403" spans="1:14">
      <c r="A403" s="8" t="s">
        <v>98</v>
      </c>
      <c r="B403" s="8" t="s">
        <v>461</v>
      </c>
      <c r="C403" s="8" t="s">
        <v>462</v>
      </c>
      <c r="D403" s="8" t="s">
        <v>2209</v>
      </c>
      <c r="E403" s="10" t="s">
        <v>2210</v>
      </c>
      <c r="F403" s="14" t="s">
        <v>135</v>
      </c>
      <c r="G403" s="14" t="s">
        <v>2211</v>
      </c>
      <c r="H403" s="14">
        <v>0</v>
      </c>
      <c r="I403" s="73">
        <v>0</v>
      </c>
      <c r="J403" s="7">
        <v>0</v>
      </c>
      <c r="K403" s="74">
        <v>0</v>
      </c>
      <c r="L403" s="76"/>
      <c r="M403" s="11"/>
      <c r="N403" s="11"/>
    </row>
    <row r="404" spans="1:14">
      <c r="A404" s="8" t="s">
        <v>98</v>
      </c>
      <c r="B404" s="8" t="s">
        <v>463</v>
      </c>
      <c r="C404" s="8" t="s">
        <v>464</v>
      </c>
      <c r="D404" s="8" t="s">
        <v>2212</v>
      </c>
      <c r="E404" s="10" t="s">
        <v>2213</v>
      </c>
      <c r="F404" s="14" t="s">
        <v>135</v>
      </c>
      <c r="G404" s="14" t="s">
        <v>2214</v>
      </c>
      <c r="H404" s="14">
        <v>5</v>
      </c>
      <c r="I404" s="73">
        <v>4</v>
      </c>
      <c r="J404" s="7">
        <v>9</v>
      </c>
      <c r="K404" s="74">
        <v>1.7274000000000001E-2</v>
      </c>
      <c r="L404" s="76"/>
      <c r="M404" s="11"/>
      <c r="N404" s="11"/>
    </row>
    <row r="405" spans="1:14">
      <c r="A405" s="8" t="s">
        <v>98</v>
      </c>
      <c r="B405" s="8" t="s">
        <v>463</v>
      </c>
      <c r="C405" s="8" t="s">
        <v>464</v>
      </c>
      <c r="D405" s="8" t="s">
        <v>2215</v>
      </c>
      <c r="E405" s="10" t="s">
        <v>2216</v>
      </c>
      <c r="F405" s="14" t="s">
        <v>135</v>
      </c>
      <c r="G405" s="14" t="s">
        <v>2217</v>
      </c>
      <c r="H405" s="14">
        <v>0</v>
      </c>
      <c r="I405" s="73">
        <v>0</v>
      </c>
      <c r="J405" s="7">
        <v>0</v>
      </c>
      <c r="K405" s="74">
        <v>0</v>
      </c>
      <c r="L405" s="76"/>
      <c r="M405" s="11"/>
      <c r="N405" s="11"/>
    </row>
    <row r="406" spans="1:14">
      <c r="A406" s="8" t="s">
        <v>98</v>
      </c>
      <c r="B406" s="8" t="s">
        <v>463</v>
      </c>
      <c r="C406" s="8" t="s">
        <v>464</v>
      </c>
      <c r="D406" s="8" t="s">
        <v>1495</v>
      </c>
      <c r="E406" s="10" t="s">
        <v>464</v>
      </c>
      <c r="F406" s="14" t="s">
        <v>135</v>
      </c>
      <c r="G406" s="14" t="s">
        <v>341</v>
      </c>
      <c r="H406" s="14">
        <v>0</v>
      </c>
      <c r="I406" s="73">
        <v>0</v>
      </c>
      <c r="J406" s="7">
        <v>0</v>
      </c>
      <c r="K406" s="74">
        <v>0</v>
      </c>
      <c r="L406" s="76"/>
      <c r="M406" s="11"/>
      <c r="N406" s="11"/>
    </row>
    <row r="407" spans="1:14">
      <c r="A407" s="8" t="s">
        <v>98</v>
      </c>
      <c r="B407" s="8" t="s">
        <v>465</v>
      </c>
      <c r="C407" s="8" t="s">
        <v>466</v>
      </c>
      <c r="D407" s="8" t="s">
        <v>2218</v>
      </c>
      <c r="E407" s="10" t="s">
        <v>2219</v>
      </c>
      <c r="F407" s="14" t="s">
        <v>135</v>
      </c>
      <c r="G407" s="14" t="s">
        <v>2220</v>
      </c>
      <c r="H407" s="14">
        <v>3</v>
      </c>
      <c r="I407" s="73">
        <v>3</v>
      </c>
      <c r="J407" s="7">
        <v>6</v>
      </c>
      <c r="K407" s="74">
        <v>1.5299999999999999E-2</v>
      </c>
      <c r="L407" s="76"/>
      <c r="M407" s="11"/>
      <c r="N407" s="11"/>
    </row>
    <row r="408" spans="1:14">
      <c r="A408" s="8" t="s">
        <v>98</v>
      </c>
      <c r="B408" s="8" t="s">
        <v>465</v>
      </c>
      <c r="C408" s="8" t="s">
        <v>466</v>
      </c>
      <c r="D408" s="8" t="s">
        <v>2221</v>
      </c>
      <c r="E408" s="10" t="s">
        <v>2222</v>
      </c>
      <c r="F408" s="14" t="s">
        <v>135</v>
      </c>
      <c r="G408" s="14">
        <v>1</v>
      </c>
      <c r="H408" s="14">
        <v>0</v>
      </c>
      <c r="I408" s="73">
        <v>0</v>
      </c>
      <c r="J408" s="7">
        <v>0</v>
      </c>
      <c r="K408" s="74">
        <v>0</v>
      </c>
      <c r="L408" s="76"/>
      <c r="M408" s="11"/>
      <c r="N408" s="11"/>
    </row>
    <row r="409" spans="1:14">
      <c r="A409" s="8" t="s">
        <v>98</v>
      </c>
      <c r="B409" s="8" t="s">
        <v>467</v>
      </c>
      <c r="C409" s="8" t="s">
        <v>468</v>
      </c>
      <c r="D409" s="8" t="s">
        <v>2223</v>
      </c>
      <c r="E409" s="10" t="s">
        <v>2224</v>
      </c>
      <c r="F409" s="14" t="s">
        <v>135</v>
      </c>
      <c r="G409" s="14" t="s">
        <v>1932</v>
      </c>
      <c r="H409" s="14">
        <v>0</v>
      </c>
      <c r="I409" s="73">
        <v>0</v>
      </c>
      <c r="J409" s="7">
        <v>0</v>
      </c>
      <c r="K409" s="74">
        <v>0</v>
      </c>
      <c r="L409" s="76"/>
      <c r="M409" s="11"/>
      <c r="N409" s="11"/>
    </row>
    <row r="410" spans="1:14">
      <c r="A410" s="8" t="s">
        <v>98</v>
      </c>
      <c r="B410" s="8" t="s">
        <v>469</v>
      </c>
      <c r="C410" s="8" t="s">
        <v>470</v>
      </c>
      <c r="D410" s="8" t="s">
        <v>2225</v>
      </c>
      <c r="E410" s="10" t="s">
        <v>2226</v>
      </c>
      <c r="F410" s="14" t="s">
        <v>135</v>
      </c>
      <c r="G410" s="14" t="s">
        <v>2227</v>
      </c>
      <c r="H410" s="14">
        <v>0</v>
      </c>
      <c r="I410" s="73">
        <v>0</v>
      </c>
      <c r="J410" s="7">
        <v>0</v>
      </c>
      <c r="K410" s="74">
        <v>0</v>
      </c>
      <c r="L410" s="76"/>
      <c r="M410" s="11"/>
      <c r="N410" s="11"/>
    </row>
    <row r="411" spans="1:14">
      <c r="A411" s="8" t="s">
        <v>98</v>
      </c>
      <c r="B411" s="8" t="s">
        <v>469</v>
      </c>
      <c r="C411" s="8" t="s">
        <v>470</v>
      </c>
      <c r="D411" s="8" t="s">
        <v>2228</v>
      </c>
      <c r="E411" s="10" t="s">
        <v>2229</v>
      </c>
      <c r="F411" s="14" t="s">
        <v>135</v>
      </c>
      <c r="G411" s="14" t="s">
        <v>2230</v>
      </c>
      <c r="H411" s="14">
        <v>0</v>
      </c>
      <c r="I411" s="73">
        <v>0</v>
      </c>
      <c r="J411" s="7">
        <v>0</v>
      </c>
      <c r="K411" s="74">
        <v>0</v>
      </c>
      <c r="L411" s="76"/>
      <c r="M411" s="11"/>
      <c r="N411" s="11"/>
    </row>
    <row r="412" spans="1:14">
      <c r="A412" s="8" t="s">
        <v>97</v>
      </c>
      <c r="B412" s="8" t="s">
        <v>471</v>
      </c>
      <c r="C412" s="8" t="s">
        <v>472</v>
      </c>
      <c r="D412" s="8" t="s">
        <v>2231</v>
      </c>
      <c r="E412" s="10" t="s">
        <v>2232</v>
      </c>
      <c r="F412" s="14" t="s">
        <v>135</v>
      </c>
      <c r="G412" s="14">
        <v>320</v>
      </c>
      <c r="H412" s="14">
        <v>4</v>
      </c>
      <c r="I412" s="73">
        <v>3</v>
      </c>
      <c r="J412" s="7">
        <v>7</v>
      </c>
      <c r="K412" s="74">
        <v>2.1874999999999999E-2</v>
      </c>
      <c r="L412" s="76"/>
      <c r="M412" s="11"/>
      <c r="N412" s="11"/>
    </row>
    <row r="413" spans="1:14">
      <c r="A413" s="8" t="s">
        <v>96</v>
      </c>
      <c r="B413" s="8" t="s">
        <v>473</v>
      </c>
      <c r="C413" s="8" t="s">
        <v>474</v>
      </c>
      <c r="D413" s="8" t="s">
        <v>2233</v>
      </c>
      <c r="E413" s="10" t="s">
        <v>474</v>
      </c>
      <c r="F413" s="14" t="s">
        <v>280</v>
      </c>
      <c r="G413" s="14">
        <v>395</v>
      </c>
      <c r="H413" s="14">
        <v>0</v>
      </c>
      <c r="I413" s="73">
        <v>0</v>
      </c>
      <c r="J413" s="7">
        <v>0</v>
      </c>
      <c r="K413" s="74">
        <v>0</v>
      </c>
      <c r="L413" s="76"/>
      <c r="M413" s="11"/>
      <c r="N413" s="11"/>
    </row>
    <row r="414" spans="1:14">
      <c r="A414" s="8" t="s">
        <v>96</v>
      </c>
      <c r="B414" s="8" t="s">
        <v>475</v>
      </c>
      <c r="C414" s="8" t="s">
        <v>476</v>
      </c>
      <c r="D414" s="8" t="s">
        <v>2234</v>
      </c>
      <c r="E414" s="10" t="s">
        <v>2235</v>
      </c>
      <c r="F414" s="14" t="s">
        <v>135</v>
      </c>
      <c r="G414" s="14">
        <v>604</v>
      </c>
      <c r="H414" s="14">
        <v>7</v>
      </c>
      <c r="I414" s="73">
        <v>5</v>
      </c>
      <c r="J414" s="7">
        <v>12</v>
      </c>
      <c r="K414" s="74">
        <v>1.9900000000000001E-2</v>
      </c>
      <c r="L414" s="76"/>
      <c r="M414" s="11"/>
      <c r="N414" s="11"/>
    </row>
    <row r="415" spans="1:14">
      <c r="A415" s="8" t="s">
        <v>96</v>
      </c>
      <c r="B415" s="8" t="s">
        <v>475</v>
      </c>
      <c r="C415" s="8" t="s">
        <v>476</v>
      </c>
      <c r="D415" s="8" t="s">
        <v>2236</v>
      </c>
      <c r="E415" s="10" t="s">
        <v>2237</v>
      </c>
      <c r="F415" s="14" t="s">
        <v>135</v>
      </c>
      <c r="G415" s="14" t="s">
        <v>2238</v>
      </c>
      <c r="H415" s="14">
        <v>0</v>
      </c>
      <c r="I415" s="73">
        <v>0</v>
      </c>
      <c r="J415" s="7">
        <v>0</v>
      </c>
      <c r="K415" s="74">
        <v>0</v>
      </c>
      <c r="L415" s="76"/>
      <c r="M415" s="11"/>
      <c r="N415" s="11"/>
    </row>
    <row r="416" spans="1:14">
      <c r="A416" s="8" t="s">
        <v>96</v>
      </c>
      <c r="B416" s="8" t="s">
        <v>475</v>
      </c>
      <c r="C416" s="8" t="s">
        <v>476</v>
      </c>
      <c r="D416" s="8" t="s">
        <v>2239</v>
      </c>
      <c r="E416" s="10" t="s">
        <v>2240</v>
      </c>
      <c r="F416" s="14" t="s">
        <v>135</v>
      </c>
      <c r="G416" s="14">
        <v>168</v>
      </c>
      <c r="H416" s="14">
        <v>0</v>
      </c>
      <c r="I416" s="73">
        <v>0</v>
      </c>
      <c r="J416" s="7">
        <v>0</v>
      </c>
      <c r="K416" s="74">
        <v>0</v>
      </c>
      <c r="L416" s="76"/>
      <c r="M416" s="11"/>
      <c r="N416" s="11"/>
    </row>
    <row r="417" spans="1:14">
      <c r="A417" s="8" t="s">
        <v>96</v>
      </c>
      <c r="B417" s="8" t="s">
        <v>475</v>
      </c>
      <c r="C417" s="8" t="s">
        <v>476</v>
      </c>
      <c r="D417" s="8" t="s">
        <v>1495</v>
      </c>
      <c r="E417" s="10" t="s">
        <v>476</v>
      </c>
      <c r="F417" s="14" t="s">
        <v>135</v>
      </c>
      <c r="G417" s="14">
        <v>20</v>
      </c>
      <c r="H417" s="14">
        <v>1</v>
      </c>
      <c r="I417" s="73">
        <v>0</v>
      </c>
      <c r="J417" s="7">
        <v>1</v>
      </c>
      <c r="K417" s="74">
        <v>0.05</v>
      </c>
      <c r="L417" s="76"/>
      <c r="M417" s="11"/>
      <c r="N417" s="11"/>
    </row>
    <row r="418" spans="1:14">
      <c r="A418" s="8" t="s">
        <v>96</v>
      </c>
      <c r="B418" s="8" t="s">
        <v>477</v>
      </c>
      <c r="C418" s="8" t="s">
        <v>478</v>
      </c>
      <c r="D418" s="8" t="s">
        <v>2241</v>
      </c>
      <c r="E418" s="10" t="s">
        <v>2242</v>
      </c>
      <c r="F418" s="14" t="s">
        <v>135</v>
      </c>
      <c r="G418" s="14">
        <v>370</v>
      </c>
      <c r="H418" s="14">
        <v>0</v>
      </c>
      <c r="I418" s="73">
        <v>0</v>
      </c>
      <c r="J418" s="7">
        <v>0</v>
      </c>
      <c r="K418" s="74">
        <v>0</v>
      </c>
      <c r="L418" s="76"/>
      <c r="M418" s="11"/>
      <c r="N418" s="11"/>
    </row>
    <row r="419" spans="1:14">
      <c r="A419" s="8" t="s">
        <v>96</v>
      </c>
      <c r="B419" s="8" t="s">
        <v>477</v>
      </c>
      <c r="C419" s="8" t="s">
        <v>478</v>
      </c>
      <c r="D419" s="8" t="s">
        <v>2243</v>
      </c>
      <c r="E419" s="10" t="s">
        <v>2244</v>
      </c>
      <c r="F419" s="14" t="s">
        <v>135</v>
      </c>
      <c r="G419" s="14">
        <v>701</v>
      </c>
      <c r="H419" s="14">
        <v>5</v>
      </c>
      <c r="I419" s="73">
        <v>0</v>
      </c>
      <c r="J419" s="7">
        <v>5</v>
      </c>
      <c r="K419" s="74">
        <v>7.1300000000000001E-3</v>
      </c>
      <c r="L419" s="76"/>
      <c r="M419" s="11"/>
      <c r="N419" s="11"/>
    </row>
    <row r="420" spans="1:14">
      <c r="A420" s="8" t="s">
        <v>96</v>
      </c>
      <c r="B420" s="8" t="s">
        <v>479</v>
      </c>
      <c r="C420" s="8" t="s">
        <v>480</v>
      </c>
      <c r="D420" s="8" t="s">
        <v>2245</v>
      </c>
      <c r="E420" s="10" t="s">
        <v>2246</v>
      </c>
      <c r="F420" s="14" t="s">
        <v>135</v>
      </c>
      <c r="G420" s="14" t="s">
        <v>2247</v>
      </c>
      <c r="H420" s="14">
        <v>7</v>
      </c>
      <c r="I420" s="73">
        <v>3</v>
      </c>
      <c r="J420" s="7">
        <v>10</v>
      </c>
      <c r="K420" s="74">
        <v>0.02</v>
      </c>
      <c r="L420" s="76"/>
      <c r="M420" s="11"/>
      <c r="N420" s="11"/>
    </row>
    <row r="421" spans="1:14">
      <c r="A421" s="8" t="s">
        <v>96</v>
      </c>
      <c r="B421" s="8" t="s">
        <v>479</v>
      </c>
      <c r="C421" s="8" t="s">
        <v>480</v>
      </c>
      <c r="D421" s="8" t="s">
        <v>2248</v>
      </c>
      <c r="E421" s="10" t="s">
        <v>2249</v>
      </c>
      <c r="F421" s="14" t="s">
        <v>135</v>
      </c>
      <c r="G421" s="14">
        <v>300</v>
      </c>
      <c r="H421" s="14">
        <v>0</v>
      </c>
      <c r="I421" s="73">
        <v>0</v>
      </c>
      <c r="J421" s="7">
        <v>0</v>
      </c>
      <c r="K421" s="74">
        <v>0</v>
      </c>
      <c r="L421" s="76"/>
      <c r="M421" s="11"/>
      <c r="N421" s="11"/>
    </row>
    <row r="422" spans="1:14">
      <c r="A422" s="8" t="s">
        <v>96</v>
      </c>
      <c r="B422" s="8" t="s">
        <v>479</v>
      </c>
      <c r="C422" s="8" t="s">
        <v>480</v>
      </c>
      <c r="D422" s="8" t="s">
        <v>1495</v>
      </c>
      <c r="E422" s="10" t="s">
        <v>480</v>
      </c>
      <c r="F422" s="14" t="s">
        <v>135</v>
      </c>
      <c r="G422" s="14">
        <v>11</v>
      </c>
      <c r="H422" s="14">
        <v>0</v>
      </c>
      <c r="I422" s="73">
        <v>0</v>
      </c>
      <c r="J422" s="7">
        <v>0</v>
      </c>
      <c r="K422" s="74">
        <v>0</v>
      </c>
      <c r="L422" s="76"/>
      <c r="M422" s="11"/>
      <c r="N422" s="11"/>
    </row>
    <row r="423" spans="1:14">
      <c r="A423" s="8" t="s">
        <v>96</v>
      </c>
      <c r="B423" s="8" t="s">
        <v>481</v>
      </c>
      <c r="C423" s="8" t="s">
        <v>482</v>
      </c>
      <c r="D423" s="8" t="s">
        <v>2250</v>
      </c>
      <c r="E423" s="10" t="s">
        <v>2251</v>
      </c>
      <c r="F423" s="14" t="s">
        <v>135</v>
      </c>
      <c r="G423" s="14">
        <v>269</v>
      </c>
      <c r="H423" s="14">
        <v>0</v>
      </c>
      <c r="I423" s="73">
        <v>0</v>
      </c>
      <c r="J423" s="7">
        <v>0</v>
      </c>
      <c r="K423" s="74">
        <v>0</v>
      </c>
      <c r="L423" s="76"/>
      <c r="M423" s="11"/>
      <c r="N423" s="11"/>
    </row>
    <row r="424" spans="1:14">
      <c r="A424" s="8" t="s">
        <v>96</v>
      </c>
      <c r="B424" s="8" t="s">
        <v>481</v>
      </c>
      <c r="C424" s="8" t="s">
        <v>482</v>
      </c>
      <c r="D424" s="8" t="s">
        <v>2252</v>
      </c>
      <c r="E424" s="10" t="s">
        <v>2253</v>
      </c>
      <c r="F424" s="14" t="s">
        <v>135</v>
      </c>
      <c r="G424" s="14" t="s">
        <v>2254</v>
      </c>
      <c r="H424" s="14">
        <v>0</v>
      </c>
      <c r="I424" s="73">
        <v>1</v>
      </c>
      <c r="J424" s="7">
        <v>1</v>
      </c>
      <c r="K424" s="74">
        <v>2.9099999999999998E-3</v>
      </c>
      <c r="L424" s="76"/>
      <c r="M424" s="11"/>
      <c r="N424" s="11"/>
    </row>
    <row r="425" spans="1:14">
      <c r="A425" s="8" t="s">
        <v>96</v>
      </c>
      <c r="B425" s="8" t="s">
        <v>481</v>
      </c>
      <c r="C425" s="8" t="s">
        <v>482</v>
      </c>
      <c r="D425" s="8" t="s">
        <v>1495</v>
      </c>
      <c r="E425" s="10" t="s">
        <v>482</v>
      </c>
      <c r="F425" s="14" t="s">
        <v>135</v>
      </c>
      <c r="G425" s="14" t="s">
        <v>1435</v>
      </c>
      <c r="H425" s="14">
        <v>0</v>
      </c>
      <c r="I425" s="73">
        <v>0</v>
      </c>
      <c r="J425" s="7">
        <v>0</v>
      </c>
      <c r="K425" s="74">
        <v>0</v>
      </c>
      <c r="L425" s="76"/>
      <c r="M425" s="11"/>
      <c r="N425" s="11"/>
    </row>
    <row r="426" spans="1:14">
      <c r="A426" s="8" t="s">
        <v>96</v>
      </c>
      <c r="B426" s="8" t="s">
        <v>483</v>
      </c>
      <c r="C426" s="8" t="s">
        <v>484</v>
      </c>
      <c r="D426" s="8" t="s">
        <v>2255</v>
      </c>
      <c r="E426" s="10" t="s">
        <v>2256</v>
      </c>
      <c r="F426" s="14" t="s">
        <v>135</v>
      </c>
      <c r="G426" s="14">
        <v>224</v>
      </c>
      <c r="H426" s="14">
        <v>2</v>
      </c>
      <c r="I426" s="73">
        <v>1</v>
      </c>
      <c r="J426" s="7">
        <v>3</v>
      </c>
      <c r="K426" s="74">
        <v>1.34E-2</v>
      </c>
      <c r="L426" s="76"/>
      <c r="M426" s="11"/>
      <c r="N426" s="11"/>
    </row>
    <row r="427" spans="1:14">
      <c r="A427" s="8" t="s">
        <v>96</v>
      </c>
      <c r="B427" s="8" t="s">
        <v>483</v>
      </c>
      <c r="C427" s="8" t="s">
        <v>484</v>
      </c>
      <c r="D427" s="8" t="s">
        <v>2257</v>
      </c>
      <c r="E427" s="10" t="s">
        <v>2258</v>
      </c>
      <c r="F427" s="14" t="s">
        <v>135</v>
      </c>
      <c r="G427" s="14" t="s">
        <v>2259</v>
      </c>
      <c r="H427" s="14">
        <v>0</v>
      </c>
      <c r="I427" s="73">
        <v>0</v>
      </c>
      <c r="J427" s="7">
        <v>0</v>
      </c>
      <c r="K427" s="74">
        <v>0</v>
      </c>
      <c r="L427" s="76"/>
      <c r="M427" s="11"/>
      <c r="N427" s="11"/>
    </row>
    <row r="428" spans="1:14">
      <c r="A428" s="8" t="s">
        <v>96</v>
      </c>
      <c r="B428" s="8" t="s">
        <v>483</v>
      </c>
      <c r="C428" s="8" t="s">
        <v>484</v>
      </c>
      <c r="D428" s="8" t="s">
        <v>1495</v>
      </c>
      <c r="E428" s="10" t="s">
        <v>484</v>
      </c>
      <c r="F428" s="14" t="s">
        <v>135</v>
      </c>
      <c r="G428" s="14">
        <v>2</v>
      </c>
      <c r="H428" s="14">
        <v>0</v>
      </c>
      <c r="I428" s="73">
        <v>0</v>
      </c>
      <c r="J428" s="7">
        <v>0</v>
      </c>
      <c r="K428" s="74">
        <v>0</v>
      </c>
      <c r="L428" s="76"/>
      <c r="M428" s="11"/>
      <c r="N428" s="11"/>
    </row>
    <row r="429" spans="1:14">
      <c r="A429" s="8" t="s">
        <v>95</v>
      </c>
      <c r="B429" s="8" t="s">
        <v>485</v>
      </c>
      <c r="C429" s="8" t="s">
        <v>486</v>
      </c>
      <c r="D429" s="8" t="s">
        <v>2260</v>
      </c>
      <c r="E429" s="10" t="s">
        <v>486</v>
      </c>
      <c r="F429" s="14" t="s">
        <v>152</v>
      </c>
      <c r="G429" s="14">
        <v>37</v>
      </c>
      <c r="H429" s="14">
        <v>0</v>
      </c>
      <c r="I429" s="73">
        <v>0</v>
      </c>
      <c r="J429" s="7">
        <v>0</v>
      </c>
      <c r="K429" s="74">
        <v>0</v>
      </c>
      <c r="L429" s="76"/>
      <c r="M429" s="11"/>
      <c r="N429" s="11"/>
    </row>
    <row r="430" spans="1:14">
      <c r="A430" s="8" t="s">
        <v>95</v>
      </c>
      <c r="B430" s="8" t="s">
        <v>487</v>
      </c>
      <c r="C430" s="8" t="s">
        <v>488</v>
      </c>
      <c r="D430" s="8" t="s">
        <v>2261</v>
      </c>
      <c r="E430" s="10" t="s">
        <v>2262</v>
      </c>
      <c r="F430" s="14" t="s">
        <v>135</v>
      </c>
      <c r="G430" s="14" t="s">
        <v>2263</v>
      </c>
      <c r="H430" s="14">
        <v>6</v>
      </c>
      <c r="I430" s="73">
        <v>5</v>
      </c>
      <c r="J430" s="7">
        <v>11</v>
      </c>
      <c r="K430" s="74">
        <v>1.2800000000000001E-2</v>
      </c>
      <c r="L430" s="76"/>
      <c r="M430" s="11"/>
      <c r="N430" s="11"/>
    </row>
    <row r="431" spans="1:14">
      <c r="A431" s="8" t="s">
        <v>95</v>
      </c>
      <c r="B431" s="8" t="s">
        <v>487</v>
      </c>
      <c r="C431" s="8" t="s">
        <v>488</v>
      </c>
      <c r="D431" s="8" t="s">
        <v>1495</v>
      </c>
      <c r="E431" s="10" t="s">
        <v>488</v>
      </c>
      <c r="F431" s="14" t="s">
        <v>135</v>
      </c>
      <c r="G431" s="14" t="s">
        <v>342</v>
      </c>
      <c r="H431" s="14">
        <v>0</v>
      </c>
      <c r="I431" s="73">
        <v>0</v>
      </c>
      <c r="J431" s="7">
        <v>0</v>
      </c>
      <c r="K431" s="74">
        <v>0</v>
      </c>
      <c r="L431" s="76"/>
      <c r="M431" s="11"/>
      <c r="N431" s="11"/>
    </row>
    <row r="432" spans="1:14">
      <c r="A432" s="8" t="s">
        <v>95</v>
      </c>
      <c r="B432" s="8" t="s">
        <v>489</v>
      </c>
      <c r="C432" s="8" t="s">
        <v>490</v>
      </c>
      <c r="D432" s="8" t="s">
        <v>2264</v>
      </c>
      <c r="E432" s="10" t="s">
        <v>2265</v>
      </c>
      <c r="F432" s="14" t="s">
        <v>135</v>
      </c>
      <c r="G432" s="14">
        <v>435</v>
      </c>
      <c r="H432" s="14">
        <v>0</v>
      </c>
      <c r="I432" s="73">
        <v>0</v>
      </c>
      <c r="J432" s="7">
        <v>0</v>
      </c>
      <c r="K432" s="74">
        <v>0</v>
      </c>
      <c r="L432" s="76"/>
      <c r="M432" s="11"/>
      <c r="N432" s="11"/>
    </row>
    <row r="433" spans="1:14">
      <c r="A433" s="8" t="s">
        <v>95</v>
      </c>
      <c r="B433" s="8" t="s">
        <v>489</v>
      </c>
      <c r="C433" s="8" t="s">
        <v>490</v>
      </c>
      <c r="D433" s="8" t="s">
        <v>2266</v>
      </c>
      <c r="E433" s="10" t="s">
        <v>2267</v>
      </c>
      <c r="F433" s="14" t="s">
        <v>135</v>
      </c>
      <c r="G433" s="14">
        <v>793</v>
      </c>
      <c r="H433" s="14">
        <v>8</v>
      </c>
      <c r="I433" s="73">
        <v>5</v>
      </c>
      <c r="J433" s="7">
        <v>13</v>
      </c>
      <c r="K433" s="74">
        <v>1.6400000000000001E-2</v>
      </c>
      <c r="L433" s="76"/>
      <c r="M433" s="11"/>
      <c r="N433" s="11"/>
    </row>
    <row r="434" spans="1:14">
      <c r="A434" s="8" t="s">
        <v>95</v>
      </c>
      <c r="B434" s="8" t="s">
        <v>491</v>
      </c>
      <c r="C434" s="8" t="s">
        <v>492</v>
      </c>
      <c r="D434" s="8" t="s">
        <v>2268</v>
      </c>
      <c r="E434" s="10" t="s">
        <v>492</v>
      </c>
      <c r="F434" s="14" t="s">
        <v>152</v>
      </c>
      <c r="G434" s="14" t="s">
        <v>2269</v>
      </c>
      <c r="H434" s="14">
        <v>0</v>
      </c>
      <c r="I434" s="73">
        <v>0</v>
      </c>
      <c r="J434" s="7">
        <v>0</v>
      </c>
      <c r="K434" s="74">
        <v>0</v>
      </c>
      <c r="L434" s="76"/>
      <c r="M434" s="11"/>
      <c r="N434" s="11"/>
    </row>
    <row r="435" spans="1:14">
      <c r="A435" s="8" t="s">
        <v>95</v>
      </c>
      <c r="B435" s="8" t="s">
        <v>493</v>
      </c>
      <c r="C435" s="8" t="s">
        <v>494</v>
      </c>
      <c r="D435" s="8" t="s">
        <v>2270</v>
      </c>
      <c r="E435" s="10" t="s">
        <v>494</v>
      </c>
      <c r="F435" s="14" t="s">
        <v>152</v>
      </c>
      <c r="G435" s="14">
        <v>8</v>
      </c>
      <c r="H435" s="14">
        <v>0</v>
      </c>
      <c r="I435" s="73">
        <v>0</v>
      </c>
      <c r="J435" s="7">
        <v>0</v>
      </c>
      <c r="K435" s="74">
        <v>0</v>
      </c>
      <c r="L435" s="76"/>
      <c r="M435" s="11"/>
      <c r="N435" s="11"/>
    </row>
    <row r="436" spans="1:14">
      <c r="A436" s="8" t="s">
        <v>95</v>
      </c>
      <c r="B436" s="8" t="s">
        <v>495</v>
      </c>
      <c r="C436" s="8" t="s">
        <v>496</v>
      </c>
      <c r="D436" s="8" t="s">
        <v>2271</v>
      </c>
      <c r="E436" s="10" t="s">
        <v>2272</v>
      </c>
      <c r="F436" s="14" t="s">
        <v>135</v>
      </c>
      <c r="G436" s="14" t="s">
        <v>2273</v>
      </c>
      <c r="H436" s="14">
        <v>3</v>
      </c>
      <c r="I436" s="73">
        <v>2</v>
      </c>
      <c r="J436" s="7">
        <v>5</v>
      </c>
      <c r="K436" s="74">
        <v>7.0800000000000004E-3</v>
      </c>
      <c r="L436" s="76"/>
      <c r="M436" s="11"/>
      <c r="N436" s="11"/>
    </row>
    <row r="437" spans="1:14">
      <c r="A437" s="8" t="s">
        <v>95</v>
      </c>
      <c r="B437" s="8" t="s">
        <v>497</v>
      </c>
      <c r="C437" s="8" t="s">
        <v>498</v>
      </c>
      <c r="D437" s="8" t="s">
        <v>2274</v>
      </c>
      <c r="E437" s="10" t="s">
        <v>2275</v>
      </c>
      <c r="F437" s="14" t="s">
        <v>135</v>
      </c>
      <c r="G437" s="14">
        <v>2358</v>
      </c>
      <c r="H437" s="14">
        <v>6</v>
      </c>
      <c r="I437" s="73">
        <v>11</v>
      </c>
      <c r="J437" s="7">
        <v>17</v>
      </c>
      <c r="K437" s="74">
        <v>7.2100000000000003E-3</v>
      </c>
      <c r="L437" s="76"/>
      <c r="M437" s="11"/>
      <c r="N437" s="11"/>
    </row>
    <row r="438" spans="1:14">
      <c r="A438" s="8" t="s">
        <v>95</v>
      </c>
      <c r="B438" s="8" t="s">
        <v>497</v>
      </c>
      <c r="C438" s="8" t="s">
        <v>498</v>
      </c>
      <c r="D438" s="8" t="s">
        <v>2276</v>
      </c>
      <c r="E438" s="10" t="s">
        <v>2277</v>
      </c>
      <c r="F438" s="14" t="s">
        <v>135</v>
      </c>
      <c r="G438" s="14">
        <v>550</v>
      </c>
      <c r="H438" s="14">
        <v>0</v>
      </c>
      <c r="I438" s="73">
        <v>0</v>
      </c>
      <c r="J438" s="7">
        <v>0</v>
      </c>
      <c r="K438" s="74">
        <v>0</v>
      </c>
      <c r="L438" s="76"/>
      <c r="M438" s="11"/>
      <c r="N438" s="11"/>
    </row>
    <row r="439" spans="1:14">
      <c r="A439" s="8" t="s">
        <v>95</v>
      </c>
      <c r="B439" s="8" t="s">
        <v>497</v>
      </c>
      <c r="C439" s="8" t="s">
        <v>498</v>
      </c>
      <c r="D439" s="8" t="s">
        <v>2278</v>
      </c>
      <c r="E439" s="10" t="s">
        <v>2279</v>
      </c>
      <c r="F439" s="14" t="s">
        <v>135</v>
      </c>
      <c r="G439" s="14" t="s">
        <v>1740</v>
      </c>
      <c r="H439" s="14">
        <v>0</v>
      </c>
      <c r="I439" s="73">
        <v>0</v>
      </c>
      <c r="J439" s="7">
        <v>0</v>
      </c>
      <c r="K439" s="74">
        <v>0</v>
      </c>
      <c r="L439" s="76"/>
      <c r="M439" s="11"/>
      <c r="N439" s="11"/>
    </row>
    <row r="440" spans="1:14">
      <c r="A440" s="8" t="s">
        <v>94</v>
      </c>
      <c r="B440" s="8" t="s">
        <v>499</v>
      </c>
      <c r="C440" s="8" t="s">
        <v>500</v>
      </c>
      <c r="D440" s="8" t="s">
        <v>2280</v>
      </c>
      <c r="E440" s="10" t="s">
        <v>500</v>
      </c>
      <c r="F440" s="14" t="s">
        <v>152</v>
      </c>
      <c r="G440" s="14">
        <v>806</v>
      </c>
      <c r="H440" s="14">
        <v>21</v>
      </c>
      <c r="I440" s="73">
        <v>31</v>
      </c>
      <c r="J440" s="7">
        <v>52</v>
      </c>
      <c r="K440" s="74">
        <v>6.4500000000000002E-2</v>
      </c>
      <c r="L440" s="76"/>
      <c r="M440" s="11"/>
      <c r="N440" s="11"/>
    </row>
    <row r="441" spans="1:14">
      <c r="A441" s="8" t="s">
        <v>94</v>
      </c>
      <c r="B441" s="8" t="s">
        <v>501</v>
      </c>
      <c r="C441" s="8" t="s">
        <v>502</v>
      </c>
      <c r="D441" s="8" t="s">
        <v>2281</v>
      </c>
      <c r="E441" s="10" t="s">
        <v>502</v>
      </c>
      <c r="F441" s="14" t="s">
        <v>152</v>
      </c>
      <c r="G441" s="14" t="s">
        <v>1777</v>
      </c>
      <c r="H441" s="14">
        <v>0</v>
      </c>
      <c r="I441" s="73">
        <v>0</v>
      </c>
      <c r="J441" s="7">
        <v>0</v>
      </c>
      <c r="K441" s="74">
        <v>0</v>
      </c>
      <c r="L441" s="76"/>
      <c r="M441" s="11"/>
      <c r="N441" s="11"/>
    </row>
    <row r="442" spans="1:14">
      <c r="A442" s="8" t="s">
        <v>94</v>
      </c>
      <c r="B442" s="8" t="s">
        <v>501</v>
      </c>
      <c r="C442" s="8" t="s">
        <v>502</v>
      </c>
      <c r="D442" s="8" t="s">
        <v>1495</v>
      </c>
      <c r="E442" s="10" t="s">
        <v>502</v>
      </c>
      <c r="F442" s="14" t="s">
        <v>152</v>
      </c>
      <c r="G442" s="14">
        <v>2</v>
      </c>
      <c r="H442" s="14">
        <v>0</v>
      </c>
      <c r="I442" s="73">
        <v>0</v>
      </c>
      <c r="J442" s="7">
        <v>0</v>
      </c>
      <c r="K442" s="74">
        <v>0</v>
      </c>
      <c r="L442" s="76"/>
      <c r="M442" s="11"/>
      <c r="N442" s="11"/>
    </row>
    <row r="443" spans="1:14">
      <c r="A443" s="8" t="s">
        <v>94</v>
      </c>
      <c r="B443" s="8" t="s">
        <v>503</v>
      </c>
      <c r="C443" s="8" t="s">
        <v>504</v>
      </c>
      <c r="D443" s="8" t="s">
        <v>2282</v>
      </c>
      <c r="E443" s="10" t="s">
        <v>2283</v>
      </c>
      <c r="F443" s="14" t="s">
        <v>152</v>
      </c>
      <c r="G443" s="14" t="s">
        <v>2284</v>
      </c>
      <c r="H443" s="14">
        <v>23</v>
      </c>
      <c r="I443" s="73">
        <v>16</v>
      </c>
      <c r="J443" s="7">
        <v>39</v>
      </c>
      <c r="K443" s="74">
        <v>2.3438000000000001E-2</v>
      </c>
      <c r="L443" s="76"/>
      <c r="M443" s="11"/>
      <c r="N443" s="11"/>
    </row>
    <row r="444" spans="1:14">
      <c r="A444" s="8" t="s">
        <v>94</v>
      </c>
      <c r="B444" s="8" t="s">
        <v>506</v>
      </c>
      <c r="C444" s="8" t="s">
        <v>507</v>
      </c>
      <c r="D444" s="8" t="s">
        <v>2285</v>
      </c>
      <c r="E444" s="10" t="s">
        <v>507</v>
      </c>
      <c r="F444" s="14" t="s">
        <v>152</v>
      </c>
      <c r="G444" s="14">
        <v>46</v>
      </c>
      <c r="H444" s="14">
        <v>0</v>
      </c>
      <c r="I444" s="73">
        <v>0</v>
      </c>
      <c r="J444" s="7">
        <v>0</v>
      </c>
      <c r="K444" s="74">
        <v>0</v>
      </c>
      <c r="L444" s="76"/>
      <c r="M444" s="11"/>
      <c r="N444" s="11"/>
    </row>
    <row r="445" spans="1:14">
      <c r="A445" s="8" t="s">
        <v>94</v>
      </c>
      <c r="B445" s="8" t="s">
        <v>508</v>
      </c>
      <c r="C445" s="8" t="s">
        <v>509</v>
      </c>
      <c r="D445" s="8" t="s">
        <v>2286</v>
      </c>
      <c r="E445" s="10" t="s">
        <v>2287</v>
      </c>
      <c r="F445" s="14" t="s">
        <v>135</v>
      </c>
      <c r="G445" s="14" t="s">
        <v>2288</v>
      </c>
      <c r="H445" s="14">
        <v>5</v>
      </c>
      <c r="I445" s="73">
        <v>2</v>
      </c>
      <c r="J445" s="7">
        <v>7</v>
      </c>
      <c r="K445" s="74">
        <v>3.8700000000000002E-3</v>
      </c>
      <c r="L445" s="76"/>
      <c r="M445" s="11"/>
      <c r="N445" s="11"/>
    </row>
    <row r="446" spans="1:14">
      <c r="A446" s="8" t="s">
        <v>94</v>
      </c>
      <c r="B446" s="8" t="s">
        <v>508</v>
      </c>
      <c r="C446" s="8" t="s">
        <v>509</v>
      </c>
      <c r="D446" s="8" t="s">
        <v>2289</v>
      </c>
      <c r="E446" s="10" t="s">
        <v>2290</v>
      </c>
      <c r="F446" s="14" t="s">
        <v>135</v>
      </c>
      <c r="G446" s="14" t="s">
        <v>2291</v>
      </c>
      <c r="H446" s="14">
        <v>0</v>
      </c>
      <c r="I446" s="73">
        <v>0</v>
      </c>
      <c r="J446" s="7">
        <v>0</v>
      </c>
      <c r="K446" s="74">
        <v>0</v>
      </c>
      <c r="L446" s="76"/>
      <c r="M446" s="11"/>
      <c r="N446" s="11"/>
    </row>
    <row r="447" spans="1:14">
      <c r="A447" s="8" t="s">
        <v>94</v>
      </c>
      <c r="B447" s="8" t="s">
        <v>508</v>
      </c>
      <c r="C447" s="8" t="s">
        <v>509</v>
      </c>
      <c r="D447" s="8" t="s">
        <v>1495</v>
      </c>
      <c r="E447" s="10" t="s">
        <v>509</v>
      </c>
      <c r="F447" s="14" t="s">
        <v>135</v>
      </c>
      <c r="G447" s="14">
        <v>1</v>
      </c>
      <c r="H447" s="14">
        <v>0</v>
      </c>
      <c r="I447" s="73">
        <v>0</v>
      </c>
      <c r="J447" s="7">
        <v>0</v>
      </c>
      <c r="K447" s="74">
        <v>0</v>
      </c>
      <c r="L447" s="76"/>
      <c r="M447" s="11"/>
      <c r="N447" s="11"/>
    </row>
    <row r="448" spans="1:14" ht="22">
      <c r="A448" s="8" t="s">
        <v>94</v>
      </c>
      <c r="B448" s="8" t="s">
        <v>510</v>
      </c>
      <c r="C448" s="8" t="s">
        <v>511</v>
      </c>
      <c r="D448" s="8" t="s">
        <v>2292</v>
      </c>
      <c r="E448" s="10" t="s">
        <v>511</v>
      </c>
      <c r="F448" s="14" t="s">
        <v>280</v>
      </c>
      <c r="G448" s="14">
        <v>332</v>
      </c>
      <c r="H448" s="14">
        <v>0</v>
      </c>
      <c r="I448" s="73">
        <v>1</v>
      </c>
      <c r="J448" s="7">
        <v>1</v>
      </c>
      <c r="K448" s="74">
        <v>3.0100000000000001E-3</v>
      </c>
      <c r="L448" s="76"/>
      <c r="M448" s="11"/>
      <c r="N448" s="11"/>
    </row>
    <row r="449" spans="1:14">
      <c r="A449" s="8" t="s">
        <v>94</v>
      </c>
      <c r="B449" s="8" t="s">
        <v>512</v>
      </c>
      <c r="C449" s="8" t="s">
        <v>513</v>
      </c>
      <c r="D449" s="8" t="s">
        <v>2293</v>
      </c>
      <c r="E449" s="10" t="s">
        <v>2294</v>
      </c>
      <c r="F449" s="14" t="s">
        <v>135</v>
      </c>
      <c r="G449" s="14">
        <v>2122</v>
      </c>
      <c r="H449" s="14">
        <v>23</v>
      </c>
      <c r="I449" s="73">
        <v>18</v>
      </c>
      <c r="J449" s="7">
        <v>41</v>
      </c>
      <c r="K449" s="74">
        <v>1.9300000000000001E-2</v>
      </c>
      <c r="L449" s="76"/>
      <c r="M449" s="11"/>
      <c r="N449" s="11"/>
    </row>
    <row r="450" spans="1:14">
      <c r="A450" s="8" t="s">
        <v>94</v>
      </c>
      <c r="B450" s="8" t="s">
        <v>512</v>
      </c>
      <c r="C450" s="8" t="s">
        <v>513</v>
      </c>
      <c r="D450" s="8" t="s">
        <v>2295</v>
      </c>
      <c r="E450" s="10" t="s">
        <v>2296</v>
      </c>
      <c r="F450" s="14" t="s">
        <v>135</v>
      </c>
      <c r="G450" s="14">
        <v>339</v>
      </c>
      <c r="H450" s="14">
        <v>0</v>
      </c>
      <c r="I450" s="73">
        <v>0</v>
      </c>
      <c r="J450" s="7">
        <v>0</v>
      </c>
      <c r="K450" s="74">
        <v>0</v>
      </c>
      <c r="L450" s="76"/>
      <c r="M450" s="11"/>
      <c r="N450" s="11"/>
    </row>
    <row r="451" spans="1:14">
      <c r="A451" s="8" t="s">
        <v>94</v>
      </c>
      <c r="B451" s="8" t="s">
        <v>512</v>
      </c>
      <c r="C451" s="8" t="s">
        <v>513</v>
      </c>
      <c r="D451" s="8" t="s">
        <v>2297</v>
      </c>
      <c r="E451" s="10" t="s">
        <v>2298</v>
      </c>
      <c r="F451" s="14" t="s">
        <v>135</v>
      </c>
      <c r="G451" s="14" t="s">
        <v>2299</v>
      </c>
      <c r="H451" s="14">
        <v>0</v>
      </c>
      <c r="I451" s="73">
        <v>0</v>
      </c>
      <c r="J451" s="7">
        <v>0</v>
      </c>
      <c r="K451" s="74">
        <v>0</v>
      </c>
      <c r="L451" s="76"/>
      <c r="M451" s="11"/>
      <c r="N451" s="11"/>
    </row>
    <row r="452" spans="1:14">
      <c r="A452" s="8" t="s">
        <v>94</v>
      </c>
      <c r="B452" s="8" t="s">
        <v>512</v>
      </c>
      <c r="C452" s="8" t="s">
        <v>513</v>
      </c>
      <c r="D452" s="8" t="s">
        <v>2300</v>
      </c>
      <c r="E452" s="10" t="s">
        <v>2301</v>
      </c>
      <c r="F452" s="14" t="s">
        <v>135</v>
      </c>
      <c r="G452" s="14">
        <v>313</v>
      </c>
      <c r="H452" s="14">
        <v>0</v>
      </c>
      <c r="I452" s="73">
        <v>0</v>
      </c>
      <c r="J452" s="7">
        <v>0</v>
      </c>
      <c r="K452" s="74">
        <v>0</v>
      </c>
      <c r="L452" s="76"/>
      <c r="M452" s="11"/>
      <c r="N452" s="11"/>
    </row>
    <row r="453" spans="1:14">
      <c r="A453" s="8" t="s">
        <v>94</v>
      </c>
      <c r="B453" s="8" t="s">
        <v>515</v>
      </c>
      <c r="C453" s="8" t="s">
        <v>516</v>
      </c>
      <c r="D453" s="8" t="s">
        <v>2302</v>
      </c>
      <c r="E453" s="10" t="s">
        <v>2303</v>
      </c>
      <c r="F453" s="14" t="s">
        <v>135</v>
      </c>
      <c r="G453" s="14">
        <v>1467</v>
      </c>
      <c r="H453" s="14">
        <v>6</v>
      </c>
      <c r="I453" s="73">
        <v>4</v>
      </c>
      <c r="J453" s="7">
        <v>10</v>
      </c>
      <c r="K453" s="74">
        <v>6.8199999999999997E-3</v>
      </c>
      <c r="L453" s="76"/>
      <c r="M453" s="11"/>
      <c r="N453" s="11"/>
    </row>
    <row r="454" spans="1:14">
      <c r="A454" s="8" t="s">
        <v>94</v>
      </c>
      <c r="B454" s="8" t="s">
        <v>515</v>
      </c>
      <c r="C454" s="8" t="s">
        <v>516</v>
      </c>
      <c r="D454" s="8" t="s">
        <v>2304</v>
      </c>
      <c r="E454" s="10" t="s">
        <v>2305</v>
      </c>
      <c r="F454" s="14" t="s">
        <v>135</v>
      </c>
      <c r="G454" s="14" t="s">
        <v>2306</v>
      </c>
      <c r="H454" s="14">
        <v>0</v>
      </c>
      <c r="I454" s="73">
        <v>0</v>
      </c>
      <c r="J454" s="7">
        <v>0</v>
      </c>
      <c r="K454" s="74">
        <v>0</v>
      </c>
      <c r="L454" s="76"/>
      <c r="M454" s="11"/>
      <c r="N454" s="11"/>
    </row>
    <row r="455" spans="1:14">
      <c r="A455" s="8" t="s">
        <v>94</v>
      </c>
      <c r="B455" s="8" t="s">
        <v>515</v>
      </c>
      <c r="C455" s="8" t="s">
        <v>516</v>
      </c>
      <c r="D455" s="8" t="s">
        <v>2307</v>
      </c>
      <c r="E455" s="10" t="s">
        <v>2308</v>
      </c>
      <c r="F455" s="14" t="s">
        <v>135</v>
      </c>
      <c r="G455" s="14" t="s">
        <v>2309</v>
      </c>
      <c r="H455" s="14">
        <v>0</v>
      </c>
      <c r="I455" s="73">
        <v>0</v>
      </c>
      <c r="J455" s="7">
        <v>0</v>
      </c>
      <c r="K455" s="74">
        <v>0</v>
      </c>
      <c r="L455" s="76"/>
      <c r="M455" s="11"/>
      <c r="N455" s="11"/>
    </row>
    <row r="456" spans="1:14">
      <c r="A456" s="8" t="s">
        <v>94</v>
      </c>
      <c r="B456" s="8" t="s">
        <v>515</v>
      </c>
      <c r="C456" s="8" t="s">
        <v>516</v>
      </c>
      <c r="D456" s="8" t="s">
        <v>2310</v>
      </c>
      <c r="E456" s="10" t="s">
        <v>2311</v>
      </c>
      <c r="F456" s="14" t="s">
        <v>135</v>
      </c>
      <c r="G456" s="14" t="s">
        <v>2312</v>
      </c>
      <c r="H456" s="14">
        <v>4</v>
      </c>
      <c r="I456" s="73">
        <v>4</v>
      </c>
      <c r="J456" s="7">
        <v>8</v>
      </c>
      <c r="K456" s="74">
        <v>4.9699999999999996E-3</v>
      </c>
      <c r="L456" s="76"/>
      <c r="M456" s="11"/>
      <c r="N456" s="11"/>
    </row>
    <row r="457" spans="1:14">
      <c r="A457" s="8" t="s">
        <v>94</v>
      </c>
      <c r="B457" s="8" t="s">
        <v>515</v>
      </c>
      <c r="C457" s="8" t="s">
        <v>516</v>
      </c>
      <c r="D457" s="8" t="s">
        <v>2313</v>
      </c>
      <c r="E457" s="10" t="s">
        <v>2314</v>
      </c>
      <c r="F457" s="14" t="s">
        <v>135</v>
      </c>
      <c r="G457" s="14">
        <v>763</v>
      </c>
      <c r="H457" s="14">
        <v>0</v>
      </c>
      <c r="I457" s="73">
        <v>0</v>
      </c>
      <c r="J457" s="7">
        <v>0</v>
      </c>
      <c r="K457" s="74">
        <v>0</v>
      </c>
      <c r="L457" s="76"/>
      <c r="M457" s="11"/>
      <c r="N457" s="11"/>
    </row>
    <row r="458" spans="1:14">
      <c r="A458" s="8" t="s">
        <v>94</v>
      </c>
      <c r="B458" s="8" t="s">
        <v>518</v>
      </c>
      <c r="C458" s="8" t="s">
        <v>519</v>
      </c>
      <c r="D458" s="8" t="s">
        <v>2315</v>
      </c>
      <c r="E458" s="10" t="s">
        <v>519</v>
      </c>
      <c r="F458" s="14" t="s">
        <v>152</v>
      </c>
      <c r="G458" s="14" t="s">
        <v>2316</v>
      </c>
      <c r="H458" s="14">
        <v>0</v>
      </c>
      <c r="I458" s="73">
        <v>0</v>
      </c>
      <c r="J458" s="7">
        <v>0</v>
      </c>
      <c r="K458" s="74">
        <v>0</v>
      </c>
      <c r="L458" s="76"/>
      <c r="M458" s="11"/>
      <c r="N458" s="11"/>
    </row>
    <row r="459" spans="1:14">
      <c r="A459" s="8" t="s">
        <v>94</v>
      </c>
      <c r="B459" s="8" t="s">
        <v>520</v>
      </c>
      <c r="C459" s="8" t="s">
        <v>521</v>
      </c>
      <c r="D459" s="8" t="s">
        <v>2317</v>
      </c>
      <c r="E459" s="10" t="s">
        <v>521</v>
      </c>
      <c r="F459" s="14" t="s">
        <v>152</v>
      </c>
      <c r="G459" s="14">
        <v>423</v>
      </c>
      <c r="H459" s="14">
        <v>0</v>
      </c>
      <c r="I459" s="73">
        <v>0</v>
      </c>
      <c r="J459" s="7">
        <v>0</v>
      </c>
      <c r="K459" s="74">
        <v>0</v>
      </c>
      <c r="L459" s="76"/>
      <c r="M459" s="11"/>
      <c r="N459" s="11"/>
    </row>
    <row r="460" spans="1:14">
      <c r="A460" s="8" t="s">
        <v>94</v>
      </c>
      <c r="B460" s="8" t="s">
        <v>522</v>
      </c>
      <c r="C460" s="8" t="s">
        <v>523</v>
      </c>
      <c r="D460" s="8" t="s">
        <v>2318</v>
      </c>
      <c r="E460" s="10" t="s">
        <v>2319</v>
      </c>
      <c r="F460" s="14" t="s">
        <v>135</v>
      </c>
      <c r="G460" s="14">
        <v>652</v>
      </c>
      <c r="H460" s="14">
        <v>0</v>
      </c>
      <c r="I460" s="73">
        <v>0</v>
      </c>
      <c r="J460" s="7">
        <v>0</v>
      </c>
      <c r="K460" s="74">
        <v>0</v>
      </c>
      <c r="L460" s="76"/>
      <c r="M460" s="11"/>
      <c r="N460" s="11"/>
    </row>
    <row r="461" spans="1:14">
      <c r="A461" s="8" t="s">
        <v>94</v>
      </c>
      <c r="B461" s="8" t="s">
        <v>522</v>
      </c>
      <c r="C461" s="8" t="s">
        <v>523</v>
      </c>
      <c r="D461" s="8" t="s">
        <v>2320</v>
      </c>
      <c r="E461" s="10" t="s">
        <v>2321</v>
      </c>
      <c r="F461" s="14" t="s">
        <v>135</v>
      </c>
      <c r="G461" s="14">
        <v>1241</v>
      </c>
      <c r="H461" s="14">
        <v>1</v>
      </c>
      <c r="I461" s="73">
        <v>2</v>
      </c>
      <c r="J461" s="7">
        <v>3</v>
      </c>
      <c r="K461" s="74">
        <v>2.4199999999999998E-3</v>
      </c>
      <c r="L461" s="76"/>
      <c r="M461" s="11"/>
      <c r="N461" s="11"/>
    </row>
    <row r="462" spans="1:14">
      <c r="A462" s="8" t="s">
        <v>94</v>
      </c>
      <c r="B462" s="8" t="s">
        <v>522</v>
      </c>
      <c r="C462" s="8" t="s">
        <v>523</v>
      </c>
      <c r="D462" s="8" t="s">
        <v>1495</v>
      </c>
      <c r="E462" s="10" t="s">
        <v>523</v>
      </c>
      <c r="F462" s="14" t="s">
        <v>135</v>
      </c>
      <c r="G462" s="14">
        <v>0</v>
      </c>
      <c r="H462" s="14">
        <v>2</v>
      </c>
      <c r="I462" s="73">
        <v>1</v>
      </c>
      <c r="J462" s="7">
        <v>3</v>
      </c>
      <c r="L462" s="76"/>
      <c r="M462" s="11"/>
      <c r="N462" s="11"/>
    </row>
    <row r="463" spans="1:14">
      <c r="A463" s="8" t="s">
        <v>94</v>
      </c>
      <c r="B463" s="8" t="s">
        <v>524</v>
      </c>
      <c r="C463" s="8" t="s">
        <v>525</v>
      </c>
      <c r="D463" s="8" t="s">
        <v>2322</v>
      </c>
      <c r="E463" s="10" t="s">
        <v>2323</v>
      </c>
      <c r="F463" s="14" t="s">
        <v>135</v>
      </c>
      <c r="G463" s="14" t="s">
        <v>2324</v>
      </c>
      <c r="H463" s="14">
        <v>9</v>
      </c>
      <c r="I463" s="73">
        <v>6</v>
      </c>
      <c r="J463" s="7">
        <v>15</v>
      </c>
      <c r="K463" s="74">
        <v>1.2E-2</v>
      </c>
      <c r="L463" s="76"/>
      <c r="M463" s="11"/>
      <c r="N463" s="11"/>
    </row>
    <row r="464" spans="1:14">
      <c r="A464" s="8" t="s">
        <v>94</v>
      </c>
      <c r="B464" s="8" t="s">
        <v>524</v>
      </c>
      <c r="C464" s="8" t="s">
        <v>525</v>
      </c>
      <c r="D464" s="8" t="s">
        <v>2325</v>
      </c>
      <c r="E464" s="10" t="s">
        <v>2326</v>
      </c>
      <c r="F464" s="14" t="s">
        <v>135</v>
      </c>
      <c r="G464" s="14" t="s">
        <v>2327</v>
      </c>
      <c r="H464" s="14">
        <v>0</v>
      </c>
      <c r="I464" s="73">
        <v>0</v>
      </c>
      <c r="J464" s="7">
        <v>0</v>
      </c>
      <c r="K464" s="74">
        <v>0</v>
      </c>
      <c r="L464" s="76"/>
      <c r="M464" s="11"/>
      <c r="N464" s="11"/>
    </row>
    <row r="465" spans="1:14">
      <c r="A465" s="8" t="s">
        <v>94</v>
      </c>
      <c r="B465" s="8" t="s">
        <v>524</v>
      </c>
      <c r="C465" s="8" t="s">
        <v>525</v>
      </c>
      <c r="D465" s="8" t="s">
        <v>1495</v>
      </c>
      <c r="E465" s="10" t="s">
        <v>525</v>
      </c>
      <c r="F465" s="14" t="s">
        <v>135</v>
      </c>
      <c r="G465" s="14">
        <v>5</v>
      </c>
      <c r="H465" s="14">
        <v>3</v>
      </c>
      <c r="I465" s="73">
        <v>1</v>
      </c>
      <c r="J465" s="7">
        <v>4</v>
      </c>
      <c r="K465" s="74">
        <v>0.8</v>
      </c>
      <c r="L465" s="76"/>
      <c r="M465" s="11"/>
      <c r="N465" s="11"/>
    </row>
    <row r="466" spans="1:14">
      <c r="A466" s="8" t="s">
        <v>94</v>
      </c>
      <c r="B466" s="8" t="s">
        <v>526</v>
      </c>
      <c r="C466" s="8" t="s">
        <v>527</v>
      </c>
      <c r="D466" s="8" t="s">
        <v>2328</v>
      </c>
      <c r="E466" s="10" t="s">
        <v>2329</v>
      </c>
      <c r="F466" s="14" t="s">
        <v>135</v>
      </c>
      <c r="G466" s="14">
        <v>1185</v>
      </c>
      <c r="H466" s="14">
        <v>3</v>
      </c>
      <c r="I466" s="73">
        <v>1</v>
      </c>
      <c r="J466" s="7">
        <v>4</v>
      </c>
      <c r="K466" s="74">
        <v>3.3800000000000002E-3</v>
      </c>
      <c r="L466" s="76"/>
      <c r="M466" s="11"/>
      <c r="N466" s="11"/>
    </row>
    <row r="467" spans="1:14">
      <c r="A467" s="8" t="s">
        <v>94</v>
      </c>
      <c r="B467" s="8" t="s">
        <v>526</v>
      </c>
      <c r="C467" s="8" t="s">
        <v>527</v>
      </c>
      <c r="D467" s="8" t="s">
        <v>1495</v>
      </c>
      <c r="E467" s="10" t="s">
        <v>527</v>
      </c>
      <c r="F467" s="14" t="s">
        <v>135</v>
      </c>
      <c r="G467" s="14" t="s">
        <v>1925</v>
      </c>
      <c r="H467" s="14">
        <v>0</v>
      </c>
      <c r="I467" s="73">
        <v>0</v>
      </c>
      <c r="J467" s="7">
        <v>0</v>
      </c>
      <c r="K467" s="74">
        <v>0</v>
      </c>
      <c r="L467" s="76"/>
      <c r="M467" s="11"/>
      <c r="N467" s="11"/>
    </row>
    <row r="468" spans="1:14">
      <c r="A468" s="8" t="s">
        <v>94</v>
      </c>
      <c r="B468" s="8" t="s">
        <v>528</v>
      </c>
      <c r="C468" s="8" t="s">
        <v>529</v>
      </c>
      <c r="D468" s="8" t="s">
        <v>2330</v>
      </c>
      <c r="E468" s="10" t="s">
        <v>2331</v>
      </c>
      <c r="F468" s="14" t="s">
        <v>135</v>
      </c>
      <c r="G468" s="14" t="s">
        <v>2332</v>
      </c>
      <c r="H468" s="14">
        <v>6</v>
      </c>
      <c r="I468" s="73">
        <v>2</v>
      </c>
      <c r="J468" s="7">
        <v>8</v>
      </c>
      <c r="K468" s="74">
        <v>5.1000000000000004E-3</v>
      </c>
      <c r="L468" s="76"/>
      <c r="M468" s="11"/>
      <c r="N468" s="11"/>
    </row>
    <row r="469" spans="1:14">
      <c r="A469" s="8" t="s">
        <v>94</v>
      </c>
      <c r="B469" s="8" t="s">
        <v>528</v>
      </c>
      <c r="C469" s="8" t="s">
        <v>529</v>
      </c>
      <c r="D469" s="8" t="s">
        <v>2333</v>
      </c>
      <c r="E469" s="10" t="s">
        <v>2334</v>
      </c>
      <c r="F469" s="14" t="s">
        <v>135</v>
      </c>
      <c r="G469" s="14">
        <v>828</v>
      </c>
      <c r="H469" s="14">
        <v>0</v>
      </c>
      <c r="I469" s="73">
        <v>0</v>
      </c>
      <c r="J469" s="7">
        <v>0</v>
      </c>
      <c r="K469" s="74">
        <v>0</v>
      </c>
      <c r="L469" s="76"/>
      <c r="M469" s="11"/>
      <c r="N469" s="11"/>
    </row>
    <row r="470" spans="1:14">
      <c r="A470" s="8" t="s">
        <v>94</v>
      </c>
      <c r="B470" s="8" t="s">
        <v>528</v>
      </c>
      <c r="C470" s="8" t="s">
        <v>529</v>
      </c>
      <c r="D470" s="8" t="s">
        <v>1495</v>
      </c>
      <c r="E470" s="10" t="s">
        <v>529</v>
      </c>
      <c r="F470" s="14" t="s">
        <v>135</v>
      </c>
      <c r="G470" s="14" t="s">
        <v>1488</v>
      </c>
      <c r="H470" s="14">
        <v>0</v>
      </c>
      <c r="I470" s="73">
        <v>1</v>
      </c>
      <c r="J470" s="7">
        <v>1</v>
      </c>
      <c r="L470" s="76"/>
      <c r="M470" s="11"/>
      <c r="N470" s="11"/>
    </row>
    <row r="471" spans="1:14">
      <c r="A471" s="8" t="s">
        <v>94</v>
      </c>
      <c r="B471" s="8" t="s">
        <v>530</v>
      </c>
      <c r="C471" s="8" t="s">
        <v>531</v>
      </c>
      <c r="D471" s="8" t="s">
        <v>2335</v>
      </c>
      <c r="E471" s="10" t="s">
        <v>2336</v>
      </c>
      <c r="F471" s="14" t="s">
        <v>135</v>
      </c>
      <c r="G471" s="14" t="s">
        <v>2337</v>
      </c>
      <c r="H471" s="14">
        <v>0</v>
      </c>
      <c r="I471" s="73">
        <v>0</v>
      </c>
      <c r="J471" s="7">
        <v>0</v>
      </c>
      <c r="K471" s="74">
        <v>0</v>
      </c>
      <c r="L471" s="76"/>
      <c r="M471" s="11"/>
      <c r="N471" s="11"/>
    </row>
    <row r="472" spans="1:14">
      <c r="A472" s="8" t="s">
        <v>94</v>
      </c>
      <c r="B472" s="8" t="s">
        <v>530</v>
      </c>
      <c r="C472" s="8" t="s">
        <v>531</v>
      </c>
      <c r="D472" s="8" t="s">
        <v>2338</v>
      </c>
      <c r="E472" s="10" t="s">
        <v>2339</v>
      </c>
      <c r="F472" s="14" t="s">
        <v>135</v>
      </c>
      <c r="G472" s="14" t="s">
        <v>2340</v>
      </c>
      <c r="H472" s="14">
        <v>15</v>
      </c>
      <c r="I472" s="73">
        <v>7</v>
      </c>
      <c r="J472" s="7">
        <v>22</v>
      </c>
      <c r="K472" s="74">
        <v>1.7500000000000002E-2</v>
      </c>
      <c r="L472" s="76"/>
      <c r="M472" s="11"/>
      <c r="N472" s="11"/>
    </row>
    <row r="473" spans="1:14">
      <c r="A473" s="8" t="s">
        <v>94</v>
      </c>
      <c r="B473" s="8" t="s">
        <v>530</v>
      </c>
      <c r="C473" s="8" t="s">
        <v>531</v>
      </c>
      <c r="D473" s="8" t="s">
        <v>2341</v>
      </c>
      <c r="E473" s="10" t="s">
        <v>2342</v>
      </c>
      <c r="F473" s="14" t="s">
        <v>135</v>
      </c>
      <c r="G473" s="14">
        <v>1</v>
      </c>
      <c r="H473" s="14">
        <v>0</v>
      </c>
      <c r="I473" s="73">
        <v>0</v>
      </c>
      <c r="J473" s="7">
        <v>0</v>
      </c>
      <c r="K473" s="74">
        <v>0</v>
      </c>
      <c r="L473" s="76"/>
      <c r="M473" s="11"/>
      <c r="N473" s="11"/>
    </row>
    <row r="474" spans="1:14">
      <c r="A474" s="8" t="s">
        <v>94</v>
      </c>
      <c r="B474" s="8" t="s">
        <v>532</v>
      </c>
      <c r="C474" s="8" t="s">
        <v>533</v>
      </c>
      <c r="D474" s="8" t="s">
        <v>2343</v>
      </c>
      <c r="E474" s="10" t="s">
        <v>2344</v>
      </c>
      <c r="F474" s="14" t="s">
        <v>135</v>
      </c>
      <c r="G474" s="14">
        <v>548</v>
      </c>
      <c r="H474" s="14">
        <v>0</v>
      </c>
      <c r="I474" s="73">
        <v>0</v>
      </c>
      <c r="J474" s="7">
        <v>0</v>
      </c>
      <c r="K474" s="74">
        <v>0</v>
      </c>
      <c r="L474" s="76"/>
      <c r="M474" s="11"/>
      <c r="N474" s="11"/>
    </row>
    <row r="475" spans="1:14">
      <c r="A475" s="8" t="s">
        <v>94</v>
      </c>
      <c r="B475" s="8" t="s">
        <v>532</v>
      </c>
      <c r="C475" s="8" t="s">
        <v>533</v>
      </c>
      <c r="D475" s="8" t="s">
        <v>2345</v>
      </c>
      <c r="E475" s="10" t="s">
        <v>2346</v>
      </c>
      <c r="F475" s="14" t="s">
        <v>135</v>
      </c>
      <c r="G475" s="14" t="s">
        <v>1978</v>
      </c>
      <c r="H475" s="14">
        <v>8</v>
      </c>
      <c r="I475" s="73">
        <v>3</v>
      </c>
      <c r="J475" s="7">
        <v>11</v>
      </c>
      <c r="K475" s="74">
        <v>1.0999999999999999E-2</v>
      </c>
      <c r="L475" s="76"/>
      <c r="M475" s="11"/>
      <c r="N475" s="11"/>
    </row>
    <row r="476" spans="1:14">
      <c r="A476" s="8" t="s">
        <v>94</v>
      </c>
      <c r="B476" s="8" t="s">
        <v>532</v>
      </c>
      <c r="C476" s="8" t="s">
        <v>533</v>
      </c>
      <c r="D476" s="8" t="s">
        <v>1495</v>
      </c>
      <c r="E476" s="10" t="s">
        <v>533</v>
      </c>
      <c r="F476" s="14" t="s">
        <v>135</v>
      </c>
      <c r="G476" s="14" t="s">
        <v>138</v>
      </c>
      <c r="H476" s="14">
        <v>0</v>
      </c>
      <c r="I476" s="73">
        <v>0</v>
      </c>
      <c r="J476" s="7">
        <v>0</v>
      </c>
      <c r="K476" s="74">
        <v>0</v>
      </c>
      <c r="L476" s="76"/>
      <c r="M476" s="11"/>
      <c r="N476" s="11"/>
    </row>
    <row r="477" spans="1:14">
      <c r="A477" s="8" t="s">
        <v>94</v>
      </c>
      <c r="B477" s="8" t="s">
        <v>534</v>
      </c>
      <c r="C477" s="8" t="s">
        <v>535</v>
      </c>
      <c r="D477" s="8" t="s">
        <v>2347</v>
      </c>
      <c r="E477" s="10" t="s">
        <v>2348</v>
      </c>
      <c r="F477" s="14" t="s">
        <v>135</v>
      </c>
      <c r="G477" s="14">
        <v>552</v>
      </c>
      <c r="H477" s="14">
        <v>0</v>
      </c>
      <c r="I477" s="73">
        <v>0</v>
      </c>
      <c r="J477" s="7">
        <v>0</v>
      </c>
      <c r="K477" s="74">
        <v>0</v>
      </c>
      <c r="L477" s="76"/>
      <c r="M477" s="11"/>
      <c r="N477" s="11"/>
    </row>
    <row r="478" spans="1:14">
      <c r="A478" s="8" t="s">
        <v>94</v>
      </c>
      <c r="B478" s="8" t="s">
        <v>534</v>
      </c>
      <c r="C478" s="8" t="s">
        <v>535</v>
      </c>
      <c r="D478" s="8" t="s">
        <v>2349</v>
      </c>
      <c r="E478" s="10" t="s">
        <v>2350</v>
      </c>
      <c r="F478" s="14" t="s">
        <v>135</v>
      </c>
      <c r="G478" s="14">
        <v>2054</v>
      </c>
      <c r="H478" s="14">
        <v>0</v>
      </c>
      <c r="I478" s="73">
        <v>0</v>
      </c>
      <c r="J478" s="7">
        <v>0</v>
      </c>
      <c r="K478" s="74">
        <v>0</v>
      </c>
      <c r="L478" s="76"/>
      <c r="M478" s="11"/>
      <c r="N478" s="11"/>
    </row>
    <row r="479" spans="1:14">
      <c r="A479" s="8" t="s">
        <v>94</v>
      </c>
      <c r="B479" s="8" t="s">
        <v>534</v>
      </c>
      <c r="C479" s="8" t="s">
        <v>535</v>
      </c>
      <c r="D479" s="8" t="s">
        <v>2351</v>
      </c>
      <c r="E479" s="10" t="s">
        <v>2352</v>
      </c>
      <c r="F479" s="14" t="s">
        <v>135</v>
      </c>
      <c r="G479" s="14" t="s">
        <v>2353</v>
      </c>
      <c r="H479" s="14">
        <v>0</v>
      </c>
      <c r="I479" s="73">
        <v>0</v>
      </c>
      <c r="J479" s="7">
        <v>0</v>
      </c>
      <c r="K479" s="74">
        <v>0</v>
      </c>
      <c r="L479" s="76"/>
      <c r="M479" s="11"/>
      <c r="N479" s="11"/>
    </row>
    <row r="480" spans="1:14">
      <c r="A480" s="8" t="s">
        <v>94</v>
      </c>
      <c r="B480" s="8" t="s">
        <v>536</v>
      </c>
      <c r="C480" s="8" t="s">
        <v>537</v>
      </c>
      <c r="D480" s="8" t="s">
        <v>2354</v>
      </c>
      <c r="E480" s="10" t="s">
        <v>2355</v>
      </c>
      <c r="F480" s="14" t="s">
        <v>135</v>
      </c>
      <c r="G480" s="14" t="s">
        <v>2356</v>
      </c>
      <c r="H480" s="14">
        <v>0</v>
      </c>
      <c r="I480" s="73">
        <v>0</v>
      </c>
      <c r="J480" s="7">
        <v>0</v>
      </c>
      <c r="K480" s="74">
        <v>0</v>
      </c>
      <c r="L480" s="76"/>
      <c r="M480" s="11"/>
      <c r="N480" s="11"/>
    </row>
    <row r="481" spans="1:14">
      <c r="A481" s="8" t="s">
        <v>94</v>
      </c>
      <c r="B481" s="8" t="s">
        <v>536</v>
      </c>
      <c r="C481" s="8" t="s">
        <v>537</v>
      </c>
      <c r="D481" s="8" t="s">
        <v>2357</v>
      </c>
      <c r="E481" s="10" t="s">
        <v>2358</v>
      </c>
      <c r="F481" s="14" t="s">
        <v>135</v>
      </c>
      <c r="G481" s="14">
        <v>729</v>
      </c>
      <c r="H481" s="14">
        <v>0</v>
      </c>
      <c r="I481" s="73">
        <v>0</v>
      </c>
      <c r="J481" s="7">
        <v>0</v>
      </c>
      <c r="K481" s="74">
        <v>0</v>
      </c>
      <c r="L481" s="76"/>
      <c r="M481" s="11"/>
      <c r="N481" s="11"/>
    </row>
    <row r="482" spans="1:14">
      <c r="A482" s="8" t="s">
        <v>94</v>
      </c>
      <c r="B482" s="8" t="s">
        <v>538</v>
      </c>
      <c r="C482" s="8" t="s">
        <v>539</v>
      </c>
      <c r="D482" s="8" t="s">
        <v>2359</v>
      </c>
      <c r="E482" s="10" t="s">
        <v>2360</v>
      </c>
      <c r="F482" s="14" t="s">
        <v>135</v>
      </c>
      <c r="G482" s="14" t="s">
        <v>2361</v>
      </c>
      <c r="H482" s="14">
        <v>0</v>
      </c>
      <c r="I482" s="73">
        <v>0</v>
      </c>
      <c r="J482" s="7">
        <v>0</v>
      </c>
      <c r="K482" s="74">
        <v>0</v>
      </c>
      <c r="L482" s="76"/>
      <c r="M482" s="11"/>
      <c r="N482" s="11"/>
    </row>
    <row r="483" spans="1:14">
      <c r="A483" s="8" t="s">
        <v>94</v>
      </c>
      <c r="B483" s="8" t="s">
        <v>538</v>
      </c>
      <c r="C483" s="8" t="s">
        <v>539</v>
      </c>
      <c r="D483" s="8" t="s">
        <v>2362</v>
      </c>
      <c r="E483" s="10" t="s">
        <v>2363</v>
      </c>
      <c r="F483" s="14" t="s">
        <v>135</v>
      </c>
      <c r="G483" s="14">
        <v>563</v>
      </c>
      <c r="H483" s="14">
        <v>0</v>
      </c>
      <c r="I483" s="73">
        <v>0</v>
      </c>
      <c r="J483" s="7">
        <v>0</v>
      </c>
      <c r="K483" s="74">
        <v>0</v>
      </c>
      <c r="L483" s="76"/>
      <c r="M483" s="11"/>
      <c r="N483" s="11"/>
    </row>
    <row r="484" spans="1:14">
      <c r="A484" s="8" t="s">
        <v>94</v>
      </c>
      <c r="B484" s="8" t="s">
        <v>538</v>
      </c>
      <c r="C484" s="8" t="s">
        <v>539</v>
      </c>
      <c r="D484" s="8" t="s">
        <v>2364</v>
      </c>
      <c r="E484" s="10" t="s">
        <v>2365</v>
      </c>
      <c r="F484" s="14" t="s">
        <v>135</v>
      </c>
      <c r="G484" s="14" t="s">
        <v>2366</v>
      </c>
      <c r="H484" s="14">
        <v>6</v>
      </c>
      <c r="I484" s="73">
        <v>2</v>
      </c>
      <c r="J484" s="7">
        <v>8</v>
      </c>
      <c r="K484" s="74">
        <v>6.2700000000000004E-3</v>
      </c>
      <c r="L484" s="76"/>
      <c r="M484" s="11"/>
      <c r="N484" s="11"/>
    </row>
    <row r="485" spans="1:14">
      <c r="A485" s="8" t="s">
        <v>94</v>
      </c>
      <c r="B485" s="8" t="s">
        <v>538</v>
      </c>
      <c r="C485" s="8" t="s">
        <v>539</v>
      </c>
      <c r="D485" s="8" t="s">
        <v>2367</v>
      </c>
      <c r="E485" s="10" t="s">
        <v>2368</v>
      </c>
      <c r="F485" s="14" t="s">
        <v>135</v>
      </c>
      <c r="G485" s="14" t="s">
        <v>1835</v>
      </c>
      <c r="H485" s="14">
        <v>0</v>
      </c>
      <c r="I485" s="73">
        <v>0</v>
      </c>
      <c r="J485" s="7">
        <v>0</v>
      </c>
      <c r="K485" s="74">
        <v>0</v>
      </c>
      <c r="L485" s="76"/>
      <c r="M485" s="11"/>
      <c r="N485" s="11"/>
    </row>
    <row r="486" spans="1:14">
      <c r="A486" s="8" t="s">
        <v>94</v>
      </c>
      <c r="B486" s="8" t="s">
        <v>538</v>
      </c>
      <c r="C486" s="8" t="s">
        <v>539</v>
      </c>
      <c r="D486" s="8" t="s">
        <v>2369</v>
      </c>
      <c r="E486" s="10" t="s">
        <v>2370</v>
      </c>
      <c r="F486" s="14" t="s">
        <v>135</v>
      </c>
      <c r="G486" s="14">
        <v>1326</v>
      </c>
      <c r="H486" s="14">
        <v>4</v>
      </c>
      <c r="I486" s="73">
        <v>2</v>
      </c>
      <c r="J486" s="7">
        <v>6</v>
      </c>
      <c r="K486" s="74">
        <v>4.5199999999999997E-3</v>
      </c>
      <c r="L486" s="76"/>
      <c r="M486" s="11"/>
      <c r="N486" s="11"/>
    </row>
    <row r="487" spans="1:14">
      <c r="A487" s="8" t="s">
        <v>94</v>
      </c>
      <c r="B487" s="8" t="s">
        <v>538</v>
      </c>
      <c r="C487" s="8" t="s">
        <v>539</v>
      </c>
      <c r="D487" s="8" t="s">
        <v>2371</v>
      </c>
      <c r="E487" s="10" t="s">
        <v>2372</v>
      </c>
      <c r="F487" s="14" t="s">
        <v>135</v>
      </c>
      <c r="G487" s="14">
        <v>1296</v>
      </c>
      <c r="H487" s="14">
        <v>2</v>
      </c>
      <c r="I487" s="73">
        <v>0</v>
      </c>
      <c r="J487" s="7">
        <v>2</v>
      </c>
      <c r="K487" s="74">
        <v>1.5399999999999999E-3</v>
      </c>
      <c r="L487" s="76"/>
      <c r="M487" s="11"/>
      <c r="N487" s="11"/>
    </row>
    <row r="488" spans="1:14">
      <c r="A488" s="8" t="s">
        <v>94</v>
      </c>
      <c r="B488" s="8" t="s">
        <v>538</v>
      </c>
      <c r="C488" s="8" t="s">
        <v>539</v>
      </c>
      <c r="D488" s="8" t="s">
        <v>1495</v>
      </c>
      <c r="E488" s="10" t="s">
        <v>539</v>
      </c>
      <c r="F488" s="14" t="s">
        <v>135</v>
      </c>
      <c r="G488" s="14">
        <v>0</v>
      </c>
      <c r="H488" s="14">
        <v>5</v>
      </c>
      <c r="I488" s="73">
        <v>1</v>
      </c>
      <c r="J488" s="7">
        <v>6</v>
      </c>
      <c r="L488" s="76"/>
      <c r="M488" s="11"/>
      <c r="N488" s="11"/>
    </row>
    <row r="489" spans="1:14">
      <c r="A489" s="8" t="s">
        <v>94</v>
      </c>
      <c r="B489" s="8" t="s">
        <v>540</v>
      </c>
      <c r="C489" s="8" t="s">
        <v>541</v>
      </c>
      <c r="D489" s="8" t="s">
        <v>2373</v>
      </c>
      <c r="E489" s="10" t="s">
        <v>541</v>
      </c>
      <c r="F489" s="14" t="s">
        <v>152</v>
      </c>
      <c r="G489" s="14" t="s">
        <v>2374</v>
      </c>
      <c r="H489" s="14">
        <v>92</v>
      </c>
      <c r="I489" s="73">
        <v>107</v>
      </c>
      <c r="J489" s="7">
        <v>199</v>
      </c>
      <c r="K489" s="74">
        <v>0.213978</v>
      </c>
      <c r="L489" s="76"/>
      <c r="M489" s="11"/>
      <c r="N489" s="11"/>
    </row>
    <row r="490" spans="1:14">
      <c r="A490" s="8" t="s">
        <v>94</v>
      </c>
      <c r="B490" s="8" t="s">
        <v>544</v>
      </c>
      <c r="C490" s="8" t="s">
        <v>545</v>
      </c>
      <c r="D490" s="8" t="s">
        <v>2375</v>
      </c>
      <c r="E490" s="10" t="s">
        <v>545</v>
      </c>
      <c r="F490" s="14" t="s">
        <v>152</v>
      </c>
      <c r="G490" s="14">
        <v>6368</v>
      </c>
      <c r="H490" s="14">
        <v>336</v>
      </c>
      <c r="I490" s="73">
        <v>349</v>
      </c>
      <c r="J490" s="7">
        <v>685</v>
      </c>
      <c r="K490" s="74">
        <v>0.107569</v>
      </c>
      <c r="L490" s="76"/>
      <c r="M490" s="11"/>
      <c r="N490" s="11"/>
    </row>
    <row r="491" spans="1:14">
      <c r="A491" s="8" t="s">
        <v>94</v>
      </c>
      <c r="B491" s="8" t="s">
        <v>546</v>
      </c>
      <c r="C491" s="8" t="s">
        <v>547</v>
      </c>
      <c r="D491" s="8" t="s">
        <v>2376</v>
      </c>
      <c r="E491" s="10" t="s">
        <v>547</v>
      </c>
      <c r="F491" s="14" t="s">
        <v>152</v>
      </c>
      <c r="G491" s="14" t="s">
        <v>1623</v>
      </c>
      <c r="H491" s="14">
        <v>0</v>
      </c>
      <c r="I491" s="73">
        <v>0</v>
      </c>
      <c r="J491" s="7">
        <v>0</v>
      </c>
      <c r="K491" s="74">
        <v>0</v>
      </c>
      <c r="L491" s="76"/>
      <c r="M491" s="11"/>
      <c r="N491" s="11"/>
    </row>
    <row r="492" spans="1:14">
      <c r="A492" s="8" t="s">
        <v>93</v>
      </c>
      <c r="B492" s="8" t="s">
        <v>548</v>
      </c>
      <c r="C492" s="8" t="s">
        <v>549</v>
      </c>
      <c r="D492" s="8" t="s">
        <v>2377</v>
      </c>
      <c r="E492" s="10" t="s">
        <v>2378</v>
      </c>
      <c r="F492" s="14" t="s">
        <v>135</v>
      </c>
      <c r="G492" s="14">
        <v>365</v>
      </c>
      <c r="H492" s="14">
        <v>0</v>
      </c>
      <c r="I492" s="73">
        <v>2</v>
      </c>
      <c r="J492" s="7">
        <v>2</v>
      </c>
      <c r="K492" s="74">
        <v>5.4799999999999996E-3</v>
      </c>
      <c r="L492" s="76"/>
      <c r="M492" s="11"/>
      <c r="N492" s="11"/>
    </row>
    <row r="493" spans="1:14">
      <c r="A493" s="8" t="s">
        <v>93</v>
      </c>
      <c r="B493" s="8" t="s">
        <v>550</v>
      </c>
      <c r="C493" s="8" t="s">
        <v>551</v>
      </c>
      <c r="D493" s="8" t="s">
        <v>2379</v>
      </c>
      <c r="E493" s="10" t="s">
        <v>2380</v>
      </c>
      <c r="F493" s="14" t="s">
        <v>135</v>
      </c>
      <c r="G493" s="14" t="s">
        <v>2172</v>
      </c>
      <c r="H493" s="14">
        <v>0</v>
      </c>
      <c r="I493" s="73">
        <v>0</v>
      </c>
      <c r="J493" s="7">
        <v>0</v>
      </c>
      <c r="K493" s="74">
        <v>0</v>
      </c>
      <c r="L493" s="76"/>
      <c r="M493" s="11"/>
      <c r="N493" s="11"/>
    </row>
    <row r="494" spans="1:14">
      <c r="A494" s="8" t="s">
        <v>93</v>
      </c>
      <c r="B494" s="8" t="s">
        <v>550</v>
      </c>
      <c r="C494" s="8" t="s">
        <v>551</v>
      </c>
      <c r="D494" s="8" t="s">
        <v>1495</v>
      </c>
      <c r="E494" s="10" t="s">
        <v>551</v>
      </c>
      <c r="F494" s="14" t="s">
        <v>135</v>
      </c>
      <c r="G494" s="14">
        <v>18</v>
      </c>
      <c r="H494" s="14">
        <v>1</v>
      </c>
      <c r="I494" s="73">
        <v>2</v>
      </c>
      <c r="J494" s="7">
        <v>3</v>
      </c>
      <c r="K494" s="74">
        <v>0.16666700000000001</v>
      </c>
      <c r="L494" s="76"/>
      <c r="M494" s="11"/>
      <c r="N494" s="11"/>
    </row>
    <row r="495" spans="1:14">
      <c r="A495" s="8" t="s">
        <v>93</v>
      </c>
      <c r="B495" s="8" t="s">
        <v>552</v>
      </c>
      <c r="C495" s="8" t="s">
        <v>553</v>
      </c>
      <c r="D495" s="8" t="s">
        <v>2381</v>
      </c>
      <c r="E495" s="10" t="s">
        <v>2382</v>
      </c>
      <c r="F495" s="14" t="s">
        <v>135</v>
      </c>
      <c r="G495" s="14">
        <v>440</v>
      </c>
      <c r="H495" s="14">
        <v>3</v>
      </c>
      <c r="I495" s="73">
        <v>3</v>
      </c>
      <c r="J495" s="7">
        <v>6</v>
      </c>
      <c r="K495" s="74">
        <v>1.3599999999999999E-2</v>
      </c>
      <c r="L495" s="76"/>
      <c r="M495" s="11"/>
      <c r="N495" s="11"/>
    </row>
    <row r="496" spans="1:14">
      <c r="A496" s="8" t="s">
        <v>93</v>
      </c>
      <c r="B496" s="8" t="s">
        <v>552</v>
      </c>
      <c r="C496" s="8" t="s">
        <v>553</v>
      </c>
      <c r="D496" s="8" t="s">
        <v>1495</v>
      </c>
      <c r="E496" s="10" t="s">
        <v>553</v>
      </c>
      <c r="F496" s="14" t="s">
        <v>135</v>
      </c>
      <c r="G496" s="14">
        <v>0</v>
      </c>
      <c r="H496" s="14">
        <v>1</v>
      </c>
      <c r="I496" s="73">
        <v>1</v>
      </c>
      <c r="J496" s="7">
        <v>2</v>
      </c>
      <c r="L496" s="76"/>
      <c r="M496" s="11"/>
      <c r="N496" s="11"/>
    </row>
    <row r="497" spans="1:14">
      <c r="A497" s="8" t="s">
        <v>93</v>
      </c>
      <c r="B497" s="8" t="s">
        <v>554</v>
      </c>
      <c r="C497" s="8" t="s">
        <v>2383</v>
      </c>
      <c r="D497" s="8" t="s">
        <v>2384</v>
      </c>
      <c r="E497" s="10" t="s">
        <v>2385</v>
      </c>
      <c r="F497" s="14" t="s">
        <v>135</v>
      </c>
      <c r="G497" s="14">
        <v>488</v>
      </c>
      <c r="H497" s="14">
        <v>2</v>
      </c>
      <c r="I497" s="73">
        <v>0</v>
      </c>
      <c r="J497" s="7">
        <v>2</v>
      </c>
      <c r="K497" s="74">
        <v>4.1000000000000003E-3</v>
      </c>
      <c r="L497" s="76"/>
      <c r="M497" s="11"/>
      <c r="N497" s="11"/>
    </row>
    <row r="498" spans="1:14">
      <c r="A498" s="8" t="s">
        <v>93</v>
      </c>
      <c r="B498" s="8" t="s">
        <v>556</v>
      </c>
      <c r="C498" s="8" t="s">
        <v>557</v>
      </c>
      <c r="D498" s="8" t="s">
        <v>2386</v>
      </c>
      <c r="E498" s="10" t="s">
        <v>2387</v>
      </c>
      <c r="F498" s="14" t="s">
        <v>135</v>
      </c>
      <c r="G498" s="14">
        <v>300</v>
      </c>
      <c r="H498" s="14">
        <v>1</v>
      </c>
      <c r="I498" s="73">
        <v>0</v>
      </c>
      <c r="J498" s="7">
        <v>1</v>
      </c>
      <c r="K498" s="74">
        <v>3.3300000000000001E-3</v>
      </c>
      <c r="L498" s="76"/>
      <c r="M498" s="11"/>
      <c r="N498" s="11"/>
    </row>
    <row r="499" spans="1:14">
      <c r="A499" s="8" t="s">
        <v>93</v>
      </c>
      <c r="B499" s="8" t="s">
        <v>558</v>
      </c>
      <c r="C499" s="8" t="s">
        <v>559</v>
      </c>
      <c r="D499" s="8" t="s">
        <v>2388</v>
      </c>
      <c r="E499" s="10" t="s">
        <v>2389</v>
      </c>
      <c r="F499" s="14" t="s">
        <v>135</v>
      </c>
      <c r="G499" s="14" t="s">
        <v>2390</v>
      </c>
      <c r="H499" s="14">
        <v>2</v>
      </c>
      <c r="I499" s="73">
        <v>2</v>
      </c>
      <c r="J499" s="7">
        <v>4</v>
      </c>
      <c r="K499" s="74">
        <v>7.6E-3</v>
      </c>
      <c r="L499" s="76"/>
      <c r="M499" s="11"/>
      <c r="N499" s="11"/>
    </row>
    <row r="500" spans="1:14">
      <c r="A500" s="8" t="s">
        <v>93</v>
      </c>
      <c r="B500" s="8" t="s">
        <v>560</v>
      </c>
      <c r="C500" s="8" t="s">
        <v>561</v>
      </c>
      <c r="D500" s="8" t="s">
        <v>2391</v>
      </c>
      <c r="E500" s="10" t="s">
        <v>2392</v>
      </c>
      <c r="F500" s="14" t="s">
        <v>135</v>
      </c>
      <c r="G500" s="14">
        <v>284</v>
      </c>
      <c r="H500" s="14">
        <v>1</v>
      </c>
      <c r="I500" s="73">
        <v>0</v>
      </c>
      <c r="J500" s="7">
        <v>1</v>
      </c>
      <c r="K500" s="74">
        <v>3.5200000000000001E-3</v>
      </c>
      <c r="L500" s="76"/>
      <c r="M500" s="11"/>
      <c r="N500" s="11"/>
    </row>
    <row r="501" spans="1:14">
      <c r="A501" s="8" t="s">
        <v>93</v>
      </c>
      <c r="B501" s="8" t="s">
        <v>560</v>
      </c>
      <c r="C501" s="8" t="s">
        <v>561</v>
      </c>
      <c r="D501" s="8" t="s">
        <v>1495</v>
      </c>
      <c r="E501" s="10" t="s">
        <v>561</v>
      </c>
      <c r="F501" s="14" t="s">
        <v>135</v>
      </c>
      <c r="G501" s="14" t="s">
        <v>153</v>
      </c>
      <c r="H501" s="14">
        <v>0</v>
      </c>
      <c r="I501" s="73">
        <v>0</v>
      </c>
      <c r="J501" s="7">
        <v>0</v>
      </c>
      <c r="K501" s="74">
        <v>0</v>
      </c>
      <c r="L501" s="76"/>
      <c r="M501" s="11"/>
      <c r="N501" s="11"/>
    </row>
    <row r="502" spans="1:14">
      <c r="A502" s="8" t="s">
        <v>92</v>
      </c>
      <c r="B502" s="8" t="s">
        <v>562</v>
      </c>
      <c r="C502" s="8" t="s">
        <v>563</v>
      </c>
      <c r="D502" s="8" t="s">
        <v>2393</v>
      </c>
      <c r="E502" s="10" t="s">
        <v>2394</v>
      </c>
      <c r="F502" s="14" t="s">
        <v>135</v>
      </c>
      <c r="G502" s="14">
        <v>626</v>
      </c>
      <c r="H502" s="14">
        <v>0</v>
      </c>
      <c r="I502" s="73">
        <v>0</v>
      </c>
      <c r="J502" s="7">
        <v>0</v>
      </c>
      <c r="K502" s="74">
        <v>0</v>
      </c>
      <c r="L502" s="76"/>
      <c r="M502" s="11"/>
      <c r="N502" s="11"/>
    </row>
    <row r="503" spans="1:14">
      <c r="A503" s="8" t="s">
        <v>92</v>
      </c>
      <c r="B503" s="8" t="s">
        <v>562</v>
      </c>
      <c r="C503" s="8" t="s">
        <v>563</v>
      </c>
      <c r="D503" s="8" t="s">
        <v>2395</v>
      </c>
      <c r="E503" s="10" t="s">
        <v>2396</v>
      </c>
      <c r="F503" s="14" t="s">
        <v>135</v>
      </c>
      <c r="G503" s="14" t="s">
        <v>2397</v>
      </c>
      <c r="H503" s="14">
        <v>12</v>
      </c>
      <c r="I503" s="73">
        <v>20</v>
      </c>
      <c r="J503" s="7">
        <v>32</v>
      </c>
      <c r="K503" s="74">
        <v>2.8899999999999999E-2</v>
      </c>
      <c r="L503" s="76"/>
      <c r="M503" s="11"/>
      <c r="N503" s="11"/>
    </row>
    <row r="504" spans="1:14">
      <c r="A504" s="8" t="s">
        <v>92</v>
      </c>
      <c r="B504" s="8" t="s">
        <v>562</v>
      </c>
      <c r="C504" s="8" t="s">
        <v>563</v>
      </c>
      <c r="D504" s="8" t="s">
        <v>1495</v>
      </c>
      <c r="E504" s="10" t="s">
        <v>563</v>
      </c>
      <c r="F504" s="14" t="s">
        <v>135</v>
      </c>
      <c r="G504" s="14" t="s">
        <v>1004</v>
      </c>
      <c r="H504" s="14">
        <v>1</v>
      </c>
      <c r="I504" s="73">
        <v>0</v>
      </c>
      <c r="J504" s="7">
        <v>1</v>
      </c>
      <c r="K504" s="74">
        <v>0.05</v>
      </c>
      <c r="L504" s="76"/>
      <c r="M504" s="11"/>
      <c r="N504" s="11"/>
    </row>
    <row r="505" spans="1:14">
      <c r="A505" s="8" t="s">
        <v>92</v>
      </c>
      <c r="B505" s="8" t="s">
        <v>564</v>
      </c>
      <c r="C505" s="8" t="s">
        <v>565</v>
      </c>
      <c r="D505" s="8" t="s">
        <v>2398</v>
      </c>
      <c r="E505" s="10" t="s">
        <v>2399</v>
      </c>
      <c r="F505" s="14" t="s">
        <v>135</v>
      </c>
      <c r="G505" s="14">
        <v>793</v>
      </c>
      <c r="H505" s="14">
        <v>5</v>
      </c>
      <c r="I505" s="73">
        <v>6</v>
      </c>
      <c r="J505" s="7">
        <v>11</v>
      </c>
      <c r="K505" s="74">
        <v>1.3899999999999999E-2</v>
      </c>
      <c r="L505" s="76"/>
      <c r="M505" s="11"/>
      <c r="N505" s="11"/>
    </row>
    <row r="506" spans="1:14">
      <c r="A506" s="8" t="s">
        <v>92</v>
      </c>
      <c r="B506" s="8" t="s">
        <v>564</v>
      </c>
      <c r="C506" s="8" t="s">
        <v>565</v>
      </c>
      <c r="D506" s="8" t="s">
        <v>2400</v>
      </c>
      <c r="E506" s="10" t="s">
        <v>2401</v>
      </c>
      <c r="F506" s="14" t="s">
        <v>135</v>
      </c>
      <c r="G506" s="14" t="s">
        <v>2197</v>
      </c>
      <c r="H506" s="14">
        <v>0</v>
      </c>
      <c r="I506" s="73">
        <v>0</v>
      </c>
      <c r="J506" s="7">
        <v>0</v>
      </c>
      <c r="K506" s="74">
        <v>0</v>
      </c>
      <c r="L506" s="76"/>
      <c r="M506" s="11"/>
      <c r="N506" s="11"/>
    </row>
    <row r="507" spans="1:14">
      <c r="A507" s="8" t="s">
        <v>92</v>
      </c>
      <c r="B507" s="8" t="s">
        <v>566</v>
      </c>
      <c r="C507" s="8" t="s">
        <v>567</v>
      </c>
      <c r="D507" s="8" t="s">
        <v>2402</v>
      </c>
      <c r="E507" s="10" t="s">
        <v>2403</v>
      </c>
      <c r="F507" s="14" t="s">
        <v>135</v>
      </c>
      <c r="G507" s="14" t="s">
        <v>2404</v>
      </c>
      <c r="H507" s="14">
        <v>7</v>
      </c>
      <c r="I507" s="73">
        <v>5</v>
      </c>
      <c r="J507" s="7">
        <v>12</v>
      </c>
      <c r="K507" s="74">
        <v>2.23E-2</v>
      </c>
      <c r="L507" s="76"/>
      <c r="M507" s="11"/>
      <c r="N507" s="11"/>
    </row>
    <row r="508" spans="1:14">
      <c r="A508" s="8" t="s">
        <v>92</v>
      </c>
      <c r="B508" s="8" t="s">
        <v>568</v>
      </c>
      <c r="C508" s="8" t="s">
        <v>569</v>
      </c>
      <c r="D508" s="8" t="s">
        <v>2405</v>
      </c>
      <c r="E508" s="10" t="s">
        <v>2406</v>
      </c>
      <c r="F508" s="14" t="s">
        <v>135</v>
      </c>
      <c r="G508" s="14">
        <v>387</v>
      </c>
      <c r="H508" s="14">
        <v>3</v>
      </c>
      <c r="I508" s="73">
        <v>2</v>
      </c>
      <c r="J508" s="7">
        <v>5</v>
      </c>
      <c r="K508" s="74">
        <v>1.29E-2</v>
      </c>
      <c r="L508" s="76"/>
      <c r="M508" s="11"/>
      <c r="N508" s="11"/>
    </row>
    <row r="509" spans="1:14">
      <c r="A509" s="8" t="s">
        <v>92</v>
      </c>
      <c r="B509" s="8" t="s">
        <v>570</v>
      </c>
      <c r="C509" s="8" t="s">
        <v>571</v>
      </c>
      <c r="D509" s="8" t="s">
        <v>2407</v>
      </c>
      <c r="E509" s="10" t="s">
        <v>2408</v>
      </c>
      <c r="F509" s="14" t="s">
        <v>135</v>
      </c>
      <c r="G509" s="14">
        <v>82</v>
      </c>
      <c r="H509" s="14">
        <v>0</v>
      </c>
      <c r="I509" s="73">
        <v>0</v>
      </c>
      <c r="J509" s="7">
        <v>0</v>
      </c>
      <c r="K509" s="74">
        <v>0</v>
      </c>
      <c r="L509" s="76"/>
      <c r="M509" s="11"/>
      <c r="N509" s="11"/>
    </row>
    <row r="510" spans="1:14">
      <c r="A510" s="8" t="s">
        <v>92</v>
      </c>
      <c r="B510" s="8" t="s">
        <v>570</v>
      </c>
      <c r="C510" s="8" t="s">
        <v>571</v>
      </c>
      <c r="D510" s="8" t="s">
        <v>2409</v>
      </c>
      <c r="E510" s="10" t="s">
        <v>2410</v>
      </c>
      <c r="F510" s="14" t="s">
        <v>135</v>
      </c>
      <c r="G510" s="14">
        <v>62</v>
      </c>
      <c r="H510" s="14">
        <v>0</v>
      </c>
      <c r="I510" s="73">
        <v>0</v>
      </c>
      <c r="J510" s="7">
        <v>0</v>
      </c>
      <c r="K510" s="74">
        <v>0</v>
      </c>
      <c r="L510" s="76"/>
      <c r="M510" s="11"/>
      <c r="N510" s="11"/>
    </row>
    <row r="511" spans="1:14">
      <c r="A511" s="8" t="s">
        <v>92</v>
      </c>
      <c r="B511" s="8" t="s">
        <v>572</v>
      </c>
      <c r="C511" s="8" t="s">
        <v>573</v>
      </c>
      <c r="D511" s="8" t="s">
        <v>2411</v>
      </c>
      <c r="E511" s="10" t="s">
        <v>2412</v>
      </c>
      <c r="F511" s="14" t="s">
        <v>135</v>
      </c>
      <c r="G511" s="14">
        <v>427</v>
      </c>
      <c r="H511" s="14">
        <v>2</v>
      </c>
      <c r="I511" s="73">
        <v>1</v>
      </c>
      <c r="J511" s="7">
        <v>3</v>
      </c>
      <c r="K511" s="74">
        <v>7.0299999999999998E-3</v>
      </c>
      <c r="L511" s="76"/>
      <c r="M511" s="11"/>
      <c r="N511" s="11"/>
    </row>
    <row r="512" spans="1:14">
      <c r="A512" s="8" t="s">
        <v>92</v>
      </c>
      <c r="B512" s="8" t="s">
        <v>574</v>
      </c>
      <c r="C512" s="8" t="s">
        <v>575</v>
      </c>
      <c r="D512" s="8" t="s">
        <v>2413</v>
      </c>
      <c r="E512" s="10" t="s">
        <v>2414</v>
      </c>
      <c r="F512" s="14" t="s">
        <v>135</v>
      </c>
      <c r="G512" s="14">
        <v>537</v>
      </c>
      <c r="H512" s="14">
        <v>9</v>
      </c>
      <c r="I512" s="73">
        <v>8</v>
      </c>
      <c r="J512" s="7">
        <v>17</v>
      </c>
      <c r="K512" s="74">
        <v>3.1699999999999999E-2</v>
      </c>
      <c r="L512" s="76"/>
      <c r="M512" s="11"/>
      <c r="N512" s="11"/>
    </row>
    <row r="513" spans="1:14">
      <c r="A513" s="8" t="s">
        <v>92</v>
      </c>
      <c r="B513" s="8" t="s">
        <v>574</v>
      </c>
      <c r="C513" s="8" t="s">
        <v>575</v>
      </c>
      <c r="D513" s="8" t="s">
        <v>2415</v>
      </c>
      <c r="E513" s="10" t="s">
        <v>2416</v>
      </c>
      <c r="F513" s="14" t="s">
        <v>135</v>
      </c>
      <c r="G513" s="14" t="s">
        <v>2417</v>
      </c>
      <c r="H513" s="14">
        <v>0</v>
      </c>
      <c r="I513" s="73">
        <v>0</v>
      </c>
      <c r="J513" s="7">
        <v>0</v>
      </c>
      <c r="K513" s="74">
        <v>0</v>
      </c>
      <c r="L513" s="76"/>
      <c r="M513" s="11"/>
      <c r="N513" s="11"/>
    </row>
    <row r="514" spans="1:14">
      <c r="A514" s="8" t="s">
        <v>92</v>
      </c>
      <c r="B514" s="8" t="s">
        <v>574</v>
      </c>
      <c r="C514" s="8" t="s">
        <v>575</v>
      </c>
      <c r="D514" s="8" t="s">
        <v>1495</v>
      </c>
      <c r="E514" s="10" t="s">
        <v>575</v>
      </c>
      <c r="F514" s="14" t="s">
        <v>135</v>
      </c>
      <c r="G514" s="14" t="s">
        <v>1004</v>
      </c>
      <c r="H514" s="14">
        <v>0</v>
      </c>
      <c r="I514" s="73">
        <v>1</v>
      </c>
      <c r="J514" s="7">
        <v>1</v>
      </c>
      <c r="K514" s="74">
        <v>0.05</v>
      </c>
      <c r="L514" s="76"/>
      <c r="M514" s="11"/>
      <c r="N514" s="11"/>
    </row>
    <row r="515" spans="1:14">
      <c r="A515" s="8" t="s">
        <v>92</v>
      </c>
      <c r="B515" s="8" t="s">
        <v>576</v>
      </c>
      <c r="C515" s="8" t="s">
        <v>577</v>
      </c>
      <c r="D515" s="8" t="s">
        <v>2418</v>
      </c>
      <c r="E515" s="10" t="s">
        <v>2419</v>
      </c>
      <c r="F515" s="14" t="s">
        <v>135</v>
      </c>
      <c r="G515" s="14">
        <v>558</v>
      </c>
      <c r="H515" s="14">
        <v>4</v>
      </c>
      <c r="I515" s="73">
        <v>2</v>
      </c>
      <c r="J515" s="7">
        <v>6</v>
      </c>
      <c r="K515" s="74">
        <v>1.0753E-2</v>
      </c>
      <c r="L515" s="76"/>
      <c r="M515" s="11"/>
      <c r="N515" s="11"/>
    </row>
    <row r="516" spans="1:14">
      <c r="A516" s="8" t="s">
        <v>91</v>
      </c>
      <c r="B516" s="8" t="s">
        <v>578</v>
      </c>
      <c r="C516" s="8" t="s">
        <v>579</v>
      </c>
      <c r="D516" s="8" t="s">
        <v>2420</v>
      </c>
      <c r="E516" s="10" t="s">
        <v>579</v>
      </c>
      <c r="F516" s="14" t="s">
        <v>152</v>
      </c>
      <c r="G516" s="14" t="s">
        <v>2421</v>
      </c>
      <c r="H516" s="14">
        <v>0</v>
      </c>
      <c r="I516" s="73">
        <v>1</v>
      </c>
      <c r="J516" s="7">
        <v>1</v>
      </c>
      <c r="K516" s="74">
        <v>6.3699999999999998E-3</v>
      </c>
      <c r="L516" s="76"/>
      <c r="M516" s="11"/>
      <c r="N516" s="11"/>
    </row>
    <row r="517" spans="1:14">
      <c r="A517" s="8" t="s">
        <v>91</v>
      </c>
      <c r="B517" s="8" t="s">
        <v>580</v>
      </c>
      <c r="C517" s="8" t="s">
        <v>581</v>
      </c>
      <c r="D517" s="8" t="s">
        <v>2422</v>
      </c>
      <c r="E517" s="10" t="s">
        <v>2423</v>
      </c>
      <c r="F517" s="14" t="s">
        <v>135</v>
      </c>
      <c r="G517" s="14" t="s">
        <v>1966</v>
      </c>
      <c r="H517" s="14">
        <v>1</v>
      </c>
      <c r="I517" s="73">
        <v>1</v>
      </c>
      <c r="J517" s="7">
        <v>2</v>
      </c>
      <c r="K517" s="74">
        <v>1.37E-2</v>
      </c>
      <c r="L517" s="76"/>
      <c r="M517" s="11"/>
      <c r="N517" s="11"/>
    </row>
    <row r="518" spans="1:14">
      <c r="A518" s="8" t="s">
        <v>91</v>
      </c>
      <c r="B518" s="8" t="s">
        <v>580</v>
      </c>
      <c r="C518" s="8" t="s">
        <v>581</v>
      </c>
      <c r="D518" s="8" t="s">
        <v>2424</v>
      </c>
      <c r="E518" s="10" t="s">
        <v>2425</v>
      </c>
      <c r="F518" s="14" t="s">
        <v>135</v>
      </c>
      <c r="G518" s="14" t="s">
        <v>2426</v>
      </c>
      <c r="H518" s="14">
        <v>12</v>
      </c>
      <c r="I518" s="73">
        <v>9</v>
      </c>
      <c r="J518" s="7">
        <v>21</v>
      </c>
      <c r="K518" s="74">
        <v>1.67E-2</v>
      </c>
      <c r="L518" s="76"/>
      <c r="M518" s="11"/>
      <c r="N518" s="11"/>
    </row>
    <row r="519" spans="1:14">
      <c r="A519" s="8" t="s">
        <v>91</v>
      </c>
      <c r="B519" s="8" t="s">
        <v>580</v>
      </c>
      <c r="C519" s="8" t="s">
        <v>581</v>
      </c>
      <c r="D519" s="8" t="s">
        <v>2427</v>
      </c>
      <c r="E519" s="10" t="s">
        <v>2428</v>
      </c>
      <c r="F519" s="14" t="s">
        <v>135</v>
      </c>
      <c r="G519" s="14" t="s">
        <v>2429</v>
      </c>
      <c r="H519" s="14">
        <v>0</v>
      </c>
      <c r="I519" s="73">
        <v>0</v>
      </c>
      <c r="J519" s="7">
        <v>0</v>
      </c>
      <c r="K519" s="74">
        <v>0</v>
      </c>
      <c r="L519" s="76"/>
      <c r="M519" s="11"/>
      <c r="N519" s="11"/>
    </row>
    <row r="520" spans="1:14">
      <c r="A520" s="8" t="s">
        <v>91</v>
      </c>
      <c r="B520" s="8" t="s">
        <v>580</v>
      </c>
      <c r="C520" s="8" t="s">
        <v>581</v>
      </c>
      <c r="D520" s="8" t="s">
        <v>2430</v>
      </c>
      <c r="E520" s="10" t="s">
        <v>2431</v>
      </c>
      <c r="F520" s="14" t="s">
        <v>135</v>
      </c>
      <c r="G520" s="14">
        <v>60</v>
      </c>
      <c r="H520" s="14">
        <v>0</v>
      </c>
      <c r="I520" s="73">
        <v>0</v>
      </c>
      <c r="J520" s="7">
        <v>0</v>
      </c>
      <c r="K520" s="74">
        <v>0</v>
      </c>
      <c r="L520" s="76"/>
      <c r="M520" s="11"/>
      <c r="N520" s="11"/>
    </row>
    <row r="521" spans="1:14">
      <c r="A521" s="8" t="s">
        <v>90</v>
      </c>
      <c r="B521" s="8" t="s">
        <v>582</v>
      </c>
      <c r="C521" s="8" t="s">
        <v>583</v>
      </c>
      <c r="D521" s="8" t="s">
        <v>2432</v>
      </c>
      <c r="E521" s="10" t="s">
        <v>2433</v>
      </c>
      <c r="F521" s="14" t="s">
        <v>135</v>
      </c>
      <c r="G521" s="14" t="s">
        <v>1636</v>
      </c>
      <c r="H521" s="14">
        <v>1</v>
      </c>
      <c r="I521" s="73">
        <v>0</v>
      </c>
      <c r="J521" s="7">
        <v>1</v>
      </c>
      <c r="K521" s="74">
        <v>3.3899999999999998E-3</v>
      </c>
      <c r="L521" s="76"/>
      <c r="M521" s="11"/>
      <c r="N521" s="11"/>
    </row>
    <row r="522" spans="1:14">
      <c r="A522" s="8" t="s">
        <v>90</v>
      </c>
      <c r="B522" s="8" t="s">
        <v>584</v>
      </c>
      <c r="C522" s="8" t="s">
        <v>585</v>
      </c>
      <c r="D522" s="8" t="s">
        <v>2434</v>
      </c>
      <c r="E522" s="10" t="s">
        <v>2435</v>
      </c>
      <c r="F522" s="14" t="s">
        <v>135</v>
      </c>
      <c r="G522" s="14" t="s">
        <v>2436</v>
      </c>
      <c r="H522" s="14">
        <v>8</v>
      </c>
      <c r="I522" s="73">
        <v>6</v>
      </c>
      <c r="J522" s="7">
        <v>14</v>
      </c>
      <c r="K522" s="74">
        <v>1.7219999999999999E-2</v>
      </c>
      <c r="L522" s="76"/>
      <c r="M522" s="11"/>
      <c r="N522" s="11"/>
    </row>
    <row r="523" spans="1:14">
      <c r="A523" s="8" t="s">
        <v>90</v>
      </c>
      <c r="B523" s="8" t="s">
        <v>584</v>
      </c>
      <c r="C523" s="8" t="s">
        <v>585</v>
      </c>
      <c r="D523" s="8" t="s">
        <v>2437</v>
      </c>
      <c r="E523" s="10" t="s">
        <v>2438</v>
      </c>
      <c r="F523" s="14" t="s">
        <v>135</v>
      </c>
      <c r="G523" s="14" t="s">
        <v>2299</v>
      </c>
      <c r="H523" s="14">
        <v>0</v>
      </c>
      <c r="I523" s="73">
        <v>0</v>
      </c>
      <c r="J523" s="7">
        <v>0</v>
      </c>
      <c r="K523" s="74">
        <v>0</v>
      </c>
      <c r="L523" s="76"/>
      <c r="M523" s="11"/>
      <c r="N523" s="11"/>
    </row>
    <row r="524" spans="1:14">
      <c r="A524" s="8" t="s">
        <v>90</v>
      </c>
      <c r="B524" s="8" t="s">
        <v>584</v>
      </c>
      <c r="C524" s="8" t="s">
        <v>585</v>
      </c>
      <c r="D524" s="8" t="s">
        <v>1495</v>
      </c>
      <c r="E524" s="10" t="s">
        <v>585</v>
      </c>
      <c r="F524" s="14" t="s">
        <v>135</v>
      </c>
      <c r="G524" s="14">
        <v>2</v>
      </c>
      <c r="H524" s="14">
        <v>0</v>
      </c>
      <c r="I524" s="73">
        <v>0</v>
      </c>
      <c r="J524" s="7">
        <v>0</v>
      </c>
      <c r="K524" s="74">
        <v>0</v>
      </c>
      <c r="L524" s="76"/>
      <c r="M524" s="11"/>
      <c r="N524" s="11"/>
    </row>
    <row r="525" spans="1:14">
      <c r="A525" s="8" t="s">
        <v>90</v>
      </c>
      <c r="B525" s="8" t="s">
        <v>586</v>
      </c>
      <c r="C525" s="8" t="s">
        <v>587</v>
      </c>
      <c r="D525" s="8" t="s">
        <v>2439</v>
      </c>
      <c r="E525" s="10" t="s">
        <v>2440</v>
      </c>
      <c r="F525" s="14" t="s">
        <v>135</v>
      </c>
      <c r="G525" s="14" t="s">
        <v>2441</v>
      </c>
      <c r="H525" s="14">
        <v>0</v>
      </c>
      <c r="I525" s="73">
        <v>0</v>
      </c>
      <c r="J525" s="7">
        <v>0</v>
      </c>
      <c r="K525" s="74">
        <v>0</v>
      </c>
      <c r="L525" s="76"/>
      <c r="M525" s="11"/>
      <c r="N525" s="11"/>
    </row>
    <row r="526" spans="1:14">
      <c r="A526" s="8" t="s">
        <v>90</v>
      </c>
      <c r="B526" s="8" t="s">
        <v>586</v>
      </c>
      <c r="C526" s="8" t="s">
        <v>587</v>
      </c>
      <c r="D526" s="8" t="s">
        <v>2442</v>
      </c>
      <c r="E526" s="10" t="s">
        <v>2443</v>
      </c>
      <c r="F526" s="14" t="s">
        <v>135</v>
      </c>
      <c r="G526" s="14">
        <v>422</v>
      </c>
      <c r="H526" s="14">
        <v>2</v>
      </c>
      <c r="I526" s="73">
        <v>1</v>
      </c>
      <c r="J526" s="7">
        <v>3</v>
      </c>
      <c r="K526" s="74">
        <v>7.11E-3</v>
      </c>
      <c r="L526" s="76"/>
      <c r="M526" s="11"/>
      <c r="N526" s="11"/>
    </row>
    <row r="527" spans="1:14">
      <c r="A527" s="8" t="s">
        <v>90</v>
      </c>
      <c r="B527" s="8" t="s">
        <v>588</v>
      </c>
      <c r="C527" s="8" t="s">
        <v>589</v>
      </c>
      <c r="D527" s="8" t="s">
        <v>2444</v>
      </c>
      <c r="E527" s="10" t="s">
        <v>2445</v>
      </c>
      <c r="F527" s="14" t="s">
        <v>135</v>
      </c>
      <c r="G527" s="14" t="s">
        <v>1890</v>
      </c>
      <c r="H527" s="14">
        <v>0</v>
      </c>
      <c r="I527" s="73">
        <v>0</v>
      </c>
      <c r="J527" s="7">
        <v>0</v>
      </c>
      <c r="K527" s="74">
        <v>0</v>
      </c>
      <c r="L527" s="76"/>
      <c r="M527" s="11"/>
      <c r="N527" s="11"/>
    </row>
    <row r="528" spans="1:14">
      <c r="A528" s="8" t="s">
        <v>90</v>
      </c>
      <c r="B528" s="8" t="s">
        <v>588</v>
      </c>
      <c r="C528" s="8" t="s">
        <v>589</v>
      </c>
      <c r="D528" s="8" t="s">
        <v>2446</v>
      </c>
      <c r="E528" s="10" t="s">
        <v>2447</v>
      </c>
      <c r="F528" s="14" t="s">
        <v>135</v>
      </c>
      <c r="G528" s="14" t="s">
        <v>2448</v>
      </c>
      <c r="H528" s="14">
        <v>0</v>
      </c>
      <c r="I528" s="73">
        <v>0</v>
      </c>
      <c r="J528" s="7">
        <v>0</v>
      </c>
      <c r="K528" s="74">
        <v>0</v>
      </c>
      <c r="L528" s="76"/>
      <c r="M528" s="11"/>
      <c r="N528" s="11"/>
    </row>
    <row r="529" spans="1:14">
      <c r="A529" s="8" t="s">
        <v>90</v>
      </c>
      <c r="B529" s="8" t="s">
        <v>588</v>
      </c>
      <c r="C529" s="8" t="s">
        <v>589</v>
      </c>
      <c r="D529" s="8" t="s">
        <v>1495</v>
      </c>
      <c r="E529" s="10" t="s">
        <v>589</v>
      </c>
      <c r="F529" s="14" t="s">
        <v>135</v>
      </c>
      <c r="G529" s="14" t="s">
        <v>149</v>
      </c>
      <c r="H529" s="14">
        <v>0</v>
      </c>
      <c r="I529" s="73">
        <v>0</v>
      </c>
      <c r="J529" s="7">
        <v>0</v>
      </c>
      <c r="K529" s="74">
        <v>0</v>
      </c>
      <c r="L529" s="76"/>
      <c r="M529" s="11"/>
      <c r="N529" s="11"/>
    </row>
    <row r="530" spans="1:14">
      <c r="A530" s="8" t="s">
        <v>90</v>
      </c>
      <c r="B530" s="8" t="s">
        <v>590</v>
      </c>
      <c r="C530" s="8" t="s">
        <v>591</v>
      </c>
      <c r="D530" s="8" t="s">
        <v>2449</v>
      </c>
      <c r="E530" s="10" t="s">
        <v>591</v>
      </c>
      <c r="F530" s="14" t="s">
        <v>280</v>
      </c>
      <c r="G530" s="14">
        <v>624</v>
      </c>
      <c r="H530" s="14">
        <v>5</v>
      </c>
      <c r="I530" s="73">
        <v>1</v>
      </c>
      <c r="J530" s="7">
        <v>6</v>
      </c>
      <c r="K530" s="74">
        <v>9.6200000000000001E-3</v>
      </c>
      <c r="L530" s="76"/>
      <c r="M530" s="11"/>
      <c r="N530" s="11"/>
    </row>
    <row r="531" spans="1:14">
      <c r="A531" s="8" t="s">
        <v>90</v>
      </c>
      <c r="B531" s="8" t="s">
        <v>592</v>
      </c>
      <c r="C531" s="8" t="s">
        <v>593</v>
      </c>
      <c r="D531" s="8" t="s">
        <v>2450</v>
      </c>
      <c r="E531" s="10" t="s">
        <v>2451</v>
      </c>
      <c r="F531" s="14" t="s">
        <v>135</v>
      </c>
      <c r="G531" s="14" t="s">
        <v>1594</v>
      </c>
      <c r="H531" s="14">
        <v>2</v>
      </c>
      <c r="I531" s="73">
        <v>1</v>
      </c>
      <c r="J531" s="7">
        <v>3</v>
      </c>
      <c r="K531" s="74">
        <v>1.03E-2</v>
      </c>
      <c r="L531" s="76"/>
      <c r="M531" s="11"/>
      <c r="N531" s="11"/>
    </row>
    <row r="532" spans="1:14">
      <c r="A532" s="8" t="s">
        <v>90</v>
      </c>
      <c r="B532" s="8" t="s">
        <v>592</v>
      </c>
      <c r="C532" s="8" t="s">
        <v>593</v>
      </c>
      <c r="D532" s="8" t="s">
        <v>1495</v>
      </c>
      <c r="E532" s="10" t="s">
        <v>593</v>
      </c>
      <c r="F532" s="14" t="s">
        <v>135</v>
      </c>
      <c r="G532" s="14" t="s">
        <v>179</v>
      </c>
      <c r="H532" s="14">
        <v>0</v>
      </c>
      <c r="I532" s="73">
        <v>0</v>
      </c>
      <c r="J532" s="7">
        <v>0</v>
      </c>
      <c r="K532" s="74">
        <v>0</v>
      </c>
      <c r="L532" s="76"/>
      <c r="M532" s="11"/>
      <c r="N532" s="11"/>
    </row>
    <row r="533" spans="1:14">
      <c r="A533" s="8" t="s">
        <v>90</v>
      </c>
      <c r="B533" s="8" t="s">
        <v>594</v>
      </c>
      <c r="C533" s="8" t="s">
        <v>595</v>
      </c>
      <c r="D533" s="8" t="s">
        <v>2452</v>
      </c>
      <c r="E533" s="10" t="s">
        <v>2453</v>
      </c>
      <c r="F533" s="14" t="s">
        <v>135</v>
      </c>
      <c r="G533" s="14">
        <v>427</v>
      </c>
      <c r="H533" s="14">
        <v>0</v>
      </c>
      <c r="I533" s="73">
        <v>2</v>
      </c>
      <c r="J533" s="7">
        <v>2</v>
      </c>
      <c r="K533" s="74">
        <v>4.6800000000000001E-3</v>
      </c>
      <c r="L533" s="76"/>
      <c r="M533" s="11"/>
      <c r="N533" s="11"/>
    </row>
    <row r="534" spans="1:14">
      <c r="A534" s="8" t="s">
        <v>90</v>
      </c>
      <c r="B534" s="8" t="s">
        <v>594</v>
      </c>
      <c r="C534" s="8" t="s">
        <v>595</v>
      </c>
      <c r="D534" s="8" t="s">
        <v>2454</v>
      </c>
      <c r="E534" s="10" t="s">
        <v>2455</v>
      </c>
      <c r="F534" s="14" t="s">
        <v>135</v>
      </c>
      <c r="G534" s="14" t="s">
        <v>2227</v>
      </c>
      <c r="H534" s="14">
        <v>0</v>
      </c>
      <c r="I534" s="73">
        <v>0</v>
      </c>
      <c r="J534" s="7">
        <v>0</v>
      </c>
      <c r="K534" s="74">
        <v>0</v>
      </c>
      <c r="L534" s="76"/>
      <c r="M534" s="11"/>
      <c r="N534" s="11"/>
    </row>
    <row r="535" spans="1:14">
      <c r="A535" s="8" t="s">
        <v>90</v>
      </c>
      <c r="B535" s="8" t="s">
        <v>596</v>
      </c>
      <c r="C535" s="8" t="s">
        <v>597</v>
      </c>
      <c r="D535" s="8" t="s">
        <v>2456</v>
      </c>
      <c r="E535" s="10" t="s">
        <v>597</v>
      </c>
      <c r="F535" s="14" t="s">
        <v>152</v>
      </c>
      <c r="G535" s="14" t="s">
        <v>2457</v>
      </c>
      <c r="H535" s="14">
        <v>20</v>
      </c>
      <c r="I535" s="73">
        <v>29</v>
      </c>
      <c r="J535" s="7">
        <v>49</v>
      </c>
      <c r="K535" s="74">
        <v>0.32026100000000002</v>
      </c>
      <c r="L535" s="76"/>
      <c r="M535" s="11"/>
      <c r="N535" s="11"/>
    </row>
    <row r="536" spans="1:14">
      <c r="A536" s="8" t="s">
        <v>89</v>
      </c>
      <c r="B536" s="8" t="s">
        <v>598</v>
      </c>
      <c r="C536" s="8" t="s">
        <v>599</v>
      </c>
      <c r="D536" s="8" t="s">
        <v>2458</v>
      </c>
      <c r="E536" s="10" t="s">
        <v>2459</v>
      </c>
      <c r="F536" s="14" t="s">
        <v>135</v>
      </c>
      <c r="G536" s="14">
        <v>696</v>
      </c>
      <c r="H536" s="14">
        <v>11</v>
      </c>
      <c r="I536" s="73">
        <v>4</v>
      </c>
      <c r="J536" s="7">
        <v>15</v>
      </c>
      <c r="K536" s="74">
        <v>2.1552000000000002E-2</v>
      </c>
      <c r="L536" s="76"/>
      <c r="M536" s="11"/>
      <c r="N536" s="11"/>
    </row>
    <row r="537" spans="1:14">
      <c r="A537" s="8" t="s">
        <v>89</v>
      </c>
      <c r="B537" s="8" t="s">
        <v>598</v>
      </c>
      <c r="C537" s="8" t="s">
        <v>599</v>
      </c>
      <c r="D537" s="8" t="s">
        <v>2460</v>
      </c>
      <c r="E537" s="10" t="s">
        <v>2461</v>
      </c>
      <c r="F537" s="14" t="s">
        <v>135</v>
      </c>
      <c r="G537" s="14" t="s">
        <v>2462</v>
      </c>
      <c r="H537" s="14">
        <v>0</v>
      </c>
      <c r="I537" s="73">
        <v>1</v>
      </c>
      <c r="J537" s="7">
        <v>1</v>
      </c>
      <c r="K537" s="74">
        <v>5.4099999999999999E-3</v>
      </c>
      <c r="L537" s="76"/>
      <c r="M537" s="11"/>
      <c r="N537" s="11"/>
    </row>
    <row r="538" spans="1:14">
      <c r="A538" s="8" t="s">
        <v>89</v>
      </c>
      <c r="B538" s="8" t="s">
        <v>598</v>
      </c>
      <c r="C538" s="8" t="s">
        <v>599</v>
      </c>
      <c r="D538" s="8" t="s">
        <v>2463</v>
      </c>
      <c r="E538" s="10" t="s">
        <v>2464</v>
      </c>
      <c r="F538" s="14" t="s">
        <v>135</v>
      </c>
      <c r="G538" s="14">
        <v>172</v>
      </c>
      <c r="H538" s="14">
        <v>0</v>
      </c>
      <c r="I538" s="73">
        <v>0</v>
      </c>
      <c r="J538" s="7">
        <v>0</v>
      </c>
      <c r="K538" s="74">
        <v>0</v>
      </c>
      <c r="L538" s="76"/>
      <c r="M538" s="11"/>
      <c r="N538" s="11"/>
    </row>
    <row r="539" spans="1:14">
      <c r="A539" s="8" t="s">
        <v>89</v>
      </c>
      <c r="B539" s="8" t="s">
        <v>600</v>
      </c>
      <c r="C539" s="8" t="s">
        <v>601</v>
      </c>
      <c r="D539" s="8" t="s">
        <v>2465</v>
      </c>
      <c r="E539" s="10" t="s">
        <v>2466</v>
      </c>
      <c r="F539" s="14" t="s">
        <v>135</v>
      </c>
      <c r="G539" s="14" t="s">
        <v>1703</v>
      </c>
      <c r="H539" s="14">
        <v>3</v>
      </c>
      <c r="I539" s="73">
        <v>0</v>
      </c>
      <c r="J539" s="7">
        <v>3</v>
      </c>
      <c r="K539" s="74">
        <v>6.5500000000000003E-3</v>
      </c>
      <c r="L539" s="76"/>
      <c r="M539" s="11"/>
      <c r="N539" s="11"/>
    </row>
    <row r="540" spans="1:14">
      <c r="A540" s="8" t="s">
        <v>89</v>
      </c>
      <c r="B540" s="8" t="s">
        <v>600</v>
      </c>
      <c r="C540" s="8" t="s">
        <v>601</v>
      </c>
      <c r="D540" s="8" t="s">
        <v>2467</v>
      </c>
      <c r="E540" s="10" t="s">
        <v>2468</v>
      </c>
      <c r="F540" s="14" t="s">
        <v>135</v>
      </c>
      <c r="G540" s="14">
        <v>484</v>
      </c>
      <c r="H540" s="14">
        <v>0</v>
      </c>
      <c r="I540" s="73">
        <v>0</v>
      </c>
      <c r="J540" s="7">
        <v>0</v>
      </c>
      <c r="K540" s="74">
        <v>0</v>
      </c>
      <c r="L540" s="76"/>
      <c r="M540" s="11"/>
      <c r="N540" s="11"/>
    </row>
    <row r="541" spans="1:14">
      <c r="A541" s="8" t="s">
        <v>89</v>
      </c>
      <c r="B541" s="8" t="s">
        <v>600</v>
      </c>
      <c r="C541" s="8" t="s">
        <v>601</v>
      </c>
      <c r="D541" s="8" t="s">
        <v>2469</v>
      </c>
      <c r="E541" s="10" t="s">
        <v>2470</v>
      </c>
      <c r="F541" s="14" t="s">
        <v>135</v>
      </c>
      <c r="G541" s="14" t="s">
        <v>2471</v>
      </c>
      <c r="H541" s="14">
        <v>16</v>
      </c>
      <c r="I541" s="73">
        <v>8</v>
      </c>
      <c r="J541" s="7">
        <v>24</v>
      </c>
      <c r="K541" s="74">
        <v>2.93E-2</v>
      </c>
      <c r="L541" s="76"/>
      <c r="M541" s="11"/>
      <c r="N541" s="11"/>
    </row>
    <row r="542" spans="1:14">
      <c r="A542" s="8" t="s">
        <v>89</v>
      </c>
      <c r="B542" s="8" t="s">
        <v>602</v>
      </c>
      <c r="C542" s="8" t="s">
        <v>603</v>
      </c>
      <c r="D542" s="8" t="s">
        <v>2472</v>
      </c>
      <c r="E542" s="10" t="s">
        <v>2473</v>
      </c>
      <c r="F542" s="14" t="s">
        <v>135</v>
      </c>
      <c r="G542" s="14" t="s">
        <v>2214</v>
      </c>
      <c r="H542" s="14">
        <v>0</v>
      </c>
      <c r="I542" s="73">
        <v>0</v>
      </c>
      <c r="J542" s="7">
        <v>0</v>
      </c>
      <c r="K542" s="74">
        <v>0</v>
      </c>
      <c r="L542" s="76"/>
      <c r="M542" s="11"/>
      <c r="N542" s="11"/>
    </row>
    <row r="543" spans="1:14">
      <c r="A543" s="8" t="s">
        <v>89</v>
      </c>
      <c r="B543" s="8" t="s">
        <v>602</v>
      </c>
      <c r="C543" s="8" t="s">
        <v>603</v>
      </c>
      <c r="D543" s="8" t="s">
        <v>2474</v>
      </c>
      <c r="E543" s="10" t="s">
        <v>2475</v>
      </c>
      <c r="F543" s="14" t="s">
        <v>135</v>
      </c>
      <c r="G543" s="14" t="s">
        <v>2476</v>
      </c>
      <c r="H543" s="14">
        <v>4</v>
      </c>
      <c r="I543" s="73">
        <v>1</v>
      </c>
      <c r="J543" s="7">
        <v>5</v>
      </c>
      <c r="K543" s="74">
        <v>8.8299999999999993E-3</v>
      </c>
      <c r="L543" s="76"/>
      <c r="M543" s="11"/>
      <c r="N543" s="11"/>
    </row>
    <row r="544" spans="1:14">
      <c r="A544" s="8" t="s">
        <v>89</v>
      </c>
      <c r="B544" s="8" t="s">
        <v>602</v>
      </c>
      <c r="C544" s="8" t="s">
        <v>603</v>
      </c>
      <c r="D544" s="8" t="s">
        <v>2477</v>
      </c>
      <c r="E544" s="10" t="s">
        <v>2478</v>
      </c>
      <c r="F544" s="14" t="s">
        <v>135</v>
      </c>
      <c r="G544" s="14" t="s">
        <v>2479</v>
      </c>
      <c r="H544" s="14">
        <v>4</v>
      </c>
      <c r="I544" s="73">
        <v>1</v>
      </c>
      <c r="J544" s="7">
        <v>5</v>
      </c>
      <c r="K544" s="74">
        <v>8.8800000000000007E-3</v>
      </c>
      <c r="L544" s="76"/>
      <c r="M544" s="11"/>
      <c r="N544" s="11"/>
    </row>
    <row r="545" spans="1:14">
      <c r="A545" s="8" t="s">
        <v>89</v>
      </c>
      <c r="B545" s="8" t="s">
        <v>602</v>
      </c>
      <c r="C545" s="8" t="s">
        <v>603</v>
      </c>
      <c r="D545" s="8" t="s">
        <v>1495</v>
      </c>
      <c r="E545" s="10" t="s">
        <v>603</v>
      </c>
      <c r="F545" s="14" t="s">
        <v>135</v>
      </c>
      <c r="G545" s="14" t="s">
        <v>153</v>
      </c>
      <c r="H545" s="14">
        <v>1</v>
      </c>
      <c r="I545" s="73">
        <v>0</v>
      </c>
      <c r="J545" s="7">
        <v>1</v>
      </c>
      <c r="K545" s="74">
        <v>0.33333299999999999</v>
      </c>
      <c r="L545" s="76"/>
      <c r="M545" s="11"/>
      <c r="N545" s="11"/>
    </row>
    <row r="546" spans="1:14">
      <c r="A546" s="8" t="s">
        <v>88</v>
      </c>
      <c r="B546" s="8" t="s">
        <v>604</v>
      </c>
      <c r="C546" s="8" t="s">
        <v>605</v>
      </c>
      <c r="D546" s="8" t="s">
        <v>2480</v>
      </c>
      <c r="E546" s="10" t="s">
        <v>2481</v>
      </c>
      <c r="F546" s="14" t="s">
        <v>135</v>
      </c>
      <c r="G546" s="14">
        <v>897</v>
      </c>
      <c r="H546" s="14">
        <v>3</v>
      </c>
      <c r="I546" s="73">
        <v>5</v>
      </c>
      <c r="J546" s="7">
        <v>8</v>
      </c>
      <c r="K546" s="74">
        <v>8.9200000000000008E-3</v>
      </c>
      <c r="L546" s="76"/>
      <c r="M546" s="11"/>
      <c r="N546" s="11"/>
    </row>
    <row r="547" spans="1:14">
      <c r="A547" s="8" t="s">
        <v>88</v>
      </c>
      <c r="B547" s="8" t="s">
        <v>604</v>
      </c>
      <c r="C547" s="8" t="s">
        <v>605</v>
      </c>
      <c r="D547" s="8" t="s">
        <v>2482</v>
      </c>
      <c r="E547" s="10" t="s">
        <v>2483</v>
      </c>
      <c r="F547" s="14" t="s">
        <v>135</v>
      </c>
      <c r="G547" s="14" t="s">
        <v>2484</v>
      </c>
      <c r="H547" s="14">
        <v>0</v>
      </c>
      <c r="I547" s="73">
        <v>0</v>
      </c>
      <c r="J547" s="7">
        <v>0</v>
      </c>
      <c r="K547" s="74">
        <v>0</v>
      </c>
      <c r="L547" s="76"/>
      <c r="M547" s="11"/>
      <c r="N547" s="11"/>
    </row>
    <row r="548" spans="1:14">
      <c r="A548" s="8" t="s">
        <v>88</v>
      </c>
      <c r="B548" s="8" t="s">
        <v>606</v>
      </c>
      <c r="C548" s="8" t="s">
        <v>607</v>
      </c>
      <c r="D548" s="8" t="s">
        <v>2485</v>
      </c>
      <c r="E548" s="10" t="s">
        <v>2486</v>
      </c>
      <c r="F548" s="14" t="s">
        <v>135</v>
      </c>
      <c r="G548" s="14" t="s">
        <v>2487</v>
      </c>
      <c r="H548" s="14">
        <v>5</v>
      </c>
      <c r="I548" s="73">
        <v>3</v>
      </c>
      <c r="J548" s="7">
        <v>8</v>
      </c>
      <c r="K548" s="74">
        <v>1.9800000000000002E-2</v>
      </c>
      <c r="L548" s="76"/>
      <c r="M548" s="11"/>
      <c r="N548" s="11"/>
    </row>
    <row r="549" spans="1:14">
      <c r="A549" s="8" t="s">
        <v>88</v>
      </c>
      <c r="B549" s="8" t="s">
        <v>606</v>
      </c>
      <c r="C549" s="8" t="s">
        <v>607</v>
      </c>
      <c r="D549" s="8" t="s">
        <v>2488</v>
      </c>
      <c r="E549" s="10" t="s">
        <v>2489</v>
      </c>
      <c r="F549" s="14" t="s">
        <v>135</v>
      </c>
      <c r="G549" s="14">
        <v>183</v>
      </c>
      <c r="H549" s="14">
        <v>0</v>
      </c>
      <c r="I549" s="73">
        <v>0</v>
      </c>
      <c r="J549" s="7">
        <v>0</v>
      </c>
      <c r="K549" s="74">
        <v>0</v>
      </c>
      <c r="L549" s="76"/>
      <c r="M549" s="11"/>
      <c r="N549" s="11"/>
    </row>
    <row r="550" spans="1:14">
      <c r="A550" s="8" t="s">
        <v>88</v>
      </c>
      <c r="B550" s="8" t="s">
        <v>608</v>
      </c>
      <c r="C550" s="8" t="s">
        <v>609</v>
      </c>
      <c r="D550" s="8" t="s">
        <v>2490</v>
      </c>
      <c r="E550" s="10" t="s">
        <v>2491</v>
      </c>
      <c r="F550" s="14" t="s">
        <v>135</v>
      </c>
      <c r="G550" s="14">
        <v>1479</v>
      </c>
      <c r="H550" s="14">
        <v>22</v>
      </c>
      <c r="I550" s="73">
        <v>9</v>
      </c>
      <c r="J550" s="7">
        <v>31</v>
      </c>
      <c r="K550" s="74">
        <v>2.1000000000000001E-2</v>
      </c>
      <c r="L550" s="76"/>
      <c r="M550" s="11"/>
      <c r="N550" s="11"/>
    </row>
    <row r="551" spans="1:14">
      <c r="A551" s="8" t="s">
        <v>88</v>
      </c>
      <c r="B551" s="8" t="s">
        <v>608</v>
      </c>
      <c r="C551" s="8" t="s">
        <v>609</v>
      </c>
      <c r="D551" s="8" t="s">
        <v>2492</v>
      </c>
      <c r="E551" s="10" t="s">
        <v>2493</v>
      </c>
      <c r="F551" s="14" t="s">
        <v>135</v>
      </c>
      <c r="G551" s="14" t="s">
        <v>1744</v>
      </c>
      <c r="H551" s="14">
        <v>0</v>
      </c>
      <c r="I551" s="73">
        <v>0</v>
      </c>
      <c r="J551" s="7">
        <v>0</v>
      </c>
      <c r="K551" s="74">
        <v>0</v>
      </c>
      <c r="L551" s="76"/>
      <c r="M551" s="11"/>
      <c r="N551" s="11"/>
    </row>
    <row r="552" spans="1:14">
      <c r="A552" s="8" t="s">
        <v>88</v>
      </c>
      <c r="B552" s="8" t="s">
        <v>608</v>
      </c>
      <c r="C552" s="8" t="s">
        <v>609</v>
      </c>
      <c r="D552" s="8" t="s">
        <v>2494</v>
      </c>
      <c r="E552" s="10" t="s">
        <v>2495</v>
      </c>
      <c r="F552" s="14" t="s">
        <v>135</v>
      </c>
      <c r="G552" s="14" t="s">
        <v>2496</v>
      </c>
      <c r="H552" s="14">
        <v>0</v>
      </c>
      <c r="I552" s="73">
        <v>0</v>
      </c>
      <c r="J552" s="7">
        <v>0</v>
      </c>
      <c r="K552" s="74">
        <v>0</v>
      </c>
      <c r="L552" s="76"/>
      <c r="M552" s="11"/>
      <c r="N552" s="11"/>
    </row>
    <row r="553" spans="1:14">
      <c r="A553" s="8" t="s">
        <v>88</v>
      </c>
      <c r="B553" s="8" t="s">
        <v>608</v>
      </c>
      <c r="C553" s="8" t="s">
        <v>609</v>
      </c>
      <c r="D553" s="8" t="s">
        <v>1495</v>
      </c>
      <c r="E553" s="10" t="s">
        <v>609</v>
      </c>
      <c r="F553" s="14" t="s">
        <v>135</v>
      </c>
      <c r="G553" s="14">
        <v>33</v>
      </c>
      <c r="H553" s="14">
        <v>2</v>
      </c>
      <c r="I553" s="73">
        <v>1</v>
      </c>
      <c r="J553" s="7">
        <v>3</v>
      </c>
      <c r="K553" s="74">
        <v>9.0899999999999995E-2</v>
      </c>
      <c r="L553" s="76"/>
      <c r="M553" s="11"/>
      <c r="N553" s="11"/>
    </row>
    <row r="554" spans="1:14">
      <c r="A554" s="8" t="s">
        <v>88</v>
      </c>
      <c r="B554" s="8" t="s">
        <v>610</v>
      </c>
      <c r="C554" s="8" t="s">
        <v>611</v>
      </c>
      <c r="D554" s="8" t="s">
        <v>2497</v>
      </c>
      <c r="E554" s="10" t="s">
        <v>2498</v>
      </c>
      <c r="F554" s="14" t="s">
        <v>135</v>
      </c>
      <c r="G554" s="14" t="s">
        <v>2499</v>
      </c>
      <c r="H554" s="14">
        <v>6</v>
      </c>
      <c r="I554" s="73">
        <v>6</v>
      </c>
      <c r="J554" s="7">
        <v>12</v>
      </c>
      <c r="K554" s="74">
        <v>4.5399999999999998E-3</v>
      </c>
      <c r="L554" s="76"/>
      <c r="M554" s="11"/>
      <c r="N554" s="11"/>
    </row>
    <row r="555" spans="1:14">
      <c r="A555" s="8" t="s">
        <v>88</v>
      </c>
      <c r="B555" s="8" t="s">
        <v>610</v>
      </c>
      <c r="C555" s="8" t="s">
        <v>611</v>
      </c>
      <c r="D555" s="8" t="s">
        <v>2500</v>
      </c>
      <c r="E555" s="10" t="s">
        <v>2501</v>
      </c>
      <c r="F555" s="14" t="s">
        <v>135</v>
      </c>
      <c r="G555" s="14">
        <v>670</v>
      </c>
      <c r="H555" s="14">
        <v>0</v>
      </c>
      <c r="I555" s="73">
        <v>0</v>
      </c>
      <c r="J555" s="7">
        <v>0</v>
      </c>
      <c r="K555" s="74">
        <v>0</v>
      </c>
      <c r="L555" s="76"/>
      <c r="M555" s="11"/>
      <c r="N555" s="11"/>
    </row>
    <row r="556" spans="1:14">
      <c r="A556" s="8" t="s">
        <v>88</v>
      </c>
      <c r="B556" s="8" t="s">
        <v>610</v>
      </c>
      <c r="C556" s="8" t="s">
        <v>611</v>
      </c>
      <c r="D556" s="8" t="s">
        <v>2502</v>
      </c>
      <c r="E556" s="10" t="s">
        <v>2503</v>
      </c>
      <c r="F556" s="14" t="s">
        <v>135</v>
      </c>
      <c r="G556" s="14">
        <v>619</v>
      </c>
      <c r="H556" s="14">
        <v>0</v>
      </c>
      <c r="I556" s="73">
        <v>0</v>
      </c>
      <c r="J556" s="7">
        <v>0</v>
      </c>
      <c r="K556" s="74">
        <v>0</v>
      </c>
      <c r="L556" s="76"/>
      <c r="M556" s="11"/>
      <c r="N556" s="11"/>
    </row>
    <row r="557" spans="1:14">
      <c r="A557" s="8" t="s">
        <v>88</v>
      </c>
      <c r="B557" s="8" t="s">
        <v>610</v>
      </c>
      <c r="C557" s="8" t="s">
        <v>611</v>
      </c>
      <c r="D557" s="8" t="s">
        <v>1495</v>
      </c>
      <c r="E557" s="10" t="s">
        <v>611</v>
      </c>
      <c r="F557" s="14" t="s">
        <v>135</v>
      </c>
      <c r="G557" s="14" t="s">
        <v>942</v>
      </c>
      <c r="H557" s="14">
        <v>0</v>
      </c>
      <c r="I557" s="73">
        <v>0</v>
      </c>
      <c r="J557" s="7">
        <v>0</v>
      </c>
      <c r="K557" s="74">
        <v>0</v>
      </c>
      <c r="L557" s="76"/>
      <c r="M557" s="11"/>
      <c r="N557" s="11"/>
    </row>
    <row r="558" spans="1:14">
      <c r="A558" s="8" t="s">
        <v>88</v>
      </c>
      <c r="B558" s="8" t="s">
        <v>612</v>
      </c>
      <c r="C558" s="8" t="s">
        <v>613</v>
      </c>
      <c r="D558" s="8" t="s">
        <v>2504</v>
      </c>
      <c r="E558" s="10" t="s">
        <v>2505</v>
      </c>
      <c r="F558" s="14" t="s">
        <v>135</v>
      </c>
      <c r="G558" s="14" t="s">
        <v>2506</v>
      </c>
      <c r="H558" s="14">
        <v>8</v>
      </c>
      <c r="I558" s="73">
        <v>2</v>
      </c>
      <c r="J558" s="7">
        <v>10</v>
      </c>
      <c r="K558" s="74">
        <v>1.2E-2</v>
      </c>
      <c r="L558" s="76"/>
      <c r="M558" s="11"/>
      <c r="N558" s="11"/>
    </row>
    <row r="559" spans="1:14">
      <c r="A559" s="8" t="s">
        <v>88</v>
      </c>
      <c r="B559" s="8" t="s">
        <v>612</v>
      </c>
      <c r="C559" s="8" t="s">
        <v>613</v>
      </c>
      <c r="D559" s="8" t="s">
        <v>2507</v>
      </c>
      <c r="E559" s="10" t="s">
        <v>2508</v>
      </c>
      <c r="F559" s="14" t="s">
        <v>135</v>
      </c>
      <c r="G559" s="14">
        <v>434</v>
      </c>
      <c r="H559" s="14">
        <v>0</v>
      </c>
      <c r="I559" s="73">
        <v>0</v>
      </c>
      <c r="J559" s="7">
        <v>0</v>
      </c>
      <c r="K559" s="74">
        <v>0</v>
      </c>
      <c r="L559" s="76"/>
      <c r="M559" s="11"/>
      <c r="N559" s="11"/>
    </row>
    <row r="560" spans="1:14">
      <c r="A560" s="8" t="s">
        <v>88</v>
      </c>
      <c r="B560" s="8" t="s">
        <v>612</v>
      </c>
      <c r="C560" s="8" t="s">
        <v>613</v>
      </c>
      <c r="D560" s="8" t="s">
        <v>1495</v>
      </c>
      <c r="E560" s="10" t="s">
        <v>613</v>
      </c>
      <c r="F560" s="14" t="s">
        <v>135</v>
      </c>
      <c r="G560" s="14">
        <v>12</v>
      </c>
      <c r="H560" s="14">
        <v>1</v>
      </c>
      <c r="I560" s="73">
        <v>0</v>
      </c>
      <c r="J560" s="7">
        <v>1</v>
      </c>
      <c r="K560" s="74">
        <v>8.3299999999999999E-2</v>
      </c>
      <c r="L560" s="76"/>
      <c r="M560" s="11"/>
      <c r="N560" s="11"/>
    </row>
    <row r="561" spans="1:14">
      <c r="A561" s="8" t="s">
        <v>88</v>
      </c>
      <c r="B561" s="8" t="s">
        <v>614</v>
      </c>
      <c r="C561" s="8" t="s">
        <v>615</v>
      </c>
      <c r="D561" s="8" t="s">
        <v>2509</v>
      </c>
      <c r="E561" s="10" t="s">
        <v>2510</v>
      </c>
      <c r="F561" s="14" t="s">
        <v>135</v>
      </c>
      <c r="G561" s="14" t="s">
        <v>2511</v>
      </c>
      <c r="H561" s="14">
        <v>0</v>
      </c>
      <c r="I561" s="73">
        <v>0</v>
      </c>
      <c r="J561" s="7">
        <v>0</v>
      </c>
      <c r="K561" s="74">
        <v>0</v>
      </c>
      <c r="L561" s="76"/>
      <c r="M561" s="11"/>
      <c r="N561" s="11"/>
    </row>
    <row r="562" spans="1:14">
      <c r="A562" s="8" t="s">
        <v>88</v>
      </c>
      <c r="B562" s="8" t="s">
        <v>614</v>
      </c>
      <c r="C562" s="8" t="s">
        <v>615</v>
      </c>
      <c r="D562" s="8" t="s">
        <v>2512</v>
      </c>
      <c r="E562" s="10" t="s">
        <v>2513</v>
      </c>
      <c r="F562" s="14" t="s">
        <v>135</v>
      </c>
      <c r="G562" s="14">
        <v>1169</v>
      </c>
      <c r="H562" s="14">
        <v>16</v>
      </c>
      <c r="I562" s="73">
        <v>6</v>
      </c>
      <c r="J562" s="7">
        <v>22</v>
      </c>
      <c r="K562" s="74">
        <v>1.882E-2</v>
      </c>
      <c r="L562" s="76"/>
      <c r="M562" s="11"/>
      <c r="N562" s="11"/>
    </row>
    <row r="563" spans="1:14">
      <c r="A563" s="8" t="s">
        <v>88</v>
      </c>
      <c r="B563" s="8" t="s">
        <v>616</v>
      </c>
      <c r="C563" s="8" t="s">
        <v>617</v>
      </c>
      <c r="D563" s="8" t="s">
        <v>2514</v>
      </c>
      <c r="E563" s="10" t="s">
        <v>2515</v>
      </c>
      <c r="F563" s="14" t="s">
        <v>135</v>
      </c>
      <c r="G563" s="14" t="s">
        <v>2192</v>
      </c>
      <c r="H563" s="14">
        <v>0</v>
      </c>
      <c r="I563" s="73">
        <v>0</v>
      </c>
      <c r="J563" s="7">
        <v>0</v>
      </c>
      <c r="K563" s="74">
        <v>0</v>
      </c>
      <c r="L563" s="76"/>
      <c r="M563" s="11"/>
      <c r="N563" s="11"/>
    </row>
    <row r="564" spans="1:14">
      <c r="A564" s="8" t="s">
        <v>88</v>
      </c>
      <c r="B564" s="8" t="s">
        <v>616</v>
      </c>
      <c r="C564" s="8" t="s">
        <v>617</v>
      </c>
      <c r="D564" s="8" t="s">
        <v>2516</v>
      </c>
      <c r="E564" s="10" t="s">
        <v>2517</v>
      </c>
      <c r="F564" s="14" t="s">
        <v>135</v>
      </c>
      <c r="G564" s="14">
        <v>1040</v>
      </c>
      <c r="H564" s="14">
        <v>11</v>
      </c>
      <c r="I564" s="73">
        <v>6</v>
      </c>
      <c r="J564" s="7">
        <v>17</v>
      </c>
      <c r="K564" s="74">
        <v>1.6299999999999999E-2</v>
      </c>
      <c r="L564" s="76"/>
      <c r="M564" s="11"/>
      <c r="N564" s="11"/>
    </row>
    <row r="565" spans="1:14">
      <c r="A565" s="8" t="s">
        <v>88</v>
      </c>
      <c r="B565" s="8" t="s">
        <v>616</v>
      </c>
      <c r="C565" s="8" t="s">
        <v>617</v>
      </c>
      <c r="D565" s="8" t="s">
        <v>1495</v>
      </c>
      <c r="E565" s="10" t="s">
        <v>617</v>
      </c>
      <c r="F565" s="14" t="s">
        <v>135</v>
      </c>
      <c r="G565" s="14" t="s">
        <v>1488</v>
      </c>
      <c r="H565" s="14">
        <v>1</v>
      </c>
      <c r="I565" s="73">
        <v>0</v>
      </c>
      <c r="J565" s="7">
        <v>1</v>
      </c>
      <c r="L565" s="76"/>
      <c r="M565" s="11"/>
      <c r="N565" s="11"/>
    </row>
    <row r="566" spans="1:14">
      <c r="A566" s="8" t="s">
        <v>88</v>
      </c>
      <c r="B566" s="8" t="s">
        <v>618</v>
      </c>
      <c r="C566" s="8" t="s">
        <v>619</v>
      </c>
      <c r="D566" s="8" t="s">
        <v>2518</v>
      </c>
      <c r="E566" s="10" t="s">
        <v>2519</v>
      </c>
      <c r="F566" s="14" t="s">
        <v>135</v>
      </c>
      <c r="G566" s="14" t="s">
        <v>2520</v>
      </c>
      <c r="H566" s="14">
        <v>5</v>
      </c>
      <c r="I566" s="73">
        <v>3</v>
      </c>
      <c r="J566" s="7">
        <v>8</v>
      </c>
      <c r="K566" s="74">
        <v>1.21E-2</v>
      </c>
      <c r="L566" s="76"/>
      <c r="M566" s="11"/>
      <c r="N566" s="11"/>
    </row>
    <row r="567" spans="1:14">
      <c r="A567" s="8" t="s">
        <v>88</v>
      </c>
      <c r="B567" s="8" t="s">
        <v>618</v>
      </c>
      <c r="C567" s="8" t="s">
        <v>619</v>
      </c>
      <c r="D567" s="8" t="s">
        <v>2521</v>
      </c>
      <c r="E567" s="10" t="s">
        <v>2522</v>
      </c>
      <c r="F567" s="14" t="s">
        <v>135</v>
      </c>
      <c r="G567" s="14">
        <v>345</v>
      </c>
      <c r="H567" s="14">
        <v>0</v>
      </c>
      <c r="I567" s="73">
        <v>0</v>
      </c>
      <c r="J567" s="7">
        <v>0</v>
      </c>
      <c r="K567" s="74">
        <v>0</v>
      </c>
      <c r="L567" s="76"/>
      <c r="M567" s="11"/>
      <c r="N567" s="11"/>
    </row>
    <row r="568" spans="1:14">
      <c r="A568" s="8" t="s">
        <v>87</v>
      </c>
      <c r="B568" s="8" t="s">
        <v>620</v>
      </c>
      <c r="C568" s="8" t="s">
        <v>621</v>
      </c>
      <c r="D568" s="8" t="s">
        <v>2523</v>
      </c>
      <c r="E568" s="10" t="s">
        <v>621</v>
      </c>
      <c r="F568" s="14" t="s">
        <v>152</v>
      </c>
      <c r="G568" s="14" t="s">
        <v>2524</v>
      </c>
      <c r="H568" s="14">
        <v>0</v>
      </c>
      <c r="I568" s="73">
        <v>0</v>
      </c>
      <c r="J568" s="7">
        <v>0</v>
      </c>
      <c r="K568" s="74">
        <v>0</v>
      </c>
      <c r="L568" s="76"/>
      <c r="M568" s="11"/>
      <c r="N568" s="11"/>
    </row>
    <row r="569" spans="1:14" ht="22">
      <c r="A569" s="8" t="s">
        <v>87</v>
      </c>
      <c r="B569" s="8" t="s">
        <v>622</v>
      </c>
      <c r="C569" s="8" t="s">
        <v>623</v>
      </c>
      <c r="D569" s="8" t="s">
        <v>2525</v>
      </c>
      <c r="E569" s="10" t="s">
        <v>623</v>
      </c>
      <c r="F569" s="14" t="s">
        <v>152</v>
      </c>
      <c r="G569" s="14" t="s">
        <v>1721</v>
      </c>
      <c r="H569" s="14">
        <v>29</v>
      </c>
      <c r="I569" s="73">
        <v>34</v>
      </c>
      <c r="J569" s="7">
        <v>63</v>
      </c>
      <c r="K569" s="74">
        <v>1.26E-2</v>
      </c>
      <c r="L569" s="76"/>
      <c r="M569" s="11"/>
      <c r="N569" s="11"/>
    </row>
    <row r="570" spans="1:14">
      <c r="A570" s="8" t="s">
        <v>87</v>
      </c>
      <c r="B570" s="8" t="s">
        <v>624</v>
      </c>
      <c r="C570" s="8" t="s">
        <v>625</v>
      </c>
      <c r="D570" s="8" t="s">
        <v>2526</v>
      </c>
      <c r="E570" s="10" t="s">
        <v>2527</v>
      </c>
      <c r="F570" s="14" t="s">
        <v>135</v>
      </c>
      <c r="G570" s="14">
        <v>396</v>
      </c>
      <c r="H570" s="14">
        <v>0</v>
      </c>
      <c r="I570" s="73">
        <v>0</v>
      </c>
      <c r="J570" s="7">
        <v>0</v>
      </c>
      <c r="K570" s="74">
        <v>0</v>
      </c>
      <c r="L570" s="76"/>
      <c r="M570" s="11"/>
      <c r="N570" s="11"/>
    </row>
    <row r="571" spans="1:14">
      <c r="A571" s="8" t="s">
        <v>87</v>
      </c>
      <c r="B571" s="8" t="s">
        <v>624</v>
      </c>
      <c r="C571" s="8" t="s">
        <v>625</v>
      </c>
      <c r="D571" s="8" t="s">
        <v>2528</v>
      </c>
      <c r="E571" s="10" t="s">
        <v>2529</v>
      </c>
      <c r="F571" s="14" t="s">
        <v>135</v>
      </c>
      <c r="G571" s="14" t="s">
        <v>2530</v>
      </c>
      <c r="H571" s="14">
        <v>0</v>
      </c>
      <c r="I571" s="73">
        <v>0</v>
      </c>
      <c r="J571" s="7">
        <v>0</v>
      </c>
      <c r="K571" s="74">
        <v>0</v>
      </c>
      <c r="L571" s="76"/>
      <c r="M571" s="11"/>
      <c r="N571" s="11"/>
    </row>
    <row r="572" spans="1:14">
      <c r="A572" s="8" t="s">
        <v>87</v>
      </c>
      <c r="B572" s="8" t="s">
        <v>624</v>
      </c>
      <c r="C572" s="8" t="s">
        <v>625</v>
      </c>
      <c r="D572" s="8" t="s">
        <v>2531</v>
      </c>
      <c r="E572" s="10" t="s">
        <v>2532</v>
      </c>
      <c r="F572" s="14" t="s">
        <v>135</v>
      </c>
      <c r="G572" s="14" t="s">
        <v>2533</v>
      </c>
      <c r="H572" s="14">
        <v>11</v>
      </c>
      <c r="I572" s="73">
        <v>13</v>
      </c>
      <c r="J572" s="7">
        <v>24</v>
      </c>
      <c r="K572" s="74">
        <v>1.41E-2</v>
      </c>
      <c r="L572" s="76"/>
      <c r="M572" s="11"/>
      <c r="N572" s="11"/>
    </row>
    <row r="573" spans="1:14">
      <c r="A573" s="8" t="s">
        <v>87</v>
      </c>
      <c r="B573" s="8" t="s">
        <v>624</v>
      </c>
      <c r="C573" s="8" t="s">
        <v>625</v>
      </c>
      <c r="D573" s="8" t="s">
        <v>2534</v>
      </c>
      <c r="E573" s="10" t="s">
        <v>2535</v>
      </c>
      <c r="F573" s="14" t="s">
        <v>135</v>
      </c>
      <c r="G573" s="14">
        <v>1364</v>
      </c>
      <c r="H573" s="14">
        <v>25</v>
      </c>
      <c r="I573" s="73">
        <v>19</v>
      </c>
      <c r="J573" s="7">
        <v>44</v>
      </c>
      <c r="K573" s="74">
        <v>3.2258000000000002E-2</v>
      </c>
      <c r="L573" s="76"/>
      <c r="M573" s="11"/>
      <c r="N573" s="11"/>
    </row>
    <row r="574" spans="1:14">
      <c r="A574" s="8" t="s">
        <v>87</v>
      </c>
      <c r="B574" s="8" t="s">
        <v>624</v>
      </c>
      <c r="C574" s="8" t="s">
        <v>625</v>
      </c>
      <c r="D574" s="8" t="s">
        <v>2536</v>
      </c>
      <c r="E574" s="10" t="s">
        <v>2537</v>
      </c>
      <c r="F574" s="14" t="s">
        <v>135</v>
      </c>
      <c r="G574" s="14" t="s">
        <v>2041</v>
      </c>
      <c r="H574" s="14">
        <v>0</v>
      </c>
      <c r="I574" s="73">
        <v>0</v>
      </c>
      <c r="J574" s="7">
        <v>0</v>
      </c>
      <c r="K574" s="74">
        <v>0</v>
      </c>
      <c r="L574" s="76"/>
      <c r="M574" s="11"/>
      <c r="N574" s="11"/>
    </row>
    <row r="575" spans="1:14">
      <c r="A575" s="8" t="s">
        <v>87</v>
      </c>
      <c r="B575" s="8" t="s">
        <v>624</v>
      </c>
      <c r="C575" s="8" t="s">
        <v>625</v>
      </c>
      <c r="D575" s="8" t="s">
        <v>2538</v>
      </c>
      <c r="E575" s="10" t="s">
        <v>2539</v>
      </c>
      <c r="F575" s="14" t="s">
        <v>135</v>
      </c>
      <c r="G575" s="14" t="s">
        <v>1756</v>
      </c>
      <c r="H575" s="14">
        <v>0</v>
      </c>
      <c r="I575" s="73">
        <v>0</v>
      </c>
      <c r="J575" s="7">
        <v>0</v>
      </c>
      <c r="K575" s="74">
        <v>0</v>
      </c>
      <c r="L575" s="76"/>
      <c r="M575" s="11"/>
      <c r="N575" s="11"/>
    </row>
    <row r="576" spans="1:14">
      <c r="A576" s="8" t="s">
        <v>87</v>
      </c>
      <c r="B576" s="8" t="s">
        <v>624</v>
      </c>
      <c r="C576" s="8" t="s">
        <v>625</v>
      </c>
      <c r="D576" s="8" t="s">
        <v>1495</v>
      </c>
      <c r="E576" s="10" t="s">
        <v>625</v>
      </c>
      <c r="F576" s="14" t="s">
        <v>135</v>
      </c>
      <c r="G576" s="14">
        <v>78</v>
      </c>
      <c r="H576" s="14">
        <v>0</v>
      </c>
      <c r="I576" s="73">
        <v>1</v>
      </c>
      <c r="J576" s="7">
        <v>1</v>
      </c>
      <c r="K576" s="74">
        <v>1.2800000000000001E-2</v>
      </c>
      <c r="L576" s="76"/>
      <c r="M576" s="11"/>
      <c r="N576" s="11"/>
    </row>
    <row r="577" spans="1:14">
      <c r="A577" s="8" t="s">
        <v>87</v>
      </c>
      <c r="B577" s="8" t="s">
        <v>626</v>
      </c>
      <c r="C577" s="8" t="s">
        <v>627</v>
      </c>
      <c r="D577" s="8" t="s">
        <v>2540</v>
      </c>
      <c r="E577" s="10" t="s">
        <v>627</v>
      </c>
      <c r="F577" s="14" t="s">
        <v>280</v>
      </c>
      <c r="G577" s="14">
        <v>996</v>
      </c>
      <c r="H577" s="14">
        <v>9</v>
      </c>
      <c r="I577" s="73">
        <v>3</v>
      </c>
      <c r="J577" s="7">
        <v>12</v>
      </c>
      <c r="K577" s="74">
        <v>1.2E-2</v>
      </c>
      <c r="L577" s="76"/>
      <c r="M577" s="11"/>
      <c r="N577" s="11"/>
    </row>
    <row r="578" spans="1:14">
      <c r="A578" s="8" t="s">
        <v>87</v>
      </c>
      <c r="B578" s="8" t="s">
        <v>628</v>
      </c>
      <c r="C578" s="8" t="s">
        <v>629</v>
      </c>
      <c r="D578" s="8" t="s">
        <v>2541</v>
      </c>
      <c r="E578" s="10" t="s">
        <v>2542</v>
      </c>
      <c r="F578" s="14" t="s">
        <v>135</v>
      </c>
      <c r="G578" s="14" t="s">
        <v>2543</v>
      </c>
      <c r="H578" s="14">
        <v>5</v>
      </c>
      <c r="I578" s="73">
        <v>5</v>
      </c>
      <c r="J578" s="7">
        <v>10</v>
      </c>
      <c r="K578" s="74">
        <v>8.6499999999999997E-3</v>
      </c>
      <c r="L578" s="76"/>
      <c r="M578" s="11"/>
      <c r="N578" s="11"/>
    </row>
    <row r="579" spans="1:14">
      <c r="A579" s="8" t="s">
        <v>87</v>
      </c>
      <c r="B579" s="8" t="s">
        <v>628</v>
      </c>
      <c r="C579" s="8" t="s">
        <v>629</v>
      </c>
      <c r="D579" s="8" t="s">
        <v>2544</v>
      </c>
      <c r="E579" s="10" t="s">
        <v>2545</v>
      </c>
      <c r="F579" s="14" t="s">
        <v>135</v>
      </c>
      <c r="G579" s="14">
        <v>564</v>
      </c>
      <c r="H579" s="14">
        <v>0</v>
      </c>
      <c r="I579" s="73">
        <v>0</v>
      </c>
      <c r="J579" s="7">
        <v>0</v>
      </c>
      <c r="K579" s="74">
        <v>0</v>
      </c>
      <c r="L579" s="76"/>
      <c r="M579" s="11"/>
      <c r="N579" s="11"/>
    </row>
    <row r="580" spans="1:14">
      <c r="A580" s="8" t="s">
        <v>87</v>
      </c>
      <c r="B580" s="8" t="s">
        <v>628</v>
      </c>
      <c r="C580" s="8" t="s">
        <v>629</v>
      </c>
      <c r="D580" s="8" t="s">
        <v>1495</v>
      </c>
      <c r="E580" s="10" t="s">
        <v>629</v>
      </c>
      <c r="F580" s="14" t="s">
        <v>135</v>
      </c>
      <c r="G580" s="14" t="s">
        <v>138</v>
      </c>
      <c r="H580" s="14">
        <v>0</v>
      </c>
      <c r="I580" s="73">
        <v>0</v>
      </c>
      <c r="J580" s="7">
        <v>0</v>
      </c>
      <c r="K580" s="74">
        <v>0</v>
      </c>
      <c r="L580" s="76"/>
      <c r="M580" s="11"/>
      <c r="N580" s="11"/>
    </row>
    <row r="581" spans="1:14">
      <c r="A581" s="8" t="s">
        <v>87</v>
      </c>
      <c r="B581" s="8" t="s">
        <v>630</v>
      </c>
      <c r="C581" s="8" t="s">
        <v>631</v>
      </c>
      <c r="D581" s="8" t="s">
        <v>2546</v>
      </c>
      <c r="E581" s="10" t="s">
        <v>2547</v>
      </c>
      <c r="F581" s="14" t="s">
        <v>135</v>
      </c>
      <c r="G581" s="14" t="s">
        <v>1855</v>
      </c>
      <c r="H581" s="14">
        <v>3</v>
      </c>
      <c r="I581" s="73">
        <v>2</v>
      </c>
      <c r="J581" s="7">
        <v>5</v>
      </c>
      <c r="K581" s="74">
        <v>1.6799999999999999E-2</v>
      </c>
      <c r="L581" s="76"/>
      <c r="M581" s="11"/>
      <c r="N581" s="11"/>
    </row>
    <row r="582" spans="1:14">
      <c r="A582" s="8" t="s">
        <v>87</v>
      </c>
      <c r="B582" s="8" t="s">
        <v>630</v>
      </c>
      <c r="C582" s="8" t="s">
        <v>631</v>
      </c>
      <c r="D582" s="8" t="s">
        <v>2548</v>
      </c>
      <c r="E582" s="10" t="s">
        <v>2549</v>
      </c>
      <c r="F582" s="14" t="s">
        <v>135</v>
      </c>
      <c r="G582" s="14">
        <v>174</v>
      </c>
      <c r="H582" s="14">
        <v>0</v>
      </c>
      <c r="I582" s="73">
        <v>0</v>
      </c>
      <c r="J582" s="7">
        <v>0</v>
      </c>
      <c r="K582" s="74">
        <v>0</v>
      </c>
      <c r="L582" s="76"/>
      <c r="M582" s="11"/>
      <c r="N582" s="11"/>
    </row>
    <row r="583" spans="1:14">
      <c r="A583" s="8" t="s">
        <v>87</v>
      </c>
      <c r="B583" s="8" t="s">
        <v>632</v>
      </c>
      <c r="C583" s="8" t="s">
        <v>633</v>
      </c>
      <c r="D583" s="8" t="s">
        <v>2550</v>
      </c>
      <c r="E583" s="10" t="s">
        <v>2551</v>
      </c>
      <c r="F583" s="14" t="s">
        <v>135</v>
      </c>
      <c r="G583" s="14">
        <v>1146</v>
      </c>
      <c r="H583" s="14">
        <v>114</v>
      </c>
      <c r="I583" s="73">
        <v>93</v>
      </c>
      <c r="J583" s="7">
        <v>207</v>
      </c>
      <c r="K583" s="74">
        <v>0.18062800000000001</v>
      </c>
      <c r="L583" s="76"/>
      <c r="M583" s="11"/>
      <c r="N583" s="11"/>
    </row>
    <row r="584" spans="1:14">
      <c r="A584" s="8" t="s">
        <v>87</v>
      </c>
      <c r="B584" s="8" t="s">
        <v>632</v>
      </c>
      <c r="C584" s="8" t="s">
        <v>633</v>
      </c>
      <c r="D584" s="8" t="s">
        <v>2552</v>
      </c>
      <c r="E584" s="10" t="s">
        <v>2553</v>
      </c>
      <c r="F584" s="14" t="s">
        <v>135</v>
      </c>
      <c r="G584" s="14" t="s">
        <v>2554</v>
      </c>
      <c r="H584" s="14">
        <v>9</v>
      </c>
      <c r="I584" s="73">
        <v>5</v>
      </c>
      <c r="J584" s="7">
        <v>14</v>
      </c>
      <c r="K584" s="74">
        <v>3.7940000000000002E-2</v>
      </c>
      <c r="L584" s="76"/>
      <c r="M584" s="11"/>
      <c r="N584" s="11"/>
    </row>
    <row r="585" spans="1:14">
      <c r="A585" s="8" t="s">
        <v>87</v>
      </c>
      <c r="B585" s="8" t="s">
        <v>632</v>
      </c>
      <c r="C585" s="8" t="s">
        <v>633</v>
      </c>
      <c r="D585" s="8" t="s">
        <v>2555</v>
      </c>
      <c r="E585" s="10" t="s">
        <v>2556</v>
      </c>
      <c r="F585" s="14" t="s">
        <v>135</v>
      </c>
      <c r="G585" s="14">
        <v>102</v>
      </c>
      <c r="H585" s="14">
        <v>1</v>
      </c>
      <c r="I585" s="73">
        <v>1</v>
      </c>
      <c r="J585" s="7">
        <v>2</v>
      </c>
      <c r="K585" s="74">
        <v>1.9599999999999999E-2</v>
      </c>
      <c r="L585" s="76"/>
      <c r="M585" s="11"/>
      <c r="N585" s="11"/>
    </row>
    <row r="586" spans="1:14">
      <c r="A586" s="8" t="s">
        <v>87</v>
      </c>
      <c r="B586" s="8" t="s">
        <v>632</v>
      </c>
      <c r="C586" s="8" t="s">
        <v>633</v>
      </c>
      <c r="D586" s="8" t="s">
        <v>2557</v>
      </c>
      <c r="E586" s="10" t="s">
        <v>2558</v>
      </c>
      <c r="F586" s="14" t="s">
        <v>135</v>
      </c>
      <c r="G586" s="14" t="s">
        <v>2559</v>
      </c>
      <c r="H586" s="14">
        <v>2</v>
      </c>
      <c r="I586" s="73">
        <v>1</v>
      </c>
      <c r="J586" s="7">
        <v>3</v>
      </c>
      <c r="K586" s="74">
        <v>8.1499999999999993E-3</v>
      </c>
      <c r="L586" s="76"/>
      <c r="M586" s="11"/>
      <c r="N586" s="11"/>
    </row>
    <row r="587" spans="1:14">
      <c r="A587" s="8" t="s">
        <v>87</v>
      </c>
      <c r="B587" s="8" t="s">
        <v>632</v>
      </c>
      <c r="C587" s="8" t="s">
        <v>633</v>
      </c>
      <c r="D587" s="8" t="s">
        <v>2560</v>
      </c>
      <c r="E587" s="10" t="s">
        <v>2561</v>
      </c>
      <c r="F587" s="14" t="s">
        <v>135</v>
      </c>
      <c r="G587" s="14" t="s">
        <v>2562</v>
      </c>
      <c r="H587" s="14">
        <v>6</v>
      </c>
      <c r="I587" s="73">
        <v>3</v>
      </c>
      <c r="J587" s="7">
        <v>9</v>
      </c>
      <c r="K587" s="74">
        <v>2.52E-2</v>
      </c>
      <c r="L587" s="76"/>
      <c r="M587" s="11"/>
      <c r="N587" s="11"/>
    </row>
    <row r="588" spans="1:14">
      <c r="A588" s="8" t="s">
        <v>87</v>
      </c>
      <c r="B588" s="8" t="s">
        <v>632</v>
      </c>
      <c r="C588" s="8" t="s">
        <v>633</v>
      </c>
      <c r="D588" s="8" t="s">
        <v>2563</v>
      </c>
      <c r="E588" s="10" t="s">
        <v>2564</v>
      </c>
      <c r="F588" s="14" t="s">
        <v>135</v>
      </c>
      <c r="G588" s="14">
        <v>148</v>
      </c>
      <c r="H588" s="14">
        <v>1</v>
      </c>
      <c r="I588" s="73">
        <v>0</v>
      </c>
      <c r="J588" s="7">
        <v>1</v>
      </c>
      <c r="K588" s="74">
        <v>6.7600000000000004E-3</v>
      </c>
      <c r="L588" s="76"/>
      <c r="M588" s="11"/>
      <c r="N588" s="11"/>
    </row>
    <row r="589" spans="1:14">
      <c r="A589" s="8" t="s">
        <v>87</v>
      </c>
      <c r="B589" s="8" t="s">
        <v>632</v>
      </c>
      <c r="C589" s="8" t="s">
        <v>633</v>
      </c>
      <c r="D589" s="8" t="s">
        <v>2565</v>
      </c>
      <c r="E589" s="10" t="s">
        <v>2566</v>
      </c>
      <c r="F589" s="14" t="s">
        <v>135</v>
      </c>
      <c r="G589" s="14" t="s">
        <v>451</v>
      </c>
      <c r="H589" s="14">
        <v>0</v>
      </c>
      <c r="I589" s="73">
        <v>0</v>
      </c>
      <c r="J589" s="7">
        <v>0</v>
      </c>
      <c r="K589" s="74">
        <v>0</v>
      </c>
      <c r="L589" s="76"/>
      <c r="M589" s="11"/>
      <c r="N589" s="11"/>
    </row>
    <row r="590" spans="1:14">
      <c r="A590" s="8" t="s">
        <v>87</v>
      </c>
      <c r="B590" s="8" t="s">
        <v>632</v>
      </c>
      <c r="C590" s="8" t="s">
        <v>633</v>
      </c>
      <c r="D590" s="8" t="s">
        <v>1495</v>
      </c>
      <c r="E590" s="10" t="s">
        <v>633</v>
      </c>
      <c r="F590" s="14" t="s">
        <v>135</v>
      </c>
      <c r="G590" s="14" t="s">
        <v>2567</v>
      </c>
      <c r="H590" s="14">
        <v>0</v>
      </c>
      <c r="I590" s="73">
        <v>0</v>
      </c>
      <c r="J590" s="7">
        <v>0</v>
      </c>
      <c r="K590" s="74">
        <v>0</v>
      </c>
      <c r="L590" s="76"/>
      <c r="M590" s="11"/>
      <c r="N590" s="11"/>
    </row>
    <row r="591" spans="1:14">
      <c r="A591" s="8" t="s">
        <v>87</v>
      </c>
      <c r="B591" s="8" t="s">
        <v>634</v>
      </c>
      <c r="C591" s="8" t="s">
        <v>635</v>
      </c>
      <c r="D591" s="8" t="s">
        <v>2568</v>
      </c>
      <c r="E591" s="10" t="s">
        <v>2569</v>
      </c>
      <c r="F591" s="14" t="s">
        <v>135</v>
      </c>
      <c r="G591" s="14">
        <v>1167</v>
      </c>
      <c r="H591" s="14">
        <v>8</v>
      </c>
      <c r="I591" s="73">
        <v>4</v>
      </c>
      <c r="J591" s="7">
        <v>12</v>
      </c>
      <c r="K591" s="74">
        <v>1.03E-2</v>
      </c>
      <c r="L591" s="76"/>
      <c r="M591" s="11"/>
      <c r="N591" s="11"/>
    </row>
    <row r="592" spans="1:14">
      <c r="A592" s="8" t="s">
        <v>87</v>
      </c>
      <c r="B592" s="8" t="s">
        <v>634</v>
      </c>
      <c r="C592" s="8" t="s">
        <v>635</v>
      </c>
      <c r="D592" s="8" t="s">
        <v>2570</v>
      </c>
      <c r="E592" s="10" t="s">
        <v>2571</v>
      </c>
      <c r="F592" s="14" t="s">
        <v>135</v>
      </c>
      <c r="G592" s="14">
        <v>619</v>
      </c>
      <c r="H592" s="14">
        <v>0</v>
      </c>
      <c r="I592" s="73">
        <v>0</v>
      </c>
      <c r="J592" s="7">
        <v>0</v>
      </c>
      <c r="K592" s="74">
        <v>0</v>
      </c>
      <c r="L592" s="76"/>
      <c r="M592" s="11"/>
      <c r="N592" s="11"/>
    </row>
    <row r="593" spans="1:14">
      <c r="A593" s="8" t="s">
        <v>87</v>
      </c>
      <c r="B593" s="8" t="s">
        <v>634</v>
      </c>
      <c r="C593" s="8" t="s">
        <v>635</v>
      </c>
      <c r="D593" s="8" t="s">
        <v>2572</v>
      </c>
      <c r="E593" s="10" t="s">
        <v>2573</v>
      </c>
      <c r="F593" s="14" t="s">
        <v>135</v>
      </c>
      <c r="G593" s="14" t="s">
        <v>139</v>
      </c>
      <c r="H593" s="14">
        <v>1</v>
      </c>
      <c r="I593" s="73">
        <v>0</v>
      </c>
      <c r="J593" s="7">
        <v>1</v>
      </c>
      <c r="K593" s="74">
        <v>7.6899999999999996E-2</v>
      </c>
      <c r="L593" s="76"/>
      <c r="M593" s="11"/>
      <c r="N593" s="11"/>
    </row>
    <row r="594" spans="1:14">
      <c r="A594" s="8" t="s">
        <v>87</v>
      </c>
      <c r="B594" s="8" t="s">
        <v>636</v>
      </c>
      <c r="C594" s="8" t="s">
        <v>637</v>
      </c>
      <c r="D594" s="8" t="s">
        <v>2574</v>
      </c>
      <c r="E594" s="10" t="s">
        <v>2575</v>
      </c>
      <c r="F594" s="14" t="s">
        <v>135</v>
      </c>
      <c r="G594" s="14">
        <v>356</v>
      </c>
      <c r="H594" s="14">
        <v>0</v>
      </c>
      <c r="I594" s="73">
        <v>0</v>
      </c>
      <c r="J594" s="7">
        <v>0</v>
      </c>
      <c r="K594" s="74">
        <v>0</v>
      </c>
      <c r="L594" s="76"/>
      <c r="M594" s="11"/>
      <c r="N594" s="11"/>
    </row>
    <row r="595" spans="1:14">
      <c r="A595" s="8" t="s">
        <v>87</v>
      </c>
      <c r="B595" s="8" t="s">
        <v>636</v>
      </c>
      <c r="C595" s="8" t="s">
        <v>637</v>
      </c>
      <c r="D595" s="8" t="s">
        <v>2576</v>
      </c>
      <c r="E595" s="10" t="s">
        <v>2577</v>
      </c>
      <c r="F595" s="14" t="s">
        <v>135</v>
      </c>
      <c r="G595" s="14" t="s">
        <v>2578</v>
      </c>
      <c r="H595" s="14">
        <v>9</v>
      </c>
      <c r="I595" s="73">
        <v>4</v>
      </c>
      <c r="J595" s="7">
        <v>13</v>
      </c>
      <c r="K595" s="74">
        <v>1.9099999999999999E-2</v>
      </c>
      <c r="L595" s="76"/>
      <c r="M595" s="11"/>
      <c r="N595" s="11"/>
    </row>
    <row r="596" spans="1:14">
      <c r="A596" s="8" t="s">
        <v>87</v>
      </c>
      <c r="B596" s="8" t="s">
        <v>636</v>
      </c>
      <c r="C596" s="8" t="s">
        <v>637</v>
      </c>
      <c r="D596" s="8" t="s">
        <v>1495</v>
      </c>
      <c r="E596" s="10" t="s">
        <v>637</v>
      </c>
      <c r="F596" s="14" t="s">
        <v>135</v>
      </c>
      <c r="G596" s="14">
        <v>11</v>
      </c>
      <c r="H596" s="14">
        <v>0</v>
      </c>
      <c r="I596" s="73">
        <v>0</v>
      </c>
      <c r="J596" s="7">
        <v>0</v>
      </c>
      <c r="K596" s="74">
        <v>0</v>
      </c>
      <c r="L596" s="76"/>
      <c r="M596" s="11"/>
      <c r="N596" s="11"/>
    </row>
    <row r="597" spans="1:14">
      <c r="A597" s="8" t="s">
        <v>87</v>
      </c>
      <c r="B597" s="8" t="s">
        <v>638</v>
      </c>
      <c r="C597" s="8" t="s">
        <v>639</v>
      </c>
      <c r="D597" s="8" t="s">
        <v>2579</v>
      </c>
      <c r="E597" s="10" t="s">
        <v>2580</v>
      </c>
      <c r="F597" s="14" t="s">
        <v>135</v>
      </c>
      <c r="G597" s="14" t="s">
        <v>2581</v>
      </c>
      <c r="H597" s="14">
        <v>3</v>
      </c>
      <c r="I597" s="73">
        <v>0</v>
      </c>
      <c r="J597" s="7">
        <v>3</v>
      </c>
      <c r="K597" s="74">
        <v>1.23E-2</v>
      </c>
      <c r="L597" s="76"/>
      <c r="M597" s="11"/>
      <c r="N597" s="11"/>
    </row>
    <row r="598" spans="1:14">
      <c r="A598" s="8" t="s">
        <v>87</v>
      </c>
      <c r="B598" s="8" t="s">
        <v>638</v>
      </c>
      <c r="C598" s="8" t="s">
        <v>639</v>
      </c>
      <c r="D598" s="8" t="s">
        <v>2582</v>
      </c>
      <c r="E598" s="10" t="s">
        <v>2583</v>
      </c>
      <c r="F598" s="14" t="s">
        <v>135</v>
      </c>
      <c r="G598" s="14">
        <v>149</v>
      </c>
      <c r="H598" s="14">
        <v>0</v>
      </c>
      <c r="I598" s="73">
        <v>0</v>
      </c>
      <c r="J598" s="7">
        <v>0</v>
      </c>
      <c r="K598" s="74">
        <v>0</v>
      </c>
      <c r="L598" s="76"/>
      <c r="M598" s="11"/>
      <c r="N598" s="11"/>
    </row>
    <row r="599" spans="1:14">
      <c r="A599" s="8" t="s">
        <v>87</v>
      </c>
      <c r="B599" s="8" t="s">
        <v>640</v>
      </c>
      <c r="C599" s="8" t="s">
        <v>641</v>
      </c>
      <c r="D599" s="8" t="s">
        <v>2584</v>
      </c>
      <c r="E599" s="10" t="s">
        <v>641</v>
      </c>
      <c r="F599" s="14" t="s">
        <v>152</v>
      </c>
      <c r="G599" s="14" t="s">
        <v>2585</v>
      </c>
      <c r="H599" s="14">
        <v>1</v>
      </c>
      <c r="I599" s="73">
        <v>1</v>
      </c>
      <c r="J599" s="7">
        <v>2</v>
      </c>
      <c r="K599" s="74">
        <v>1.4999999999999999E-2</v>
      </c>
      <c r="L599" s="76"/>
      <c r="M599" s="11"/>
      <c r="N599" s="11"/>
    </row>
    <row r="600" spans="1:14">
      <c r="A600" s="8" t="s">
        <v>87</v>
      </c>
      <c r="B600" s="8" t="s">
        <v>642</v>
      </c>
      <c r="C600" s="8" t="s">
        <v>643</v>
      </c>
      <c r="D600" s="8" t="s">
        <v>2586</v>
      </c>
      <c r="E600" s="10" t="s">
        <v>2587</v>
      </c>
      <c r="F600" s="14" t="s">
        <v>135</v>
      </c>
      <c r="G600" s="14" t="s">
        <v>2588</v>
      </c>
      <c r="H600" s="14">
        <v>4</v>
      </c>
      <c r="I600" s="73">
        <v>4</v>
      </c>
      <c r="J600" s="7">
        <v>8</v>
      </c>
      <c r="K600" s="74">
        <v>1.46E-2</v>
      </c>
      <c r="L600" s="76"/>
      <c r="M600" s="11"/>
      <c r="N600" s="11"/>
    </row>
    <row r="601" spans="1:14">
      <c r="A601" s="8" t="s">
        <v>87</v>
      </c>
      <c r="B601" s="8" t="s">
        <v>644</v>
      </c>
      <c r="C601" s="8" t="s">
        <v>645</v>
      </c>
      <c r="D601" s="8" t="s">
        <v>2589</v>
      </c>
      <c r="E601" s="10" t="s">
        <v>2590</v>
      </c>
      <c r="F601" s="14" t="s">
        <v>135</v>
      </c>
      <c r="G601" s="14">
        <v>462</v>
      </c>
      <c r="H601" s="14">
        <v>0</v>
      </c>
      <c r="I601" s="73">
        <v>0</v>
      </c>
      <c r="J601" s="7">
        <v>0</v>
      </c>
      <c r="K601" s="74">
        <v>0</v>
      </c>
      <c r="L601" s="76"/>
      <c r="M601" s="11"/>
      <c r="N601" s="11"/>
    </row>
    <row r="602" spans="1:14">
      <c r="A602" s="8" t="s">
        <v>87</v>
      </c>
      <c r="B602" s="8" t="s">
        <v>644</v>
      </c>
      <c r="C602" s="8" t="s">
        <v>645</v>
      </c>
      <c r="D602" s="8" t="s">
        <v>2591</v>
      </c>
      <c r="E602" s="10" t="s">
        <v>2592</v>
      </c>
      <c r="F602" s="14" t="s">
        <v>135</v>
      </c>
      <c r="G602" s="14" t="s">
        <v>2593</v>
      </c>
      <c r="H602" s="14">
        <v>5</v>
      </c>
      <c r="I602" s="73">
        <v>4</v>
      </c>
      <c r="J602" s="7">
        <v>9</v>
      </c>
      <c r="K602" s="74">
        <v>0.01</v>
      </c>
      <c r="L602" s="76"/>
      <c r="M602" s="11"/>
      <c r="N602" s="11"/>
    </row>
    <row r="603" spans="1:14">
      <c r="A603" s="8" t="s">
        <v>87</v>
      </c>
      <c r="B603" s="8" t="s">
        <v>644</v>
      </c>
      <c r="C603" s="8" t="s">
        <v>645</v>
      </c>
      <c r="D603" s="8" t="s">
        <v>1495</v>
      </c>
      <c r="E603" s="10" t="s">
        <v>645</v>
      </c>
      <c r="F603" s="14" t="s">
        <v>135</v>
      </c>
      <c r="G603" s="14">
        <v>4</v>
      </c>
      <c r="H603" s="14">
        <v>0</v>
      </c>
      <c r="I603" s="73">
        <v>0</v>
      </c>
      <c r="J603" s="7">
        <v>0</v>
      </c>
      <c r="K603" s="74">
        <v>0</v>
      </c>
      <c r="L603" s="76"/>
      <c r="M603" s="11"/>
      <c r="N603" s="11"/>
    </row>
    <row r="604" spans="1:14">
      <c r="A604" s="8" t="s">
        <v>87</v>
      </c>
      <c r="B604" s="8" t="s">
        <v>646</v>
      </c>
      <c r="C604" s="8" t="s">
        <v>647</v>
      </c>
      <c r="D604" s="8" t="s">
        <v>2594</v>
      </c>
      <c r="E604" s="10" t="s">
        <v>2595</v>
      </c>
      <c r="F604" s="14" t="s">
        <v>135</v>
      </c>
      <c r="G604" s="14" t="s">
        <v>2596</v>
      </c>
      <c r="H604" s="14">
        <v>0</v>
      </c>
      <c r="I604" s="73">
        <v>0</v>
      </c>
      <c r="J604" s="7">
        <v>0</v>
      </c>
      <c r="K604" s="74">
        <v>0</v>
      </c>
      <c r="L604" s="76"/>
      <c r="M604" s="11"/>
      <c r="N604" s="11"/>
    </row>
    <row r="605" spans="1:14">
      <c r="A605" s="8" t="s">
        <v>87</v>
      </c>
      <c r="B605" s="8" t="s">
        <v>646</v>
      </c>
      <c r="C605" s="8" t="s">
        <v>647</v>
      </c>
      <c r="D605" s="8" t="s">
        <v>2597</v>
      </c>
      <c r="E605" s="10" t="s">
        <v>2598</v>
      </c>
      <c r="F605" s="14" t="s">
        <v>135</v>
      </c>
      <c r="G605" s="14">
        <v>396</v>
      </c>
      <c r="H605" s="14">
        <v>3</v>
      </c>
      <c r="I605" s="73">
        <v>1</v>
      </c>
      <c r="J605" s="7">
        <v>4</v>
      </c>
      <c r="K605" s="74">
        <v>1.01E-2</v>
      </c>
      <c r="L605" s="76"/>
      <c r="M605" s="11"/>
      <c r="N605" s="11"/>
    </row>
    <row r="606" spans="1:14">
      <c r="A606" s="8" t="s">
        <v>87</v>
      </c>
      <c r="B606" s="8" t="s">
        <v>646</v>
      </c>
      <c r="C606" s="8" t="s">
        <v>647</v>
      </c>
      <c r="D606" s="8" t="s">
        <v>1495</v>
      </c>
      <c r="E606" s="10" t="s">
        <v>647</v>
      </c>
      <c r="F606" s="14" t="s">
        <v>135</v>
      </c>
      <c r="G606" s="14">
        <v>0</v>
      </c>
      <c r="H606" s="14">
        <v>1</v>
      </c>
      <c r="I606" s="73">
        <v>0</v>
      </c>
      <c r="J606" s="7">
        <v>1</v>
      </c>
      <c r="L606" s="76"/>
      <c r="M606" s="11"/>
      <c r="N606" s="11"/>
    </row>
    <row r="607" spans="1:14">
      <c r="A607" s="8" t="s">
        <v>86</v>
      </c>
      <c r="B607" s="8" t="s">
        <v>648</v>
      </c>
      <c r="C607" s="8" t="s">
        <v>649</v>
      </c>
      <c r="D607" s="8" t="s">
        <v>2599</v>
      </c>
      <c r="E607" s="10" t="s">
        <v>649</v>
      </c>
      <c r="F607" s="14" t="s">
        <v>152</v>
      </c>
      <c r="G607" s="14" t="s">
        <v>2600</v>
      </c>
      <c r="H607" s="14">
        <v>0</v>
      </c>
      <c r="I607" s="73">
        <v>0</v>
      </c>
      <c r="J607" s="7">
        <v>0</v>
      </c>
      <c r="K607" s="74">
        <v>0</v>
      </c>
      <c r="L607" s="76"/>
      <c r="M607" s="11"/>
      <c r="N607" s="11"/>
    </row>
    <row r="608" spans="1:14">
      <c r="A608" s="8" t="s">
        <v>86</v>
      </c>
      <c r="B608" s="8" t="s">
        <v>650</v>
      </c>
      <c r="C608" s="8" t="s">
        <v>651</v>
      </c>
      <c r="D608" s="8" t="s">
        <v>2601</v>
      </c>
      <c r="E608" s="10" t="s">
        <v>2602</v>
      </c>
      <c r="F608" s="14" t="s">
        <v>135</v>
      </c>
      <c r="G608" s="14">
        <v>841</v>
      </c>
      <c r="H608" s="14">
        <v>22</v>
      </c>
      <c r="I608" s="73">
        <v>18</v>
      </c>
      <c r="J608" s="7">
        <v>40</v>
      </c>
      <c r="K608" s="74">
        <v>4.7600000000000003E-2</v>
      </c>
      <c r="L608" s="76"/>
      <c r="M608" s="11"/>
      <c r="N608" s="11"/>
    </row>
    <row r="609" spans="1:14">
      <c r="A609" s="8" t="s">
        <v>86</v>
      </c>
      <c r="B609" s="8" t="s">
        <v>650</v>
      </c>
      <c r="C609" s="8" t="s">
        <v>651</v>
      </c>
      <c r="D609" s="8" t="s">
        <v>2603</v>
      </c>
      <c r="E609" s="10" t="s">
        <v>2604</v>
      </c>
      <c r="F609" s="14" t="s">
        <v>135</v>
      </c>
      <c r="G609" s="14">
        <v>303</v>
      </c>
      <c r="H609" s="14">
        <v>4</v>
      </c>
      <c r="I609" s="73">
        <v>0</v>
      </c>
      <c r="J609" s="7">
        <v>4</v>
      </c>
      <c r="K609" s="74">
        <v>1.32E-2</v>
      </c>
      <c r="L609" s="76"/>
      <c r="M609" s="11"/>
      <c r="N609" s="11"/>
    </row>
    <row r="610" spans="1:14">
      <c r="A610" s="8" t="s">
        <v>86</v>
      </c>
      <c r="B610" s="8" t="s">
        <v>650</v>
      </c>
      <c r="C610" s="8" t="s">
        <v>651</v>
      </c>
      <c r="D610" s="8" t="s">
        <v>2605</v>
      </c>
      <c r="E610" s="10" t="s">
        <v>2606</v>
      </c>
      <c r="F610" s="14" t="s">
        <v>135</v>
      </c>
      <c r="G610" s="14" t="s">
        <v>2607</v>
      </c>
      <c r="H610" s="14">
        <v>3</v>
      </c>
      <c r="I610" s="73">
        <v>0</v>
      </c>
      <c r="J610" s="7">
        <v>3</v>
      </c>
      <c r="K610" s="74">
        <v>4.5300000000000002E-3</v>
      </c>
      <c r="L610" s="76"/>
      <c r="M610" s="11"/>
      <c r="N610" s="11"/>
    </row>
    <row r="611" spans="1:14">
      <c r="A611" s="8" t="s">
        <v>86</v>
      </c>
      <c r="B611" s="8" t="s">
        <v>650</v>
      </c>
      <c r="C611" s="8" t="s">
        <v>651</v>
      </c>
      <c r="D611" s="8" t="s">
        <v>1495</v>
      </c>
      <c r="E611" s="10" t="s">
        <v>651</v>
      </c>
      <c r="F611" s="14" t="s">
        <v>135</v>
      </c>
      <c r="G611" s="14" t="s">
        <v>1488</v>
      </c>
      <c r="H611" s="14">
        <v>3</v>
      </c>
      <c r="I611" s="73">
        <v>0</v>
      </c>
      <c r="J611" s="7">
        <v>3</v>
      </c>
      <c r="L611" s="76"/>
      <c r="M611" s="11"/>
      <c r="N611" s="11"/>
    </row>
    <row r="612" spans="1:14">
      <c r="A612" s="8" t="s">
        <v>86</v>
      </c>
      <c r="B612" s="8" t="s">
        <v>652</v>
      </c>
      <c r="C612" s="8" t="s">
        <v>653</v>
      </c>
      <c r="D612" s="8" t="s">
        <v>2608</v>
      </c>
      <c r="E612" s="10" t="s">
        <v>2609</v>
      </c>
      <c r="F612" s="14" t="s">
        <v>135</v>
      </c>
      <c r="G612" s="14" t="s">
        <v>2610</v>
      </c>
      <c r="H612" s="14">
        <v>13</v>
      </c>
      <c r="I612" s="73">
        <v>14</v>
      </c>
      <c r="J612" s="7">
        <v>27</v>
      </c>
      <c r="K612" s="74">
        <v>2.7300000000000001E-2</v>
      </c>
      <c r="L612" s="76"/>
      <c r="M612" s="11"/>
      <c r="N612" s="11"/>
    </row>
    <row r="613" spans="1:14">
      <c r="A613" s="8" t="s">
        <v>86</v>
      </c>
      <c r="B613" s="8" t="s">
        <v>652</v>
      </c>
      <c r="C613" s="8" t="s">
        <v>653</v>
      </c>
      <c r="D613" s="8" t="s">
        <v>2611</v>
      </c>
      <c r="E613" s="10" t="s">
        <v>2612</v>
      </c>
      <c r="F613" s="14" t="s">
        <v>135</v>
      </c>
      <c r="G613" s="14">
        <v>502</v>
      </c>
      <c r="H613" s="14">
        <v>0</v>
      </c>
      <c r="I613" s="73">
        <v>0</v>
      </c>
      <c r="J613" s="7">
        <v>0</v>
      </c>
      <c r="K613" s="74">
        <v>0</v>
      </c>
      <c r="L613" s="76"/>
      <c r="M613" s="11"/>
      <c r="N613" s="11"/>
    </row>
    <row r="614" spans="1:14">
      <c r="A614" s="8" t="s">
        <v>86</v>
      </c>
      <c r="B614" s="8" t="s">
        <v>655</v>
      </c>
      <c r="C614" s="8" t="s">
        <v>656</v>
      </c>
      <c r="D614" s="8" t="s">
        <v>2613</v>
      </c>
      <c r="E614" s="10" t="s">
        <v>656</v>
      </c>
      <c r="F614" s="14" t="s">
        <v>152</v>
      </c>
      <c r="G614" s="14" t="s">
        <v>2614</v>
      </c>
      <c r="H614" s="14">
        <v>0</v>
      </c>
      <c r="I614" s="73">
        <v>0</v>
      </c>
      <c r="J614" s="7">
        <v>0</v>
      </c>
      <c r="K614" s="74">
        <v>0</v>
      </c>
      <c r="L614" s="76"/>
      <c r="M614" s="11"/>
      <c r="N614" s="11"/>
    </row>
    <row r="615" spans="1:14">
      <c r="A615" s="8" t="s">
        <v>86</v>
      </c>
      <c r="B615" s="8" t="s">
        <v>657</v>
      </c>
      <c r="C615" s="8" t="s">
        <v>658</v>
      </c>
      <c r="D615" s="8" t="s">
        <v>2615</v>
      </c>
      <c r="E615" s="10" t="s">
        <v>2616</v>
      </c>
      <c r="F615" s="14" t="s">
        <v>135</v>
      </c>
      <c r="G615" s="14" t="s">
        <v>2617</v>
      </c>
      <c r="H615" s="14">
        <v>1</v>
      </c>
      <c r="I615" s="73">
        <v>2</v>
      </c>
      <c r="J615" s="7">
        <v>3</v>
      </c>
      <c r="K615" s="74">
        <v>1.9400000000000001E-3</v>
      </c>
      <c r="L615" s="76"/>
      <c r="M615" s="11"/>
      <c r="N615" s="11"/>
    </row>
    <row r="616" spans="1:14">
      <c r="A616" s="8" t="s">
        <v>86</v>
      </c>
      <c r="B616" s="8" t="s">
        <v>657</v>
      </c>
      <c r="C616" s="8" t="s">
        <v>658</v>
      </c>
      <c r="D616" s="8" t="s">
        <v>2618</v>
      </c>
      <c r="E616" s="10" t="s">
        <v>2619</v>
      </c>
      <c r="F616" s="14" t="s">
        <v>135</v>
      </c>
      <c r="G616" s="14">
        <v>843</v>
      </c>
      <c r="H616" s="14">
        <v>0</v>
      </c>
      <c r="I616" s="73">
        <v>0</v>
      </c>
      <c r="J616" s="7">
        <v>0</v>
      </c>
      <c r="K616" s="74">
        <v>0</v>
      </c>
      <c r="L616" s="76"/>
      <c r="M616" s="11"/>
      <c r="N616" s="11"/>
    </row>
    <row r="617" spans="1:14">
      <c r="A617" s="8" t="s">
        <v>86</v>
      </c>
      <c r="B617" s="8" t="s">
        <v>659</v>
      </c>
      <c r="C617" s="8" t="s">
        <v>660</v>
      </c>
      <c r="D617" s="8" t="s">
        <v>2620</v>
      </c>
      <c r="E617" s="10" t="s">
        <v>2621</v>
      </c>
      <c r="F617" s="14" t="s">
        <v>135</v>
      </c>
      <c r="G617" s="14">
        <v>876</v>
      </c>
      <c r="H617" s="14">
        <v>0</v>
      </c>
      <c r="I617" s="73">
        <v>0</v>
      </c>
      <c r="J617" s="7">
        <v>0</v>
      </c>
      <c r="K617" s="74">
        <v>0</v>
      </c>
      <c r="L617" s="76"/>
      <c r="M617" s="11"/>
      <c r="N617" s="11"/>
    </row>
    <row r="618" spans="1:14">
      <c r="A618" s="8" t="s">
        <v>86</v>
      </c>
      <c r="B618" s="8" t="s">
        <v>659</v>
      </c>
      <c r="C618" s="8" t="s">
        <v>660</v>
      </c>
      <c r="D618" s="8" t="s">
        <v>2622</v>
      </c>
      <c r="E618" s="10" t="s">
        <v>2623</v>
      </c>
      <c r="F618" s="14" t="s">
        <v>135</v>
      </c>
      <c r="G618" s="14" t="s">
        <v>2624</v>
      </c>
      <c r="H618" s="14">
        <v>1</v>
      </c>
      <c r="I618" s="73">
        <v>0</v>
      </c>
      <c r="J618" s="7">
        <v>1</v>
      </c>
      <c r="K618" s="74">
        <v>5.7600000000000001E-4</v>
      </c>
      <c r="L618" s="76"/>
      <c r="M618" s="11"/>
      <c r="N618" s="11"/>
    </row>
    <row r="619" spans="1:14">
      <c r="A619" s="8" t="s">
        <v>86</v>
      </c>
      <c r="B619" s="8" t="s">
        <v>661</v>
      </c>
      <c r="C619" s="8" t="s">
        <v>662</v>
      </c>
      <c r="D619" s="8" t="s">
        <v>2625</v>
      </c>
      <c r="E619" s="10" t="s">
        <v>2626</v>
      </c>
      <c r="F619" s="14" t="s">
        <v>135</v>
      </c>
      <c r="G619" s="14">
        <v>144</v>
      </c>
      <c r="H619" s="14">
        <v>0</v>
      </c>
      <c r="I619" s="73">
        <v>0</v>
      </c>
      <c r="J619" s="7">
        <v>0</v>
      </c>
      <c r="K619" s="74">
        <v>0</v>
      </c>
      <c r="L619" s="76"/>
      <c r="M619" s="11"/>
      <c r="N619" s="11"/>
    </row>
    <row r="620" spans="1:14">
      <c r="A620" s="8" t="s">
        <v>86</v>
      </c>
      <c r="B620" s="8" t="s">
        <v>661</v>
      </c>
      <c r="C620" s="8" t="s">
        <v>662</v>
      </c>
      <c r="D620" s="8" t="s">
        <v>2627</v>
      </c>
      <c r="E620" s="10" t="s">
        <v>2628</v>
      </c>
      <c r="F620" s="14" t="s">
        <v>135</v>
      </c>
      <c r="G620" s="14" t="s">
        <v>2629</v>
      </c>
      <c r="H620" s="14">
        <v>0</v>
      </c>
      <c r="I620" s="73">
        <v>0</v>
      </c>
      <c r="J620" s="7">
        <v>0</v>
      </c>
      <c r="K620" s="74">
        <v>0</v>
      </c>
      <c r="L620" s="76"/>
      <c r="M620" s="11"/>
      <c r="N620" s="11"/>
    </row>
    <row r="621" spans="1:14">
      <c r="A621" s="8" t="s">
        <v>86</v>
      </c>
      <c r="B621" s="8" t="s">
        <v>661</v>
      </c>
      <c r="C621" s="8" t="s">
        <v>662</v>
      </c>
      <c r="D621" s="8" t="s">
        <v>2630</v>
      </c>
      <c r="E621" s="10" t="s">
        <v>2631</v>
      </c>
      <c r="F621" s="14" t="s">
        <v>135</v>
      </c>
      <c r="G621" s="14">
        <v>1143</v>
      </c>
      <c r="H621" s="14">
        <v>9</v>
      </c>
      <c r="I621" s="73">
        <v>1</v>
      </c>
      <c r="J621" s="7">
        <v>10</v>
      </c>
      <c r="K621" s="74">
        <v>8.7500000000000008E-3</v>
      </c>
      <c r="L621" s="76"/>
      <c r="M621" s="11"/>
      <c r="N621" s="11"/>
    </row>
    <row r="622" spans="1:14">
      <c r="A622" s="8" t="s">
        <v>86</v>
      </c>
      <c r="B622" s="8" t="s">
        <v>661</v>
      </c>
      <c r="C622" s="8" t="s">
        <v>662</v>
      </c>
      <c r="D622" s="8" t="s">
        <v>2632</v>
      </c>
      <c r="E622" s="10" t="s">
        <v>2633</v>
      </c>
      <c r="F622" s="14" t="s">
        <v>135</v>
      </c>
      <c r="G622" s="14" t="s">
        <v>1592</v>
      </c>
      <c r="H622" s="14">
        <v>0</v>
      </c>
      <c r="I622" s="73">
        <v>0</v>
      </c>
      <c r="J622" s="7">
        <v>0</v>
      </c>
      <c r="K622" s="74">
        <v>0</v>
      </c>
      <c r="L622" s="76"/>
      <c r="M622" s="11"/>
      <c r="N622" s="11"/>
    </row>
    <row r="623" spans="1:14">
      <c r="A623" s="8" t="s">
        <v>86</v>
      </c>
      <c r="B623" s="8" t="s">
        <v>661</v>
      </c>
      <c r="C623" s="8" t="s">
        <v>662</v>
      </c>
      <c r="D623" s="8" t="s">
        <v>2634</v>
      </c>
      <c r="E623" s="10" t="s">
        <v>2635</v>
      </c>
      <c r="F623" s="14" t="s">
        <v>135</v>
      </c>
      <c r="G623" s="14">
        <v>151</v>
      </c>
      <c r="H623" s="14">
        <v>0</v>
      </c>
      <c r="I623" s="73">
        <v>0</v>
      </c>
      <c r="J623" s="7">
        <v>0</v>
      </c>
      <c r="K623" s="74">
        <v>0</v>
      </c>
      <c r="L623" s="76"/>
      <c r="M623" s="11"/>
      <c r="N623" s="11"/>
    </row>
    <row r="624" spans="1:14">
      <c r="A624" s="8" t="s">
        <v>86</v>
      </c>
      <c r="B624" s="8" t="s">
        <v>663</v>
      </c>
      <c r="C624" s="8" t="s">
        <v>664</v>
      </c>
      <c r="D624" s="8" t="s">
        <v>2636</v>
      </c>
      <c r="E624" s="10" t="s">
        <v>2637</v>
      </c>
      <c r="F624" s="14" t="s">
        <v>135</v>
      </c>
      <c r="G624" s="14">
        <v>556</v>
      </c>
      <c r="H624" s="14">
        <v>0</v>
      </c>
      <c r="I624" s="73">
        <v>0</v>
      </c>
      <c r="J624" s="7">
        <v>0</v>
      </c>
      <c r="K624" s="74">
        <v>0</v>
      </c>
      <c r="L624" s="76"/>
      <c r="M624" s="11"/>
      <c r="N624" s="11"/>
    </row>
    <row r="625" spans="1:14">
      <c r="A625" s="8" t="s">
        <v>86</v>
      </c>
      <c r="B625" s="8" t="s">
        <v>663</v>
      </c>
      <c r="C625" s="8" t="s">
        <v>664</v>
      </c>
      <c r="D625" s="8" t="s">
        <v>2638</v>
      </c>
      <c r="E625" s="10" t="s">
        <v>2639</v>
      </c>
      <c r="F625" s="14" t="s">
        <v>135</v>
      </c>
      <c r="G625" s="14" t="s">
        <v>2640</v>
      </c>
      <c r="H625" s="14">
        <v>3</v>
      </c>
      <c r="I625" s="73">
        <v>0</v>
      </c>
      <c r="J625" s="7">
        <v>3</v>
      </c>
      <c r="K625" s="74">
        <v>2.5799999999999998E-3</v>
      </c>
      <c r="L625" s="76"/>
      <c r="M625" s="11"/>
      <c r="N625" s="11"/>
    </row>
    <row r="626" spans="1:14">
      <c r="A626" s="8" t="s">
        <v>86</v>
      </c>
      <c r="B626" s="8" t="s">
        <v>663</v>
      </c>
      <c r="C626" s="8" t="s">
        <v>664</v>
      </c>
      <c r="D626" s="8" t="s">
        <v>1495</v>
      </c>
      <c r="E626" s="10" t="s">
        <v>664</v>
      </c>
      <c r="F626" s="14" t="s">
        <v>135</v>
      </c>
      <c r="G626" s="14" t="s">
        <v>1488</v>
      </c>
      <c r="H626" s="14">
        <v>1</v>
      </c>
      <c r="I626" s="73">
        <v>1</v>
      </c>
      <c r="J626" s="7">
        <v>2</v>
      </c>
      <c r="L626" s="76"/>
      <c r="M626" s="11"/>
      <c r="N626" s="11"/>
    </row>
    <row r="627" spans="1:14">
      <c r="A627" s="8" t="s">
        <v>86</v>
      </c>
      <c r="B627" s="8" t="s">
        <v>665</v>
      </c>
      <c r="C627" s="8" t="s">
        <v>666</v>
      </c>
      <c r="D627" s="8" t="s">
        <v>2641</v>
      </c>
      <c r="E627" s="10" t="s">
        <v>666</v>
      </c>
      <c r="F627" s="14" t="s">
        <v>152</v>
      </c>
      <c r="G627" s="14">
        <v>45</v>
      </c>
      <c r="H627" s="14">
        <v>0</v>
      </c>
      <c r="I627" s="73">
        <v>0</v>
      </c>
      <c r="J627" s="7">
        <v>0</v>
      </c>
      <c r="K627" s="74">
        <v>0</v>
      </c>
      <c r="L627" s="76"/>
      <c r="M627" s="11"/>
      <c r="N627" s="11"/>
    </row>
    <row r="628" spans="1:14">
      <c r="A628" s="8" t="s">
        <v>86</v>
      </c>
      <c r="B628" s="8" t="s">
        <v>667</v>
      </c>
      <c r="C628" s="8" t="s">
        <v>668</v>
      </c>
      <c r="D628" s="8" t="s">
        <v>2642</v>
      </c>
      <c r="E628" s="10" t="s">
        <v>2643</v>
      </c>
      <c r="F628" s="14" t="s">
        <v>135</v>
      </c>
      <c r="G628" s="14">
        <v>1053</v>
      </c>
      <c r="H628" s="14">
        <v>10</v>
      </c>
      <c r="I628" s="73">
        <v>5</v>
      </c>
      <c r="J628" s="7">
        <v>15</v>
      </c>
      <c r="K628" s="74">
        <v>1.4200000000000001E-2</v>
      </c>
      <c r="L628" s="76"/>
      <c r="M628" s="11"/>
      <c r="N628" s="11"/>
    </row>
    <row r="629" spans="1:14">
      <c r="A629" s="8" t="s">
        <v>86</v>
      </c>
      <c r="B629" s="8" t="s">
        <v>667</v>
      </c>
      <c r="C629" s="8" t="s">
        <v>668</v>
      </c>
      <c r="D629" s="8" t="s">
        <v>2644</v>
      </c>
      <c r="E629" s="10" t="s">
        <v>2645</v>
      </c>
      <c r="F629" s="14" t="s">
        <v>135</v>
      </c>
      <c r="G629" s="14" t="s">
        <v>2646</v>
      </c>
      <c r="H629" s="14">
        <v>0</v>
      </c>
      <c r="I629" s="73">
        <v>0</v>
      </c>
      <c r="J629" s="7">
        <v>0</v>
      </c>
      <c r="K629" s="74">
        <v>0</v>
      </c>
      <c r="L629" s="76"/>
      <c r="M629" s="11"/>
      <c r="N629" s="11"/>
    </row>
    <row r="630" spans="1:14">
      <c r="A630" s="8" t="s">
        <v>86</v>
      </c>
      <c r="B630" s="8" t="s">
        <v>669</v>
      </c>
      <c r="C630" s="8" t="s">
        <v>670</v>
      </c>
      <c r="D630" s="8" t="s">
        <v>2647</v>
      </c>
      <c r="E630" s="10" t="s">
        <v>2648</v>
      </c>
      <c r="F630" s="14" t="s">
        <v>135</v>
      </c>
      <c r="G630" s="14">
        <v>1180</v>
      </c>
      <c r="H630" s="14">
        <v>1</v>
      </c>
      <c r="I630" s="73">
        <v>0</v>
      </c>
      <c r="J630" s="7">
        <v>1</v>
      </c>
      <c r="K630" s="74">
        <v>8.4699999999999999E-4</v>
      </c>
      <c r="L630" s="76"/>
      <c r="M630" s="11"/>
      <c r="N630" s="11"/>
    </row>
    <row r="631" spans="1:14">
      <c r="A631" s="8" t="s">
        <v>86</v>
      </c>
      <c r="B631" s="8" t="s">
        <v>669</v>
      </c>
      <c r="C631" s="8" t="s">
        <v>670</v>
      </c>
      <c r="D631" s="8" t="s">
        <v>2649</v>
      </c>
      <c r="E631" s="10" t="s">
        <v>2650</v>
      </c>
      <c r="F631" s="14" t="s">
        <v>135</v>
      </c>
      <c r="G631" s="14">
        <v>545</v>
      </c>
      <c r="H631" s="14">
        <v>0</v>
      </c>
      <c r="I631" s="73">
        <v>0</v>
      </c>
      <c r="J631" s="7">
        <v>0</v>
      </c>
      <c r="K631" s="74">
        <v>0</v>
      </c>
      <c r="L631" s="76"/>
      <c r="M631" s="11"/>
      <c r="N631" s="11"/>
    </row>
    <row r="632" spans="1:14">
      <c r="A632" s="8" t="s">
        <v>86</v>
      </c>
      <c r="B632" s="8" t="s">
        <v>671</v>
      </c>
      <c r="C632" s="8" t="s">
        <v>672</v>
      </c>
      <c r="D632" s="8" t="s">
        <v>2651</v>
      </c>
      <c r="E632" s="10" t="s">
        <v>2652</v>
      </c>
      <c r="F632" s="14" t="s">
        <v>135</v>
      </c>
      <c r="G632" s="14" t="s">
        <v>2653</v>
      </c>
      <c r="H632" s="14">
        <v>8</v>
      </c>
      <c r="I632" s="73">
        <v>7</v>
      </c>
      <c r="J632" s="7">
        <v>15</v>
      </c>
      <c r="K632" s="74">
        <v>7.92E-3</v>
      </c>
      <c r="L632" s="76"/>
      <c r="M632" s="11"/>
      <c r="N632" s="11"/>
    </row>
    <row r="633" spans="1:14">
      <c r="A633" s="8" t="s">
        <v>86</v>
      </c>
      <c r="B633" s="8" t="s">
        <v>671</v>
      </c>
      <c r="C633" s="8" t="s">
        <v>672</v>
      </c>
      <c r="D633" s="8" t="s">
        <v>2654</v>
      </c>
      <c r="E633" s="10" t="s">
        <v>2655</v>
      </c>
      <c r="F633" s="14" t="s">
        <v>135</v>
      </c>
      <c r="G633" s="14">
        <v>876</v>
      </c>
      <c r="H633" s="14">
        <v>0</v>
      </c>
      <c r="I633" s="73">
        <v>0</v>
      </c>
      <c r="J633" s="7">
        <v>0</v>
      </c>
      <c r="K633" s="74">
        <v>0</v>
      </c>
      <c r="L633" s="76"/>
      <c r="M633" s="11"/>
      <c r="N633" s="11"/>
    </row>
    <row r="634" spans="1:14">
      <c r="A634" s="8" t="s">
        <v>86</v>
      </c>
      <c r="B634" s="8" t="s">
        <v>671</v>
      </c>
      <c r="C634" s="8" t="s">
        <v>672</v>
      </c>
      <c r="D634" s="8" t="s">
        <v>1495</v>
      </c>
      <c r="E634" s="10" t="s">
        <v>672</v>
      </c>
      <c r="F634" s="14" t="s">
        <v>135</v>
      </c>
      <c r="G634" s="14" t="s">
        <v>154</v>
      </c>
      <c r="H634" s="14">
        <v>0</v>
      </c>
      <c r="I634" s="73">
        <v>0</v>
      </c>
      <c r="J634" s="7">
        <v>0</v>
      </c>
      <c r="K634" s="74">
        <v>0</v>
      </c>
      <c r="L634" s="76"/>
      <c r="M634" s="11"/>
      <c r="N634" s="11"/>
    </row>
    <row r="635" spans="1:14">
      <c r="A635" s="8" t="s">
        <v>86</v>
      </c>
      <c r="B635" s="8" t="s">
        <v>673</v>
      </c>
      <c r="C635" s="8" t="s">
        <v>674</v>
      </c>
      <c r="D635" s="8" t="s">
        <v>2656</v>
      </c>
      <c r="E635" s="10" t="s">
        <v>2657</v>
      </c>
      <c r="F635" s="14" t="s">
        <v>135</v>
      </c>
      <c r="G635" s="14">
        <v>1265</v>
      </c>
      <c r="H635" s="14">
        <v>1</v>
      </c>
      <c r="I635" s="73">
        <v>0</v>
      </c>
      <c r="J635" s="7">
        <v>1</v>
      </c>
      <c r="K635" s="74">
        <v>7.9100000000000004E-4</v>
      </c>
      <c r="L635" s="76"/>
      <c r="M635" s="11"/>
      <c r="N635" s="11"/>
    </row>
    <row r="636" spans="1:14">
      <c r="A636" s="8" t="s">
        <v>86</v>
      </c>
      <c r="B636" s="8" t="s">
        <v>673</v>
      </c>
      <c r="C636" s="8" t="s">
        <v>674</v>
      </c>
      <c r="D636" s="8" t="s">
        <v>2658</v>
      </c>
      <c r="E636" s="10" t="s">
        <v>2659</v>
      </c>
      <c r="F636" s="14" t="s">
        <v>135</v>
      </c>
      <c r="G636" s="14">
        <v>576</v>
      </c>
      <c r="H636" s="14">
        <v>0</v>
      </c>
      <c r="I636" s="73">
        <v>0</v>
      </c>
      <c r="J636" s="7">
        <v>0</v>
      </c>
      <c r="K636" s="74">
        <v>0</v>
      </c>
      <c r="L636" s="76"/>
      <c r="M636" s="11"/>
      <c r="N636" s="11"/>
    </row>
    <row r="637" spans="1:14">
      <c r="A637" s="8" t="s">
        <v>86</v>
      </c>
      <c r="B637" s="8" t="s">
        <v>675</v>
      </c>
      <c r="C637" s="8" t="s">
        <v>676</v>
      </c>
      <c r="D637" s="8" t="s">
        <v>2660</v>
      </c>
      <c r="E637" s="10" t="s">
        <v>2661</v>
      </c>
      <c r="F637" s="14" t="s">
        <v>135</v>
      </c>
      <c r="G637" s="14">
        <v>149</v>
      </c>
      <c r="H637" s="14">
        <v>0</v>
      </c>
      <c r="I637" s="73">
        <v>0</v>
      </c>
      <c r="J637" s="7">
        <v>0</v>
      </c>
      <c r="K637" s="74">
        <v>0</v>
      </c>
      <c r="L637" s="76"/>
      <c r="M637" s="11"/>
      <c r="N637" s="11"/>
    </row>
    <row r="638" spans="1:14">
      <c r="A638" s="8" t="s">
        <v>86</v>
      </c>
      <c r="B638" s="8" t="s">
        <v>675</v>
      </c>
      <c r="C638" s="8" t="s">
        <v>676</v>
      </c>
      <c r="D638" s="8" t="s">
        <v>2662</v>
      </c>
      <c r="E638" s="10" t="s">
        <v>2663</v>
      </c>
      <c r="F638" s="14" t="s">
        <v>135</v>
      </c>
      <c r="G638" s="14">
        <v>154</v>
      </c>
      <c r="H638" s="14">
        <v>0</v>
      </c>
      <c r="I638" s="73">
        <v>0</v>
      </c>
      <c r="J638" s="7">
        <v>0</v>
      </c>
      <c r="K638" s="74">
        <v>0</v>
      </c>
      <c r="L638" s="76"/>
      <c r="M638" s="11"/>
      <c r="N638" s="11"/>
    </row>
    <row r="639" spans="1:14">
      <c r="A639" s="8" t="s">
        <v>86</v>
      </c>
      <c r="B639" s="8" t="s">
        <v>675</v>
      </c>
      <c r="C639" s="8" t="s">
        <v>676</v>
      </c>
      <c r="D639" s="8" t="s">
        <v>2664</v>
      </c>
      <c r="E639" s="10" t="s">
        <v>2665</v>
      </c>
      <c r="F639" s="14" t="s">
        <v>135</v>
      </c>
      <c r="G639" s="14" t="s">
        <v>1751</v>
      </c>
      <c r="H639" s="14">
        <v>0</v>
      </c>
      <c r="I639" s="73">
        <v>0</v>
      </c>
      <c r="J639" s="7">
        <v>0</v>
      </c>
      <c r="K639" s="74">
        <v>0</v>
      </c>
      <c r="L639" s="76"/>
      <c r="M639" s="11"/>
      <c r="N639" s="11"/>
    </row>
    <row r="640" spans="1:14">
      <c r="A640" s="8" t="s">
        <v>86</v>
      </c>
      <c r="B640" s="8" t="s">
        <v>675</v>
      </c>
      <c r="C640" s="8" t="s">
        <v>676</v>
      </c>
      <c r="D640" s="8" t="s">
        <v>2666</v>
      </c>
      <c r="E640" s="10" t="s">
        <v>2667</v>
      </c>
      <c r="F640" s="14" t="s">
        <v>135</v>
      </c>
      <c r="G640" s="14" t="s">
        <v>2668</v>
      </c>
      <c r="H640" s="14">
        <v>0</v>
      </c>
      <c r="I640" s="73">
        <v>0</v>
      </c>
      <c r="J640" s="7">
        <v>0</v>
      </c>
      <c r="K640" s="74">
        <v>0</v>
      </c>
      <c r="L640" s="76"/>
      <c r="M640" s="11"/>
      <c r="N640" s="11"/>
    </row>
    <row r="641" spans="1:14">
      <c r="A641" s="8" t="s">
        <v>86</v>
      </c>
      <c r="B641" s="8" t="s">
        <v>675</v>
      </c>
      <c r="C641" s="8" t="s">
        <v>676</v>
      </c>
      <c r="D641" s="8" t="s">
        <v>2669</v>
      </c>
      <c r="E641" s="10" t="s">
        <v>2670</v>
      </c>
      <c r="F641" s="14" t="s">
        <v>135</v>
      </c>
      <c r="G641" s="14">
        <v>1174</v>
      </c>
      <c r="H641" s="14">
        <v>21</v>
      </c>
      <c r="I641" s="73">
        <v>10</v>
      </c>
      <c r="J641" s="7">
        <v>31</v>
      </c>
      <c r="K641" s="74">
        <v>2.64E-2</v>
      </c>
      <c r="L641" s="76"/>
      <c r="M641" s="11"/>
      <c r="N641" s="11"/>
    </row>
    <row r="642" spans="1:14">
      <c r="A642" s="8" t="s">
        <v>86</v>
      </c>
      <c r="B642" s="8" t="s">
        <v>677</v>
      </c>
      <c r="C642" s="8" t="s">
        <v>678</v>
      </c>
      <c r="D642" s="8" t="s">
        <v>2671</v>
      </c>
      <c r="E642" s="10" t="s">
        <v>2672</v>
      </c>
      <c r="F642" s="14" t="s">
        <v>135</v>
      </c>
      <c r="G642" s="14" t="s">
        <v>2673</v>
      </c>
      <c r="H642" s="14">
        <v>0</v>
      </c>
      <c r="I642" s="73">
        <v>0</v>
      </c>
      <c r="J642" s="7">
        <v>0</v>
      </c>
      <c r="K642" s="74">
        <v>0</v>
      </c>
      <c r="L642" s="76"/>
      <c r="M642" s="11"/>
      <c r="N642" s="11"/>
    </row>
    <row r="643" spans="1:14">
      <c r="A643" s="8" t="s">
        <v>86</v>
      </c>
      <c r="B643" s="8" t="s">
        <v>677</v>
      </c>
      <c r="C643" s="8" t="s">
        <v>678</v>
      </c>
      <c r="D643" s="8" t="s">
        <v>2674</v>
      </c>
      <c r="E643" s="10" t="s">
        <v>2675</v>
      </c>
      <c r="F643" s="14" t="s">
        <v>135</v>
      </c>
      <c r="G643" s="14" t="s">
        <v>2676</v>
      </c>
      <c r="H643" s="14">
        <v>3</v>
      </c>
      <c r="I643" s="73">
        <v>2</v>
      </c>
      <c r="J643" s="7">
        <v>5</v>
      </c>
      <c r="K643" s="74">
        <v>4.1000000000000003E-3</v>
      </c>
      <c r="L643" s="76"/>
      <c r="M643" s="11"/>
      <c r="N643" s="11"/>
    </row>
    <row r="644" spans="1:14">
      <c r="A644" s="8" t="s">
        <v>86</v>
      </c>
      <c r="B644" s="8" t="s">
        <v>677</v>
      </c>
      <c r="C644" s="8" t="s">
        <v>678</v>
      </c>
      <c r="D644" s="8" t="s">
        <v>1495</v>
      </c>
      <c r="E644" s="10" t="s">
        <v>678</v>
      </c>
      <c r="F644" s="14" t="s">
        <v>135</v>
      </c>
      <c r="G644" s="14">
        <v>0</v>
      </c>
      <c r="H644" s="14">
        <v>1</v>
      </c>
      <c r="I644" s="73">
        <v>0</v>
      </c>
      <c r="J644" s="7">
        <v>1</v>
      </c>
      <c r="L644" s="76"/>
      <c r="M644" s="11"/>
      <c r="N644" s="11"/>
    </row>
    <row r="645" spans="1:14">
      <c r="A645" s="8" t="s">
        <v>86</v>
      </c>
      <c r="B645" s="8" t="s">
        <v>679</v>
      </c>
      <c r="C645" s="8" t="s">
        <v>680</v>
      </c>
      <c r="D645" s="8" t="s">
        <v>2677</v>
      </c>
      <c r="E645" s="10" t="s">
        <v>2678</v>
      </c>
      <c r="F645" s="14" t="s">
        <v>135</v>
      </c>
      <c r="G645" s="14">
        <v>997</v>
      </c>
      <c r="H645" s="14">
        <v>0</v>
      </c>
      <c r="I645" s="73">
        <v>0</v>
      </c>
      <c r="J645" s="7">
        <v>0</v>
      </c>
      <c r="K645" s="74">
        <v>0</v>
      </c>
      <c r="L645" s="76"/>
      <c r="M645" s="11"/>
      <c r="N645" s="11"/>
    </row>
    <row r="646" spans="1:14">
      <c r="A646" s="8" t="s">
        <v>86</v>
      </c>
      <c r="B646" s="8" t="s">
        <v>679</v>
      </c>
      <c r="C646" s="8" t="s">
        <v>680</v>
      </c>
      <c r="D646" s="8" t="s">
        <v>2679</v>
      </c>
      <c r="E646" s="10" t="s">
        <v>2680</v>
      </c>
      <c r="F646" s="14" t="s">
        <v>135</v>
      </c>
      <c r="G646" s="14">
        <v>863</v>
      </c>
      <c r="H646" s="14">
        <v>0</v>
      </c>
      <c r="I646" s="73">
        <v>0</v>
      </c>
      <c r="J646" s="7">
        <v>0</v>
      </c>
      <c r="K646" s="74">
        <v>0</v>
      </c>
      <c r="L646" s="76"/>
      <c r="M646" s="11"/>
      <c r="N646" s="11"/>
    </row>
    <row r="647" spans="1:14">
      <c r="A647" s="8" t="s">
        <v>86</v>
      </c>
      <c r="B647" s="8" t="s">
        <v>679</v>
      </c>
      <c r="C647" s="8" t="s">
        <v>680</v>
      </c>
      <c r="D647" s="8" t="s">
        <v>2681</v>
      </c>
      <c r="E647" s="10" t="s">
        <v>2682</v>
      </c>
      <c r="F647" s="14" t="s">
        <v>135</v>
      </c>
      <c r="G647" s="14" t="s">
        <v>2683</v>
      </c>
      <c r="H647" s="14">
        <v>28</v>
      </c>
      <c r="I647" s="73">
        <v>10</v>
      </c>
      <c r="J647" s="7">
        <v>38</v>
      </c>
      <c r="K647" s="74">
        <v>1.04E-2</v>
      </c>
      <c r="L647" s="76"/>
      <c r="M647" s="11"/>
      <c r="N647" s="11"/>
    </row>
    <row r="648" spans="1:14">
      <c r="A648" s="8" t="s">
        <v>86</v>
      </c>
      <c r="B648" s="8" t="s">
        <v>679</v>
      </c>
      <c r="C648" s="8" t="s">
        <v>680</v>
      </c>
      <c r="D648" s="8" t="s">
        <v>1495</v>
      </c>
      <c r="E648" s="10" t="s">
        <v>680</v>
      </c>
      <c r="F648" s="14" t="s">
        <v>135</v>
      </c>
      <c r="G648" s="14">
        <v>189</v>
      </c>
      <c r="H648" s="14">
        <v>1</v>
      </c>
      <c r="I648" s="73">
        <v>1</v>
      </c>
      <c r="J648" s="7">
        <v>2</v>
      </c>
      <c r="K648" s="74">
        <v>1.06E-2</v>
      </c>
      <c r="L648" s="76"/>
      <c r="M648" s="11"/>
      <c r="N648" s="11"/>
    </row>
    <row r="649" spans="1:14">
      <c r="A649" s="8" t="s">
        <v>86</v>
      </c>
      <c r="B649" s="8" t="s">
        <v>681</v>
      </c>
      <c r="C649" s="8" t="s">
        <v>682</v>
      </c>
      <c r="D649" s="8" t="s">
        <v>2684</v>
      </c>
      <c r="E649" s="10" t="s">
        <v>2685</v>
      </c>
      <c r="F649" s="14" t="s">
        <v>135</v>
      </c>
      <c r="G649" s="14">
        <v>572</v>
      </c>
      <c r="H649" s="14">
        <v>0</v>
      </c>
      <c r="I649" s="73">
        <v>0</v>
      </c>
      <c r="J649" s="7">
        <v>0</v>
      </c>
      <c r="K649" s="74">
        <v>0</v>
      </c>
      <c r="L649" s="76"/>
      <c r="M649" s="11"/>
      <c r="N649" s="11"/>
    </row>
    <row r="650" spans="1:14">
      <c r="A650" s="8" t="s">
        <v>86</v>
      </c>
      <c r="B650" s="8" t="s">
        <v>681</v>
      </c>
      <c r="C650" s="8" t="s">
        <v>682</v>
      </c>
      <c r="D650" s="8" t="s">
        <v>2686</v>
      </c>
      <c r="E650" s="10" t="s">
        <v>2687</v>
      </c>
      <c r="F650" s="14" t="s">
        <v>135</v>
      </c>
      <c r="G650" s="14" t="s">
        <v>2688</v>
      </c>
      <c r="H650" s="14">
        <v>4</v>
      </c>
      <c r="I650" s="73">
        <v>0</v>
      </c>
      <c r="J650" s="7">
        <v>4</v>
      </c>
      <c r="K650" s="74">
        <v>3.47E-3</v>
      </c>
      <c r="L650" s="76"/>
      <c r="M650" s="11"/>
      <c r="N650" s="11"/>
    </row>
    <row r="651" spans="1:14">
      <c r="A651" s="8" t="s">
        <v>86</v>
      </c>
      <c r="B651" s="8" t="s">
        <v>681</v>
      </c>
      <c r="C651" s="8" t="s">
        <v>682</v>
      </c>
      <c r="D651" s="8" t="s">
        <v>1495</v>
      </c>
      <c r="E651" s="10" t="s">
        <v>682</v>
      </c>
      <c r="F651" s="14" t="s">
        <v>135</v>
      </c>
      <c r="G651" s="14">
        <v>3</v>
      </c>
      <c r="H651" s="14">
        <v>0</v>
      </c>
      <c r="I651" s="73">
        <v>0</v>
      </c>
      <c r="J651" s="7">
        <v>0</v>
      </c>
      <c r="K651" s="74">
        <v>0</v>
      </c>
      <c r="L651" s="76"/>
      <c r="M651" s="11"/>
      <c r="N651" s="11"/>
    </row>
    <row r="652" spans="1:14">
      <c r="A652" s="8" t="s">
        <v>86</v>
      </c>
      <c r="B652" s="8" t="s">
        <v>683</v>
      </c>
      <c r="C652" s="8" t="s">
        <v>684</v>
      </c>
      <c r="D652" s="8" t="s">
        <v>2689</v>
      </c>
      <c r="E652" s="10" t="s">
        <v>2690</v>
      </c>
      <c r="F652" s="14" t="s">
        <v>135</v>
      </c>
      <c r="G652" s="14">
        <v>766</v>
      </c>
      <c r="H652" s="14">
        <v>0</v>
      </c>
      <c r="I652" s="73">
        <v>0</v>
      </c>
      <c r="J652" s="7">
        <v>0</v>
      </c>
      <c r="K652" s="74">
        <v>0</v>
      </c>
      <c r="L652" s="76"/>
      <c r="M652" s="11"/>
      <c r="N652" s="11"/>
    </row>
    <row r="653" spans="1:14">
      <c r="A653" s="8" t="s">
        <v>86</v>
      </c>
      <c r="B653" s="8" t="s">
        <v>683</v>
      </c>
      <c r="C653" s="8" t="s">
        <v>684</v>
      </c>
      <c r="D653" s="8" t="s">
        <v>2691</v>
      </c>
      <c r="E653" s="10" t="s">
        <v>2692</v>
      </c>
      <c r="F653" s="14" t="s">
        <v>135</v>
      </c>
      <c r="G653" s="14">
        <v>1473</v>
      </c>
      <c r="H653" s="14">
        <v>18</v>
      </c>
      <c r="I653" s="73">
        <v>17</v>
      </c>
      <c r="J653" s="7">
        <v>35</v>
      </c>
      <c r="K653" s="74">
        <v>2.3800000000000002E-2</v>
      </c>
      <c r="L653" s="76"/>
      <c r="M653" s="11"/>
      <c r="N653" s="11"/>
    </row>
    <row r="654" spans="1:14">
      <c r="A654" s="8" t="s">
        <v>86</v>
      </c>
      <c r="B654" s="8" t="s">
        <v>683</v>
      </c>
      <c r="C654" s="8" t="s">
        <v>684</v>
      </c>
      <c r="D654" s="8" t="s">
        <v>1495</v>
      </c>
      <c r="E654" s="10" t="s">
        <v>684</v>
      </c>
      <c r="F654" s="14" t="s">
        <v>135</v>
      </c>
      <c r="G654" s="14">
        <v>0</v>
      </c>
      <c r="H654" s="14">
        <v>1</v>
      </c>
      <c r="I654" s="73">
        <v>1</v>
      </c>
      <c r="J654" s="7">
        <v>2</v>
      </c>
      <c r="L654" s="76"/>
      <c r="M654" s="11"/>
      <c r="N654" s="11"/>
    </row>
    <row r="655" spans="1:14">
      <c r="A655" s="8" t="s">
        <v>85</v>
      </c>
      <c r="B655" s="8" t="s">
        <v>685</v>
      </c>
      <c r="C655" s="8" t="s">
        <v>686</v>
      </c>
      <c r="D655" s="8" t="s">
        <v>2693</v>
      </c>
      <c r="E655" s="10" t="s">
        <v>2694</v>
      </c>
      <c r="F655" s="14" t="s">
        <v>135</v>
      </c>
      <c r="G655" s="14">
        <v>265</v>
      </c>
      <c r="H655" s="14">
        <v>1</v>
      </c>
      <c r="I655" s="73">
        <v>0</v>
      </c>
      <c r="J655" s="7">
        <v>1</v>
      </c>
      <c r="K655" s="74">
        <v>3.7699999999999999E-3</v>
      </c>
      <c r="L655" s="76"/>
      <c r="M655" s="11"/>
      <c r="N655" s="11"/>
    </row>
    <row r="656" spans="1:14">
      <c r="A656" s="8" t="s">
        <v>85</v>
      </c>
      <c r="B656" s="8" t="s">
        <v>685</v>
      </c>
      <c r="C656" s="8" t="s">
        <v>686</v>
      </c>
      <c r="D656" s="8" t="s">
        <v>1495</v>
      </c>
      <c r="E656" s="10" t="s">
        <v>686</v>
      </c>
      <c r="F656" s="14" t="s">
        <v>135</v>
      </c>
      <c r="G656" s="14">
        <v>4</v>
      </c>
      <c r="H656" s="14">
        <v>0</v>
      </c>
      <c r="I656" s="73">
        <v>2</v>
      </c>
      <c r="J656" s="7">
        <v>2</v>
      </c>
      <c r="K656" s="74">
        <v>0.5</v>
      </c>
      <c r="L656" s="76"/>
      <c r="M656" s="11"/>
      <c r="N656" s="11"/>
    </row>
    <row r="657" spans="1:14">
      <c r="A657" s="8" t="s">
        <v>85</v>
      </c>
      <c r="B657" s="8" t="s">
        <v>687</v>
      </c>
      <c r="C657" s="8" t="s">
        <v>688</v>
      </c>
      <c r="D657" s="8" t="s">
        <v>2695</v>
      </c>
      <c r="E657" s="10" t="s">
        <v>2696</v>
      </c>
      <c r="F657" s="14" t="s">
        <v>135</v>
      </c>
      <c r="G657" s="14">
        <v>285</v>
      </c>
      <c r="H657" s="14">
        <v>5</v>
      </c>
      <c r="I657" s="73">
        <v>4</v>
      </c>
      <c r="J657" s="7">
        <v>9</v>
      </c>
      <c r="K657" s="74">
        <v>3.1600000000000003E-2</v>
      </c>
      <c r="L657" s="76"/>
      <c r="M657" s="11"/>
      <c r="N657" s="11"/>
    </row>
    <row r="658" spans="1:14">
      <c r="A658" s="8" t="s">
        <v>85</v>
      </c>
      <c r="B658" s="8" t="s">
        <v>687</v>
      </c>
      <c r="C658" s="8" t="s">
        <v>688</v>
      </c>
      <c r="D658" s="8" t="s">
        <v>2697</v>
      </c>
      <c r="E658" s="10" t="s">
        <v>2698</v>
      </c>
      <c r="F658" s="14" t="s">
        <v>135</v>
      </c>
      <c r="G658" s="14">
        <v>145</v>
      </c>
      <c r="H658" s="14">
        <v>0</v>
      </c>
      <c r="I658" s="73">
        <v>0</v>
      </c>
      <c r="J658" s="7">
        <v>0</v>
      </c>
      <c r="K658" s="74">
        <v>0</v>
      </c>
      <c r="L658" s="76"/>
      <c r="M658" s="11"/>
      <c r="N658" s="11"/>
    </row>
    <row r="659" spans="1:14">
      <c r="A659" s="8" t="s">
        <v>85</v>
      </c>
      <c r="B659" s="8" t="s">
        <v>689</v>
      </c>
      <c r="C659" s="8" t="s">
        <v>690</v>
      </c>
      <c r="D659" s="8" t="s">
        <v>2699</v>
      </c>
      <c r="E659" s="10" t="s">
        <v>2700</v>
      </c>
      <c r="F659" s="14" t="s">
        <v>135</v>
      </c>
      <c r="G659" s="14">
        <v>336</v>
      </c>
      <c r="H659" s="14">
        <v>0</v>
      </c>
      <c r="I659" s="73">
        <v>0</v>
      </c>
      <c r="J659" s="7">
        <v>0</v>
      </c>
      <c r="K659" s="74">
        <v>0</v>
      </c>
      <c r="L659" s="76"/>
      <c r="M659" s="11"/>
      <c r="N659" s="11"/>
    </row>
    <row r="660" spans="1:14">
      <c r="A660" s="8" t="s">
        <v>85</v>
      </c>
      <c r="B660" s="8" t="s">
        <v>689</v>
      </c>
      <c r="C660" s="8" t="s">
        <v>690</v>
      </c>
      <c r="D660" s="8" t="s">
        <v>2701</v>
      </c>
      <c r="E660" s="10" t="s">
        <v>2702</v>
      </c>
      <c r="F660" s="14" t="s">
        <v>135</v>
      </c>
      <c r="G660" s="14">
        <v>682</v>
      </c>
      <c r="H660" s="14">
        <v>8</v>
      </c>
      <c r="I660" s="73">
        <v>3</v>
      </c>
      <c r="J660" s="7">
        <v>11</v>
      </c>
      <c r="K660" s="74">
        <v>1.61E-2</v>
      </c>
      <c r="L660" s="76"/>
      <c r="M660" s="11"/>
      <c r="N660" s="11"/>
    </row>
    <row r="661" spans="1:14">
      <c r="A661" s="8" t="s">
        <v>84</v>
      </c>
      <c r="B661" s="8" t="s">
        <v>691</v>
      </c>
      <c r="C661" s="8" t="s">
        <v>692</v>
      </c>
      <c r="D661" s="8" t="s">
        <v>2703</v>
      </c>
      <c r="E661" s="10" t="s">
        <v>692</v>
      </c>
      <c r="F661" s="14" t="s">
        <v>152</v>
      </c>
      <c r="G661" s="14" t="s">
        <v>2704</v>
      </c>
      <c r="H661" s="14">
        <v>34</v>
      </c>
      <c r="I661" s="73">
        <v>32</v>
      </c>
      <c r="J661" s="7">
        <v>66</v>
      </c>
      <c r="K661" s="74">
        <v>0.11640200000000001</v>
      </c>
      <c r="L661" s="76"/>
      <c r="M661" s="11"/>
      <c r="N661" s="11"/>
    </row>
    <row r="662" spans="1:14">
      <c r="A662" s="8" t="s">
        <v>84</v>
      </c>
      <c r="B662" s="8" t="s">
        <v>694</v>
      </c>
      <c r="C662" s="8" t="s">
        <v>695</v>
      </c>
      <c r="D662" s="8" t="s">
        <v>2705</v>
      </c>
      <c r="E662" s="10" t="s">
        <v>2706</v>
      </c>
      <c r="F662" s="14" t="s">
        <v>135</v>
      </c>
      <c r="G662" s="14" t="s">
        <v>2707</v>
      </c>
      <c r="H662" s="14">
        <v>12</v>
      </c>
      <c r="I662" s="73">
        <v>5</v>
      </c>
      <c r="J662" s="7">
        <v>17</v>
      </c>
      <c r="K662" s="74">
        <v>2.4500000000000001E-2</v>
      </c>
      <c r="L662" s="76"/>
      <c r="M662" s="11"/>
      <c r="N662" s="11"/>
    </row>
    <row r="663" spans="1:14">
      <c r="A663" s="8" t="s">
        <v>84</v>
      </c>
      <c r="B663" s="8" t="s">
        <v>694</v>
      </c>
      <c r="C663" s="8" t="s">
        <v>695</v>
      </c>
      <c r="D663" s="8" t="s">
        <v>2708</v>
      </c>
      <c r="E663" s="10" t="s">
        <v>2709</v>
      </c>
      <c r="F663" s="14" t="s">
        <v>135</v>
      </c>
      <c r="G663" s="14">
        <v>342</v>
      </c>
      <c r="H663" s="14">
        <v>0</v>
      </c>
      <c r="I663" s="73">
        <v>0</v>
      </c>
      <c r="J663" s="7">
        <v>0</v>
      </c>
      <c r="K663" s="74">
        <v>0</v>
      </c>
      <c r="L663" s="76"/>
      <c r="M663" s="11"/>
      <c r="N663" s="11"/>
    </row>
    <row r="664" spans="1:14">
      <c r="A664" s="8" t="s">
        <v>84</v>
      </c>
      <c r="B664" s="8" t="s">
        <v>696</v>
      </c>
      <c r="C664" s="8" t="s">
        <v>697</v>
      </c>
      <c r="D664" s="8" t="s">
        <v>2710</v>
      </c>
      <c r="E664" s="10" t="s">
        <v>2711</v>
      </c>
      <c r="F664" s="14" t="s">
        <v>135</v>
      </c>
      <c r="G664" s="14" t="s">
        <v>2712</v>
      </c>
      <c r="H664" s="14">
        <v>0</v>
      </c>
      <c r="I664" s="73">
        <v>0</v>
      </c>
      <c r="J664" s="7">
        <v>0</v>
      </c>
      <c r="K664" s="74">
        <v>0</v>
      </c>
      <c r="L664" s="76"/>
      <c r="M664" s="11"/>
      <c r="N664" s="11"/>
    </row>
    <row r="665" spans="1:14">
      <c r="A665" s="8" t="s">
        <v>84</v>
      </c>
      <c r="B665" s="8" t="s">
        <v>696</v>
      </c>
      <c r="C665" s="8" t="s">
        <v>697</v>
      </c>
      <c r="D665" s="8" t="s">
        <v>2713</v>
      </c>
      <c r="E665" s="10" t="s">
        <v>2714</v>
      </c>
      <c r="F665" s="14" t="s">
        <v>135</v>
      </c>
      <c r="G665" s="14" t="s">
        <v>2715</v>
      </c>
      <c r="H665" s="14">
        <v>0</v>
      </c>
      <c r="I665" s="73">
        <v>0</v>
      </c>
      <c r="J665" s="7">
        <v>0</v>
      </c>
      <c r="K665" s="74">
        <v>0</v>
      </c>
      <c r="L665" s="76"/>
      <c r="M665" s="11"/>
      <c r="N665" s="11"/>
    </row>
    <row r="666" spans="1:14">
      <c r="A666" s="8" t="s">
        <v>84</v>
      </c>
      <c r="B666" s="8" t="s">
        <v>696</v>
      </c>
      <c r="C666" s="8" t="s">
        <v>697</v>
      </c>
      <c r="D666" s="8" t="s">
        <v>2716</v>
      </c>
      <c r="E666" s="10" t="s">
        <v>2717</v>
      </c>
      <c r="F666" s="14" t="s">
        <v>135</v>
      </c>
      <c r="G666" s="14" t="s">
        <v>2457</v>
      </c>
      <c r="H666" s="14">
        <v>0</v>
      </c>
      <c r="I666" s="73">
        <v>0</v>
      </c>
      <c r="J666" s="7">
        <v>0</v>
      </c>
      <c r="K666" s="74">
        <v>0</v>
      </c>
      <c r="L666" s="76"/>
      <c r="M666" s="11"/>
      <c r="N666" s="11"/>
    </row>
    <row r="667" spans="1:14">
      <c r="A667" s="8" t="s">
        <v>84</v>
      </c>
      <c r="B667" s="8" t="s">
        <v>696</v>
      </c>
      <c r="C667" s="8" t="s">
        <v>697</v>
      </c>
      <c r="D667" s="8" t="s">
        <v>2718</v>
      </c>
      <c r="E667" s="10" t="s">
        <v>2049</v>
      </c>
      <c r="F667" s="14" t="s">
        <v>135</v>
      </c>
      <c r="G667" s="14">
        <v>450</v>
      </c>
      <c r="H667" s="14">
        <v>0</v>
      </c>
      <c r="I667" s="73">
        <v>0</v>
      </c>
      <c r="J667" s="7">
        <v>0</v>
      </c>
      <c r="K667" s="74">
        <v>0</v>
      </c>
      <c r="L667" s="76"/>
      <c r="M667" s="11"/>
      <c r="N667" s="11"/>
    </row>
    <row r="668" spans="1:14">
      <c r="A668" s="8" t="s">
        <v>84</v>
      </c>
      <c r="B668" s="8" t="s">
        <v>696</v>
      </c>
      <c r="C668" s="8" t="s">
        <v>697</v>
      </c>
      <c r="D668" s="8" t="s">
        <v>2719</v>
      </c>
      <c r="E668" s="10" t="s">
        <v>2720</v>
      </c>
      <c r="F668" s="14" t="s">
        <v>135</v>
      </c>
      <c r="G668" s="14">
        <v>479</v>
      </c>
      <c r="H668" s="14">
        <v>0</v>
      </c>
      <c r="I668" s="73">
        <v>0</v>
      </c>
      <c r="J668" s="7">
        <v>0</v>
      </c>
      <c r="K668" s="74">
        <v>0</v>
      </c>
      <c r="L668" s="76"/>
      <c r="M668" s="11"/>
      <c r="N668" s="11"/>
    </row>
    <row r="669" spans="1:14">
      <c r="A669" s="8" t="s">
        <v>84</v>
      </c>
      <c r="B669" s="8" t="s">
        <v>696</v>
      </c>
      <c r="C669" s="8" t="s">
        <v>697</v>
      </c>
      <c r="D669" s="8" t="s">
        <v>2721</v>
      </c>
      <c r="E669" s="10" t="s">
        <v>2722</v>
      </c>
      <c r="F669" s="14" t="s">
        <v>135</v>
      </c>
      <c r="G669" s="14" t="s">
        <v>2723</v>
      </c>
      <c r="H669" s="14">
        <v>53</v>
      </c>
      <c r="I669" s="73">
        <v>50</v>
      </c>
      <c r="J669" s="7">
        <v>103</v>
      </c>
      <c r="K669" s="74">
        <v>0.107069</v>
      </c>
      <c r="L669" s="76"/>
      <c r="M669" s="11"/>
      <c r="N669" s="11"/>
    </row>
    <row r="670" spans="1:14">
      <c r="A670" s="8" t="s">
        <v>84</v>
      </c>
      <c r="B670" s="8" t="s">
        <v>696</v>
      </c>
      <c r="C670" s="8" t="s">
        <v>697</v>
      </c>
      <c r="D670" s="8" t="s">
        <v>2724</v>
      </c>
      <c r="E670" s="10" t="s">
        <v>2725</v>
      </c>
      <c r="F670" s="14" t="s">
        <v>135</v>
      </c>
      <c r="G670" s="14" t="s">
        <v>2726</v>
      </c>
      <c r="H670" s="14">
        <v>34</v>
      </c>
      <c r="I670" s="73">
        <v>23</v>
      </c>
      <c r="J670" s="7">
        <v>57</v>
      </c>
      <c r="K670" s="74">
        <v>8.43E-2</v>
      </c>
      <c r="L670" s="76"/>
      <c r="M670" s="11"/>
      <c r="N670" s="11"/>
    </row>
    <row r="671" spans="1:14">
      <c r="A671" s="8" t="s">
        <v>84</v>
      </c>
      <c r="B671" s="8" t="s">
        <v>696</v>
      </c>
      <c r="C671" s="8" t="s">
        <v>697</v>
      </c>
      <c r="D671" s="8" t="s">
        <v>2727</v>
      </c>
      <c r="E671" s="10" t="s">
        <v>2728</v>
      </c>
      <c r="F671" s="14" t="s">
        <v>135</v>
      </c>
      <c r="G671" s="14" t="s">
        <v>1558</v>
      </c>
      <c r="H671" s="14">
        <v>0</v>
      </c>
      <c r="I671" s="73">
        <v>0</v>
      </c>
      <c r="J671" s="7">
        <v>0</v>
      </c>
      <c r="K671" s="74">
        <v>0</v>
      </c>
      <c r="L671" s="76"/>
      <c r="M671" s="11"/>
      <c r="N671" s="11"/>
    </row>
    <row r="672" spans="1:14">
      <c r="A672" s="8" t="s">
        <v>84</v>
      </c>
      <c r="B672" s="8" t="s">
        <v>696</v>
      </c>
      <c r="C672" s="8" t="s">
        <v>697</v>
      </c>
      <c r="D672" s="8" t="s">
        <v>2729</v>
      </c>
      <c r="E672" s="10" t="s">
        <v>2730</v>
      </c>
      <c r="F672" s="14" t="s">
        <v>135</v>
      </c>
      <c r="G672" s="14">
        <v>146</v>
      </c>
      <c r="H672" s="14">
        <v>0</v>
      </c>
      <c r="I672" s="73">
        <v>0</v>
      </c>
      <c r="J672" s="7">
        <v>0</v>
      </c>
      <c r="K672" s="74">
        <v>0</v>
      </c>
      <c r="L672" s="76"/>
      <c r="M672" s="11"/>
      <c r="N672" s="11"/>
    </row>
    <row r="673" spans="1:14">
      <c r="A673" s="8" t="s">
        <v>84</v>
      </c>
      <c r="B673" s="8" t="s">
        <v>696</v>
      </c>
      <c r="C673" s="8" t="s">
        <v>697</v>
      </c>
      <c r="D673" s="8" t="s">
        <v>2731</v>
      </c>
      <c r="E673" s="10" t="s">
        <v>2732</v>
      </c>
      <c r="F673" s="14" t="s">
        <v>135</v>
      </c>
      <c r="G673" s="14">
        <v>1046</v>
      </c>
      <c r="H673" s="14">
        <v>41</v>
      </c>
      <c r="I673" s="73">
        <v>24</v>
      </c>
      <c r="J673" s="7">
        <v>65</v>
      </c>
      <c r="K673" s="74">
        <v>6.2100000000000002E-2</v>
      </c>
      <c r="L673" s="76"/>
      <c r="M673" s="11"/>
      <c r="N673" s="11"/>
    </row>
    <row r="674" spans="1:14">
      <c r="A674" s="8" t="s">
        <v>84</v>
      </c>
      <c r="B674" s="8" t="s">
        <v>696</v>
      </c>
      <c r="C674" s="8" t="s">
        <v>697</v>
      </c>
      <c r="D674" s="8" t="s">
        <v>2733</v>
      </c>
      <c r="E674" s="10" t="s">
        <v>2734</v>
      </c>
      <c r="F674" s="14" t="s">
        <v>135</v>
      </c>
      <c r="G674" s="14" t="s">
        <v>1932</v>
      </c>
      <c r="H674" s="14">
        <v>0</v>
      </c>
      <c r="I674" s="73">
        <v>0</v>
      </c>
      <c r="J674" s="7">
        <v>0</v>
      </c>
      <c r="K674" s="74">
        <v>0</v>
      </c>
      <c r="L674" s="76"/>
      <c r="M674" s="11"/>
      <c r="N674" s="11"/>
    </row>
    <row r="675" spans="1:14">
      <c r="A675" s="8" t="s">
        <v>84</v>
      </c>
      <c r="B675" s="8" t="s">
        <v>696</v>
      </c>
      <c r="C675" s="8" t="s">
        <v>697</v>
      </c>
      <c r="D675" s="8" t="s">
        <v>1495</v>
      </c>
      <c r="E675" s="10" t="s">
        <v>697</v>
      </c>
      <c r="F675" s="14" t="s">
        <v>135</v>
      </c>
      <c r="G675" s="14">
        <v>0</v>
      </c>
      <c r="H675" s="14">
        <v>13</v>
      </c>
      <c r="I675" s="73">
        <v>0</v>
      </c>
      <c r="J675" s="7">
        <v>13</v>
      </c>
      <c r="L675" s="76"/>
      <c r="M675" s="11"/>
      <c r="N675" s="11"/>
    </row>
    <row r="676" spans="1:14">
      <c r="A676" s="8" t="s">
        <v>84</v>
      </c>
      <c r="B676" s="8" t="s">
        <v>698</v>
      </c>
      <c r="C676" s="8" t="s">
        <v>699</v>
      </c>
      <c r="D676" s="8" t="s">
        <v>2735</v>
      </c>
      <c r="E676" s="10" t="s">
        <v>699</v>
      </c>
      <c r="F676" s="14" t="s">
        <v>152</v>
      </c>
      <c r="G676" s="14" t="s">
        <v>927</v>
      </c>
      <c r="H676" s="14">
        <v>0</v>
      </c>
      <c r="I676" s="73">
        <v>0</v>
      </c>
      <c r="J676" s="7">
        <v>0</v>
      </c>
      <c r="K676" s="74">
        <v>0</v>
      </c>
      <c r="L676" s="76"/>
      <c r="M676" s="11"/>
      <c r="N676" s="11"/>
    </row>
    <row r="677" spans="1:14">
      <c r="A677" s="8" t="s">
        <v>84</v>
      </c>
      <c r="B677" s="8" t="s">
        <v>700</v>
      </c>
      <c r="C677" s="8" t="s">
        <v>701</v>
      </c>
      <c r="D677" s="8" t="s">
        <v>2736</v>
      </c>
      <c r="E677" s="10" t="s">
        <v>2737</v>
      </c>
      <c r="F677" s="14" t="s">
        <v>135</v>
      </c>
      <c r="G677" s="14">
        <v>256</v>
      </c>
      <c r="H677" s="14">
        <v>0</v>
      </c>
      <c r="I677" s="73">
        <v>0</v>
      </c>
      <c r="J677" s="7">
        <v>0</v>
      </c>
      <c r="K677" s="74">
        <v>0</v>
      </c>
      <c r="L677" s="76"/>
      <c r="M677" s="11"/>
      <c r="N677" s="11"/>
    </row>
    <row r="678" spans="1:14">
      <c r="A678" s="8" t="s">
        <v>84</v>
      </c>
      <c r="B678" s="8" t="s">
        <v>700</v>
      </c>
      <c r="C678" s="8" t="s">
        <v>701</v>
      </c>
      <c r="D678" s="8" t="s">
        <v>2738</v>
      </c>
      <c r="E678" s="10" t="s">
        <v>2739</v>
      </c>
      <c r="F678" s="14" t="s">
        <v>135</v>
      </c>
      <c r="G678" s="14">
        <v>487</v>
      </c>
      <c r="H678" s="14">
        <v>0</v>
      </c>
      <c r="I678" s="73">
        <v>1</v>
      </c>
      <c r="J678" s="7">
        <v>1</v>
      </c>
      <c r="K678" s="74">
        <v>2.0500000000000002E-3</v>
      </c>
      <c r="L678" s="76"/>
      <c r="M678" s="11"/>
      <c r="N678" s="11"/>
    </row>
    <row r="679" spans="1:14">
      <c r="A679" s="8" t="s">
        <v>84</v>
      </c>
      <c r="B679" s="8" t="s">
        <v>700</v>
      </c>
      <c r="C679" s="8" t="s">
        <v>701</v>
      </c>
      <c r="D679" s="8" t="s">
        <v>1495</v>
      </c>
      <c r="E679" s="10" t="s">
        <v>701</v>
      </c>
      <c r="F679" s="14" t="s">
        <v>135</v>
      </c>
      <c r="G679" s="14" t="s">
        <v>149</v>
      </c>
      <c r="H679" s="14">
        <v>0</v>
      </c>
      <c r="I679" s="73">
        <v>0</v>
      </c>
      <c r="J679" s="7">
        <v>0</v>
      </c>
      <c r="K679" s="74">
        <v>0</v>
      </c>
      <c r="L679" s="76"/>
      <c r="M679" s="11"/>
      <c r="N679" s="11"/>
    </row>
    <row r="680" spans="1:14">
      <c r="A680" s="8" t="s">
        <v>84</v>
      </c>
      <c r="B680" s="8" t="s">
        <v>702</v>
      </c>
      <c r="C680" s="8" t="s">
        <v>703</v>
      </c>
      <c r="D680" s="8" t="s">
        <v>2740</v>
      </c>
      <c r="E680" s="10" t="s">
        <v>2741</v>
      </c>
      <c r="F680" s="14" t="s">
        <v>135</v>
      </c>
      <c r="G680" s="14">
        <v>658</v>
      </c>
      <c r="H680" s="14">
        <v>2</v>
      </c>
      <c r="I680" s="73">
        <v>5</v>
      </c>
      <c r="J680" s="7">
        <v>7</v>
      </c>
      <c r="K680" s="74">
        <v>1.06E-2</v>
      </c>
      <c r="L680" s="76"/>
      <c r="M680" s="11"/>
      <c r="N680" s="11"/>
    </row>
    <row r="681" spans="1:14">
      <c r="A681" s="8" t="s">
        <v>84</v>
      </c>
      <c r="B681" s="8" t="s">
        <v>702</v>
      </c>
      <c r="C681" s="8" t="s">
        <v>703</v>
      </c>
      <c r="D681" s="8" t="s">
        <v>2742</v>
      </c>
      <c r="E681" s="10" t="s">
        <v>2743</v>
      </c>
      <c r="F681" s="14" t="s">
        <v>135</v>
      </c>
      <c r="G681" s="14" t="s">
        <v>2744</v>
      </c>
      <c r="H681" s="14">
        <v>0</v>
      </c>
      <c r="I681" s="73">
        <v>0</v>
      </c>
      <c r="J681" s="7">
        <v>0</v>
      </c>
      <c r="K681" s="74">
        <v>0</v>
      </c>
      <c r="L681" s="76"/>
      <c r="M681" s="11"/>
      <c r="N681" s="11"/>
    </row>
    <row r="682" spans="1:14">
      <c r="A682" s="8" t="s">
        <v>84</v>
      </c>
      <c r="B682" s="8" t="s">
        <v>702</v>
      </c>
      <c r="C682" s="8" t="s">
        <v>703</v>
      </c>
      <c r="D682" s="8" t="s">
        <v>1495</v>
      </c>
      <c r="E682" s="10" t="s">
        <v>703</v>
      </c>
      <c r="F682" s="14" t="s">
        <v>135</v>
      </c>
      <c r="G682" s="14">
        <v>0</v>
      </c>
      <c r="H682" s="14">
        <v>1</v>
      </c>
      <c r="I682" s="73">
        <v>0</v>
      </c>
      <c r="J682" s="7">
        <v>1</v>
      </c>
      <c r="L682" s="76"/>
      <c r="M682" s="11"/>
      <c r="N682" s="11"/>
    </row>
    <row r="683" spans="1:14">
      <c r="A683" s="8" t="s">
        <v>84</v>
      </c>
      <c r="B683" s="8" t="s">
        <v>704</v>
      </c>
      <c r="C683" s="8" t="s">
        <v>705</v>
      </c>
      <c r="D683" s="8" t="s">
        <v>2745</v>
      </c>
      <c r="E683" s="10" t="s">
        <v>2746</v>
      </c>
      <c r="F683" s="14" t="s">
        <v>135</v>
      </c>
      <c r="G683" s="14" t="s">
        <v>2747</v>
      </c>
      <c r="H683" s="14">
        <v>1</v>
      </c>
      <c r="I683" s="73">
        <v>2</v>
      </c>
      <c r="J683" s="7">
        <v>3</v>
      </c>
      <c r="K683" s="74">
        <v>3.9300000000000003E-3</v>
      </c>
      <c r="L683" s="76"/>
      <c r="M683" s="11"/>
      <c r="N683" s="11"/>
    </row>
    <row r="684" spans="1:14">
      <c r="A684" s="8" t="s">
        <v>84</v>
      </c>
      <c r="B684" s="8" t="s">
        <v>704</v>
      </c>
      <c r="C684" s="8" t="s">
        <v>705</v>
      </c>
      <c r="D684" s="8" t="s">
        <v>2748</v>
      </c>
      <c r="E684" s="10" t="s">
        <v>2749</v>
      </c>
      <c r="F684" s="14" t="s">
        <v>135</v>
      </c>
      <c r="G684" s="14">
        <v>371</v>
      </c>
      <c r="H684" s="14">
        <v>0</v>
      </c>
      <c r="I684" s="73">
        <v>0</v>
      </c>
      <c r="J684" s="7">
        <v>0</v>
      </c>
      <c r="K684" s="74">
        <v>0</v>
      </c>
      <c r="L684" s="76"/>
      <c r="M684" s="11"/>
      <c r="N684" s="11"/>
    </row>
    <row r="685" spans="1:14">
      <c r="A685" s="8" t="s">
        <v>84</v>
      </c>
      <c r="B685" s="8" t="s">
        <v>706</v>
      </c>
      <c r="C685" s="8" t="s">
        <v>707</v>
      </c>
      <c r="D685" s="8" t="s">
        <v>2750</v>
      </c>
      <c r="E685" s="10" t="s">
        <v>2751</v>
      </c>
      <c r="F685" s="14" t="s">
        <v>135</v>
      </c>
      <c r="G685" s="14" t="s">
        <v>1811</v>
      </c>
      <c r="H685" s="14">
        <v>8</v>
      </c>
      <c r="I685" s="73">
        <v>6</v>
      </c>
      <c r="J685" s="7">
        <v>14</v>
      </c>
      <c r="K685" s="74">
        <v>2.3599999999999999E-2</v>
      </c>
      <c r="L685" s="76"/>
      <c r="M685" s="11"/>
      <c r="N685" s="11"/>
    </row>
    <row r="686" spans="1:14">
      <c r="A686" s="8" t="s">
        <v>84</v>
      </c>
      <c r="B686" s="8" t="s">
        <v>706</v>
      </c>
      <c r="C686" s="8" t="s">
        <v>707</v>
      </c>
      <c r="D686" s="8" t="s">
        <v>2752</v>
      </c>
      <c r="E686" s="10" t="s">
        <v>2753</v>
      </c>
      <c r="F686" s="14" t="s">
        <v>135</v>
      </c>
      <c r="G686" s="14" t="s">
        <v>1594</v>
      </c>
      <c r="H686" s="14">
        <v>0</v>
      </c>
      <c r="I686" s="73">
        <v>0</v>
      </c>
      <c r="J686" s="7">
        <v>0</v>
      </c>
      <c r="K686" s="74">
        <v>0</v>
      </c>
      <c r="L686" s="76"/>
      <c r="M686" s="11"/>
      <c r="N686" s="11"/>
    </row>
    <row r="687" spans="1:14">
      <c r="A687" s="8" t="s">
        <v>84</v>
      </c>
      <c r="B687" s="8" t="s">
        <v>708</v>
      </c>
      <c r="C687" s="8" t="s">
        <v>709</v>
      </c>
      <c r="D687" s="8" t="s">
        <v>2754</v>
      </c>
      <c r="E687" s="10" t="s">
        <v>2755</v>
      </c>
      <c r="F687" s="14" t="s">
        <v>135</v>
      </c>
      <c r="G687" s="14">
        <v>341</v>
      </c>
      <c r="H687" s="14">
        <v>0</v>
      </c>
      <c r="I687" s="73">
        <v>0</v>
      </c>
      <c r="J687" s="7">
        <v>0</v>
      </c>
      <c r="K687" s="74">
        <v>0</v>
      </c>
      <c r="L687" s="76"/>
      <c r="M687" s="11"/>
      <c r="N687" s="11"/>
    </row>
    <row r="688" spans="1:14">
      <c r="A688" s="8" t="s">
        <v>84</v>
      </c>
      <c r="B688" s="8" t="s">
        <v>708</v>
      </c>
      <c r="C688" s="8" t="s">
        <v>709</v>
      </c>
      <c r="D688" s="8" t="s">
        <v>2756</v>
      </c>
      <c r="E688" s="10" t="s">
        <v>2757</v>
      </c>
      <c r="F688" s="14" t="s">
        <v>135</v>
      </c>
      <c r="G688" s="14">
        <v>613</v>
      </c>
      <c r="H688" s="14">
        <v>14</v>
      </c>
      <c r="I688" s="73">
        <v>6</v>
      </c>
      <c r="J688" s="7">
        <v>20</v>
      </c>
      <c r="K688" s="74">
        <v>3.2626000000000002E-2</v>
      </c>
      <c r="L688" s="76"/>
      <c r="M688" s="11"/>
      <c r="N688" s="11"/>
    </row>
    <row r="689" spans="1:14">
      <c r="A689" s="8" t="s">
        <v>84</v>
      </c>
      <c r="B689" s="8" t="s">
        <v>708</v>
      </c>
      <c r="C689" s="8" t="s">
        <v>709</v>
      </c>
      <c r="D689" s="8" t="s">
        <v>1495</v>
      </c>
      <c r="E689" s="10" t="s">
        <v>709</v>
      </c>
      <c r="F689" s="14" t="s">
        <v>135</v>
      </c>
      <c r="G689" s="14">
        <v>10</v>
      </c>
      <c r="H689" s="14">
        <v>0</v>
      </c>
      <c r="I689" s="73">
        <v>0</v>
      </c>
      <c r="J689" s="7">
        <v>0</v>
      </c>
      <c r="K689" s="74">
        <v>0</v>
      </c>
      <c r="L689" s="76"/>
      <c r="M689" s="11"/>
      <c r="N689" s="11"/>
    </row>
    <row r="690" spans="1:14">
      <c r="A690" s="8" t="s">
        <v>84</v>
      </c>
      <c r="B690" s="8" t="s">
        <v>710</v>
      </c>
      <c r="C690" s="8" t="s">
        <v>711</v>
      </c>
      <c r="D690" s="8" t="s">
        <v>2758</v>
      </c>
      <c r="E690" s="10" t="s">
        <v>2759</v>
      </c>
      <c r="F690" s="14" t="s">
        <v>135</v>
      </c>
      <c r="G690" s="14">
        <v>579</v>
      </c>
      <c r="H690" s="14">
        <v>5</v>
      </c>
      <c r="I690" s="73">
        <v>3</v>
      </c>
      <c r="J690" s="7">
        <v>8</v>
      </c>
      <c r="K690" s="74">
        <v>1.38E-2</v>
      </c>
      <c r="L690" s="76"/>
      <c r="M690" s="11"/>
      <c r="N690" s="11"/>
    </row>
    <row r="691" spans="1:14">
      <c r="A691" s="8" t="s">
        <v>84</v>
      </c>
      <c r="B691" s="8" t="s">
        <v>712</v>
      </c>
      <c r="C691" s="8" t="s">
        <v>713</v>
      </c>
      <c r="D691" s="8" t="s">
        <v>2760</v>
      </c>
      <c r="E691" s="10" t="s">
        <v>2761</v>
      </c>
      <c r="F691" s="14" t="s">
        <v>135</v>
      </c>
      <c r="G691" s="14">
        <v>454</v>
      </c>
      <c r="H691" s="14">
        <v>0</v>
      </c>
      <c r="I691" s="73">
        <v>0</v>
      </c>
      <c r="J691" s="7">
        <v>0</v>
      </c>
      <c r="K691" s="74">
        <v>0</v>
      </c>
      <c r="L691" s="76"/>
      <c r="M691" s="11"/>
      <c r="N691" s="11"/>
    </row>
    <row r="692" spans="1:14">
      <c r="A692" s="8" t="s">
        <v>84</v>
      </c>
      <c r="B692" s="8" t="s">
        <v>712</v>
      </c>
      <c r="C692" s="8" t="s">
        <v>713</v>
      </c>
      <c r="D692" s="8" t="s">
        <v>2762</v>
      </c>
      <c r="E692" s="10" t="s">
        <v>2763</v>
      </c>
      <c r="F692" s="14" t="s">
        <v>135</v>
      </c>
      <c r="G692" s="14">
        <v>412</v>
      </c>
      <c r="H692" s="14">
        <v>0</v>
      </c>
      <c r="I692" s="73">
        <v>0</v>
      </c>
      <c r="J692" s="7">
        <v>0</v>
      </c>
      <c r="K692" s="74">
        <v>0</v>
      </c>
      <c r="L692" s="76"/>
      <c r="M692" s="11"/>
      <c r="N692" s="11"/>
    </row>
    <row r="693" spans="1:14">
      <c r="A693" s="8" t="s">
        <v>84</v>
      </c>
      <c r="B693" s="8" t="s">
        <v>712</v>
      </c>
      <c r="C693" s="8" t="s">
        <v>713</v>
      </c>
      <c r="D693" s="8" t="s">
        <v>2764</v>
      </c>
      <c r="E693" s="10" t="s">
        <v>2765</v>
      </c>
      <c r="F693" s="14" t="s">
        <v>135</v>
      </c>
      <c r="G693" s="14" t="s">
        <v>2766</v>
      </c>
      <c r="H693" s="14">
        <v>0</v>
      </c>
      <c r="I693" s="73">
        <v>0</v>
      </c>
      <c r="J693" s="7">
        <v>0</v>
      </c>
      <c r="K693" s="74">
        <v>0</v>
      </c>
      <c r="L693" s="76"/>
      <c r="M693" s="11"/>
      <c r="N693" s="11"/>
    </row>
    <row r="694" spans="1:14">
      <c r="A694" s="8" t="s">
        <v>84</v>
      </c>
      <c r="B694" s="8" t="s">
        <v>712</v>
      </c>
      <c r="C694" s="8" t="s">
        <v>713</v>
      </c>
      <c r="D694" s="8" t="s">
        <v>2767</v>
      </c>
      <c r="E694" s="10" t="s">
        <v>2768</v>
      </c>
      <c r="F694" s="14" t="s">
        <v>135</v>
      </c>
      <c r="G694" s="14">
        <v>2342</v>
      </c>
      <c r="H694" s="14">
        <v>10</v>
      </c>
      <c r="I694" s="73">
        <v>9</v>
      </c>
      <c r="J694" s="7">
        <v>19</v>
      </c>
      <c r="K694" s="74">
        <v>8.1099999999999992E-3</v>
      </c>
      <c r="L694" s="76"/>
      <c r="M694" s="11"/>
      <c r="N694" s="11"/>
    </row>
    <row r="695" spans="1:14">
      <c r="A695" s="8" t="s">
        <v>84</v>
      </c>
      <c r="B695" s="8" t="s">
        <v>712</v>
      </c>
      <c r="C695" s="8" t="s">
        <v>713</v>
      </c>
      <c r="D695" s="8" t="s">
        <v>1495</v>
      </c>
      <c r="E695" s="10" t="s">
        <v>713</v>
      </c>
      <c r="F695" s="14" t="s">
        <v>135</v>
      </c>
      <c r="G695" s="14" t="s">
        <v>1298</v>
      </c>
      <c r="H695" s="14">
        <v>0</v>
      </c>
      <c r="I695" s="73">
        <v>0</v>
      </c>
      <c r="J695" s="7">
        <v>0</v>
      </c>
      <c r="K695" s="74">
        <v>0</v>
      </c>
      <c r="L695" s="76"/>
      <c r="M695" s="11"/>
      <c r="N695" s="11"/>
    </row>
    <row r="696" spans="1:14">
      <c r="A696" s="8" t="s">
        <v>84</v>
      </c>
      <c r="B696" s="8" t="s">
        <v>714</v>
      </c>
      <c r="C696" s="8" t="s">
        <v>715</v>
      </c>
      <c r="D696" s="8" t="s">
        <v>2769</v>
      </c>
      <c r="E696" s="10" t="s">
        <v>2770</v>
      </c>
      <c r="F696" s="14" t="s">
        <v>135</v>
      </c>
      <c r="G696" s="14">
        <v>478</v>
      </c>
      <c r="H696" s="14">
        <v>6</v>
      </c>
      <c r="I696" s="73">
        <v>1</v>
      </c>
      <c r="J696" s="7">
        <v>7</v>
      </c>
      <c r="K696" s="74">
        <v>1.46E-2</v>
      </c>
      <c r="L696" s="76"/>
      <c r="M696" s="11"/>
      <c r="N696" s="11"/>
    </row>
    <row r="697" spans="1:14">
      <c r="A697" s="8" t="s">
        <v>84</v>
      </c>
      <c r="B697" s="8" t="s">
        <v>714</v>
      </c>
      <c r="C697" s="8" t="s">
        <v>715</v>
      </c>
      <c r="D697" s="8" t="s">
        <v>2771</v>
      </c>
      <c r="E697" s="10" t="s">
        <v>2772</v>
      </c>
      <c r="F697" s="14" t="s">
        <v>135</v>
      </c>
      <c r="G697" s="14" t="s">
        <v>2773</v>
      </c>
      <c r="H697" s="14">
        <v>0</v>
      </c>
      <c r="I697" s="73">
        <v>0</v>
      </c>
      <c r="J697" s="7">
        <v>0</v>
      </c>
      <c r="K697" s="74">
        <v>0</v>
      </c>
      <c r="L697" s="76"/>
      <c r="M697" s="11"/>
      <c r="N697" s="11"/>
    </row>
    <row r="698" spans="1:14">
      <c r="A698" s="8" t="s">
        <v>84</v>
      </c>
      <c r="B698" s="8" t="s">
        <v>714</v>
      </c>
      <c r="C698" s="8" t="s">
        <v>715</v>
      </c>
      <c r="D698" s="8" t="s">
        <v>1495</v>
      </c>
      <c r="E698" s="10" t="s">
        <v>715</v>
      </c>
      <c r="F698" s="14" t="s">
        <v>135</v>
      </c>
      <c r="G698" s="14">
        <v>7</v>
      </c>
      <c r="H698" s="14">
        <v>0</v>
      </c>
      <c r="I698" s="73">
        <v>0</v>
      </c>
      <c r="J698" s="7">
        <v>0</v>
      </c>
      <c r="K698" s="74">
        <v>0</v>
      </c>
      <c r="L698" s="76"/>
      <c r="M698" s="11"/>
      <c r="N698" s="11"/>
    </row>
    <row r="699" spans="1:14">
      <c r="A699" s="8" t="s">
        <v>84</v>
      </c>
      <c r="B699" s="8" t="s">
        <v>716</v>
      </c>
      <c r="C699" s="8" t="s">
        <v>2774</v>
      </c>
      <c r="D699" s="8" t="s">
        <v>2775</v>
      </c>
      <c r="E699" s="10" t="s">
        <v>2776</v>
      </c>
      <c r="F699" s="14" t="s">
        <v>135</v>
      </c>
      <c r="G699" s="14" t="s">
        <v>2777</v>
      </c>
      <c r="H699" s="14">
        <v>0</v>
      </c>
      <c r="I699" s="73">
        <v>0</v>
      </c>
      <c r="J699" s="7">
        <v>0</v>
      </c>
      <c r="K699" s="74">
        <v>0</v>
      </c>
      <c r="L699" s="76"/>
      <c r="M699" s="11"/>
      <c r="N699" s="11"/>
    </row>
    <row r="700" spans="1:14">
      <c r="A700" s="8" t="s">
        <v>84</v>
      </c>
      <c r="B700" s="8" t="s">
        <v>716</v>
      </c>
      <c r="C700" s="8" t="s">
        <v>2774</v>
      </c>
      <c r="D700" s="8" t="s">
        <v>2778</v>
      </c>
      <c r="E700" s="10" t="s">
        <v>2779</v>
      </c>
      <c r="F700" s="14" t="s">
        <v>135</v>
      </c>
      <c r="G700" s="14" t="s">
        <v>2780</v>
      </c>
      <c r="H700" s="14">
        <v>7</v>
      </c>
      <c r="I700" s="73">
        <v>6</v>
      </c>
      <c r="J700" s="7">
        <v>13</v>
      </c>
      <c r="K700" s="74">
        <v>2.58E-2</v>
      </c>
      <c r="L700" s="76"/>
      <c r="M700" s="11"/>
      <c r="N700" s="11"/>
    </row>
    <row r="701" spans="1:14">
      <c r="A701" s="8" t="s">
        <v>84</v>
      </c>
      <c r="B701" s="8" t="s">
        <v>718</v>
      </c>
      <c r="C701" s="8" t="s">
        <v>719</v>
      </c>
      <c r="D701" s="8" t="s">
        <v>2781</v>
      </c>
      <c r="E701" s="10" t="s">
        <v>2782</v>
      </c>
      <c r="F701" s="14" t="s">
        <v>135</v>
      </c>
      <c r="G701" s="14">
        <v>329</v>
      </c>
      <c r="H701" s="14">
        <v>2</v>
      </c>
      <c r="I701" s="73">
        <v>2</v>
      </c>
      <c r="J701" s="7">
        <v>4</v>
      </c>
      <c r="K701" s="74">
        <v>1.2200000000000001E-2</v>
      </c>
      <c r="L701" s="76"/>
      <c r="M701" s="11"/>
      <c r="N701" s="11"/>
    </row>
    <row r="702" spans="1:14">
      <c r="A702" s="8" t="s">
        <v>84</v>
      </c>
      <c r="B702" s="8" t="s">
        <v>718</v>
      </c>
      <c r="C702" s="8" t="s">
        <v>719</v>
      </c>
      <c r="D702" s="8" t="s">
        <v>2783</v>
      </c>
      <c r="E702" s="10" t="s">
        <v>2784</v>
      </c>
      <c r="F702" s="14" t="s">
        <v>135</v>
      </c>
      <c r="G702" s="14" t="s">
        <v>2785</v>
      </c>
      <c r="H702" s="14">
        <v>0</v>
      </c>
      <c r="I702" s="73">
        <v>0</v>
      </c>
      <c r="J702" s="7">
        <v>0</v>
      </c>
      <c r="K702" s="74">
        <v>0</v>
      </c>
      <c r="L702" s="76"/>
      <c r="M702" s="11"/>
      <c r="N702" s="11"/>
    </row>
    <row r="703" spans="1:14">
      <c r="A703" s="8" t="s">
        <v>84</v>
      </c>
      <c r="B703" s="8" t="s">
        <v>720</v>
      </c>
      <c r="C703" s="8" t="s">
        <v>721</v>
      </c>
      <c r="D703" s="8" t="s">
        <v>2786</v>
      </c>
      <c r="E703" s="10" t="s">
        <v>2787</v>
      </c>
      <c r="F703" s="14" t="s">
        <v>135</v>
      </c>
      <c r="G703" s="14" t="s">
        <v>2780</v>
      </c>
      <c r="H703" s="14">
        <v>7</v>
      </c>
      <c r="I703" s="73">
        <v>3</v>
      </c>
      <c r="J703" s="7">
        <v>10</v>
      </c>
      <c r="K703" s="74">
        <v>1.9800000000000002E-2</v>
      </c>
      <c r="L703" s="76"/>
      <c r="M703" s="11"/>
      <c r="N703" s="11"/>
    </row>
    <row r="704" spans="1:14">
      <c r="A704" s="8" t="s">
        <v>84</v>
      </c>
      <c r="B704" s="8" t="s">
        <v>720</v>
      </c>
      <c r="C704" s="8" t="s">
        <v>721</v>
      </c>
      <c r="D704" s="8" t="s">
        <v>2788</v>
      </c>
      <c r="E704" s="10" t="s">
        <v>2789</v>
      </c>
      <c r="F704" s="14" t="s">
        <v>135</v>
      </c>
      <c r="G704" s="14">
        <v>225</v>
      </c>
      <c r="H704" s="14">
        <v>0</v>
      </c>
      <c r="I704" s="73">
        <v>0</v>
      </c>
      <c r="J704" s="7">
        <v>0</v>
      </c>
      <c r="K704" s="74">
        <v>0</v>
      </c>
      <c r="L704" s="76"/>
      <c r="M704" s="11"/>
      <c r="N704" s="11"/>
    </row>
    <row r="705" spans="1:14">
      <c r="A705" s="8" t="s">
        <v>84</v>
      </c>
      <c r="B705" s="8" t="s">
        <v>720</v>
      </c>
      <c r="C705" s="8" t="s">
        <v>721</v>
      </c>
      <c r="D705" s="8" t="s">
        <v>1495</v>
      </c>
      <c r="E705" s="10" t="s">
        <v>721</v>
      </c>
      <c r="F705" s="14" t="s">
        <v>135</v>
      </c>
      <c r="G705" s="14" t="s">
        <v>154</v>
      </c>
      <c r="H705" s="14">
        <v>0</v>
      </c>
      <c r="I705" s="73">
        <v>0</v>
      </c>
      <c r="J705" s="7">
        <v>0</v>
      </c>
      <c r="K705" s="74">
        <v>0</v>
      </c>
      <c r="L705" s="76"/>
      <c r="M705" s="11"/>
      <c r="N705" s="11"/>
    </row>
    <row r="706" spans="1:14">
      <c r="A706" s="8" t="s">
        <v>83</v>
      </c>
      <c r="B706" s="8" t="s">
        <v>722</v>
      </c>
      <c r="C706" s="8" t="s">
        <v>723</v>
      </c>
      <c r="D706" s="8" t="s">
        <v>2790</v>
      </c>
      <c r="E706" s="10" t="s">
        <v>2791</v>
      </c>
      <c r="F706" s="14" t="s">
        <v>135</v>
      </c>
      <c r="G706" s="14" t="s">
        <v>2688</v>
      </c>
      <c r="H706" s="14">
        <v>27</v>
      </c>
      <c r="I706" s="73">
        <v>24</v>
      </c>
      <c r="J706" s="7">
        <v>51</v>
      </c>
      <c r="K706" s="74">
        <v>4.4299999999999999E-2</v>
      </c>
      <c r="L706" s="76"/>
      <c r="M706" s="11"/>
      <c r="N706" s="11"/>
    </row>
    <row r="707" spans="1:14">
      <c r="A707" s="8" t="s">
        <v>83</v>
      </c>
      <c r="B707" s="8" t="s">
        <v>722</v>
      </c>
      <c r="C707" s="8" t="s">
        <v>723</v>
      </c>
      <c r="D707" s="8" t="s">
        <v>2792</v>
      </c>
      <c r="E707" s="10" t="s">
        <v>2793</v>
      </c>
      <c r="F707" s="14" t="s">
        <v>135</v>
      </c>
      <c r="G707" s="14">
        <v>282</v>
      </c>
      <c r="H707" s="14">
        <v>0</v>
      </c>
      <c r="I707" s="73">
        <v>0</v>
      </c>
      <c r="J707" s="7">
        <v>0</v>
      </c>
      <c r="K707" s="74">
        <v>0</v>
      </c>
      <c r="L707" s="76"/>
      <c r="M707" s="11"/>
      <c r="N707" s="11"/>
    </row>
    <row r="708" spans="1:14">
      <c r="A708" s="8" t="s">
        <v>83</v>
      </c>
      <c r="B708" s="8" t="s">
        <v>722</v>
      </c>
      <c r="C708" s="8" t="s">
        <v>723</v>
      </c>
      <c r="D708" s="8" t="s">
        <v>2794</v>
      </c>
      <c r="E708" s="10" t="s">
        <v>2795</v>
      </c>
      <c r="F708" s="14" t="s">
        <v>135</v>
      </c>
      <c r="G708" s="14">
        <v>278</v>
      </c>
      <c r="H708" s="14">
        <v>0</v>
      </c>
      <c r="I708" s="73">
        <v>0</v>
      </c>
      <c r="J708" s="7">
        <v>0</v>
      </c>
      <c r="K708" s="74">
        <v>0</v>
      </c>
      <c r="L708" s="76"/>
      <c r="M708" s="11"/>
      <c r="N708" s="11"/>
    </row>
    <row r="709" spans="1:14">
      <c r="A709" s="8" t="s">
        <v>83</v>
      </c>
      <c r="B709" s="8" t="s">
        <v>724</v>
      </c>
      <c r="C709" s="8" t="s">
        <v>725</v>
      </c>
      <c r="D709" s="8" t="s">
        <v>2796</v>
      </c>
      <c r="E709" s="10" t="s">
        <v>2797</v>
      </c>
      <c r="F709" s="14" t="s">
        <v>135</v>
      </c>
      <c r="G709" s="14">
        <v>251</v>
      </c>
      <c r="H709" s="14">
        <v>0</v>
      </c>
      <c r="I709" s="73">
        <v>0</v>
      </c>
      <c r="J709" s="7">
        <v>0</v>
      </c>
      <c r="K709" s="74">
        <v>0</v>
      </c>
      <c r="L709" s="76"/>
      <c r="M709" s="11"/>
      <c r="N709" s="11"/>
    </row>
    <row r="710" spans="1:14">
      <c r="A710" s="8" t="s">
        <v>83</v>
      </c>
      <c r="B710" s="8" t="s">
        <v>724</v>
      </c>
      <c r="C710" s="8" t="s">
        <v>725</v>
      </c>
      <c r="D710" s="8" t="s">
        <v>2798</v>
      </c>
      <c r="E710" s="10" t="s">
        <v>2799</v>
      </c>
      <c r="F710" s="14" t="s">
        <v>135</v>
      </c>
      <c r="G710" s="14" t="s">
        <v>2800</v>
      </c>
      <c r="H710" s="14">
        <v>12</v>
      </c>
      <c r="I710" s="73">
        <v>5</v>
      </c>
      <c r="J710" s="7">
        <v>17</v>
      </c>
      <c r="K710" s="74">
        <v>3.2800000000000003E-2</v>
      </c>
      <c r="L710" s="76"/>
      <c r="M710" s="11"/>
      <c r="N710" s="11"/>
    </row>
    <row r="711" spans="1:14">
      <c r="A711" s="8" t="s">
        <v>83</v>
      </c>
      <c r="B711" s="8" t="s">
        <v>724</v>
      </c>
      <c r="C711" s="8" t="s">
        <v>725</v>
      </c>
      <c r="D711" s="8" t="s">
        <v>1495</v>
      </c>
      <c r="E711" s="10" t="s">
        <v>725</v>
      </c>
      <c r="F711" s="14" t="s">
        <v>135</v>
      </c>
      <c r="G711" s="14" t="s">
        <v>184</v>
      </c>
      <c r="H711" s="14">
        <v>1</v>
      </c>
      <c r="I711" s="73">
        <v>0</v>
      </c>
      <c r="J711" s="7">
        <v>1</v>
      </c>
      <c r="K711" s="74">
        <v>0.2</v>
      </c>
      <c r="L711" s="76"/>
      <c r="M711" s="11"/>
      <c r="N711" s="11"/>
    </row>
    <row r="712" spans="1:14">
      <c r="A712" s="8" t="s">
        <v>83</v>
      </c>
      <c r="B712" s="8" t="s">
        <v>726</v>
      </c>
      <c r="C712" s="8" t="s">
        <v>727</v>
      </c>
      <c r="D712" s="8" t="s">
        <v>2801</v>
      </c>
      <c r="E712" s="10" t="s">
        <v>2802</v>
      </c>
      <c r="F712" s="14" t="s">
        <v>135</v>
      </c>
      <c r="G712" s="14" t="s">
        <v>2803</v>
      </c>
      <c r="H712" s="14">
        <v>0</v>
      </c>
      <c r="I712" s="73">
        <v>0</v>
      </c>
      <c r="J712" s="7">
        <v>0</v>
      </c>
      <c r="K712" s="74">
        <v>0</v>
      </c>
      <c r="L712" s="76"/>
      <c r="M712" s="11"/>
      <c r="N712" s="11"/>
    </row>
    <row r="713" spans="1:14">
      <c r="A713" s="8" t="s">
        <v>83</v>
      </c>
      <c r="B713" s="8" t="s">
        <v>726</v>
      </c>
      <c r="C713" s="8" t="s">
        <v>727</v>
      </c>
      <c r="D713" s="8" t="s">
        <v>2804</v>
      </c>
      <c r="E713" s="10" t="s">
        <v>2805</v>
      </c>
      <c r="F713" s="14" t="s">
        <v>135</v>
      </c>
      <c r="G713" s="14">
        <v>1203</v>
      </c>
      <c r="H713" s="14">
        <v>7</v>
      </c>
      <c r="I713" s="73">
        <v>8</v>
      </c>
      <c r="J713" s="7">
        <v>15</v>
      </c>
      <c r="K713" s="74">
        <v>1.2500000000000001E-2</v>
      </c>
      <c r="L713" s="76"/>
      <c r="M713" s="11"/>
      <c r="N713" s="11"/>
    </row>
    <row r="714" spans="1:14">
      <c r="A714" s="8" t="s">
        <v>83</v>
      </c>
      <c r="B714" s="8" t="s">
        <v>726</v>
      </c>
      <c r="C714" s="8" t="s">
        <v>727</v>
      </c>
      <c r="D714" s="8" t="s">
        <v>1495</v>
      </c>
      <c r="E714" s="10" t="s">
        <v>727</v>
      </c>
      <c r="F714" s="14" t="s">
        <v>135</v>
      </c>
      <c r="G714" s="14">
        <v>20</v>
      </c>
      <c r="H714" s="14">
        <v>0</v>
      </c>
      <c r="I714" s="73">
        <v>0</v>
      </c>
      <c r="J714" s="7">
        <v>0</v>
      </c>
      <c r="K714" s="74">
        <v>0</v>
      </c>
      <c r="L714" s="76"/>
      <c r="M714" s="11"/>
      <c r="N714" s="11"/>
    </row>
    <row r="715" spans="1:14">
      <c r="A715" s="8" t="s">
        <v>83</v>
      </c>
      <c r="B715" s="8" t="s">
        <v>728</v>
      </c>
      <c r="C715" s="8" t="s">
        <v>729</v>
      </c>
      <c r="D715" s="8" t="s">
        <v>2806</v>
      </c>
      <c r="E715" s="10" t="s">
        <v>2807</v>
      </c>
      <c r="F715" s="14" t="s">
        <v>135</v>
      </c>
      <c r="G715" s="14" t="s">
        <v>2808</v>
      </c>
      <c r="H715" s="14">
        <v>1</v>
      </c>
      <c r="I715" s="73">
        <v>1</v>
      </c>
      <c r="J715" s="7">
        <v>2</v>
      </c>
      <c r="K715" s="74">
        <v>5.8500000000000002E-3</v>
      </c>
      <c r="L715" s="76"/>
      <c r="M715" s="11"/>
      <c r="N715" s="11"/>
    </row>
    <row r="716" spans="1:14">
      <c r="A716" s="8" t="s">
        <v>83</v>
      </c>
      <c r="B716" s="8" t="s">
        <v>728</v>
      </c>
      <c r="C716" s="8" t="s">
        <v>729</v>
      </c>
      <c r="D716" s="8" t="s">
        <v>2809</v>
      </c>
      <c r="E716" s="10" t="s">
        <v>2810</v>
      </c>
      <c r="F716" s="14" t="s">
        <v>135</v>
      </c>
      <c r="G716" s="14" t="s">
        <v>2462</v>
      </c>
      <c r="H716" s="14">
        <v>0</v>
      </c>
      <c r="I716" s="73">
        <v>0</v>
      </c>
      <c r="J716" s="7">
        <v>0</v>
      </c>
      <c r="K716" s="74">
        <v>0</v>
      </c>
      <c r="L716" s="76"/>
      <c r="M716" s="11"/>
      <c r="N716" s="11"/>
    </row>
    <row r="717" spans="1:14">
      <c r="A717" s="8" t="s">
        <v>83</v>
      </c>
      <c r="B717" s="8" t="s">
        <v>730</v>
      </c>
      <c r="C717" s="8" t="s">
        <v>731</v>
      </c>
      <c r="D717" s="8" t="s">
        <v>2811</v>
      </c>
      <c r="E717" s="10" t="s">
        <v>2812</v>
      </c>
      <c r="F717" s="14" t="s">
        <v>135</v>
      </c>
      <c r="G717" s="14" t="s">
        <v>2813</v>
      </c>
      <c r="H717" s="14">
        <v>0</v>
      </c>
      <c r="I717" s="73">
        <v>0</v>
      </c>
      <c r="J717" s="7">
        <v>0</v>
      </c>
      <c r="K717" s="74">
        <v>0</v>
      </c>
      <c r="L717" s="76"/>
      <c r="M717" s="11"/>
      <c r="N717" s="11"/>
    </row>
    <row r="718" spans="1:14">
      <c r="A718" s="8" t="s">
        <v>83</v>
      </c>
      <c r="B718" s="8" t="s">
        <v>730</v>
      </c>
      <c r="C718" s="8" t="s">
        <v>731</v>
      </c>
      <c r="D718" s="8" t="s">
        <v>2814</v>
      </c>
      <c r="E718" s="10" t="s">
        <v>2815</v>
      </c>
      <c r="F718" s="14" t="s">
        <v>135</v>
      </c>
      <c r="G718" s="14">
        <v>1023</v>
      </c>
      <c r="H718" s="14">
        <v>16</v>
      </c>
      <c r="I718" s="73">
        <v>6</v>
      </c>
      <c r="J718" s="7">
        <v>22</v>
      </c>
      <c r="K718" s="74">
        <v>2.1505E-2</v>
      </c>
      <c r="L718" s="76"/>
      <c r="M718" s="11"/>
      <c r="N718" s="11"/>
    </row>
    <row r="719" spans="1:14">
      <c r="A719" s="8" t="s">
        <v>83</v>
      </c>
      <c r="B719" s="8" t="s">
        <v>732</v>
      </c>
      <c r="C719" s="8" t="s">
        <v>733</v>
      </c>
      <c r="D719" s="8" t="s">
        <v>2816</v>
      </c>
      <c r="E719" s="10" t="s">
        <v>733</v>
      </c>
      <c r="F719" s="14" t="s">
        <v>280</v>
      </c>
      <c r="G719" s="14">
        <v>250</v>
      </c>
      <c r="H719" s="14">
        <v>0</v>
      </c>
      <c r="I719" s="73">
        <v>2</v>
      </c>
      <c r="J719" s="7">
        <v>2</v>
      </c>
      <c r="K719" s="74">
        <v>8.0000000000000002E-3</v>
      </c>
      <c r="L719" s="76"/>
      <c r="M719" s="11"/>
      <c r="N719" s="11"/>
    </row>
    <row r="720" spans="1:14">
      <c r="A720" s="8" t="s">
        <v>83</v>
      </c>
      <c r="B720" s="8" t="s">
        <v>734</v>
      </c>
      <c r="C720" s="8" t="s">
        <v>735</v>
      </c>
      <c r="D720" s="8" t="s">
        <v>2817</v>
      </c>
      <c r="E720" s="10" t="s">
        <v>2818</v>
      </c>
      <c r="F720" s="14" t="s">
        <v>135</v>
      </c>
      <c r="G720" s="14" t="s">
        <v>1661</v>
      </c>
      <c r="H720" s="14">
        <v>0</v>
      </c>
      <c r="I720" s="73">
        <v>0</v>
      </c>
      <c r="J720" s="7">
        <v>0</v>
      </c>
      <c r="K720" s="74">
        <v>0</v>
      </c>
      <c r="L720" s="76"/>
      <c r="M720" s="11"/>
      <c r="N720" s="11"/>
    </row>
    <row r="721" spans="1:14">
      <c r="A721" s="8" t="s">
        <v>83</v>
      </c>
      <c r="B721" s="8" t="s">
        <v>734</v>
      </c>
      <c r="C721" s="8" t="s">
        <v>735</v>
      </c>
      <c r="D721" s="8" t="s">
        <v>2819</v>
      </c>
      <c r="E721" s="10" t="s">
        <v>2820</v>
      </c>
      <c r="F721" s="14" t="s">
        <v>135</v>
      </c>
      <c r="G721" s="14" t="s">
        <v>2821</v>
      </c>
      <c r="H721" s="14">
        <v>24</v>
      </c>
      <c r="I721" s="73">
        <v>21</v>
      </c>
      <c r="J721" s="7">
        <v>45</v>
      </c>
      <c r="K721" s="74">
        <v>5.3600000000000002E-2</v>
      </c>
      <c r="L721" s="76"/>
      <c r="M721" s="11"/>
      <c r="N721" s="11"/>
    </row>
    <row r="722" spans="1:14">
      <c r="A722" s="8" t="s">
        <v>83</v>
      </c>
      <c r="B722" s="8" t="s">
        <v>734</v>
      </c>
      <c r="C722" s="8" t="s">
        <v>735</v>
      </c>
      <c r="D722" s="8" t="s">
        <v>2822</v>
      </c>
      <c r="E722" s="10" t="s">
        <v>2823</v>
      </c>
      <c r="F722" s="14" t="s">
        <v>135</v>
      </c>
      <c r="G722" s="14">
        <v>146</v>
      </c>
      <c r="H722" s="14">
        <v>0</v>
      </c>
      <c r="I722" s="73">
        <v>0</v>
      </c>
      <c r="J722" s="7">
        <v>0</v>
      </c>
      <c r="K722" s="74">
        <v>0</v>
      </c>
      <c r="L722" s="76"/>
      <c r="M722" s="11"/>
      <c r="N722" s="11"/>
    </row>
    <row r="723" spans="1:14">
      <c r="A723" s="8" t="s">
        <v>83</v>
      </c>
      <c r="B723" s="8" t="s">
        <v>734</v>
      </c>
      <c r="C723" s="8" t="s">
        <v>735</v>
      </c>
      <c r="D723" s="8" t="s">
        <v>2824</v>
      </c>
      <c r="E723" s="10" t="s">
        <v>2825</v>
      </c>
      <c r="F723" s="14" t="s">
        <v>135</v>
      </c>
      <c r="G723" s="14" t="s">
        <v>2826</v>
      </c>
      <c r="H723" s="14">
        <v>0</v>
      </c>
      <c r="I723" s="73">
        <v>0</v>
      </c>
      <c r="J723" s="7">
        <v>0</v>
      </c>
      <c r="K723" s="74">
        <v>0</v>
      </c>
      <c r="L723" s="76"/>
      <c r="M723" s="11"/>
      <c r="N723" s="11"/>
    </row>
    <row r="724" spans="1:14">
      <c r="A724" s="8" t="s">
        <v>83</v>
      </c>
      <c r="B724" s="8" t="s">
        <v>734</v>
      </c>
      <c r="C724" s="8" t="s">
        <v>735</v>
      </c>
      <c r="D724" s="8" t="s">
        <v>1495</v>
      </c>
      <c r="E724" s="10" t="s">
        <v>735</v>
      </c>
      <c r="F724" s="14" t="s">
        <v>135</v>
      </c>
      <c r="G724" s="14" t="s">
        <v>1435</v>
      </c>
      <c r="H724" s="14">
        <v>8</v>
      </c>
      <c r="I724" s="73">
        <v>3</v>
      </c>
      <c r="J724" s="7">
        <v>11</v>
      </c>
      <c r="K724" s="74">
        <v>0.39285700000000001</v>
      </c>
      <c r="L724" s="76"/>
      <c r="M724" s="11"/>
      <c r="N724" s="11"/>
    </row>
    <row r="725" spans="1:14">
      <c r="A725" s="8" t="s">
        <v>82</v>
      </c>
      <c r="B725" s="8" t="s">
        <v>736</v>
      </c>
      <c r="C725" s="8" t="s">
        <v>737</v>
      </c>
      <c r="D725" s="8" t="s">
        <v>2827</v>
      </c>
      <c r="E725" s="10" t="s">
        <v>2828</v>
      </c>
      <c r="F725" s="14" t="s">
        <v>135</v>
      </c>
      <c r="G725" s="14">
        <v>107</v>
      </c>
      <c r="H725" s="14">
        <v>2</v>
      </c>
      <c r="I725" s="73">
        <v>0</v>
      </c>
      <c r="J725" s="7">
        <v>2</v>
      </c>
      <c r="K725" s="74">
        <v>1.8700000000000001E-2</v>
      </c>
      <c r="L725" s="76"/>
      <c r="M725" s="11"/>
      <c r="N725" s="11"/>
    </row>
    <row r="726" spans="1:14">
      <c r="A726" s="8" t="s">
        <v>82</v>
      </c>
      <c r="B726" s="8" t="s">
        <v>736</v>
      </c>
      <c r="C726" s="8" t="s">
        <v>737</v>
      </c>
      <c r="D726" s="8" t="s">
        <v>2829</v>
      </c>
      <c r="E726" s="10" t="s">
        <v>2830</v>
      </c>
      <c r="F726" s="14" t="s">
        <v>135</v>
      </c>
      <c r="G726" s="14">
        <v>135</v>
      </c>
      <c r="H726" s="14">
        <v>2</v>
      </c>
      <c r="I726" s="73">
        <v>0</v>
      </c>
      <c r="J726" s="7">
        <v>2</v>
      </c>
      <c r="K726" s="74">
        <v>1.4800000000000001E-2</v>
      </c>
      <c r="L726" s="76"/>
      <c r="M726" s="11"/>
      <c r="N726" s="11"/>
    </row>
    <row r="727" spans="1:14">
      <c r="A727" s="8" t="s">
        <v>81</v>
      </c>
      <c r="B727" s="8" t="s">
        <v>738</v>
      </c>
      <c r="C727" s="8" t="s">
        <v>739</v>
      </c>
      <c r="D727" s="8" t="s">
        <v>2831</v>
      </c>
      <c r="E727" s="10" t="s">
        <v>2832</v>
      </c>
      <c r="F727" s="14" t="s">
        <v>135</v>
      </c>
      <c r="G727" s="14" t="s">
        <v>2833</v>
      </c>
      <c r="H727" s="14">
        <v>0</v>
      </c>
      <c r="I727" s="73">
        <v>0</v>
      </c>
      <c r="J727" s="7">
        <v>0</v>
      </c>
      <c r="K727" s="74">
        <v>0</v>
      </c>
      <c r="L727" s="76"/>
      <c r="M727" s="11"/>
      <c r="N727" s="11"/>
    </row>
    <row r="728" spans="1:14">
      <c r="A728" s="8" t="s">
        <v>81</v>
      </c>
      <c r="B728" s="8" t="s">
        <v>738</v>
      </c>
      <c r="C728" s="8" t="s">
        <v>739</v>
      </c>
      <c r="D728" s="8" t="s">
        <v>2834</v>
      </c>
      <c r="E728" s="10" t="s">
        <v>2835</v>
      </c>
      <c r="F728" s="14" t="s">
        <v>135</v>
      </c>
      <c r="G728" s="14">
        <v>2054</v>
      </c>
      <c r="H728" s="14">
        <v>64</v>
      </c>
      <c r="I728" s="73">
        <v>41</v>
      </c>
      <c r="J728" s="7">
        <v>105</v>
      </c>
      <c r="K728" s="74">
        <v>5.11E-2</v>
      </c>
      <c r="L728" s="76"/>
      <c r="M728" s="11"/>
      <c r="N728" s="11"/>
    </row>
    <row r="729" spans="1:14">
      <c r="A729" s="8" t="s">
        <v>81</v>
      </c>
      <c r="B729" s="8" t="s">
        <v>738</v>
      </c>
      <c r="C729" s="8" t="s">
        <v>739</v>
      </c>
      <c r="D729" s="8" t="s">
        <v>2836</v>
      </c>
      <c r="E729" s="10" t="s">
        <v>2837</v>
      </c>
      <c r="F729" s="14" t="s">
        <v>135</v>
      </c>
      <c r="G729" s="14">
        <v>700</v>
      </c>
      <c r="H729" s="14">
        <v>0</v>
      </c>
      <c r="I729" s="73">
        <v>0</v>
      </c>
      <c r="J729" s="7">
        <v>0</v>
      </c>
      <c r="K729" s="74">
        <v>0</v>
      </c>
      <c r="L729" s="76"/>
      <c r="M729" s="11"/>
      <c r="N729" s="11"/>
    </row>
    <row r="730" spans="1:14">
      <c r="A730" s="8" t="s">
        <v>81</v>
      </c>
      <c r="B730" s="8" t="s">
        <v>738</v>
      </c>
      <c r="C730" s="8" t="s">
        <v>739</v>
      </c>
      <c r="D730" s="8" t="s">
        <v>2838</v>
      </c>
      <c r="E730" s="10" t="s">
        <v>2839</v>
      </c>
      <c r="F730" s="14" t="s">
        <v>135</v>
      </c>
      <c r="G730" s="14" t="s">
        <v>2041</v>
      </c>
      <c r="H730" s="14">
        <v>2</v>
      </c>
      <c r="I730" s="73">
        <v>0</v>
      </c>
      <c r="J730" s="7">
        <v>2</v>
      </c>
      <c r="K730" s="74">
        <v>4.5199999999999997E-3</v>
      </c>
      <c r="L730" s="76"/>
      <c r="M730" s="11"/>
      <c r="N730" s="11"/>
    </row>
    <row r="731" spans="1:14">
      <c r="A731" s="8" t="s">
        <v>81</v>
      </c>
      <c r="B731" s="8" t="s">
        <v>738</v>
      </c>
      <c r="C731" s="8" t="s">
        <v>739</v>
      </c>
      <c r="D731" s="8" t="s">
        <v>1495</v>
      </c>
      <c r="E731" s="10" t="s">
        <v>739</v>
      </c>
      <c r="F731" s="14" t="s">
        <v>135</v>
      </c>
      <c r="G731" s="14">
        <v>83</v>
      </c>
      <c r="H731" s="14">
        <v>0</v>
      </c>
      <c r="I731" s="73">
        <v>2</v>
      </c>
      <c r="J731" s="7">
        <v>2</v>
      </c>
      <c r="K731" s="74">
        <v>2.41E-2</v>
      </c>
      <c r="L731" s="76"/>
      <c r="M731" s="11"/>
      <c r="N731" s="11"/>
    </row>
    <row r="732" spans="1:14">
      <c r="A732" s="8" t="s">
        <v>81</v>
      </c>
      <c r="B732" s="8" t="s">
        <v>740</v>
      </c>
      <c r="C732" s="8" t="s">
        <v>741</v>
      </c>
      <c r="D732" s="8" t="s">
        <v>2840</v>
      </c>
      <c r="E732" s="10" t="s">
        <v>2841</v>
      </c>
      <c r="F732" s="14" t="s">
        <v>135</v>
      </c>
      <c r="G732" s="14">
        <v>159</v>
      </c>
      <c r="H732" s="14">
        <v>1</v>
      </c>
      <c r="I732" s="73">
        <v>1</v>
      </c>
      <c r="J732" s="7">
        <v>2</v>
      </c>
      <c r="K732" s="74">
        <v>1.26E-2</v>
      </c>
      <c r="L732" s="76"/>
      <c r="M732" s="11"/>
      <c r="N732" s="11"/>
    </row>
    <row r="733" spans="1:14">
      <c r="A733" s="8" t="s">
        <v>81</v>
      </c>
      <c r="B733" s="8" t="s">
        <v>740</v>
      </c>
      <c r="C733" s="8" t="s">
        <v>741</v>
      </c>
      <c r="D733" s="8" t="s">
        <v>2842</v>
      </c>
      <c r="E733" s="10" t="s">
        <v>2843</v>
      </c>
      <c r="F733" s="14" t="s">
        <v>135</v>
      </c>
      <c r="G733" s="14">
        <v>75</v>
      </c>
      <c r="H733" s="14">
        <v>0</v>
      </c>
      <c r="I733" s="73">
        <v>0</v>
      </c>
      <c r="J733" s="7">
        <v>0</v>
      </c>
      <c r="K733" s="74">
        <v>0</v>
      </c>
      <c r="L733" s="76"/>
      <c r="M733" s="11"/>
      <c r="N733" s="11"/>
    </row>
    <row r="734" spans="1:14">
      <c r="A734" s="8" t="s">
        <v>81</v>
      </c>
      <c r="B734" s="8" t="s">
        <v>742</v>
      </c>
      <c r="C734" s="8" t="s">
        <v>743</v>
      </c>
      <c r="D734" s="8" t="s">
        <v>2844</v>
      </c>
      <c r="E734" s="10" t="s">
        <v>2845</v>
      </c>
      <c r="F734" s="14" t="s">
        <v>135</v>
      </c>
      <c r="G734" s="14" t="s">
        <v>2846</v>
      </c>
      <c r="H734" s="14">
        <v>9</v>
      </c>
      <c r="I734" s="73">
        <v>3</v>
      </c>
      <c r="J734" s="7">
        <v>12</v>
      </c>
      <c r="K734" s="74">
        <v>1.2999999999999999E-2</v>
      </c>
      <c r="L734" s="76"/>
      <c r="M734" s="11"/>
      <c r="N734" s="11"/>
    </row>
    <row r="735" spans="1:14">
      <c r="A735" s="8" t="s">
        <v>81</v>
      </c>
      <c r="B735" s="8" t="s">
        <v>742</v>
      </c>
      <c r="C735" s="8" t="s">
        <v>743</v>
      </c>
      <c r="D735" s="8" t="s">
        <v>2847</v>
      </c>
      <c r="E735" s="10" t="s">
        <v>2848</v>
      </c>
      <c r="F735" s="14" t="s">
        <v>135</v>
      </c>
      <c r="G735" s="14">
        <v>486</v>
      </c>
      <c r="H735" s="14">
        <v>0</v>
      </c>
      <c r="I735" s="73">
        <v>0</v>
      </c>
      <c r="J735" s="7">
        <v>0</v>
      </c>
      <c r="K735" s="74">
        <v>0</v>
      </c>
      <c r="L735" s="76"/>
      <c r="M735" s="11"/>
      <c r="N735" s="11"/>
    </row>
    <row r="736" spans="1:14">
      <c r="A736" s="8" t="s">
        <v>81</v>
      </c>
      <c r="B736" s="8" t="s">
        <v>742</v>
      </c>
      <c r="C736" s="8" t="s">
        <v>743</v>
      </c>
      <c r="D736" s="8" t="s">
        <v>1495</v>
      </c>
      <c r="E736" s="10" t="s">
        <v>743</v>
      </c>
      <c r="F736" s="14" t="s">
        <v>135</v>
      </c>
      <c r="G736" s="14" t="s">
        <v>342</v>
      </c>
      <c r="H736" s="14">
        <v>0</v>
      </c>
      <c r="I736" s="73">
        <v>0</v>
      </c>
      <c r="J736" s="7">
        <v>0</v>
      </c>
      <c r="K736" s="74">
        <v>0</v>
      </c>
      <c r="L736" s="76"/>
      <c r="M736" s="11"/>
      <c r="N736" s="11"/>
    </row>
    <row r="737" spans="1:14">
      <c r="A737" s="8" t="s">
        <v>81</v>
      </c>
      <c r="B737" s="8" t="s">
        <v>744</v>
      </c>
      <c r="C737" s="8" t="s">
        <v>745</v>
      </c>
      <c r="D737" s="8" t="s">
        <v>2849</v>
      </c>
      <c r="E737" s="10" t="s">
        <v>2850</v>
      </c>
      <c r="F737" s="14" t="s">
        <v>135</v>
      </c>
      <c r="G737" s="14">
        <v>831</v>
      </c>
      <c r="H737" s="14">
        <v>17</v>
      </c>
      <c r="I737" s="73">
        <v>7</v>
      </c>
      <c r="J737" s="7">
        <v>24</v>
      </c>
      <c r="K737" s="74">
        <v>2.8899999999999999E-2</v>
      </c>
      <c r="L737" s="76"/>
      <c r="M737" s="11"/>
      <c r="N737" s="11"/>
    </row>
    <row r="738" spans="1:14">
      <c r="A738" s="8" t="s">
        <v>81</v>
      </c>
      <c r="B738" s="8" t="s">
        <v>744</v>
      </c>
      <c r="C738" s="8" t="s">
        <v>745</v>
      </c>
      <c r="D738" s="8" t="s">
        <v>2851</v>
      </c>
      <c r="E738" s="10" t="s">
        <v>2852</v>
      </c>
      <c r="F738" s="14" t="s">
        <v>135</v>
      </c>
      <c r="G738" s="14" t="s">
        <v>2853</v>
      </c>
      <c r="H738" s="14">
        <v>0</v>
      </c>
      <c r="I738" s="73">
        <v>0</v>
      </c>
      <c r="J738" s="7">
        <v>0</v>
      </c>
      <c r="K738" s="74">
        <v>0</v>
      </c>
      <c r="L738" s="76"/>
      <c r="M738" s="11"/>
      <c r="N738" s="11"/>
    </row>
    <row r="739" spans="1:14">
      <c r="A739" s="8" t="s">
        <v>81</v>
      </c>
      <c r="B739" s="8" t="s">
        <v>746</v>
      </c>
      <c r="C739" s="8" t="s">
        <v>747</v>
      </c>
      <c r="D739" s="8" t="s">
        <v>2854</v>
      </c>
      <c r="E739" s="10" t="s">
        <v>2855</v>
      </c>
      <c r="F739" s="14" t="s">
        <v>135</v>
      </c>
      <c r="G739" s="14">
        <v>1265</v>
      </c>
      <c r="H739" s="14">
        <v>16</v>
      </c>
      <c r="I739" s="73">
        <v>13</v>
      </c>
      <c r="J739" s="7">
        <v>29</v>
      </c>
      <c r="K739" s="74">
        <v>2.29E-2</v>
      </c>
      <c r="L739" s="76"/>
      <c r="M739" s="11"/>
      <c r="N739" s="11"/>
    </row>
    <row r="740" spans="1:14">
      <c r="A740" s="8" t="s">
        <v>81</v>
      </c>
      <c r="B740" s="8" t="s">
        <v>746</v>
      </c>
      <c r="C740" s="8" t="s">
        <v>747</v>
      </c>
      <c r="D740" s="8" t="s">
        <v>2856</v>
      </c>
      <c r="E740" s="10" t="s">
        <v>2857</v>
      </c>
      <c r="F740" s="14" t="s">
        <v>135</v>
      </c>
      <c r="G740" s="14">
        <v>696</v>
      </c>
      <c r="H740" s="14">
        <v>0</v>
      </c>
      <c r="I740" s="73">
        <v>0</v>
      </c>
      <c r="J740" s="7">
        <v>0</v>
      </c>
      <c r="K740" s="74">
        <v>0</v>
      </c>
      <c r="L740" s="76"/>
      <c r="M740" s="11"/>
      <c r="N740" s="11"/>
    </row>
    <row r="741" spans="1:14">
      <c r="A741" s="8" t="s">
        <v>80</v>
      </c>
      <c r="B741" s="8" t="s">
        <v>748</v>
      </c>
      <c r="C741" s="8" t="s">
        <v>749</v>
      </c>
      <c r="D741" s="8" t="s">
        <v>2858</v>
      </c>
      <c r="E741" s="10" t="s">
        <v>2859</v>
      </c>
      <c r="F741" s="14" t="s">
        <v>135</v>
      </c>
      <c r="G741" s="14" t="s">
        <v>2860</v>
      </c>
      <c r="H741" s="14">
        <v>5</v>
      </c>
      <c r="I741" s="73">
        <v>2</v>
      </c>
      <c r="J741" s="7">
        <v>7</v>
      </c>
      <c r="K741" s="74">
        <v>2.7099999999999999E-2</v>
      </c>
      <c r="L741" s="76"/>
      <c r="M741" s="11"/>
      <c r="N741" s="11"/>
    </row>
    <row r="742" spans="1:14">
      <c r="A742" s="8" t="s">
        <v>80</v>
      </c>
      <c r="B742" s="8" t="s">
        <v>748</v>
      </c>
      <c r="C742" s="8" t="s">
        <v>749</v>
      </c>
      <c r="D742" s="8" t="s">
        <v>2861</v>
      </c>
      <c r="E742" s="10" t="s">
        <v>2862</v>
      </c>
      <c r="F742" s="14" t="s">
        <v>135</v>
      </c>
      <c r="G742" s="14">
        <v>144</v>
      </c>
      <c r="H742" s="14">
        <v>0</v>
      </c>
      <c r="I742" s="73">
        <v>0</v>
      </c>
      <c r="J742" s="7">
        <v>0</v>
      </c>
      <c r="K742" s="74">
        <v>0</v>
      </c>
      <c r="L742" s="76"/>
      <c r="M742" s="11"/>
      <c r="N742" s="11"/>
    </row>
    <row r="743" spans="1:14">
      <c r="A743" s="8" t="s">
        <v>80</v>
      </c>
      <c r="B743" s="8" t="s">
        <v>750</v>
      </c>
      <c r="C743" s="8" t="s">
        <v>751</v>
      </c>
      <c r="D743" s="8" t="s">
        <v>2863</v>
      </c>
      <c r="E743" s="10" t="s">
        <v>2864</v>
      </c>
      <c r="F743" s="14" t="s">
        <v>135</v>
      </c>
      <c r="G743" s="14" t="s">
        <v>2238</v>
      </c>
      <c r="H743" s="14">
        <v>0</v>
      </c>
      <c r="I743" s="73">
        <v>0</v>
      </c>
      <c r="J743" s="7">
        <v>0</v>
      </c>
      <c r="K743" s="74">
        <v>0</v>
      </c>
      <c r="L743" s="76"/>
      <c r="M743" s="11"/>
      <c r="N743" s="11"/>
    </row>
    <row r="744" spans="1:14">
      <c r="A744" s="8" t="s">
        <v>80</v>
      </c>
      <c r="B744" s="8" t="s">
        <v>752</v>
      </c>
      <c r="C744" s="8" t="s">
        <v>753</v>
      </c>
      <c r="D744" s="8" t="s">
        <v>2865</v>
      </c>
      <c r="E744" s="10" t="s">
        <v>2866</v>
      </c>
      <c r="F744" s="14" t="s">
        <v>135</v>
      </c>
      <c r="G744" s="14">
        <v>387</v>
      </c>
      <c r="H744" s="14">
        <v>5</v>
      </c>
      <c r="I744" s="73">
        <v>1</v>
      </c>
      <c r="J744" s="7">
        <v>6</v>
      </c>
      <c r="K744" s="74">
        <v>1.55E-2</v>
      </c>
      <c r="L744" s="76"/>
      <c r="M744" s="11"/>
      <c r="N744" s="11"/>
    </row>
    <row r="745" spans="1:14">
      <c r="A745" s="8" t="s">
        <v>79</v>
      </c>
      <c r="B745" s="8" t="s">
        <v>754</v>
      </c>
      <c r="C745" s="8" t="s">
        <v>755</v>
      </c>
      <c r="D745" s="8" t="s">
        <v>2867</v>
      </c>
      <c r="E745" s="10" t="s">
        <v>2868</v>
      </c>
      <c r="F745" s="14" t="s">
        <v>135</v>
      </c>
      <c r="G745" s="14" t="s">
        <v>1776</v>
      </c>
      <c r="H745" s="14">
        <v>3</v>
      </c>
      <c r="I745" s="73">
        <v>2</v>
      </c>
      <c r="J745" s="7">
        <v>5</v>
      </c>
      <c r="K745" s="74">
        <v>9.6699999999999998E-3</v>
      </c>
      <c r="L745" s="76"/>
      <c r="M745" s="11"/>
      <c r="N745" s="11"/>
    </row>
    <row r="746" spans="1:14">
      <c r="A746" s="8" t="s">
        <v>79</v>
      </c>
      <c r="B746" s="8" t="s">
        <v>754</v>
      </c>
      <c r="C746" s="8" t="s">
        <v>755</v>
      </c>
      <c r="D746" s="8" t="s">
        <v>2869</v>
      </c>
      <c r="E746" s="10" t="s">
        <v>2870</v>
      </c>
      <c r="F746" s="14" t="s">
        <v>135</v>
      </c>
      <c r="G746" s="14">
        <v>4</v>
      </c>
      <c r="H746" s="14">
        <v>0</v>
      </c>
      <c r="I746" s="73">
        <v>0</v>
      </c>
      <c r="J746" s="7">
        <v>0</v>
      </c>
      <c r="K746" s="74">
        <v>0</v>
      </c>
      <c r="L746" s="76"/>
      <c r="M746" s="11"/>
      <c r="N746" s="11"/>
    </row>
    <row r="747" spans="1:14">
      <c r="A747" s="8" t="s">
        <v>79</v>
      </c>
      <c r="B747" s="8" t="s">
        <v>756</v>
      </c>
      <c r="C747" s="8" t="s">
        <v>757</v>
      </c>
      <c r="D747" s="8" t="s">
        <v>2871</v>
      </c>
      <c r="E747" s="10" t="s">
        <v>2872</v>
      </c>
      <c r="F747" s="14" t="s">
        <v>135</v>
      </c>
      <c r="G747" s="14" t="s">
        <v>2873</v>
      </c>
      <c r="H747" s="14">
        <v>2</v>
      </c>
      <c r="I747" s="73">
        <v>4</v>
      </c>
      <c r="J747" s="7">
        <v>6</v>
      </c>
      <c r="K747" s="74">
        <v>1.03E-2</v>
      </c>
      <c r="L747" s="76"/>
      <c r="M747" s="11"/>
      <c r="N747" s="11"/>
    </row>
    <row r="748" spans="1:14">
      <c r="A748" s="8" t="s">
        <v>79</v>
      </c>
      <c r="B748" s="8" t="s">
        <v>756</v>
      </c>
      <c r="C748" s="8" t="s">
        <v>757</v>
      </c>
      <c r="D748" s="8" t="s">
        <v>2874</v>
      </c>
      <c r="E748" s="10" t="s">
        <v>2875</v>
      </c>
      <c r="F748" s="14" t="s">
        <v>135</v>
      </c>
      <c r="G748" s="14">
        <v>278</v>
      </c>
      <c r="H748" s="14">
        <v>0</v>
      </c>
      <c r="I748" s="73">
        <v>0</v>
      </c>
      <c r="J748" s="7">
        <v>0</v>
      </c>
      <c r="K748" s="74">
        <v>0</v>
      </c>
      <c r="L748" s="76"/>
      <c r="M748" s="11"/>
      <c r="N748" s="11"/>
    </row>
    <row r="749" spans="1:14">
      <c r="A749" s="8" t="s">
        <v>79</v>
      </c>
      <c r="B749" s="8" t="s">
        <v>756</v>
      </c>
      <c r="C749" s="8" t="s">
        <v>757</v>
      </c>
      <c r="D749" s="8" t="s">
        <v>1495</v>
      </c>
      <c r="E749" s="10" t="s">
        <v>757</v>
      </c>
      <c r="F749" s="14" t="s">
        <v>135</v>
      </c>
      <c r="G749" s="14">
        <v>0</v>
      </c>
      <c r="H749" s="14">
        <v>1</v>
      </c>
      <c r="I749" s="73">
        <v>0</v>
      </c>
      <c r="J749" s="7">
        <v>1</v>
      </c>
      <c r="L749" s="76"/>
      <c r="M749" s="11"/>
      <c r="N749" s="11"/>
    </row>
    <row r="750" spans="1:14">
      <c r="A750" s="8" t="s">
        <v>79</v>
      </c>
      <c r="B750" s="8" t="s">
        <v>758</v>
      </c>
      <c r="C750" s="8" t="s">
        <v>759</v>
      </c>
      <c r="D750" s="8" t="s">
        <v>2876</v>
      </c>
      <c r="E750" s="10" t="s">
        <v>2877</v>
      </c>
      <c r="F750" s="14" t="s">
        <v>135</v>
      </c>
      <c r="G750" s="14">
        <v>370</v>
      </c>
      <c r="H750" s="14">
        <v>0</v>
      </c>
      <c r="I750" s="73">
        <v>4</v>
      </c>
      <c r="J750" s="7">
        <v>4</v>
      </c>
      <c r="K750" s="74">
        <v>1.0800000000000001E-2</v>
      </c>
      <c r="L750" s="76"/>
      <c r="M750" s="11"/>
      <c r="N750" s="11"/>
    </row>
    <row r="751" spans="1:14">
      <c r="A751" s="8" t="s">
        <v>79</v>
      </c>
      <c r="B751" s="8" t="s">
        <v>758</v>
      </c>
      <c r="C751" s="8" t="s">
        <v>759</v>
      </c>
      <c r="D751" s="8" t="s">
        <v>1495</v>
      </c>
      <c r="E751" s="10" t="s">
        <v>759</v>
      </c>
      <c r="F751" s="14" t="s">
        <v>135</v>
      </c>
      <c r="G751" s="14">
        <v>5</v>
      </c>
      <c r="H751" s="14">
        <v>0</v>
      </c>
      <c r="I751" s="73">
        <v>0</v>
      </c>
      <c r="J751" s="7">
        <v>0</v>
      </c>
      <c r="K751" s="74">
        <v>0</v>
      </c>
      <c r="L751" s="76"/>
      <c r="M751" s="11"/>
      <c r="N751" s="11"/>
    </row>
    <row r="752" spans="1:14">
      <c r="A752" s="8" t="s">
        <v>79</v>
      </c>
      <c r="B752" s="8" t="s">
        <v>760</v>
      </c>
      <c r="C752" s="8" t="s">
        <v>761</v>
      </c>
      <c r="D752" s="8" t="s">
        <v>2878</v>
      </c>
      <c r="E752" s="10" t="s">
        <v>2879</v>
      </c>
      <c r="F752" s="14" t="s">
        <v>135</v>
      </c>
      <c r="G752" s="14">
        <v>281</v>
      </c>
      <c r="H752" s="14">
        <v>0</v>
      </c>
      <c r="I752" s="73">
        <v>1</v>
      </c>
      <c r="J752" s="7">
        <v>1</v>
      </c>
      <c r="K752" s="74">
        <v>3.5599999999999998E-3</v>
      </c>
      <c r="L752" s="76"/>
      <c r="M752" s="11"/>
      <c r="N752" s="11"/>
    </row>
    <row r="753" spans="1:14">
      <c r="A753" s="8" t="s">
        <v>79</v>
      </c>
      <c r="B753" s="8" t="s">
        <v>760</v>
      </c>
      <c r="C753" s="8" t="s">
        <v>761</v>
      </c>
      <c r="D753" s="8" t="s">
        <v>1495</v>
      </c>
      <c r="E753" s="10" t="s">
        <v>761</v>
      </c>
      <c r="F753" s="14" t="s">
        <v>135</v>
      </c>
      <c r="G753" s="14" t="s">
        <v>943</v>
      </c>
      <c r="H753" s="14">
        <v>0</v>
      </c>
      <c r="I753" s="73">
        <v>0</v>
      </c>
      <c r="J753" s="7">
        <v>0</v>
      </c>
      <c r="K753" s="74">
        <v>0</v>
      </c>
      <c r="L753" s="76"/>
      <c r="M753" s="11"/>
      <c r="N753" s="11"/>
    </row>
    <row r="754" spans="1:14">
      <c r="A754" s="8" t="s">
        <v>79</v>
      </c>
      <c r="B754" s="8" t="s">
        <v>762</v>
      </c>
      <c r="C754" s="8" t="s">
        <v>763</v>
      </c>
      <c r="D754" s="8" t="s">
        <v>2880</v>
      </c>
      <c r="E754" s="10" t="s">
        <v>2881</v>
      </c>
      <c r="F754" s="14" t="s">
        <v>135</v>
      </c>
      <c r="G754" s="14">
        <v>241</v>
      </c>
      <c r="H754" s="14">
        <v>6</v>
      </c>
      <c r="I754" s="73">
        <v>0</v>
      </c>
      <c r="J754" s="7">
        <v>6</v>
      </c>
      <c r="K754" s="74">
        <v>2.4896000000000001E-2</v>
      </c>
      <c r="L754" s="76"/>
      <c r="M754" s="11"/>
      <c r="N754" s="11"/>
    </row>
    <row r="755" spans="1:14">
      <c r="A755" s="8" t="s">
        <v>79</v>
      </c>
      <c r="B755" s="8" t="s">
        <v>762</v>
      </c>
      <c r="C755" s="8" t="s">
        <v>763</v>
      </c>
      <c r="D755" s="8" t="s">
        <v>2882</v>
      </c>
      <c r="E755" s="10" t="s">
        <v>2883</v>
      </c>
      <c r="F755" s="14" t="s">
        <v>135</v>
      </c>
      <c r="G755" s="14" t="s">
        <v>2884</v>
      </c>
      <c r="H755" s="14">
        <v>0</v>
      </c>
      <c r="I755" s="73">
        <v>0</v>
      </c>
      <c r="J755" s="7">
        <v>0</v>
      </c>
      <c r="K755" s="74">
        <v>0</v>
      </c>
      <c r="L755" s="76"/>
      <c r="M755" s="11"/>
      <c r="N755" s="11"/>
    </row>
    <row r="756" spans="1:14">
      <c r="A756" s="8" t="s">
        <v>78</v>
      </c>
      <c r="B756" s="8" t="s">
        <v>764</v>
      </c>
      <c r="C756" s="8" t="s">
        <v>765</v>
      </c>
      <c r="D756" s="8" t="s">
        <v>2885</v>
      </c>
      <c r="E756" s="10" t="s">
        <v>2886</v>
      </c>
      <c r="F756" s="14" t="s">
        <v>135</v>
      </c>
      <c r="G756" s="14" t="s">
        <v>2429</v>
      </c>
      <c r="H756" s="14">
        <v>6</v>
      </c>
      <c r="I756" s="73">
        <v>5</v>
      </c>
      <c r="J756" s="7">
        <v>11</v>
      </c>
      <c r="K756" s="74">
        <v>1.7999999999999999E-2</v>
      </c>
      <c r="L756" s="76"/>
      <c r="M756" s="11"/>
      <c r="N756" s="11"/>
    </row>
    <row r="757" spans="1:14">
      <c r="A757" s="8" t="s">
        <v>78</v>
      </c>
      <c r="B757" s="8" t="s">
        <v>764</v>
      </c>
      <c r="C757" s="8" t="s">
        <v>765</v>
      </c>
      <c r="D757" s="8" t="s">
        <v>2887</v>
      </c>
      <c r="E757" s="10" t="s">
        <v>2888</v>
      </c>
      <c r="F757" s="14" t="s">
        <v>135</v>
      </c>
      <c r="G757" s="14">
        <v>324</v>
      </c>
      <c r="H757" s="14">
        <v>0</v>
      </c>
      <c r="I757" s="73">
        <v>0</v>
      </c>
      <c r="J757" s="7">
        <v>0</v>
      </c>
      <c r="K757" s="74">
        <v>0</v>
      </c>
      <c r="L757" s="76"/>
      <c r="M757" s="11"/>
      <c r="N757" s="11"/>
    </row>
    <row r="758" spans="1:14">
      <c r="A758" s="8" t="s">
        <v>78</v>
      </c>
      <c r="B758" s="8" t="s">
        <v>764</v>
      </c>
      <c r="C758" s="8" t="s">
        <v>765</v>
      </c>
      <c r="D758" s="8" t="s">
        <v>1495</v>
      </c>
      <c r="E758" s="10" t="s">
        <v>765</v>
      </c>
      <c r="F758" s="14" t="s">
        <v>135</v>
      </c>
      <c r="G758" s="14">
        <v>3</v>
      </c>
      <c r="H758" s="14">
        <v>0</v>
      </c>
      <c r="I758" s="73">
        <v>0</v>
      </c>
      <c r="J758" s="7">
        <v>0</v>
      </c>
      <c r="K758" s="74">
        <v>0</v>
      </c>
      <c r="L758" s="76"/>
      <c r="M758" s="11"/>
      <c r="N758" s="11"/>
    </row>
    <row r="759" spans="1:14">
      <c r="A759" s="8" t="s">
        <v>78</v>
      </c>
      <c r="B759" s="8" t="s">
        <v>766</v>
      </c>
      <c r="C759" s="8" t="s">
        <v>767</v>
      </c>
      <c r="D759" s="8" t="s">
        <v>2889</v>
      </c>
      <c r="E759" s="10" t="s">
        <v>2890</v>
      </c>
      <c r="F759" s="14" t="s">
        <v>135</v>
      </c>
      <c r="G759" s="14" t="s">
        <v>1521</v>
      </c>
      <c r="H759" s="14">
        <v>0</v>
      </c>
      <c r="I759" s="73">
        <v>1</v>
      </c>
      <c r="J759" s="7">
        <v>1</v>
      </c>
      <c r="K759" s="74">
        <v>2.8500000000000001E-3</v>
      </c>
      <c r="L759" s="76"/>
      <c r="M759" s="11"/>
      <c r="N759" s="11"/>
    </row>
    <row r="760" spans="1:14">
      <c r="A760" s="8" t="s">
        <v>78</v>
      </c>
      <c r="B760" s="8" t="s">
        <v>768</v>
      </c>
      <c r="C760" s="8" t="s">
        <v>769</v>
      </c>
      <c r="D760" s="8" t="s">
        <v>2891</v>
      </c>
      <c r="E760" s="10" t="s">
        <v>2892</v>
      </c>
      <c r="F760" s="14" t="s">
        <v>135</v>
      </c>
      <c r="G760" s="14" t="s">
        <v>1753</v>
      </c>
      <c r="H760" s="14">
        <v>0</v>
      </c>
      <c r="I760" s="73">
        <v>0</v>
      </c>
      <c r="J760" s="7">
        <v>0</v>
      </c>
      <c r="K760" s="74">
        <v>0</v>
      </c>
      <c r="L760" s="76"/>
      <c r="M760" s="11"/>
      <c r="N760" s="11"/>
    </row>
    <row r="761" spans="1:14">
      <c r="A761" s="8" t="s">
        <v>78</v>
      </c>
      <c r="B761" s="8" t="s">
        <v>768</v>
      </c>
      <c r="C761" s="8" t="s">
        <v>769</v>
      </c>
      <c r="D761" s="8" t="s">
        <v>2893</v>
      </c>
      <c r="E761" s="10" t="s">
        <v>2894</v>
      </c>
      <c r="F761" s="14" t="s">
        <v>135</v>
      </c>
      <c r="G761" s="14" t="s">
        <v>2895</v>
      </c>
      <c r="H761" s="14">
        <v>5</v>
      </c>
      <c r="I761" s="73">
        <v>1</v>
      </c>
      <c r="J761" s="7">
        <v>6</v>
      </c>
      <c r="K761" s="74">
        <v>1.35E-2</v>
      </c>
      <c r="L761" s="76"/>
      <c r="M761" s="11"/>
      <c r="N761" s="11"/>
    </row>
    <row r="762" spans="1:14">
      <c r="A762" s="8" t="s">
        <v>78</v>
      </c>
      <c r="B762" s="8" t="s">
        <v>768</v>
      </c>
      <c r="C762" s="8" t="s">
        <v>769</v>
      </c>
      <c r="D762" s="8" t="s">
        <v>1495</v>
      </c>
      <c r="E762" s="10" t="s">
        <v>769</v>
      </c>
      <c r="F762" s="14" t="s">
        <v>135</v>
      </c>
      <c r="G762" s="14" t="s">
        <v>149</v>
      </c>
      <c r="H762" s="14">
        <v>0</v>
      </c>
      <c r="I762" s="73">
        <v>0</v>
      </c>
      <c r="J762" s="7">
        <v>0</v>
      </c>
      <c r="K762" s="74">
        <v>0</v>
      </c>
      <c r="L762" s="76"/>
      <c r="M762" s="11"/>
      <c r="N762" s="11"/>
    </row>
    <row r="763" spans="1:14">
      <c r="A763" s="8" t="s">
        <v>78</v>
      </c>
      <c r="B763" s="8" t="s">
        <v>770</v>
      </c>
      <c r="C763" s="8" t="s">
        <v>771</v>
      </c>
      <c r="D763" s="8" t="s">
        <v>2896</v>
      </c>
      <c r="E763" s="10" t="s">
        <v>2897</v>
      </c>
      <c r="F763" s="14" t="s">
        <v>135</v>
      </c>
      <c r="G763" s="14" t="s">
        <v>2361</v>
      </c>
      <c r="H763" s="14">
        <v>0</v>
      </c>
      <c r="I763" s="73">
        <v>2</v>
      </c>
      <c r="J763" s="7">
        <v>2</v>
      </c>
      <c r="K763" s="74">
        <v>3.3E-3</v>
      </c>
      <c r="L763" s="76"/>
      <c r="M763" s="11"/>
      <c r="N763" s="11"/>
    </row>
    <row r="764" spans="1:14">
      <c r="A764" s="8" t="s">
        <v>78</v>
      </c>
      <c r="B764" s="8" t="s">
        <v>772</v>
      </c>
      <c r="C764" s="8" t="s">
        <v>773</v>
      </c>
      <c r="D764" s="8" t="s">
        <v>2898</v>
      </c>
      <c r="E764" s="10" t="s">
        <v>773</v>
      </c>
      <c r="F764" s="14" t="s">
        <v>152</v>
      </c>
      <c r="G764" s="14">
        <v>138</v>
      </c>
      <c r="H764" s="14">
        <v>9</v>
      </c>
      <c r="I764" s="73">
        <v>8</v>
      </c>
      <c r="J764" s="7">
        <v>17</v>
      </c>
      <c r="K764" s="74">
        <v>0.12318800000000001</v>
      </c>
      <c r="L764" s="76"/>
      <c r="M764" s="11"/>
      <c r="N764" s="11"/>
    </row>
    <row r="765" spans="1:14">
      <c r="A765" s="8" t="s">
        <v>77</v>
      </c>
      <c r="B765" s="8" t="s">
        <v>774</v>
      </c>
      <c r="C765" s="8" t="s">
        <v>775</v>
      </c>
      <c r="D765" s="8" t="s">
        <v>2899</v>
      </c>
      <c r="E765" s="10" t="s">
        <v>2900</v>
      </c>
      <c r="F765" s="14" t="s">
        <v>135</v>
      </c>
      <c r="G765" s="14">
        <v>161</v>
      </c>
      <c r="H765" s="14">
        <v>0</v>
      </c>
      <c r="I765" s="73">
        <v>0</v>
      </c>
      <c r="J765" s="7">
        <v>0</v>
      </c>
      <c r="K765" s="74">
        <v>0</v>
      </c>
      <c r="L765" s="76"/>
      <c r="M765" s="11"/>
      <c r="N765" s="11"/>
    </row>
    <row r="766" spans="1:14">
      <c r="A766" s="8" t="s">
        <v>77</v>
      </c>
      <c r="B766" s="8" t="s">
        <v>774</v>
      </c>
      <c r="C766" s="8" t="s">
        <v>775</v>
      </c>
      <c r="D766" s="8" t="s">
        <v>2901</v>
      </c>
      <c r="E766" s="10" t="s">
        <v>2902</v>
      </c>
      <c r="F766" s="14" t="s">
        <v>135</v>
      </c>
      <c r="G766" s="14" t="s">
        <v>2903</v>
      </c>
      <c r="H766" s="14">
        <v>3</v>
      </c>
      <c r="I766" s="73">
        <v>2</v>
      </c>
      <c r="J766" s="7">
        <v>5</v>
      </c>
      <c r="K766" s="74">
        <v>1.52E-2</v>
      </c>
      <c r="L766" s="76"/>
      <c r="M766" s="11"/>
      <c r="N766" s="11"/>
    </row>
    <row r="767" spans="1:14">
      <c r="A767" s="8" t="s">
        <v>77</v>
      </c>
      <c r="B767" s="8" t="s">
        <v>774</v>
      </c>
      <c r="C767" s="8" t="s">
        <v>775</v>
      </c>
      <c r="D767" s="8" t="s">
        <v>2904</v>
      </c>
      <c r="E767" s="10" t="s">
        <v>2905</v>
      </c>
      <c r="F767" s="14" t="s">
        <v>135</v>
      </c>
      <c r="G767" s="14" t="s">
        <v>1902</v>
      </c>
      <c r="H767" s="14">
        <v>4</v>
      </c>
      <c r="I767" s="73">
        <v>5</v>
      </c>
      <c r="J767" s="7">
        <v>9</v>
      </c>
      <c r="K767" s="74">
        <v>2.7300000000000001E-2</v>
      </c>
      <c r="L767" s="76"/>
      <c r="M767" s="11"/>
      <c r="N767" s="11"/>
    </row>
    <row r="768" spans="1:14">
      <c r="A768" s="8" t="s">
        <v>77</v>
      </c>
      <c r="B768" s="8" t="s">
        <v>776</v>
      </c>
      <c r="C768" s="8" t="s">
        <v>777</v>
      </c>
      <c r="D768" s="8" t="s">
        <v>2906</v>
      </c>
      <c r="E768" s="10" t="s">
        <v>2907</v>
      </c>
      <c r="F768" s="14" t="s">
        <v>135</v>
      </c>
      <c r="G768" s="14">
        <v>417</v>
      </c>
      <c r="H768" s="14">
        <v>0</v>
      </c>
      <c r="I768" s="73">
        <v>0</v>
      </c>
      <c r="J768" s="7">
        <v>0</v>
      </c>
      <c r="K768" s="74">
        <v>0</v>
      </c>
      <c r="L768" s="76"/>
      <c r="M768" s="11"/>
      <c r="N768" s="11"/>
    </row>
    <row r="769" spans="1:14">
      <c r="A769" s="8" t="s">
        <v>77</v>
      </c>
      <c r="B769" s="8" t="s">
        <v>778</v>
      </c>
      <c r="C769" s="8" t="s">
        <v>779</v>
      </c>
      <c r="D769" s="8" t="s">
        <v>2908</v>
      </c>
      <c r="E769" s="10" t="s">
        <v>2909</v>
      </c>
      <c r="F769" s="14" t="s">
        <v>135</v>
      </c>
      <c r="G769" s="14" t="s">
        <v>2910</v>
      </c>
      <c r="H769" s="14">
        <v>0</v>
      </c>
      <c r="I769" s="73">
        <v>0</v>
      </c>
      <c r="J769" s="7">
        <v>0</v>
      </c>
      <c r="K769" s="74">
        <v>0</v>
      </c>
      <c r="L769" s="76"/>
      <c r="M769" s="11"/>
      <c r="N769" s="11"/>
    </row>
    <row r="770" spans="1:14">
      <c r="A770" s="8" t="s">
        <v>77</v>
      </c>
      <c r="B770" s="8" t="s">
        <v>778</v>
      </c>
      <c r="C770" s="8" t="s">
        <v>779</v>
      </c>
      <c r="D770" s="8" t="s">
        <v>2911</v>
      </c>
      <c r="E770" s="10" t="s">
        <v>2912</v>
      </c>
      <c r="F770" s="14" t="s">
        <v>135</v>
      </c>
      <c r="G770" s="14" t="s">
        <v>2913</v>
      </c>
      <c r="H770" s="14">
        <v>5</v>
      </c>
      <c r="I770" s="73">
        <v>8</v>
      </c>
      <c r="J770" s="7">
        <v>13</v>
      </c>
      <c r="K770" s="74">
        <v>1.5299999999999999E-2</v>
      </c>
      <c r="L770" s="76"/>
      <c r="M770" s="11"/>
      <c r="N770" s="11"/>
    </row>
    <row r="771" spans="1:14">
      <c r="A771" s="8" t="s">
        <v>77</v>
      </c>
      <c r="B771" s="8" t="s">
        <v>778</v>
      </c>
      <c r="C771" s="8" t="s">
        <v>779</v>
      </c>
      <c r="D771" s="8" t="s">
        <v>1495</v>
      </c>
      <c r="E771" s="10" t="s">
        <v>779</v>
      </c>
      <c r="F771" s="14" t="s">
        <v>135</v>
      </c>
      <c r="G771" s="14" t="s">
        <v>943</v>
      </c>
      <c r="H771" s="14">
        <v>0</v>
      </c>
      <c r="I771" s="73">
        <v>0</v>
      </c>
      <c r="J771" s="7">
        <v>0</v>
      </c>
      <c r="K771" s="74">
        <v>0</v>
      </c>
      <c r="L771" s="76"/>
      <c r="M771" s="11"/>
      <c r="N771" s="11"/>
    </row>
    <row r="772" spans="1:14">
      <c r="A772" s="8" t="s">
        <v>77</v>
      </c>
      <c r="B772" s="8" t="s">
        <v>780</v>
      </c>
      <c r="C772" s="8" t="s">
        <v>781</v>
      </c>
      <c r="D772" s="8" t="s">
        <v>2914</v>
      </c>
      <c r="E772" s="10" t="s">
        <v>2915</v>
      </c>
      <c r="F772" s="14" t="s">
        <v>135</v>
      </c>
      <c r="G772" s="14">
        <v>660</v>
      </c>
      <c r="H772" s="14">
        <v>0</v>
      </c>
      <c r="I772" s="73">
        <v>1</v>
      </c>
      <c r="J772" s="7">
        <v>1</v>
      </c>
      <c r="K772" s="74">
        <v>1.5200000000000001E-3</v>
      </c>
      <c r="L772" s="76"/>
      <c r="M772" s="11"/>
      <c r="N772" s="11"/>
    </row>
    <row r="773" spans="1:14">
      <c r="A773" s="8" t="s">
        <v>77</v>
      </c>
      <c r="B773" s="8" t="s">
        <v>780</v>
      </c>
      <c r="C773" s="8" t="s">
        <v>781</v>
      </c>
      <c r="D773" s="8" t="s">
        <v>1495</v>
      </c>
      <c r="E773" s="10" t="s">
        <v>781</v>
      </c>
      <c r="F773" s="14" t="s">
        <v>135</v>
      </c>
      <c r="G773" s="14" t="s">
        <v>154</v>
      </c>
      <c r="H773" s="14">
        <v>0</v>
      </c>
      <c r="I773" s="73">
        <v>0</v>
      </c>
      <c r="J773" s="7">
        <v>0</v>
      </c>
      <c r="K773" s="74">
        <v>0</v>
      </c>
      <c r="L773" s="76"/>
      <c r="M773" s="11"/>
      <c r="N773" s="11"/>
    </row>
    <row r="774" spans="1:14">
      <c r="A774" s="8" t="s">
        <v>77</v>
      </c>
      <c r="B774" s="8" t="s">
        <v>782</v>
      </c>
      <c r="C774" s="8" t="s">
        <v>783</v>
      </c>
      <c r="D774" s="8" t="s">
        <v>2916</v>
      </c>
      <c r="E774" s="10" t="s">
        <v>2917</v>
      </c>
      <c r="F774" s="14" t="s">
        <v>135</v>
      </c>
      <c r="G774" s="14" t="s">
        <v>2918</v>
      </c>
      <c r="H774" s="14">
        <v>0</v>
      </c>
      <c r="I774" s="73">
        <v>5</v>
      </c>
      <c r="J774" s="7">
        <v>5</v>
      </c>
      <c r="K774" s="74">
        <v>1.2500000000000001E-2</v>
      </c>
      <c r="L774" s="76"/>
      <c r="M774" s="11"/>
      <c r="N774" s="11"/>
    </row>
    <row r="775" spans="1:14">
      <c r="A775" s="8" t="s">
        <v>77</v>
      </c>
      <c r="B775" s="8" t="s">
        <v>782</v>
      </c>
      <c r="C775" s="8" t="s">
        <v>783</v>
      </c>
      <c r="D775" s="8" t="s">
        <v>1495</v>
      </c>
      <c r="E775" s="10" t="s">
        <v>783</v>
      </c>
      <c r="F775" s="14" t="s">
        <v>135</v>
      </c>
      <c r="G775" s="14" t="s">
        <v>148</v>
      </c>
      <c r="H775" s="14">
        <v>0</v>
      </c>
      <c r="I775" s="73">
        <v>0</v>
      </c>
      <c r="J775" s="7">
        <v>0</v>
      </c>
      <c r="K775" s="74">
        <v>0</v>
      </c>
      <c r="L775" s="76"/>
      <c r="M775" s="11"/>
      <c r="N775" s="11"/>
    </row>
    <row r="776" spans="1:14">
      <c r="A776" s="8" t="s">
        <v>77</v>
      </c>
      <c r="B776" s="8" t="s">
        <v>784</v>
      </c>
      <c r="C776" s="8" t="s">
        <v>785</v>
      </c>
      <c r="D776" s="8" t="s">
        <v>2919</v>
      </c>
      <c r="E776" s="10" t="s">
        <v>2920</v>
      </c>
      <c r="F776" s="14" t="s">
        <v>135</v>
      </c>
      <c r="G776" s="14">
        <v>477</v>
      </c>
      <c r="H776" s="14">
        <v>1</v>
      </c>
      <c r="I776" s="73">
        <v>1</v>
      </c>
      <c r="J776" s="7">
        <v>2</v>
      </c>
      <c r="K776" s="74">
        <v>4.1900000000000001E-3</v>
      </c>
      <c r="L776" s="76"/>
      <c r="M776" s="11"/>
      <c r="N776" s="11"/>
    </row>
    <row r="777" spans="1:14">
      <c r="A777" s="8" t="s">
        <v>77</v>
      </c>
      <c r="B777" s="8" t="s">
        <v>786</v>
      </c>
      <c r="C777" s="8" t="s">
        <v>787</v>
      </c>
      <c r="D777" s="8" t="s">
        <v>2921</v>
      </c>
      <c r="E777" s="10" t="s">
        <v>2922</v>
      </c>
      <c r="F777" s="14" t="s">
        <v>135</v>
      </c>
      <c r="G777" s="14">
        <v>524</v>
      </c>
      <c r="H777" s="14">
        <v>4</v>
      </c>
      <c r="I777" s="73">
        <v>1</v>
      </c>
      <c r="J777" s="7">
        <v>5</v>
      </c>
      <c r="K777" s="74">
        <v>9.5399999999999999E-3</v>
      </c>
      <c r="L777" s="76"/>
      <c r="M777" s="11"/>
      <c r="N777" s="11"/>
    </row>
    <row r="778" spans="1:14">
      <c r="A778" s="8" t="s">
        <v>77</v>
      </c>
      <c r="B778" s="8" t="s">
        <v>786</v>
      </c>
      <c r="C778" s="8" t="s">
        <v>787</v>
      </c>
      <c r="D778" s="8" t="s">
        <v>1495</v>
      </c>
      <c r="E778" s="10" t="s">
        <v>787</v>
      </c>
      <c r="F778" s="14" t="s">
        <v>135</v>
      </c>
      <c r="G778" s="14" t="s">
        <v>149</v>
      </c>
      <c r="H778" s="14">
        <v>0</v>
      </c>
      <c r="I778" s="73">
        <v>0</v>
      </c>
      <c r="J778" s="7">
        <v>0</v>
      </c>
      <c r="K778" s="74">
        <v>0</v>
      </c>
      <c r="L778" s="76"/>
      <c r="M778" s="11"/>
      <c r="N778" s="11"/>
    </row>
    <row r="779" spans="1:14">
      <c r="A779" s="8" t="s">
        <v>76</v>
      </c>
      <c r="B779" s="8" t="s">
        <v>788</v>
      </c>
      <c r="C779" s="8" t="s">
        <v>789</v>
      </c>
      <c r="D779" s="8" t="s">
        <v>2923</v>
      </c>
      <c r="E779" s="10" t="s">
        <v>2924</v>
      </c>
      <c r="F779" s="14" t="s">
        <v>135</v>
      </c>
      <c r="G779" s="14" t="s">
        <v>2925</v>
      </c>
      <c r="H779" s="14">
        <v>3</v>
      </c>
      <c r="I779" s="73">
        <v>0</v>
      </c>
      <c r="J779" s="7">
        <v>3</v>
      </c>
      <c r="K779" s="74">
        <v>6.96E-3</v>
      </c>
      <c r="L779" s="76"/>
      <c r="M779" s="11"/>
      <c r="N779" s="11"/>
    </row>
    <row r="780" spans="1:14">
      <c r="A780" s="8" t="s">
        <v>76</v>
      </c>
      <c r="B780" s="8" t="s">
        <v>788</v>
      </c>
      <c r="C780" s="8" t="s">
        <v>789</v>
      </c>
      <c r="D780" s="8" t="s">
        <v>1495</v>
      </c>
      <c r="E780" s="10" t="s">
        <v>789</v>
      </c>
      <c r="F780" s="14" t="s">
        <v>135</v>
      </c>
      <c r="G780" s="14">
        <v>2</v>
      </c>
      <c r="H780" s="14">
        <v>0</v>
      </c>
      <c r="I780" s="73">
        <v>0</v>
      </c>
      <c r="J780" s="7">
        <v>0</v>
      </c>
      <c r="K780" s="74">
        <v>0</v>
      </c>
      <c r="L780" s="76"/>
      <c r="M780" s="11"/>
      <c r="N780" s="11"/>
    </row>
    <row r="781" spans="1:14">
      <c r="A781" s="8" t="s">
        <v>76</v>
      </c>
      <c r="B781" s="8" t="s">
        <v>790</v>
      </c>
      <c r="C781" s="8" t="s">
        <v>791</v>
      </c>
      <c r="D781" s="8" t="s">
        <v>2926</v>
      </c>
      <c r="E781" s="10" t="s">
        <v>2927</v>
      </c>
      <c r="F781" s="14" t="s">
        <v>135</v>
      </c>
      <c r="G781" s="14" t="s">
        <v>2928</v>
      </c>
      <c r="H781" s="14">
        <v>3</v>
      </c>
      <c r="I781" s="73">
        <v>3</v>
      </c>
      <c r="J781" s="7">
        <v>6</v>
      </c>
      <c r="K781" s="74">
        <v>8.3700000000000007E-3</v>
      </c>
      <c r="L781" s="76"/>
      <c r="M781" s="11"/>
      <c r="N781" s="11"/>
    </row>
    <row r="782" spans="1:14">
      <c r="A782" s="8" t="s">
        <v>76</v>
      </c>
      <c r="B782" s="8" t="s">
        <v>790</v>
      </c>
      <c r="C782" s="8" t="s">
        <v>791</v>
      </c>
      <c r="D782" s="8" t="s">
        <v>1495</v>
      </c>
      <c r="E782" s="10" t="s">
        <v>791</v>
      </c>
      <c r="F782" s="14" t="s">
        <v>135</v>
      </c>
      <c r="G782" s="14" t="s">
        <v>1488</v>
      </c>
      <c r="H782" s="14">
        <v>2</v>
      </c>
      <c r="I782" s="73">
        <v>1</v>
      </c>
      <c r="J782" s="7">
        <v>3</v>
      </c>
      <c r="L782" s="76"/>
      <c r="M782" s="11"/>
      <c r="N782" s="11"/>
    </row>
    <row r="783" spans="1:14">
      <c r="A783" s="8" t="s">
        <v>76</v>
      </c>
      <c r="B783" s="8" t="s">
        <v>792</v>
      </c>
      <c r="C783" s="8" t="s">
        <v>793</v>
      </c>
      <c r="D783" s="8" t="s">
        <v>2929</v>
      </c>
      <c r="E783" s="10" t="s">
        <v>793</v>
      </c>
      <c r="F783" s="14" t="s">
        <v>280</v>
      </c>
      <c r="G783" s="14">
        <v>401</v>
      </c>
      <c r="H783" s="14">
        <v>7</v>
      </c>
      <c r="I783" s="73">
        <v>3</v>
      </c>
      <c r="J783" s="7">
        <v>10</v>
      </c>
      <c r="K783" s="74">
        <v>2.4899999999999999E-2</v>
      </c>
      <c r="L783" s="76"/>
      <c r="M783" s="11"/>
      <c r="N783" s="11"/>
    </row>
    <row r="784" spans="1:14">
      <c r="A784" s="8" t="s">
        <v>76</v>
      </c>
      <c r="B784" s="8" t="s">
        <v>794</v>
      </c>
      <c r="C784" s="8" t="s">
        <v>795</v>
      </c>
      <c r="D784" s="8" t="s">
        <v>2930</v>
      </c>
      <c r="E784" s="10" t="s">
        <v>2931</v>
      </c>
      <c r="F784" s="14" t="s">
        <v>135</v>
      </c>
      <c r="G784" s="14" t="s">
        <v>2932</v>
      </c>
      <c r="H784" s="14">
        <v>9</v>
      </c>
      <c r="I784" s="73">
        <v>10</v>
      </c>
      <c r="J784" s="7">
        <v>19</v>
      </c>
      <c r="K784" s="74">
        <v>2.2499999999999999E-2</v>
      </c>
      <c r="L784" s="76"/>
      <c r="M784" s="11"/>
      <c r="N784" s="11"/>
    </row>
    <row r="785" spans="1:14">
      <c r="A785" s="8" t="s">
        <v>76</v>
      </c>
      <c r="B785" s="8" t="s">
        <v>794</v>
      </c>
      <c r="C785" s="8" t="s">
        <v>795</v>
      </c>
      <c r="D785" s="8" t="s">
        <v>2933</v>
      </c>
      <c r="E785" s="10" t="s">
        <v>2934</v>
      </c>
      <c r="F785" s="14" t="s">
        <v>135</v>
      </c>
      <c r="G785" s="14">
        <v>187</v>
      </c>
      <c r="H785" s="14">
        <v>0</v>
      </c>
      <c r="I785" s="73">
        <v>0</v>
      </c>
      <c r="J785" s="7">
        <v>0</v>
      </c>
      <c r="K785" s="74">
        <v>0</v>
      </c>
      <c r="L785" s="76"/>
      <c r="M785" s="11"/>
      <c r="N785" s="11"/>
    </row>
    <row r="786" spans="1:14">
      <c r="A786" s="8" t="s">
        <v>75</v>
      </c>
      <c r="B786" s="8" t="s">
        <v>796</v>
      </c>
      <c r="C786" s="8" t="s">
        <v>797</v>
      </c>
      <c r="D786" s="8" t="s">
        <v>2935</v>
      </c>
      <c r="E786" s="10" t="s">
        <v>2936</v>
      </c>
      <c r="F786" s="14" t="s">
        <v>135</v>
      </c>
      <c r="G786" s="14">
        <v>546</v>
      </c>
      <c r="H786" s="14">
        <v>0</v>
      </c>
      <c r="I786" s="73">
        <v>0</v>
      </c>
      <c r="J786" s="7">
        <v>0</v>
      </c>
      <c r="K786" s="74">
        <v>0</v>
      </c>
      <c r="L786" s="76"/>
      <c r="M786" s="11"/>
      <c r="N786" s="11"/>
    </row>
    <row r="787" spans="1:14">
      <c r="A787" s="8" t="s">
        <v>75</v>
      </c>
      <c r="B787" s="8" t="s">
        <v>796</v>
      </c>
      <c r="C787" s="8" t="s">
        <v>797</v>
      </c>
      <c r="D787" s="8" t="s">
        <v>2937</v>
      </c>
      <c r="E787" s="10" t="s">
        <v>2938</v>
      </c>
      <c r="F787" s="14" t="s">
        <v>135</v>
      </c>
      <c r="G787" s="14" t="s">
        <v>2939</v>
      </c>
      <c r="H787" s="14">
        <v>1</v>
      </c>
      <c r="I787" s="73">
        <v>0</v>
      </c>
      <c r="J787" s="7">
        <v>1</v>
      </c>
      <c r="K787" s="74">
        <v>1.8500000000000001E-3</v>
      </c>
      <c r="L787" s="76"/>
      <c r="M787" s="11"/>
      <c r="N787" s="11"/>
    </row>
    <row r="788" spans="1:14">
      <c r="A788" s="8" t="s">
        <v>75</v>
      </c>
      <c r="B788" s="8" t="s">
        <v>796</v>
      </c>
      <c r="C788" s="8" t="s">
        <v>797</v>
      </c>
      <c r="D788" s="8" t="s">
        <v>2940</v>
      </c>
      <c r="E788" s="10" t="s">
        <v>2941</v>
      </c>
      <c r="F788" s="14" t="s">
        <v>135</v>
      </c>
      <c r="G788" s="14" t="s">
        <v>1701</v>
      </c>
      <c r="H788" s="14">
        <v>0</v>
      </c>
      <c r="I788" s="73">
        <v>0</v>
      </c>
      <c r="J788" s="7">
        <v>0</v>
      </c>
      <c r="K788" s="74">
        <v>0</v>
      </c>
      <c r="L788" s="76"/>
      <c r="M788" s="11"/>
      <c r="N788" s="11"/>
    </row>
    <row r="789" spans="1:14">
      <c r="A789" s="8" t="s">
        <v>74</v>
      </c>
      <c r="B789" s="8" t="s">
        <v>798</v>
      </c>
      <c r="C789" s="8" t="s">
        <v>799</v>
      </c>
      <c r="D789" s="8" t="s">
        <v>2942</v>
      </c>
      <c r="E789" s="10" t="s">
        <v>799</v>
      </c>
      <c r="F789" s="14" t="s">
        <v>152</v>
      </c>
      <c r="G789" s="14">
        <v>33</v>
      </c>
      <c r="H789" s="14">
        <v>0</v>
      </c>
      <c r="I789" s="73">
        <v>0</v>
      </c>
      <c r="J789" s="7">
        <v>0</v>
      </c>
      <c r="K789" s="74">
        <v>0</v>
      </c>
      <c r="L789" s="76"/>
      <c r="M789" s="11"/>
      <c r="N789" s="11"/>
    </row>
    <row r="790" spans="1:14">
      <c r="A790" s="8" t="s">
        <v>74</v>
      </c>
      <c r="B790" s="8" t="s">
        <v>800</v>
      </c>
      <c r="C790" s="8" t="s">
        <v>801</v>
      </c>
      <c r="D790" s="8" t="s">
        <v>2943</v>
      </c>
      <c r="E790" s="10" t="s">
        <v>2944</v>
      </c>
      <c r="F790" s="14" t="s">
        <v>135</v>
      </c>
      <c r="G790" s="14">
        <v>1066</v>
      </c>
      <c r="H790" s="14">
        <v>0</v>
      </c>
      <c r="I790" s="73">
        <v>0</v>
      </c>
      <c r="J790" s="7">
        <v>0</v>
      </c>
      <c r="K790" s="74">
        <v>0</v>
      </c>
      <c r="L790" s="76"/>
      <c r="M790" s="11"/>
      <c r="N790" s="11"/>
    </row>
    <row r="791" spans="1:14">
      <c r="A791" s="8" t="s">
        <v>74</v>
      </c>
      <c r="B791" s="8" t="s">
        <v>800</v>
      </c>
      <c r="C791" s="8" t="s">
        <v>801</v>
      </c>
      <c r="D791" s="8" t="s">
        <v>2945</v>
      </c>
      <c r="E791" s="10" t="s">
        <v>2946</v>
      </c>
      <c r="F791" s="14" t="s">
        <v>135</v>
      </c>
      <c r="G791" s="14" t="s">
        <v>2947</v>
      </c>
      <c r="H791" s="14">
        <v>0</v>
      </c>
      <c r="I791" s="73">
        <v>0</v>
      </c>
      <c r="J791" s="7">
        <v>0</v>
      </c>
      <c r="K791" s="74">
        <v>0</v>
      </c>
      <c r="L791" s="76"/>
      <c r="M791" s="11"/>
      <c r="N791" s="11"/>
    </row>
    <row r="792" spans="1:14">
      <c r="A792" s="8" t="s">
        <v>74</v>
      </c>
      <c r="B792" s="8" t="s">
        <v>802</v>
      </c>
      <c r="C792" s="8" t="s">
        <v>803</v>
      </c>
      <c r="D792" s="8" t="s">
        <v>2948</v>
      </c>
      <c r="E792" s="10" t="s">
        <v>2949</v>
      </c>
      <c r="F792" s="14" t="s">
        <v>135</v>
      </c>
      <c r="G792" s="14" t="s">
        <v>2950</v>
      </c>
      <c r="H792" s="14">
        <v>9</v>
      </c>
      <c r="I792" s="73">
        <v>2</v>
      </c>
      <c r="J792" s="7">
        <v>11</v>
      </c>
      <c r="K792" s="74">
        <v>1.54E-2</v>
      </c>
      <c r="L792" s="76"/>
      <c r="M792" s="11"/>
      <c r="N792" s="11"/>
    </row>
    <row r="793" spans="1:14">
      <c r="A793" s="8" t="s">
        <v>74</v>
      </c>
      <c r="B793" s="8" t="s">
        <v>802</v>
      </c>
      <c r="C793" s="8" t="s">
        <v>803</v>
      </c>
      <c r="D793" s="8" t="s">
        <v>2951</v>
      </c>
      <c r="E793" s="10" t="s">
        <v>2952</v>
      </c>
      <c r="F793" s="14" t="s">
        <v>135</v>
      </c>
      <c r="G793" s="14" t="s">
        <v>154</v>
      </c>
      <c r="H793" s="14">
        <v>0</v>
      </c>
      <c r="I793" s="73">
        <v>0</v>
      </c>
      <c r="J793" s="7">
        <v>0</v>
      </c>
      <c r="K793" s="74">
        <v>0</v>
      </c>
      <c r="L793" s="76"/>
      <c r="M793" s="11"/>
      <c r="N793" s="11"/>
    </row>
    <row r="794" spans="1:14">
      <c r="A794" s="8" t="s">
        <v>74</v>
      </c>
      <c r="B794" s="8" t="s">
        <v>804</v>
      </c>
      <c r="C794" s="8" t="s">
        <v>805</v>
      </c>
      <c r="D794" s="8" t="s">
        <v>2953</v>
      </c>
      <c r="E794" s="10" t="s">
        <v>2954</v>
      </c>
      <c r="F794" s="14" t="s">
        <v>135</v>
      </c>
      <c r="G794" s="14" t="s">
        <v>2955</v>
      </c>
      <c r="H794" s="14">
        <v>1</v>
      </c>
      <c r="I794" s="73">
        <v>1</v>
      </c>
      <c r="J794" s="7">
        <v>2</v>
      </c>
      <c r="K794" s="74">
        <v>4.2500000000000003E-3</v>
      </c>
      <c r="L794" s="76"/>
      <c r="M794" s="11"/>
      <c r="N794" s="11"/>
    </row>
    <row r="795" spans="1:14">
      <c r="A795" s="8" t="s">
        <v>74</v>
      </c>
      <c r="B795" s="8" t="s">
        <v>804</v>
      </c>
      <c r="C795" s="8" t="s">
        <v>805</v>
      </c>
      <c r="D795" s="8" t="s">
        <v>2956</v>
      </c>
      <c r="E795" s="10" t="s">
        <v>2957</v>
      </c>
      <c r="F795" s="14" t="s">
        <v>135</v>
      </c>
      <c r="G795" s="14">
        <v>261</v>
      </c>
      <c r="H795" s="14">
        <v>0</v>
      </c>
      <c r="I795" s="73">
        <v>0</v>
      </c>
      <c r="J795" s="7">
        <v>0</v>
      </c>
      <c r="K795" s="74">
        <v>0</v>
      </c>
      <c r="L795" s="76"/>
      <c r="M795" s="11"/>
      <c r="N795" s="11"/>
    </row>
    <row r="796" spans="1:14">
      <c r="A796" s="8" t="s">
        <v>74</v>
      </c>
      <c r="B796" s="8" t="s">
        <v>806</v>
      </c>
      <c r="C796" s="8" t="s">
        <v>807</v>
      </c>
      <c r="D796" s="8" t="s">
        <v>2958</v>
      </c>
      <c r="E796" s="10" t="s">
        <v>2959</v>
      </c>
      <c r="F796" s="14" t="s">
        <v>135</v>
      </c>
      <c r="G796" s="14">
        <v>697</v>
      </c>
      <c r="H796" s="14">
        <v>4</v>
      </c>
      <c r="I796" s="73">
        <v>1</v>
      </c>
      <c r="J796" s="7">
        <v>5</v>
      </c>
      <c r="K796" s="74">
        <v>7.1700000000000002E-3</v>
      </c>
      <c r="L796" s="76"/>
      <c r="M796" s="11"/>
      <c r="N796" s="11"/>
    </row>
    <row r="797" spans="1:14">
      <c r="A797" s="8" t="s">
        <v>74</v>
      </c>
      <c r="B797" s="8" t="s">
        <v>808</v>
      </c>
      <c r="C797" s="8" t="s">
        <v>809</v>
      </c>
      <c r="D797" s="8" t="s">
        <v>2960</v>
      </c>
      <c r="E797" s="10" t="s">
        <v>809</v>
      </c>
      <c r="F797" s="14" t="s">
        <v>152</v>
      </c>
      <c r="G797" s="14" t="s">
        <v>942</v>
      </c>
      <c r="H797" s="14">
        <v>0</v>
      </c>
      <c r="I797" s="73">
        <v>0</v>
      </c>
      <c r="J797" s="7">
        <v>0</v>
      </c>
      <c r="K797" s="74">
        <v>0</v>
      </c>
      <c r="L797" s="76"/>
      <c r="M797" s="11"/>
      <c r="N797" s="11"/>
    </row>
    <row r="798" spans="1:14">
      <c r="A798" s="8" t="s">
        <v>74</v>
      </c>
      <c r="B798" s="8" t="s">
        <v>810</v>
      </c>
      <c r="C798" s="8" t="s">
        <v>811</v>
      </c>
      <c r="D798" s="8" t="s">
        <v>2961</v>
      </c>
      <c r="E798" s="10" t="s">
        <v>2962</v>
      </c>
      <c r="F798" s="14" t="s">
        <v>135</v>
      </c>
      <c r="G798" s="14">
        <v>786</v>
      </c>
      <c r="H798" s="14">
        <v>3</v>
      </c>
      <c r="I798" s="73">
        <v>3</v>
      </c>
      <c r="J798" s="7">
        <v>6</v>
      </c>
      <c r="K798" s="74">
        <v>7.6299999999999996E-3</v>
      </c>
      <c r="L798" s="76"/>
      <c r="M798" s="11"/>
      <c r="N798" s="11"/>
    </row>
    <row r="799" spans="1:14">
      <c r="A799" s="8" t="s">
        <v>74</v>
      </c>
      <c r="B799" s="8" t="s">
        <v>812</v>
      </c>
      <c r="C799" s="8" t="s">
        <v>813</v>
      </c>
      <c r="D799" s="8" t="s">
        <v>2963</v>
      </c>
      <c r="E799" s="10" t="s">
        <v>2964</v>
      </c>
      <c r="F799" s="14" t="s">
        <v>135</v>
      </c>
      <c r="G799" s="14">
        <v>961</v>
      </c>
      <c r="H799" s="14">
        <v>6</v>
      </c>
      <c r="I799" s="73">
        <v>0</v>
      </c>
      <c r="J799" s="7">
        <v>6</v>
      </c>
      <c r="K799" s="74">
        <v>6.2399999999999999E-3</v>
      </c>
      <c r="L799" s="76"/>
      <c r="M799" s="11"/>
      <c r="N799" s="11"/>
    </row>
    <row r="800" spans="1:14">
      <c r="A800" s="8" t="s">
        <v>74</v>
      </c>
      <c r="B800" s="8" t="s">
        <v>812</v>
      </c>
      <c r="C800" s="8" t="s">
        <v>813</v>
      </c>
      <c r="D800" s="8" t="s">
        <v>2965</v>
      </c>
      <c r="E800" s="10" t="s">
        <v>2966</v>
      </c>
      <c r="F800" s="14" t="s">
        <v>135</v>
      </c>
      <c r="G800" s="14">
        <v>504</v>
      </c>
      <c r="H800" s="14">
        <v>0</v>
      </c>
      <c r="I800" s="73">
        <v>0</v>
      </c>
      <c r="J800" s="7">
        <v>0</v>
      </c>
      <c r="K800" s="74">
        <v>0</v>
      </c>
      <c r="L800" s="76"/>
      <c r="M800" s="11"/>
      <c r="N800" s="11"/>
    </row>
    <row r="801" spans="1:14">
      <c r="A801" s="8" t="s">
        <v>74</v>
      </c>
      <c r="B801" s="8" t="s">
        <v>812</v>
      </c>
      <c r="C801" s="8" t="s">
        <v>813</v>
      </c>
      <c r="D801" s="8" t="s">
        <v>2967</v>
      </c>
      <c r="E801" s="10" t="s">
        <v>2968</v>
      </c>
      <c r="F801" s="14" t="s">
        <v>135</v>
      </c>
      <c r="G801" s="14">
        <v>1</v>
      </c>
      <c r="H801" s="14">
        <v>0</v>
      </c>
      <c r="I801" s="73">
        <v>0</v>
      </c>
      <c r="J801" s="7">
        <v>0</v>
      </c>
      <c r="K801" s="74">
        <v>0</v>
      </c>
      <c r="L801" s="76"/>
      <c r="M801" s="11"/>
      <c r="N801" s="11"/>
    </row>
    <row r="802" spans="1:14">
      <c r="A802" s="8" t="s">
        <v>74</v>
      </c>
      <c r="B802" s="8" t="s">
        <v>814</v>
      </c>
      <c r="C802" s="8" t="s">
        <v>815</v>
      </c>
      <c r="D802" s="8" t="s">
        <v>2969</v>
      </c>
      <c r="E802" s="10" t="s">
        <v>2970</v>
      </c>
      <c r="F802" s="14" t="s">
        <v>135</v>
      </c>
      <c r="G802" s="14">
        <v>423</v>
      </c>
      <c r="H802" s="14">
        <v>0</v>
      </c>
      <c r="I802" s="73">
        <v>0</v>
      </c>
      <c r="J802" s="7">
        <v>0</v>
      </c>
      <c r="K802" s="74">
        <v>0</v>
      </c>
      <c r="L802" s="76"/>
      <c r="M802" s="11"/>
      <c r="N802" s="11"/>
    </row>
    <row r="803" spans="1:14">
      <c r="A803" s="8" t="s">
        <v>74</v>
      </c>
      <c r="B803" s="8" t="s">
        <v>814</v>
      </c>
      <c r="C803" s="8" t="s">
        <v>815</v>
      </c>
      <c r="D803" s="8" t="s">
        <v>1495</v>
      </c>
      <c r="E803" s="10" t="s">
        <v>815</v>
      </c>
      <c r="F803" s="14" t="s">
        <v>135</v>
      </c>
      <c r="G803" s="14" t="s">
        <v>153</v>
      </c>
      <c r="H803" s="14">
        <v>0</v>
      </c>
      <c r="I803" s="73">
        <v>0</v>
      </c>
      <c r="J803" s="7">
        <v>0</v>
      </c>
      <c r="K803" s="74">
        <v>0</v>
      </c>
      <c r="L803" s="76"/>
      <c r="M803" s="11"/>
      <c r="N803" s="11"/>
    </row>
    <row r="804" spans="1:14">
      <c r="A804" s="8" t="s">
        <v>74</v>
      </c>
      <c r="B804" s="8" t="s">
        <v>816</v>
      </c>
      <c r="C804" s="8" t="s">
        <v>817</v>
      </c>
      <c r="D804" s="8" t="s">
        <v>2971</v>
      </c>
      <c r="E804" s="10" t="s">
        <v>2972</v>
      </c>
      <c r="F804" s="14" t="s">
        <v>135</v>
      </c>
      <c r="G804" s="14">
        <v>697</v>
      </c>
      <c r="H804" s="14">
        <v>5</v>
      </c>
      <c r="I804" s="73">
        <v>4</v>
      </c>
      <c r="J804" s="7">
        <v>9</v>
      </c>
      <c r="K804" s="74">
        <v>1.29E-2</v>
      </c>
      <c r="L804" s="76"/>
      <c r="M804" s="11"/>
      <c r="N804" s="11"/>
    </row>
    <row r="805" spans="1:14">
      <c r="A805" s="8" t="s">
        <v>74</v>
      </c>
      <c r="B805" s="8" t="s">
        <v>818</v>
      </c>
      <c r="C805" s="8" t="s">
        <v>819</v>
      </c>
      <c r="D805" s="8" t="s">
        <v>2973</v>
      </c>
      <c r="E805" s="10" t="s">
        <v>2974</v>
      </c>
      <c r="F805" s="14" t="s">
        <v>135</v>
      </c>
      <c r="G805" s="14" t="s">
        <v>2975</v>
      </c>
      <c r="H805" s="14">
        <v>0</v>
      </c>
      <c r="I805" s="73">
        <v>0</v>
      </c>
      <c r="J805" s="7">
        <v>0</v>
      </c>
      <c r="K805" s="74">
        <v>0</v>
      </c>
      <c r="L805" s="76"/>
      <c r="M805" s="11"/>
      <c r="N805" s="11"/>
    </row>
    <row r="806" spans="1:14">
      <c r="A806" s="8" t="s">
        <v>74</v>
      </c>
      <c r="B806" s="8" t="s">
        <v>818</v>
      </c>
      <c r="C806" s="8" t="s">
        <v>819</v>
      </c>
      <c r="D806" s="8" t="s">
        <v>2976</v>
      </c>
      <c r="E806" s="10" t="s">
        <v>2977</v>
      </c>
      <c r="F806" s="14" t="s">
        <v>135</v>
      </c>
      <c r="G806" s="14">
        <v>902</v>
      </c>
      <c r="H806" s="14">
        <v>8</v>
      </c>
      <c r="I806" s="73">
        <v>8</v>
      </c>
      <c r="J806" s="7">
        <v>16</v>
      </c>
      <c r="K806" s="74">
        <v>1.77E-2</v>
      </c>
      <c r="L806" s="76"/>
      <c r="M806" s="11"/>
      <c r="N806" s="11"/>
    </row>
    <row r="807" spans="1:14">
      <c r="A807" s="8" t="s">
        <v>74</v>
      </c>
      <c r="B807" s="8" t="s">
        <v>818</v>
      </c>
      <c r="C807" s="8" t="s">
        <v>819</v>
      </c>
      <c r="D807" s="8" t="s">
        <v>2978</v>
      </c>
      <c r="E807" s="10" t="s">
        <v>2979</v>
      </c>
      <c r="F807" s="14" t="s">
        <v>135</v>
      </c>
      <c r="G807" s="14">
        <v>1776</v>
      </c>
      <c r="H807" s="14">
        <v>28</v>
      </c>
      <c r="I807" s="73">
        <v>33</v>
      </c>
      <c r="J807" s="7">
        <v>61</v>
      </c>
      <c r="K807" s="74">
        <v>3.4299999999999997E-2</v>
      </c>
      <c r="L807" s="76"/>
      <c r="M807" s="11"/>
      <c r="N807" s="11"/>
    </row>
    <row r="808" spans="1:14">
      <c r="A808" s="8" t="s">
        <v>74</v>
      </c>
      <c r="B808" s="8" t="s">
        <v>818</v>
      </c>
      <c r="C808" s="8" t="s">
        <v>819</v>
      </c>
      <c r="D808" s="8" t="s">
        <v>2980</v>
      </c>
      <c r="E808" s="10" t="s">
        <v>2981</v>
      </c>
      <c r="F808" s="14" t="s">
        <v>135</v>
      </c>
      <c r="G808" s="14">
        <v>478</v>
      </c>
      <c r="H808" s="14">
        <v>0</v>
      </c>
      <c r="I808" s="73">
        <v>0</v>
      </c>
      <c r="J808" s="7">
        <v>0</v>
      </c>
      <c r="K808" s="74">
        <v>0</v>
      </c>
      <c r="L808" s="76"/>
      <c r="M808" s="11"/>
      <c r="N808" s="11"/>
    </row>
    <row r="809" spans="1:14">
      <c r="A809" s="8" t="s">
        <v>74</v>
      </c>
      <c r="B809" s="8" t="s">
        <v>818</v>
      </c>
      <c r="C809" s="8" t="s">
        <v>819</v>
      </c>
      <c r="D809" s="8" t="s">
        <v>2982</v>
      </c>
      <c r="E809" s="10" t="s">
        <v>2983</v>
      </c>
      <c r="F809" s="14" t="s">
        <v>135</v>
      </c>
      <c r="G809" s="14" t="s">
        <v>2140</v>
      </c>
      <c r="H809" s="14">
        <v>0</v>
      </c>
      <c r="I809" s="73">
        <v>0</v>
      </c>
      <c r="J809" s="7">
        <v>0</v>
      </c>
      <c r="K809" s="74">
        <v>0</v>
      </c>
      <c r="L809" s="76"/>
      <c r="M809" s="11"/>
      <c r="N809" s="11"/>
    </row>
    <row r="810" spans="1:14">
      <c r="A810" s="8" t="s">
        <v>74</v>
      </c>
      <c r="B810" s="8" t="s">
        <v>818</v>
      </c>
      <c r="C810" s="8" t="s">
        <v>819</v>
      </c>
      <c r="D810" s="8" t="s">
        <v>1495</v>
      </c>
      <c r="E810" s="10" t="s">
        <v>819</v>
      </c>
      <c r="F810" s="14" t="s">
        <v>135</v>
      </c>
      <c r="G810" s="14" t="s">
        <v>1618</v>
      </c>
      <c r="H810" s="14">
        <v>5</v>
      </c>
      <c r="I810" s="73">
        <v>1</v>
      </c>
      <c r="J810" s="7">
        <v>6</v>
      </c>
      <c r="K810" s="74">
        <v>9.6799999999999997E-2</v>
      </c>
      <c r="L810" s="76"/>
      <c r="M810" s="11"/>
      <c r="N810" s="11"/>
    </row>
    <row r="811" spans="1:14">
      <c r="A811" s="8" t="s">
        <v>74</v>
      </c>
      <c r="B811" s="8" t="s">
        <v>820</v>
      </c>
      <c r="C811" s="8" t="s">
        <v>821</v>
      </c>
      <c r="D811" s="8" t="s">
        <v>2984</v>
      </c>
      <c r="E811" s="10" t="s">
        <v>2985</v>
      </c>
      <c r="F811" s="14" t="s">
        <v>135</v>
      </c>
      <c r="G811" s="14">
        <v>800</v>
      </c>
      <c r="H811" s="14">
        <v>0</v>
      </c>
      <c r="I811" s="73">
        <v>1</v>
      </c>
      <c r="J811" s="7">
        <v>1</v>
      </c>
      <c r="K811" s="74">
        <v>1.25E-3</v>
      </c>
      <c r="L811" s="76"/>
      <c r="M811" s="11"/>
      <c r="N811" s="11"/>
    </row>
    <row r="812" spans="1:14">
      <c r="A812" s="8" t="s">
        <v>74</v>
      </c>
      <c r="B812" s="8" t="s">
        <v>820</v>
      </c>
      <c r="C812" s="8" t="s">
        <v>821</v>
      </c>
      <c r="D812" s="8" t="s">
        <v>2986</v>
      </c>
      <c r="E812" s="10" t="s">
        <v>2987</v>
      </c>
      <c r="F812" s="14" t="s">
        <v>135</v>
      </c>
      <c r="G812" s="14">
        <v>395</v>
      </c>
      <c r="H812" s="14">
        <v>0</v>
      </c>
      <c r="I812" s="73">
        <v>0</v>
      </c>
      <c r="J812" s="7">
        <v>0</v>
      </c>
      <c r="K812" s="74">
        <v>0</v>
      </c>
      <c r="L812" s="76"/>
      <c r="M812" s="11"/>
      <c r="N812" s="11"/>
    </row>
    <row r="813" spans="1:14">
      <c r="A813" s="8" t="s">
        <v>74</v>
      </c>
      <c r="B813" s="8" t="s">
        <v>820</v>
      </c>
      <c r="C813" s="8" t="s">
        <v>821</v>
      </c>
      <c r="D813" s="8" t="s">
        <v>1495</v>
      </c>
      <c r="E813" s="10" t="s">
        <v>821</v>
      </c>
      <c r="F813" s="14" t="s">
        <v>135</v>
      </c>
      <c r="G813" s="14" t="s">
        <v>148</v>
      </c>
      <c r="H813" s="14">
        <v>0</v>
      </c>
      <c r="I813" s="73">
        <v>0</v>
      </c>
      <c r="J813" s="7">
        <v>0</v>
      </c>
      <c r="K813" s="74">
        <v>0</v>
      </c>
      <c r="L813" s="76"/>
      <c r="M813" s="11"/>
      <c r="N813" s="11"/>
    </row>
    <row r="814" spans="1:14">
      <c r="A814" s="8" t="s">
        <v>73</v>
      </c>
      <c r="B814" s="8" t="s">
        <v>822</v>
      </c>
      <c r="C814" s="8" t="s">
        <v>823</v>
      </c>
      <c r="D814" s="8" t="s">
        <v>2988</v>
      </c>
      <c r="E814" s="10" t="s">
        <v>2989</v>
      </c>
      <c r="F814" s="14" t="s">
        <v>135</v>
      </c>
      <c r="G814" s="14" t="s">
        <v>2390</v>
      </c>
      <c r="H814" s="14">
        <v>0</v>
      </c>
      <c r="I814" s="73">
        <v>0</v>
      </c>
      <c r="J814" s="7">
        <v>0</v>
      </c>
      <c r="K814" s="74">
        <v>0</v>
      </c>
      <c r="L814" s="76"/>
      <c r="M814" s="11"/>
      <c r="N814" s="11"/>
    </row>
    <row r="815" spans="1:14">
      <c r="A815" s="8" t="s">
        <v>73</v>
      </c>
      <c r="B815" s="8" t="s">
        <v>822</v>
      </c>
      <c r="C815" s="8" t="s">
        <v>823</v>
      </c>
      <c r="D815" s="8" t="s">
        <v>2990</v>
      </c>
      <c r="E815" s="10" t="s">
        <v>2991</v>
      </c>
      <c r="F815" s="14" t="s">
        <v>135</v>
      </c>
      <c r="G815" s="14">
        <v>981</v>
      </c>
      <c r="H815" s="14">
        <v>5</v>
      </c>
      <c r="I815" s="73">
        <v>2</v>
      </c>
      <c r="J815" s="7">
        <v>7</v>
      </c>
      <c r="K815" s="74">
        <v>7.1399999999999996E-3</v>
      </c>
      <c r="L815" s="76"/>
      <c r="M815" s="11"/>
      <c r="N815" s="11"/>
    </row>
    <row r="816" spans="1:14">
      <c r="A816" s="8" t="s">
        <v>73</v>
      </c>
      <c r="B816" s="8" t="s">
        <v>824</v>
      </c>
      <c r="C816" s="8" t="s">
        <v>825</v>
      </c>
      <c r="D816" s="8" t="s">
        <v>2992</v>
      </c>
      <c r="E816" s="10" t="s">
        <v>2993</v>
      </c>
      <c r="F816" s="14" t="s">
        <v>135</v>
      </c>
      <c r="G816" s="14">
        <v>557</v>
      </c>
      <c r="H816" s="14">
        <v>7</v>
      </c>
      <c r="I816" s="73">
        <v>10</v>
      </c>
      <c r="J816" s="7">
        <v>17</v>
      </c>
      <c r="K816" s="74">
        <v>3.0499999999999999E-2</v>
      </c>
      <c r="L816" s="76"/>
      <c r="M816" s="11"/>
      <c r="N816" s="11"/>
    </row>
    <row r="817" spans="1:14">
      <c r="A817" s="8" t="s">
        <v>73</v>
      </c>
      <c r="B817" s="8" t="s">
        <v>824</v>
      </c>
      <c r="C817" s="8" t="s">
        <v>825</v>
      </c>
      <c r="D817" s="8" t="s">
        <v>1495</v>
      </c>
      <c r="E817" s="10" t="s">
        <v>825</v>
      </c>
      <c r="F817" s="14" t="s">
        <v>135</v>
      </c>
      <c r="G817" s="14">
        <v>0</v>
      </c>
      <c r="H817" s="14">
        <v>4</v>
      </c>
      <c r="I817" s="73">
        <v>2</v>
      </c>
      <c r="J817" s="7">
        <v>6</v>
      </c>
      <c r="L817" s="76"/>
      <c r="M817" s="11"/>
      <c r="N817" s="11"/>
    </row>
    <row r="818" spans="1:14">
      <c r="A818" s="8" t="s">
        <v>73</v>
      </c>
      <c r="B818" s="8" t="s">
        <v>826</v>
      </c>
      <c r="C818" s="8" t="s">
        <v>827</v>
      </c>
      <c r="D818" s="8" t="s">
        <v>2994</v>
      </c>
      <c r="E818" s="10" t="s">
        <v>2995</v>
      </c>
      <c r="F818" s="14" t="s">
        <v>135</v>
      </c>
      <c r="G818" s="14" t="s">
        <v>2996</v>
      </c>
      <c r="H818" s="14">
        <v>0</v>
      </c>
      <c r="I818" s="73">
        <v>1</v>
      </c>
      <c r="J818" s="7">
        <v>1</v>
      </c>
      <c r="K818" s="74">
        <v>1.4599999999999999E-3</v>
      </c>
      <c r="L818" s="76"/>
      <c r="M818" s="11"/>
      <c r="N818" s="11"/>
    </row>
    <row r="819" spans="1:14">
      <c r="A819" s="8" t="s">
        <v>73</v>
      </c>
      <c r="B819" s="8" t="s">
        <v>826</v>
      </c>
      <c r="C819" s="8" t="s">
        <v>827</v>
      </c>
      <c r="D819" s="8" t="s">
        <v>2997</v>
      </c>
      <c r="E819" s="10" t="s">
        <v>2998</v>
      </c>
      <c r="F819" s="14" t="s">
        <v>135</v>
      </c>
      <c r="G819" s="14" t="s">
        <v>2999</v>
      </c>
      <c r="H819" s="14">
        <v>7</v>
      </c>
      <c r="I819" s="73">
        <v>8</v>
      </c>
      <c r="J819" s="7">
        <v>15</v>
      </c>
      <c r="K819" s="74">
        <v>1.0800000000000001E-2</v>
      </c>
      <c r="L819" s="76"/>
      <c r="M819" s="11"/>
      <c r="N819" s="11"/>
    </row>
    <row r="820" spans="1:14">
      <c r="A820" s="8" t="s">
        <v>73</v>
      </c>
      <c r="B820" s="8" t="s">
        <v>828</v>
      </c>
      <c r="C820" s="8" t="s">
        <v>829</v>
      </c>
      <c r="D820" s="8" t="s">
        <v>3000</v>
      </c>
      <c r="E820" s="10" t="s">
        <v>3001</v>
      </c>
      <c r="F820" s="14" t="s">
        <v>135</v>
      </c>
      <c r="G820" s="14">
        <v>835</v>
      </c>
      <c r="H820" s="14">
        <v>7</v>
      </c>
      <c r="I820" s="73">
        <v>2</v>
      </c>
      <c r="J820" s="7">
        <v>9</v>
      </c>
      <c r="K820" s="74">
        <v>1.0800000000000001E-2</v>
      </c>
      <c r="L820" s="76"/>
      <c r="M820" s="11"/>
      <c r="N820" s="11"/>
    </row>
    <row r="821" spans="1:14">
      <c r="A821" s="8" t="s">
        <v>73</v>
      </c>
      <c r="B821" s="8" t="s">
        <v>828</v>
      </c>
      <c r="C821" s="8" t="s">
        <v>829</v>
      </c>
      <c r="D821" s="8" t="s">
        <v>3002</v>
      </c>
      <c r="E821" s="10" t="s">
        <v>3003</v>
      </c>
      <c r="F821" s="14" t="s">
        <v>135</v>
      </c>
      <c r="G821" s="14">
        <v>486</v>
      </c>
      <c r="H821" s="14">
        <v>0</v>
      </c>
      <c r="I821" s="73">
        <v>0</v>
      </c>
      <c r="J821" s="7">
        <v>0</v>
      </c>
      <c r="K821" s="74">
        <v>0</v>
      </c>
      <c r="L821" s="76"/>
      <c r="M821" s="11"/>
      <c r="N821" s="11"/>
    </row>
    <row r="822" spans="1:14">
      <c r="A822" s="8" t="s">
        <v>73</v>
      </c>
      <c r="B822" s="8" t="s">
        <v>828</v>
      </c>
      <c r="C822" s="8" t="s">
        <v>829</v>
      </c>
      <c r="D822" s="8" t="s">
        <v>1495</v>
      </c>
      <c r="E822" s="10" t="s">
        <v>829</v>
      </c>
      <c r="F822" s="14" t="s">
        <v>135</v>
      </c>
      <c r="G822" s="14" t="s">
        <v>1488</v>
      </c>
      <c r="H822" s="14">
        <v>2</v>
      </c>
      <c r="I822" s="73">
        <v>0</v>
      </c>
      <c r="J822" s="7">
        <v>2</v>
      </c>
      <c r="L822" s="76"/>
      <c r="M822" s="11"/>
      <c r="N822" s="11"/>
    </row>
    <row r="823" spans="1:14">
      <c r="A823" s="8" t="s">
        <v>73</v>
      </c>
      <c r="B823" s="8" t="s">
        <v>830</v>
      </c>
      <c r="C823" s="8" t="s">
        <v>831</v>
      </c>
      <c r="D823" s="8" t="s">
        <v>3004</v>
      </c>
      <c r="E823" s="10" t="s">
        <v>3005</v>
      </c>
      <c r="F823" s="14" t="s">
        <v>135</v>
      </c>
      <c r="G823" s="14">
        <v>986</v>
      </c>
      <c r="H823" s="14">
        <v>8</v>
      </c>
      <c r="I823" s="73">
        <v>4</v>
      </c>
      <c r="J823" s="7">
        <v>12</v>
      </c>
      <c r="K823" s="74">
        <v>1.2200000000000001E-2</v>
      </c>
      <c r="L823" s="76"/>
      <c r="M823" s="11"/>
      <c r="N823" s="11"/>
    </row>
    <row r="824" spans="1:14">
      <c r="A824" s="8" t="s">
        <v>73</v>
      </c>
      <c r="B824" s="8" t="s">
        <v>830</v>
      </c>
      <c r="C824" s="8" t="s">
        <v>831</v>
      </c>
      <c r="D824" s="8" t="s">
        <v>3006</v>
      </c>
      <c r="E824" s="10" t="s">
        <v>3007</v>
      </c>
      <c r="F824" s="14" t="s">
        <v>135</v>
      </c>
      <c r="G824" s="14" t="s">
        <v>3008</v>
      </c>
      <c r="H824" s="14">
        <v>1</v>
      </c>
      <c r="I824" s="73">
        <v>0</v>
      </c>
      <c r="J824" s="7">
        <v>1</v>
      </c>
      <c r="K824" s="74">
        <v>1.9E-3</v>
      </c>
      <c r="L824" s="76"/>
      <c r="M824" s="11"/>
      <c r="N824" s="11"/>
    </row>
    <row r="825" spans="1:14">
      <c r="A825" s="8" t="s">
        <v>73</v>
      </c>
      <c r="B825" s="8" t="s">
        <v>830</v>
      </c>
      <c r="C825" s="8" t="s">
        <v>831</v>
      </c>
      <c r="D825" s="8" t="s">
        <v>1495</v>
      </c>
      <c r="E825" s="10" t="s">
        <v>831</v>
      </c>
      <c r="F825" s="14" t="s">
        <v>135</v>
      </c>
      <c r="G825" s="14" t="s">
        <v>1488</v>
      </c>
      <c r="H825" s="14">
        <v>1</v>
      </c>
      <c r="I825" s="73">
        <v>0</v>
      </c>
      <c r="J825" s="7">
        <v>1</v>
      </c>
      <c r="L825" s="76"/>
      <c r="M825" s="11"/>
      <c r="N825" s="11"/>
    </row>
    <row r="826" spans="1:14">
      <c r="A826" s="8" t="s">
        <v>73</v>
      </c>
      <c r="B826" s="8" t="s">
        <v>832</v>
      </c>
      <c r="C826" s="8" t="s">
        <v>833</v>
      </c>
      <c r="D826" s="8" t="s">
        <v>3009</v>
      </c>
      <c r="E826" s="10" t="s">
        <v>3010</v>
      </c>
      <c r="F826" s="14" t="s">
        <v>135</v>
      </c>
      <c r="G826" s="14">
        <v>1195</v>
      </c>
      <c r="H826" s="14">
        <v>7</v>
      </c>
      <c r="I826" s="73">
        <v>3</v>
      </c>
      <c r="J826" s="7">
        <v>10</v>
      </c>
      <c r="K826" s="74">
        <v>8.3700000000000007E-3</v>
      </c>
      <c r="L826" s="76"/>
      <c r="M826" s="11"/>
      <c r="N826" s="11"/>
    </row>
    <row r="827" spans="1:14">
      <c r="A827" s="8" t="s">
        <v>73</v>
      </c>
      <c r="B827" s="8" t="s">
        <v>832</v>
      </c>
      <c r="C827" s="8" t="s">
        <v>833</v>
      </c>
      <c r="D827" s="8" t="s">
        <v>3011</v>
      </c>
      <c r="E827" s="10" t="s">
        <v>3012</v>
      </c>
      <c r="F827" s="14" t="s">
        <v>135</v>
      </c>
      <c r="G827" s="14">
        <v>647</v>
      </c>
      <c r="H827" s="14">
        <v>0</v>
      </c>
      <c r="I827" s="73">
        <v>0</v>
      </c>
      <c r="J827" s="7">
        <v>0</v>
      </c>
      <c r="K827" s="74">
        <v>0</v>
      </c>
      <c r="L827" s="76"/>
      <c r="M827" s="11"/>
      <c r="N827" s="11"/>
    </row>
    <row r="828" spans="1:14">
      <c r="A828" s="8" t="s">
        <v>73</v>
      </c>
      <c r="B828" s="8" t="s">
        <v>834</v>
      </c>
      <c r="C828" s="8" t="s">
        <v>835</v>
      </c>
      <c r="D828" s="8" t="s">
        <v>3013</v>
      </c>
      <c r="E828" s="10" t="s">
        <v>3014</v>
      </c>
      <c r="F828" s="14" t="s">
        <v>135</v>
      </c>
      <c r="G828" s="14">
        <v>1272</v>
      </c>
      <c r="H828" s="14">
        <v>23</v>
      </c>
      <c r="I828" s="73">
        <v>12</v>
      </c>
      <c r="J828" s="7">
        <v>35</v>
      </c>
      <c r="K828" s="74">
        <v>2.75E-2</v>
      </c>
      <c r="L828" s="76"/>
      <c r="M828" s="11"/>
      <c r="N828" s="11"/>
    </row>
    <row r="829" spans="1:14">
      <c r="A829" s="8" t="s">
        <v>73</v>
      </c>
      <c r="B829" s="8" t="s">
        <v>834</v>
      </c>
      <c r="C829" s="8" t="s">
        <v>835</v>
      </c>
      <c r="D829" s="8" t="s">
        <v>3015</v>
      </c>
      <c r="E829" s="10" t="s">
        <v>3016</v>
      </c>
      <c r="F829" s="14" t="s">
        <v>135</v>
      </c>
      <c r="G829" s="14">
        <v>626</v>
      </c>
      <c r="H829" s="14">
        <v>0</v>
      </c>
      <c r="I829" s="73">
        <v>0</v>
      </c>
      <c r="J829" s="7">
        <v>0</v>
      </c>
      <c r="K829" s="74">
        <v>0</v>
      </c>
      <c r="L829" s="76"/>
      <c r="M829" s="11"/>
      <c r="N829" s="11"/>
    </row>
    <row r="830" spans="1:14">
      <c r="A830" s="8" t="s">
        <v>73</v>
      </c>
      <c r="B830" s="8" t="s">
        <v>836</v>
      </c>
      <c r="C830" s="8" t="s">
        <v>837</v>
      </c>
      <c r="D830" s="8" t="s">
        <v>3017</v>
      </c>
      <c r="E830" s="10" t="s">
        <v>837</v>
      </c>
      <c r="F830" s="14" t="s">
        <v>152</v>
      </c>
      <c r="G830" s="14">
        <v>167</v>
      </c>
      <c r="H830" s="14">
        <v>0</v>
      </c>
      <c r="I830" s="73">
        <v>0</v>
      </c>
      <c r="J830" s="7">
        <v>0</v>
      </c>
      <c r="K830" s="74">
        <v>0</v>
      </c>
      <c r="L830" s="76"/>
      <c r="M830" s="11"/>
      <c r="N830" s="11"/>
    </row>
    <row r="831" spans="1:14">
      <c r="A831" s="8" t="s">
        <v>73</v>
      </c>
      <c r="B831" s="8" t="s">
        <v>838</v>
      </c>
      <c r="C831" s="8" t="s">
        <v>3018</v>
      </c>
      <c r="D831" s="8" t="s">
        <v>3019</v>
      </c>
      <c r="E831" s="10" t="s">
        <v>3020</v>
      </c>
      <c r="F831" s="14" t="s">
        <v>135</v>
      </c>
      <c r="G831" s="14">
        <v>2199</v>
      </c>
      <c r="H831" s="14">
        <v>13</v>
      </c>
      <c r="I831" s="73">
        <v>9</v>
      </c>
      <c r="J831" s="7">
        <v>22</v>
      </c>
      <c r="K831" s="74">
        <v>0.01</v>
      </c>
      <c r="L831" s="76"/>
      <c r="M831" s="11"/>
      <c r="N831" s="11"/>
    </row>
    <row r="832" spans="1:14">
      <c r="A832" s="8" t="s">
        <v>73</v>
      </c>
      <c r="B832" s="8" t="s">
        <v>838</v>
      </c>
      <c r="C832" s="8" t="s">
        <v>3018</v>
      </c>
      <c r="D832" s="8" t="s">
        <v>3021</v>
      </c>
      <c r="E832" s="10" t="s">
        <v>3022</v>
      </c>
      <c r="F832" s="14" t="s">
        <v>135</v>
      </c>
      <c r="G832" s="14" t="s">
        <v>3023</v>
      </c>
      <c r="H832" s="14">
        <v>0</v>
      </c>
      <c r="I832" s="73">
        <v>1</v>
      </c>
      <c r="J832" s="7">
        <v>1</v>
      </c>
      <c r="K832" s="74">
        <v>1.6900000000000001E-3</v>
      </c>
      <c r="L832" s="76"/>
      <c r="M832" s="11"/>
      <c r="N832" s="11"/>
    </row>
    <row r="833" spans="1:14">
      <c r="A833" s="8" t="s">
        <v>73</v>
      </c>
      <c r="B833" s="8" t="s">
        <v>838</v>
      </c>
      <c r="C833" s="8" t="s">
        <v>3018</v>
      </c>
      <c r="D833" s="8" t="s">
        <v>3024</v>
      </c>
      <c r="E833" s="10" t="s">
        <v>3025</v>
      </c>
      <c r="F833" s="14" t="s">
        <v>135</v>
      </c>
      <c r="G833" s="14" t="s">
        <v>2247</v>
      </c>
      <c r="H833" s="14">
        <v>1</v>
      </c>
      <c r="I833" s="73">
        <v>0</v>
      </c>
      <c r="J833" s="7">
        <v>1</v>
      </c>
      <c r="K833" s="74">
        <v>2E-3</v>
      </c>
      <c r="L833" s="76"/>
      <c r="M833" s="11"/>
      <c r="N833" s="11"/>
    </row>
    <row r="834" spans="1:14">
      <c r="A834" s="8" t="s">
        <v>73</v>
      </c>
      <c r="B834" s="8" t="s">
        <v>838</v>
      </c>
      <c r="C834" s="8" t="s">
        <v>3018</v>
      </c>
      <c r="D834" s="8" t="s">
        <v>1495</v>
      </c>
      <c r="E834" s="10" t="s">
        <v>3018</v>
      </c>
      <c r="F834" s="14" t="s">
        <v>135</v>
      </c>
      <c r="G834" s="14">
        <v>4</v>
      </c>
      <c r="H834" s="14">
        <v>3</v>
      </c>
      <c r="I834" s="73">
        <v>1</v>
      </c>
      <c r="J834" s="7">
        <v>4</v>
      </c>
      <c r="K834" s="74">
        <v>1</v>
      </c>
      <c r="L834" s="76"/>
      <c r="M834" s="11"/>
      <c r="N834" s="11"/>
    </row>
    <row r="835" spans="1:14">
      <c r="A835" s="8" t="s">
        <v>73</v>
      </c>
      <c r="B835" s="8" t="s">
        <v>840</v>
      </c>
      <c r="C835" s="8" t="s">
        <v>841</v>
      </c>
      <c r="D835" s="8" t="s">
        <v>3026</v>
      </c>
      <c r="E835" s="10" t="s">
        <v>3027</v>
      </c>
      <c r="F835" s="14" t="s">
        <v>135</v>
      </c>
      <c r="G835" s="14" t="s">
        <v>3028</v>
      </c>
      <c r="H835" s="14">
        <v>7</v>
      </c>
      <c r="I835" s="73">
        <v>1</v>
      </c>
      <c r="J835" s="7">
        <v>8</v>
      </c>
      <c r="K835" s="74">
        <v>7.7000000000000002E-3</v>
      </c>
      <c r="L835" s="76"/>
      <c r="M835" s="11"/>
      <c r="N835" s="11"/>
    </row>
    <row r="836" spans="1:14">
      <c r="A836" s="8" t="s">
        <v>73</v>
      </c>
      <c r="B836" s="8" t="s">
        <v>840</v>
      </c>
      <c r="C836" s="8" t="s">
        <v>841</v>
      </c>
      <c r="D836" s="8" t="s">
        <v>3029</v>
      </c>
      <c r="E836" s="10" t="s">
        <v>3030</v>
      </c>
      <c r="F836" s="14" t="s">
        <v>135</v>
      </c>
      <c r="G836" s="14" t="s">
        <v>3031</v>
      </c>
      <c r="H836" s="14">
        <v>0</v>
      </c>
      <c r="I836" s="73">
        <v>0</v>
      </c>
      <c r="J836" s="7">
        <v>0</v>
      </c>
      <c r="K836" s="74">
        <v>0</v>
      </c>
      <c r="L836" s="76"/>
      <c r="M836" s="11"/>
      <c r="N836" s="11"/>
    </row>
    <row r="837" spans="1:14">
      <c r="A837" s="8" t="s">
        <v>73</v>
      </c>
      <c r="B837" s="8" t="s">
        <v>840</v>
      </c>
      <c r="C837" s="8" t="s">
        <v>841</v>
      </c>
      <c r="D837" s="8" t="s">
        <v>1495</v>
      </c>
      <c r="E837" s="10" t="s">
        <v>841</v>
      </c>
      <c r="F837" s="14" t="s">
        <v>135</v>
      </c>
      <c r="G837" s="14" t="s">
        <v>179</v>
      </c>
      <c r="H837" s="14">
        <v>2</v>
      </c>
      <c r="I837" s="73">
        <v>0</v>
      </c>
      <c r="J837" s="7">
        <v>2</v>
      </c>
      <c r="K837" s="74">
        <v>1</v>
      </c>
      <c r="L837" s="76"/>
      <c r="M837" s="11"/>
      <c r="N837" s="11"/>
    </row>
    <row r="838" spans="1:14">
      <c r="A838" s="8" t="s">
        <v>73</v>
      </c>
      <c r="B838" s="8" t="s">
        <v>842</v>
      </c>
      <c r="C838" s="8" t="s">
        <v>843</v>
      </c>
      <c r="D838" s="8" t="s">
        <v>3032</v>
      </c>
      <c r="E838" s="10" t="s">
        <v>3033</v>
      </c>
      <c r="F838" s="14" t="s">
        <v>135</v>
      </c>
      <c r="G838" s="14" t="s">
        <v>2021</v>
      </c>
      <c r="H838" s="14">
        <v>0</v>
      </c>
      <c r="I838" s="73">
        <v>0</v>
      </c>
      <c r="J838" s="7">
        <v>0</v>
      </c>
      <c r="K838" s="74">
        <v>0</v>
      </c>
      <c r="L838" s="76"/>
      <c r="M838" s="11"/>
      <c r="N838" s="11"/>
    </row>
    <row r="839" spans="1:14">
      <c r="A839" s="8" t="s">
        <v>73</v>
      </c>
      <c r="B839" s="8" t="s">
        <v>842</v>
      </c>
      <c r="C839" s="8" t="s">
        <v>843</v>
      </c>
      <c r="D839" s="8" t="s">
        <v>3034</v>
      </c>
      <c r="E839" s="10" t="s">
        <v>3035</v>
      </c>
      <c r="F839" s="14" t="s">
        <v>135</v>
      </c>
      <c r="G839" s="14">
        <v>380</v>
      </c>
      <c r="H839" s="14">
        <v>0</v>
      </c>
      <c r="I839" s="73">
        <v>0</v>
      </c>
      <c r="J839" s="7">
        <v>0</v>
      </c>
      <c r="K839" s="74">
        <v>0</v>
      </c>
      <c r="L839" s="76"/>
      <c r="M839" s="11"/>
      <c r="N839" s="11"/>
    </row>
    <row r="840" spans="1:14">
      <c r="A840" s="8" t="s">
        <v>73</v>
      </c>
      <c r="B840" s="8" t="s">
        <v>842</v>
      </c>
      <c r="C840" s="8" t="s">
        <v>843</v>
      </c>
      <c r="D840" s="8" t="s">
        <v>3036</v>
      </c>
      <c r="E840" s="10" t="s">
        <v>3037</v>
      </c>
      <c r="F840" s="14" t="s">
        <v>135</v>
      </c>
      <c r="G840" s="14">
        <v>371</v>
      </c>
      <c r="H840" s="14">
        <v>0</v>
      </c>
      <c r="I840" s="73">
        <v>0</v>
      </c>
      <c r="J840" s="7">
        <v>0</v>
      </c>
      <c r="K840" s="74">
        <v>0</v>
      </c>
      <c r="L840" s="76"/>
      <c r="M840" s="11"/>
      <c r="N840" s="11"/>
    </row>
    <row r="841" spans="1:14">
      <c r="A841" s="8" t="s">
        <v>73</v>
      </c>
      <c r="B841" s="8" t="s">
        <v>842</v>
      </c>
      <c r="C841" s="8" t="s">
        <v>843</v>
      </c>
      <c r="D841" s="8" t="s">
        <v>3038</v>
      </c>
      <c r="E841" s="10" t="s">
        <v>3039</v>
      </c>
      <c r="F841" s="14" t="s">
        <v>135</v>
      </c>
      <c r="G841" s="14">
        <v>2542</v>
      </c>
      <c r="H841" s="14">
        <v>21</v>
      </c>
      <c r="I841" s="73">
        <v>10</v>
      </c>
      <c r="J841" s="7">
        <v>31</v>
      </c>
      <c r="K841" s="74">
        <v>1.2200000000000001E-2</v>
      </c>
      <c r="L841" s="76"/>
      <c r="M841" s="11"/>
      <c r="N841" s="11"/>
    </row>
    <row r="842" spans="1:14">
      <c r="A842" s="8" t="s">
        <v>73</v>
      </c>
      <c r="B842" s="8" t="s">
        <v>842</v>
      </c>
      <c r="C842" s="8" t="s">
        <v>843</v>
      </c>
      <c r="D842" s="8" t="s">
        <v>3040</v>
      </c>
      <c r="E842" s="10" t="s">
        <v>3041</v>
      </c>
      <c r="F842" s="14" t="s">
        <v>135</v>
      </c>
      <c r="G842" s="14">
        <v>409</v>
      </c>
      <c r="H842" s="14">
        <v>0</v>
      </c>
      <c r="I842" s="73">
        <v>0</v>
      </c>
      <c r="J842" s="7">
        <v>0</v>
      </c>
      <c r="K842" s="74">
        <v>0</v>
      </c>
      <c r="L842" s="76"/>
      <c r="M842" s="11"/>
      <c r="N842" s="11"/>
    </row>
    <row r="843" spans="1:14">
      <c r="A843" s="8" t="s">
        <v>73</v>
      </c>
      <c r="B843" s="8" t="s">
        <v>842</v>
      </c>
      <c r="C843" s="8" t="s">
        <v>843</v>
      </c>
      <c r="D843" s="8" t="s">
        <v>3042</v>
      </c>
      <c r="E843" s="10" t="s">
        <v>3043</v>
      </c>
      <c r="F843" s="14" t="s">
        <v>135</v>
      </c>
      <c r="G843" s="14" t="s">
        <v>3044</v>
      </c>
      <c r="H843" s="14">
        <v>36</v>
      </c>
      <c r="I843" s="73">
        <v>21</v>
      </c>
      <c r="J843" s="7">
        <v>57</v>
      </c>
      <c r="K843" s="74">
        <v>0.125</v>
      </c>
      <c r="L843" s="76"/>
      <c r="M843" s="11"/>
      <c r="N843" s="11"/>
    </row>
    <row r="844" spans="1:14">
      <c r="A844" s="8" t="s">
        <v>73</v>
      </c>
      <c r="B844" s="8" t="s">
        <v>842</v>
      </c>
      <c r="C844" s="8" t="s">
        <v>843</v>
      </c>
      <c r="D844" s="8" t="s">
        <v>1495</v>
      </c>
      <c r="E844" s="10" t="s">
        <v>843</v>
      </c>
      <c r="F844" s="14" t="s">
        <v>135</v>
      </c>
      <c r="G844" s="14" t="s">
        <v>3045</v>
      </c>
      <c r="H844" s="14">
        <v>0</v>
      </c>
      <c r="I844" s="73">
        <v>0</v>
      </c>
      <c r="J844" s="7">
        <v>0</v>
      </c>
      <c r="K844" s="74">
        <v>0</v>
      </c>
      <c r="L844" s="76"/>
      <c r="M844" s="11"/>
      <c r="N844" s="11"/>
    </row>
    <row r="845" spans="1:14">
      <c r="A845" s="8" t="s">
        <v>73</v>
      </c>
      <c r="B845" s="8" t="s">
        <v>845</v>
      </c>
      <c r="C845" s="8" t="s">
        <v>846</v>
      </c>
      <c r="D845" s="8" t="s">
        <v>3046</v>
      </c>
      <c r="E845" s="10" t="s">
        <v>3047</v>
      </c>
      <c r="F845" s="14" t="s">
        <v>135</v>
      </c>
      <c r="G845" s="14">
        <v>915</v>
      </c>
      <c r="H845" s="14">
        <v>5</v>
      </c>
      <c r="I845" s="73">
        <v>4</v>
      </c>
      <c r="J845" s="7">
        <v>9</v>
      </c>
      <c r="K845" s="74">
        <v>9.8399999999999998E-3</v>
      </c>
      <c r="L845" s="76"/>
      <c r="M845" s="11"/>
      <c r="N845" s="11"/>
    </row>
    <row r="846" spans="1:14">
      <c r="A846" s="8" t="s">
        <v>73</v>
      </c>
      <c r="B846" s="8" t="s">
        <v>845</v>
      </c>
      <c r="C846" s="8" t="s">
        <v>846</v>
      </c>
      <c r="D846" s="8" t="s">
        <v>3048</v>
      </c>
      <c r="E846" s="10" t="s">
        <v>3049</v>
      </c>
      <c r="F846" s="14" t="s">
        <v>135</v>
      </c>
      <c r="G846" s="14" t="s">
        <v>3050</v>
      </c>
      <c r="H846" s="14">
        <v>0</v>
      </c>
      <c r="I846" s="73">
        <v>0</v>
      </c>
      <c r="J846" s="7">
        <v>0</v>
      </c>
      <c r="K846" s="74">
        <v>0</v>
      </c>
      <c r="L846" s="76"/>
      <c r="M846" s="11"/>
      <c r="N846" s="11"/>
    </row>
    <row r="847" spans="1:14">
      <c r="A847" s="8" t="s">
        <v>73</v>
      </c>
      <c r="B847" s="8" t="s">
        <v>845</v>
      </c>
      <c r="C847" s="8" t="s">
        <v>846</v>
      </c>
      <c r="D847" s="8" t="s">
        <v>1495</v>
      </c>
      <c r="E847" s="10" t="s">
        <v>846</v>
      </c>
      <c r="F847" s="14" t="s">
        <v>135</v>
      </c>
      <c r="G847" s="14">
        <v>84</v>
      </c>
      <c r="H847" s="14">
        <v>1</v>
      </c>
      <c r="I847" s="73">
        <v>1</v>
      </c>
      <c r="J847" s="7">
        <v>2</v>
      </c>
      <c r="K847" s="74">
        <v>2.3800000000000002E-2</v>
      </c>
      <c r="L847" s="76"/>
      <c r="M847" s="11"/>
      <c r="N847" s="11"/>
    </row>
    <row r="848" spans="1:14">
      <c r="A848" s="8" t="s">
        <v>73</v>
      </c>
      <c r="B848" s="8" t="s">
        <v>847</v>
      </c>
      <c r="C848" s="8" t="s">
        <v>848</v>
      </c>
      <c r="D848" s="8" t="s">
        <v>3051</v>
      </c>
      <c r="E848" s="10" t="s">
        <v>3052</v>
      </c>
      <c r="F848" s="14" t="s">
        <v>135</v>
      </c>
      <c r="G848" s="14" t="s">
        <v>3053</v>
      </c>
      <c r="H848" s="14">
        <v>6</v>
      </c>
      <c r="I848" s="73">
        <v>9</v>
      </c>
      <c r="J848" s="7">
        <v>15</v>
      </c>
      <c r="K848" s="74">
        <v>8.4399999999999996E-3</v>
      </c>
      <c r="L848" s="76"/>
      <c r="M848" s="11"/>
      <c r="N848" s="11"/>
    </row>
    <row r="849" spans="1:14">
      <c r="A849" s="8" t="s">
        <v>73</v>
      </c>
      <c r="B849" s="8" t="s">
        <v>847</v>
      </c>
      <c r="C849" s="8" t="s">
        <v>848</v>
      </c>
      <c r="D849" s="8" t="s">
        <v>3054</v>
      </c>
      <c r="E849" s="10" t="s">
        <v>3055</v>
      </c>
      <c r="F849" s="14" t="s">
        <v>135</v>
      </c>
      <c r="G849" s="14" t="s">
        <v>3056</v>
      </c>
      <c r="H849" s="14">
        <v>0</v>
      </c>
      <c r="I849" s="73">
        <v>0</v>
      </c>
      <c r="J849" s="7">
        <v>0</v>
      </c>
      <c r="K849" s="74">
        <v>0</v>
      </c>
      <c r="L849" s="76"/>
      <c r="M849" s="11"/>
      <c r="N849" s="11"/>
    </row>
    <row r="850" spans="1:14">
      <c r="A850" s="8" t="s">
        <v>73</v>
      </c>
      <c r="B850" s="8" t="s">
        <v>847</v>
      </c>
      <c r="C850" s="8" t="s">
        <v>848</v>
      </c>
      <c r="D850" s="8" t="s">
        <v>1495</v>
      </c>
      <c r="E850" s="10" t="s">
        <v>848</v>
      </c>
      <c r="F850" s="14" t="s">
        <v>135</v>
      </c>
      <c r="G850" s="14">
        <v>10</v>
      </c>
      <c r="H850" s="14">
        <v>1</v>
      </c>
      <c r="I850" s="73">
        <v>1</v>
      </c>
      <c r="J850" s="7">
        <v>2</v>
      </c>
      <c r="K850" s="74">
        <v>0.2</v>
      </c>
      <c r="L850" s="76"/>
      <c r="M850" s="11"/>
      <c r="N850" s="11"/>
    </row>
    <row r="851" spans="1:14">
      <c r="A851" s="8" t="s">
        <v>73</v>
      </c>
      <c r="B851" s="8" t="s">
        <v>849</v>
      </c>
      <c r="C851" s="8" t="s">
        <v>850</v>
      </c>
      <c r="D851" s="8" t="s">
        <v>3057</v>
      </c>
      <c r="E851" s="10" t="s">
        <v>3058</v>
      </c>
      <c r="F851" s="14" t="s">
        <v>135</v>
      </c>
      <c r="G851" s="14" t="s">
        <v>3059</v>
      </c>
      <c r="H851" s="14">
        <v>3</v>
      </c>
      <c r="I851" s="73">
        <v>3</v>
      </c>
      <c r="J851" s="7">
        <v>6</v>
      </c>
      <c r="K851" s="74">
        <v>3.6099999999999999E-3</v>
      </c>
      <c r="L851" s="76"/>
      <c r="M851" s="11"/>
      <c r="N851" s="11"/>
    </row>
    <row r="852" spans="1:14">
      <c r="A852" s="8" t="s">
        <v>73</v>
      </c>
      <c r="B852" s="8" t="s">
        <v>849</v>
      </c>
      <c r="C852" s="8" t="s">
        <v>850</v>
      </c>
      <c r="D852" s="8" t="s">
        <v>3060</v>
      </c>
      <c r="E852" s="10" t="s">
        <v>3061</v>
      </c>
      <c r="F852" s="14" t="s">
        <v>135</v>
      </c>
      <c r="G852" s="14" t="s">
        <v>3062</v>
      </c>
      <c r="H852" s="14">
        <v>0</v>
      </c>
      <c r="I852" s="73">
        <v>0</v>
      </c>
      <c r="J852" s="7">
        <v>0</v>
      </c>
      <c r="K852" s="74">
        <v>0</v>
      </c>
      <c r="L852" s="76"/>
      <c r="M852" s="11"/>
      <c r="N852" s="11"/>
    </row>
    <row r="853" spans="1:14">
      <c r="A853" s="8" t="s">
        <v>73</v>
      </c>
      <c r="B853" s="8" t="s">
        <v>849</v>
      </c>
      <c r="C853" s="8" t="s">
        <v>850</v>
      </c>
      <c r="D853" s="8" t="s">
        <v>3063</v>
      </c>
      <c r="E853" s="10" t="s">
        <v>3064</v>
      </c>
      <c r="F853" s="14" t="s">
        <v>135</v>
      </c>
      <c r="G853" s="14">
        <v>536</v>
      </c>
      <c r="H853" s="14">
        <v>0</v>
      </c>
      <c r="I853" s="73">
        <v>0</v>
      </c>
      <c r="J853" s="7">
        <v>0</v>
      </c>
      <c r="K853" s="74">
        <v>0</v>
      </c>
      <c r="L853" s="76"/>
      <c r="M853" s="11"/>
      <c r="N853" s="11"/>
    </row>
    <row r="854" spans="1:14">
      <c r="A854" s="8" t="s">
        <v>73</v>
      </c>
      <c r="B854" s="8" t="s">
        <v>849</v>
      </c>
      <c r="C854" s="8" t="s">
        <v>850</v>
      </c>
      <c r="D854" s="8" t="s">
        <v>1495</v>
      </c>
      <c r="E854" s="10" t="s">
        <v>850</v>
      </c>
      <c r="F854" s="14" t="s">
        <v>135</v>
      </c>
      <c r="G854" s="14">
        <v>0</v>
      </c>
      <c r="H854" s="14">
        <v>4</v>
      </c>
      <c r="I854" s="73">
        <v>2</v>
      </c>
      <c r="J854" s="7">
        <v>6</v>
      </c>
      <c r="L854" s="76"/>
      <c r="M854" s="11"/>
      <c r="N854" s="11"/>
    </row>
    <row r="855" spans="1:14">
      <c r="A855" s="8" t="s">
        <v>73</v>
      </c>
      <c r="B855" s="8" t="s">
        <v>851</v>
      </c>
      <c r="C855" s="8" t="s">
        <v>852</v>
      </c>
      <c r="D855" s="8" t="s">
        <v>3065</v>
      </c>
      <c r="E855" s="10" t="s">
        <v>3066</v>
      </c>
      <c r="F855" s="14" t="s">
        <v>135</v>
      </c>
      <c r="G855" s="14" t="s">
        <v>3067</v>
      </c>
      <c r="H855" s="14">
        <v>7</v>
      </c>
      <c r="I855" s="73">
        <v>9</v>
      </c>
      <c r="J855" s="7">
        <v>16</v>
      </c>
      <c r="K855" s="74">
        <v>2.9700000000000001E-2</v>
      </c>
      <c r="L855" s="76"/>
      <c r="M855" s="11"/>
      <c r="N855" s="11"/>
    </row>
    <row r="856" spans="1:14">
      <c r="A856" s="8" t="s">
        <v>73</v>
      </c>
      <c r="B856" s="8" t="s">
        <v>851</v>
      </c>
      <c r="C856" s="8" t="s">
        <v>852</v>
      </c>
      <c r="D856" s="8" t="s">
        <v>3068</v>
      </c>
      <c r="E856" s="10" t="s">
        <v>3069</v>
      </c>
      <c r="F856" s="14" t="s">
        <v>135</v>
      </c>
      <c r="G856" s="14">
        <v>260</v>
      </c>
      <c r="H856" s="14">
        <v>0</v>
      </c>
      <c r="I856" s="73">
        <v>0</v>
      </c>
      <c r="J856" s="7">
        <v>0</v>
      </c>
      <c r="K856" s="74">
        <v>0</v>
      </c>
      <c r="L856" s="76"/>
      <c r="M856" s="11"/>
      <c r="N856" s="11"/>
    </row>
    <row r="857" spans="1:14">
      <c r="A857" s="8" t="s">
        <v>73</v>
      </c>
      <c r="B857" s="8" t="s">
        <v>851</v>
      </c>
      <c r="C857" s="8" t="s">
        <v>852</v>
      </c>
      <c r="D857" s="8" t="s">
        <v>1495</v>
      </c>
      <c r="E857" s="10" t="s">
        <v>852</v>
      </c>
      <c r="F857" s="14" t="s">
        <v>135</v>
      </c>
      <c r="G857" s="14">
        <v>0</v>
      </c>
      <c r="H857" s="14">
        <v>0</v>
      </c>
      <c r="I857" s="73">
        <v>1</v>
      </c>
      <c r="J857" s="7">
        <v>1</v>
      </c>
      <c r="L857" s="76"/>
      <c r="M857" s="11"/>
      <c r="N857" s="11"/>
    </row>
    <row r="858" spans="1:14">
      <c r="A858" s="8" t="s">
        <v>73</v>
      </c>
      <c r="B858" s="8" t="s">
        <v>853</v>
      </c>
      <c r="C858" s="8" t="s">
        <v>854</v>
      </c>
      <c r="D858" s="8" t="s">
        <v>3070</v>
      </c>
      <c r="E858" s="10" t="s">
        <v>3071</v>
      </c>
      <c r="F858" s="14" t="s">
        <v>135</v>
      </c>
      <c r="G858" s="14" t="s">
        <v>3072</v>
      </c>
      <c r="H858" s="14">
        <v>0</v>
      </c>
      <c r="I858" s="73">
        <v>0</v>
      </c>
      <c r="J858" s="7">
        <v>0</v>
      </c>
      <c r="K858" s="74">
        <v>0</v>
      </c>
      <c r="L858" s="76"/>
      <c r="M858" s="11"/>
      <c r="N858" s="11"/>
    </row>
    <row r="859" spans="1:14">
      <c r="A859" s="8" t="s">
        <v>73</v>
      </c>
      <c r="B859" s="8" t="s">
        <v>853</v>
      </c>
      <c r="C859" s="8" t="s">
        <v>854</v>
      </c>
      <c r="D859" s="8" t="s">
        <v>3073</v>
      </c>
      <c r="E859" s="10" t="s">
        <v>3074</v>
      </c>
      <c r="F859" s="14" t="s">
        <v>135</v>
      </c>
      <c r="G859" s="14" t="s">
        <v>3075</v>
      </c>
      <c r="H859" s="14">
        <v>6</v>
      </c>
      <c r="I859" s="73">
        <v>3</v>
      </c>
      <c r="J859" s="7">
        <v>9</v>
      </c>
      <c r="K859" s="74">
        <v>8.5100000000000002E-3</v>
      </c>
      <c r="L859" s="76"/>
      <c r="M859" s="11"/>
      <c r="N859" s="11"/>
    </row>
    <row r="860" spans="1:14">
      <c r="A860" s="8" t="s">
        <v>73</v>
      </c>
      <c r="B860" s="8" t="s">
        <v>853</v>
      </c>
      <c r="C860" s="8" t="s">
        <v>854</v>
      </c>
      <c r="D860" s="8" t="s">
        <v>3076</v>
      </c>
      <c r="E860" s="10" t="s">
        <v>3077</v>
      </c>
      <c r="F860" s="14" t="s">
        <v>135</v>
      </c>
      <c r="G860" s="14" t="s">
        <v>1855</v>
      </c>
      <c r="H860" s="14">
        <v>0</v>
      </c>
      <c r="I860" s="73">
        <v>0</v>
      </c>
      <c r="J860" s="7">
        <v>0</v>
      </c>
      <c r="K860" s="74">
        <v>0</v>
      </c>
      <c r="L860" s="76"/>
      <c r="M860" s="11"/>
      <c r="N860" s="11"/>
    </row>
    <row r="861" spans="1:14">
      <c r="A861" s="8" t="s">
        <v>73</v>
      </c>
      <c r="B861" s="8" t="s">
        <v>853</v>
      </c>
      <c r="C861" s="8" t="s">
        <v>854</v>
      </c>
      <c r="D861" s="8" t="s">
        <v>1495</v>
      </c>
      <c r="E861" s="10" t="s">
        <v>854</v>
      </c>
      <c r="F861" s="14" t="s">
        <v>135</v>
      </c>
      <c r="G861" s="14">
        <v>0</v>
      </c>
      <c r="H861" s="14">
        <v>3</v>
      </c>
      <c r="I861" s="73">
        <v>2</v>
      </c>
      <c r="J861" s="7">
        <v>5</v>
      </c>
      <c r="L861" s="76"/>
      <c r="M861" s="11"/>
      <c r="N861" s="11"/>
    </row>
    <row r="862" spans="1:14">
      <c r="A862" s="8" t="s">
        <v>73</v>
      </c>
      <c r="B862" s="8" t="s">
        <v>855</v>
      </c>
      <c r="C862" s="8" t="s">
        <v>856</v>
      </c>
      <c r="D862" s="8" t="s">
        <v>3078</v>
      </c>
      <c r="E862" s="10" t="s">
        <v>3079</v>
      </c>
      <c r="F862" s="14" t="s">
        <v>135</v>
      </c>
      <c r="G862" s="14" t="s">
        <v>3080</v>
      </c>
      <c r="H862" s="14">
        <v>11</v>
      </c>
      <c r="I862" s="73">
        <v>9</v>
      </c>
      <c r="J862" s="7">
        <v>20</v>
      </c>
      <c r="K862" s="74">
        <v>1.43E-2</v>
      </c>
      <c r="L862" s="76"/>
      <c r="M862" s="11"/>
      <c r="N862" s="11"/>
    </row>
    <row r="863" spans="1:14">
      <c r="A863" s="8" t="s">
        <v>73</v>
      </c>
      <c r="B863" s="8" t="s">
        <v>855</v>
      </c>
      <c r="C863" s="8" t="s">
        <v>856</v>
      </c>
      <c r="D863" s="8" t="s">
        <v>3081</v>
      </c>
      <c r="E863" s="10" t="s">
        <v>3082</v>
      </c>
      <c r="F863" s="14" t="s">
        <v>135</v>
      </c>
      <c r="G863" s="14" t="s">
        <v>1867</v>
      </c>
      <c r="H863" s="14">
        <v>0</v>
      </c>
      <c r="I863" s="73">
        <v>0</v>
      </c>
      <c r="J863" s="7">
        <v>0</v>
      </c>
      <c r="K863" s="74">
        <v>0</v>
      </c>
      <c r="L863" s="76"/>
      <c r="M863" s="11"/>
      <c r="N863" s="11"/>
    </row>
    <row r="864" spans="1:14">
      <c r="A864" s="8" t="s">
        <v>73</v>
      </c>
      <c r="B864" s="8" t="s">
        <v>855</v>
      </c>
      <c r="C864" s="8" t="s">
        <v>856</v>
      </c>
      <c r="D864" s="8" t="s">
        <v>1495</v>
      </c>
      <c r="E864" s="10" t="s">
        <v>856</v>
      </c>
      <c r="F864" s="14" t="s">
        <v>135</v>
      </c>
      <c r="G864" s="14">
        <v>4</v>
      </c>
      <c r="H864" s="14">
        <v>0</v>
      </c>
      <c r="I864" s="73">
        <v>0</v>
      </c>
      <c r="J864" s="7">
        <v>0</v>
      </c>
      <c r="K864" s="74">
        <v>0</v>
      </c>
      <c r="L864" s="76"/>
      <c r="M864" s="11"/>
      <c r="N864" s="11"/>
    </row>
    <row r="865" spans="1:14">
      <c r="A865" s="8" t="s">
        <v>72</v>
      </c>
      <c r="B865" s="8" t="s">
        <v>857</v>
      </c>
      <c r="C865" s="8" t="s">
        <v>858</v>
      </c>
      <c r="D865" s="8" t="s">
        <v>3083</v>
      </c>
      <c r="E865" s="10" t="s">
        <v>3084</v>
      </c>
      <c r="F865" s="14" t="s">
        <v>135</v>
      </c>
      <c r="G865" s="14">
        <v>867</v>
      </c>
      <c r="H865" s="14">
        <v>6</v>
      </c>
      <c r="I865" s="73">
        <v>3</v>
      </c>
      <c r="J865" s="7">
        <v>9</v>
      </c>
      <c r="K865" s="74">
        <v>1.04E-2</v>
      </c>
      <c r="L865" s="76"/>
      <c r="M865" s="11"/>
      <c r="N865" s="11"/>
    </row>
    <row r="866" spans="1:14">
      <c r="A866" s="8" t="s">
        <v>72</v>
      </c>
      <c r="B866" s="8" t="s">
        <v>857</v>
      </c>
      <c r="C866" s="8" t="s">
        <v>858</v>
      </c>
      <c r="D866" s="8" t="s">
        <v>1495</v>
      </c>
      <c r="E866" s="10" t="s">
        <v>858</v>
      </c>
      <c r="F866" s="14" t="s">
        <v>135</v>
      </c>
      <c r="G866" s="14">
        <v>5</v>
      </c>
      <c r="H866" s="14">
        <v>0</v>
      </c>
      <c r="I866" s="73">
        <v>0</v>
      </c>
      <c r="J866" s="7">
        <v>0</v>
      </c>
      <c r="K866" s="74">
        <v>0</v>
      </c>
      <c r="L866" s="76"/>
      <c r="M866" s="11"/>
      <c r="N866" s="11"/>
    </row>
    <row r="867" spans="1:14">
      <c r="A867" s="8" t="s">
        <v>72</v>
      </c>
      <c r="B867" s="8" t="s">
        <v>859</v>
      </c>
      <c r="C867" s="8" t="s">
        <v>860</v>
      </c>
      <c r="D867" s="8" t="s">
        <v>3085</v>
      </c>
      <c r="E867" s="10" t="s">
        <v>3086</v>
      </c>
      <c r="F867" s="14" t="s">
        <v>135</v>
      </c>
      <c r="G867" s="14">
        <v>650</v>
      </c>
      <c r="H867" s="14">
        <v>1</v>
      </c>
      <c r="I867" s="73">
        <v>0</v>
      </c>
      <c r="J867" s="7">
        <v>1</v>
      </c>
      <c r="K867" s="74">
        <v>1.5399999999999999E-3</v>
      </c>
      <c r="L867" s="76"/>
      <c r="M867" s="11"/>
      <c r="N867" s="11"/>
    </row>
    <row r="868" spans="1:14">
      <c r="A868" s="8" t="s">
        <v>72</v>
      </c>
      <c r="B868" s="8" t="s">
        <v>861</v>
      </c>
      <c r="C868" s="8" t="s">
        <v>862</v>
      </c>
      <c r="D868" s="8" t="s">
        <v>3087</v>
      </c>
      <c r="E868" s="10" t="s">
        <v>862</v>
      </c>
      <c r="F868" s="14" t="s">
        <v>280</v>
      </c>
      <c r="G868" s="14">
        <v>366</v>
      </c>
      <c r="H868" s="14">
        <v>4</v>
      </c>
      <c r="I868" s="73">
        <v>2</v>
      </c>
      <c r="J868" s="7">
        <v>6</v>
      </c>
      <c r="K868" s="74">
        <v>1.6400000000000001E-2</v>
      </c>
      <c r="L868" s="76"/>
      <c r="M868" s="11"/>
      <c r="N868" s="11"/>
    </row>
    <row r="869" spans="1:14">
      <c r="A869" s="8" t="s">
        <v>72</v>
      </c>
      <c r="B869" s="8" t="s">
        <v>863</v>
      </c>
      <c r="C869" s="8" t="s">
        <v>864</v>
      </c>
      <c r="D869" s="8" t="s">
        <v>3088</v>
      </c>
      <c r="E869" s="10" t="s">
        <v>3089</v>
      </c>
      <c r="F869" s="14" t="s">
        <v>135</v>
      </c>
      <c r="G869" s="14" t="s">
        <v>3090</v>
      </c>
      <c r="H869" s="14">
        <v>2</v>
      </c>
      <c r="I869" s="73">
        <v>1</v>
      </c>
      <c r="J869" s="7">
        <v>3</v>
      </c>
      <c r="K869" s="74">
        <v>4.2399999999999998E-3</v>
      </c>
      <c r="L869" s="76"/>
      <c r="M869" s="11"/>
      <c r="N869" s="11"/>
    </row>
    <row r="870" spans="1:14">
      <c r="A870" s="8" t="s">
        <v>72</v>
      </c>
      <c r="B870" s="8" t="s">
        <v>865</v>
      </c>
      <c r="C870" s="8" t="s">
        <v>866</v>
      </c>
      <c r="D870" s="8" t="s">
        <v>3091</v>
      </c>
      <c r="E870" s="10" t="s">
        <v>3092</v>
      </c>
      <c r="F870" s="14" t="s">
        <v>135</v>
      </c>
      <c r="G870" s="14" t="s">
        <v>3093</v>
      </c>
      <c r="H870" s="14">
        <v>1</v>
      </c>
      <c r="I870" s="73">
        <v>2</v>
      </c>
      <c r="J870" s="7">
        <v>3</v>
      </c>
      <c r="K870" s="74">
        <v>4.9899999999999996E-3</v>
      </c>
      <c r="L870" s="76"/>
      <c r="M870" s="11"/>
      <c r="N870" s="11"/>
    </row>
    <row r="871" spans="1:14">
      <c r="A871" s="8" t="s">
        <v>72</v>
      </c>
      <c r="B871" s="8" t="s">
        <v>865</v>
      </c>
      <c r="C871" s="8" t="s">
        <v>866</v>
      </c>
      <c r="D871" s="8" t="s">
        <v>1495</v>
      </c>
      <c r="E871" s="10" t="s">
        <v>866</v>
      </c>
      <c r="F871" s="14" t="s">
        <v>135</v>
      </c>
      <c r="G871" s="14" t="s">
        <v>505</v>
      </c>
      <c r="H871" s="14">
        <v>0</v>
      </c>
      <c r="I871" s="73">
        <v>0</v>
      </c>
      <c r="J871" s="7">
        <v>0</v>
      </c>
      <c r="K871" s="74">
        <v>0</v>
      </c>
      <c r="L871" s="76"/>
      <c r="M871" s="11"/>
      <c r="N871" s="11"/>
    </row>
    <row r="872" spans="1:14">
      <c r="A872" s="8" t="s">
        <v>72</v>
      </c>
      <c r="B872" s="8" t="s">
        <v>867</v>
      </c>
      <c r="C872" s="8" t="s">
        <v>868</v>
      </c>
      <c r="D872" s="8" t="s">
        <v>3094</v>
      </c>
      <c r="E872" s="10" t="s">
        <v>3095</v>
      </c>
      <c r="F872" s="14" t="s">
        <v>135</v>
      </c>
      <c r="G872" s="14">
        <v>785</v>
      </c>
      <c r="H872" s="14">
        <v>3</v>
      </c>
      <c r="I872" s="73">
        <v>1</v>
      </c>
      <c r="J872" s="7">
        <v>4</v>
      </c>
      <c r="K872" s="74">
        <v>5.1000000000000004E-3</v>
      </c>
      <c r="L872" s="76"/>
      <c r="M872" s="11"/>
      <c r="N872" s="11"/>
    </row>
    <row r="873" spans="1:14">
      <c r="A873" s="8" t="s">
        <v>72</v>
      </c>
      <c r="B873" s="8" t="s">
        <v>867</v>
      </c>
      <c r="C873" s="8" t="s">
        <v>868</v>
      </c>
      <c r="D873" s="8" t="s">
        <v>3096</v>
      </c>
      <c r="E873" s="10" t="s">
        <v>3097</v>
      </c>
      <c r="F873" s="14" t="s">
        <v>135</v>
      </c>
      <c r="G873" s="14" t="s">
        <v>3098</v>
      </c>
      <c r="H873" s="14">
        <v>0</v>
      </c>
      <c r="I873" s="73">
        <v>0</v>
      </c>
      <c r="J873" s="7">
        <v>0</v>
      </c>
      <c r="K873" s="74">
        <v>0</v>
      </c>
      <c r="L873" s="76"/>
      <c r="M873" s="11"/>
      <c r="N873" s="11"/>
    </row>
    <row r="874" spans="1:14">
      <c r="A874" s="8" t="s">
        <v>72</v>
      </c>
      <c r="B874" s="8" t="s">
        <v>867</v>
      </c>
      <c r="C874" s="8" t="s">
        <v>868</v>
      </c>
      <c r="D874" s="8" t="s">
        <v>1495</v>
      </c>
      <c r="E874" s="10" t="s">
        <v>868</v>
      </c>
      <c r="F874" s="14" t="s">
        <v>135</v>
      </c>
      <c r="G874" s="14">
        <v>50</v>
      </c>
      <c r="H874" s="14">
        <v>2</v>
      </c>
      <c r="I874" s="73">
        <v>0</v>
      </c>
      <c r="J874" s="7">
        <v>2</v>
      </c>
      <c r="K874" s="74">
        <v>0.04</v>
      </c>
      <c r="L874" s="76"/>
      <c r="M874" s="11"/>
      <c r="N874" s="11"/>
    </row>
    <row r="875" spans="1:14">
      <c r="A875" s="8" t="s">
        <v>72</v>
      </c>
      <c r="B875" s="8" t="s">
        <v>869</v>
      </c>
      <c r="C875" s="8" t="s">
        <v>870</v>
      </c>
      <c r="D875" s="8" t="s">
        <v>3099</v>
      </c>
      <c r="E875" s="10" t="s">
        <v>3100</v>
      </c>
      <c r="F875" s="14" t="s">
        <v>135</v>
      </c>
      <c r="G875" s="14" t="s">
        <v>3101</v>
      </c>
      <c r="H875" s="14">
        <v>0</v>
      </c>
      <c r="I875" s="73">
        <v>0</v>
      </c>
      <c r="J875" s="7">
        <v>0</v>
      </c>
      <c r="K875" s="74">
        <v>0</v>
      </c>
      <c r="L875" s="76"/>
      <c r="M875" s="11"/>
      <c r="N875" s="11"/>
    </row>
    <row r="876" spans="1:14">
      <c r="A876" s="8" t="s">
        <v>72</v>
      </c>
      <c r="B876" s="8" t="s">
        <v>869</v>
      </c>
      <c r="C876" s="8" t="s">
        <v>870</v>
      </c>
      <c r="D876" s="8" t="s">
        <v>1495</v>
      </c>
      <c r="E876" s="10" t="s">
        <v>870</v>
      </c>
      <c r="F876" s="14" t="s">
        <v>135</v>
      </c>
      <c r="G876" s="14">
        <v>5</v>
      </c>
      <c r="H876" s="14">
        <v>0</v>
      </c>
      <c r="I876" s="73">
        <v>0</v>
      </c>
      <c r="J876" s="7">
        <v>0</v>
      </c>
      <c r="K876" s="74">
        <v>0</v>
      </c>
      <c r="L876" s="76"/>
      <c r="M876" s="11"/>
      <c r="N876" s="11"/>
    </row>
    <row r="877" spans="1:14">
      <c r="A877" s="8" t="s">
        <v>72</v>
      </c>
      <c r="B877" s="8" t="s">
        <v>871</v>
      </c>
      <c r="C877" s="8" t="s">
        <v>872</v>
      </c>
      <c r="D877" s="8" t="s">
        <v>3102</v>
      </c>
      <c r="E877" s="10" t="s">
        <v>3103</v>
      </c>
      <c r="F877" s="14" t="s">
        <v>135</v>
      </c>
      <c r="G877" s="14">
        <v>254</v>
      </c>
      <c r="H877" s="14">
        <v>2</v>
      </c>
      <c r="I877" s="73">
        <v>1</v>
      </c>
      <c r="J877" s="7">
        <v>3</v>
      </c>
      <c r="K877" s="74">
        <v>1.18E-2</v>
      </c>
      <c r="L877" s="76"/>
      <c r="M877" s="11"/>
      <c r="N877" s="11"/>
    </row>
    <row r="878" spans="1:14">
      <c r="A878" s="8" t="s">
        <v>72</v>
      </c>
      <c r="B878" s="8" t="s">
        <v>871</v>
      </c>
      <c r="C878" s="8" t="s">
        <v>872</v>
      </c>
      <c r="D878" s="8" t="s">
        <v>3104</v>
      </c>
      <c r="E878" s="10" t="s">
        <v>3105</v>
      </c>
      <c r="F878" s="14" t="s">
        <v>135</v>
      </c>
      <c r="G878" s="14" t="s">
        <v>3106</v>
      </c>
      <c r="H878" s="14">
        <v>0</v>
      </c>
      <c r="I878" s="73">
        <v>0</v>
      </c>
      <c r="J878" s="7">
        <v>0</v>
      </c>
      <c r="K878" s="74">
        <v>0</v>
      </c>
      <c r="L878" s="76"/>
      <c r="M878" s="11"/>
      <c r="N878" s="11"/>
    </row>
    <row r="879" spans="1:14">
      <c r="A879" s="8" t="s">
        <v>72</v>
      </c>
      <c r="B879" s="8" t="s">
        <v>873</v>
      </c>
      <c r="C879" s="8" t="s">
        <v>874</v>
      </c>
      <c r="D879" s="8" t="s">
        <v>3107</v>
      </c>
      <c r="E879" s="10" t="s">
        <v>3108</v>
      </c>
      <c r="F879" s="14" t="s">
        <v>135</v>
      </c>
      <c r="G879" s="14" t="s">
        <v>3109</v>
      </c>
      <c r="H879" s="14">
        <v>4</v>
      </c>
      <c r="I879" s="73">
        <v>2</v>
      </c>
      <c r="J879" s="7">
        <v>6</v>
      </c>
      <c r="K879" s="74">
        <v>1.4019E-2</v>
      </c>
      <c r="L879" s="76"/>
      <c r="M879" s="11"/>
      <c r="N879" s="11"/>
    </row>
    <row r="880" spans="1:14">
      <c r="A880" s="8" t="s">
        <v>72</v>
      </c>
      <c r="B880" s="8" t="s">
        <v>873</v>
      </c>
      <c r="C880" s="8" t="s">
        <v>874</v>
      </c>
      <c r="D880" s="8" t="s">
        <v>3110</v>
      </c>
      <c r="E880" s="10" t="s">
        <v>3111</v>
      </c>
      <c r="F880" s="14" t="s">
        <v>135</v>
      </c>
      <c r="G880" s="14" t="s">
        <v>3112</v>
      </c>
      <c r="H880" s="14">
        <v>0</v>
      </c>
      <c r="I880" s="73">
        <v>0</v>
      </c>
      <c r="J880" s="7">
        <v>0</v>
      </c>
      <c r="K880" s="74">
        <v>0</v>
      </c>
      <c r="L880" s="76"/>
      <c r="M880" s="11"/>
      <c r="N880" s="11"/>
    </row>
    <row r="881" spans="1:14">
      <c r="A881" s="8" t="s">
        <v>71</v>
      </c>
      <c r="B881" s="8" t="s">
        <v>875</v>
      </c>
      <c r="C881" s="8" t="s">
        <v>876</v>
      </c>
      <c r="D881" s="8" t="s">
        <v>3113</v>
      </c>
      <c r="E881" s="10" t="s">
        <v>3114</v>
      </c>
      <c r="F881" s="14" t="s">
        <v>135</v>
      </c>
      <c r="G881" s="14">
        <v>520</v>
      </c>
      <c r="H881" s="14">
        <v>4</v>
      </c>
      <c r="I881" s="73">
        <v>4</v>
      </c>
      <c r="J881" s="7">
        <v>8</v>
      </c>
      <c r="K881" s="74">
        <v>1.54E-2</v>
      </c>
      <c r="L881" s="76"/>
      <c r="M881" s="11"/>
      <c r="N881" s="11"/>
    </row>
    <row r="882" spans="1:14">
      <c r="A882" s="8" t="s">
        <v>71</v>
      </c>
      <c r="B882" s="8" t="s">
        <v>875</v>
      </c>
      <c r="C882" s="8" t="s">
        <v>876</v>
      </c>
      <c r="D882" s="8" t="s">
        <v>3115</v>
      </c>
      <c r="E882" s="10" t="s">
        <v>3116</v>
      </c>
      <c r="F882" s="14" t="s">
        <v>135</v>
      </c>
      <c r="G882" s="14">
        <v>229</v>
      </c>
      <c r="H882" s="14">
        <v>0</v>
      </c>
      <c r="I882" s="73">
        <v>0</v>
      </c>
      <c r="J882" s="7">
        <v>0</v>
      </c>
      <c r="K882" s="74">
        <v>0</v>
      </c>
      <c r="L882" s="76"/>
      <c r="M882" s="11"/>
      <c r="N882" s="11"/>
    </row>
    <row r="883" spans="1:14">
      <c r="A883" s="8" t="s">
        <v>71</v>
      </c>
      <c r="B883" s="8" t="s">
        <v>875</v>
      </c>
      <c r="C883" s="8" t="s">
        <v>876</v>
      </c>
      <c r="D883" s="8" t="s">
        <v>1495</v>
      </c>
      <c r="E883" s="10" t="s">
        <v>876</v>
      </c>
      <c r="F883" s="14" t="s">
        <v>135</v>
      </c>
      <c r="G883" s="14" t="s">
        <v>341</v>
      </c>
      <c r="H883" s="14">
        <v>0</v>
      </c>
      <c r="I883" s="73">
        <v>0</v>
      </c>
      <c r="J883" s="7">
        <v>0</v>
      </c>
      <c r="K883" s="74">
        <v>0</v>
      </c>
      <c r="L883" s="76"/>
      <c r="M883" s="11"/>
      <c r="N883" s="11"/>
    </row>
    <row r="884" spans="1:14">
      <c r="A884" s="8" t="s">
        <v>71</v>
      </c>
      <c r="B884" s="8" t="s">
        <v>877</v>
      </c>
      <c r="C884" s="8" t="s">
        <v>878</v>
      </c>
      <c r="D884" s="8" t="s">
        <v>3117</v>
      </c>
      <c r="E884" s="10" t="s">
        <v>3118</v>
      </c>
      <c r="F884" s="14" t="s">
        <v>135</v>
      </c>
      <c r="G884" s="14">
        <v>1490</v>
      </c>
      <c r="H884" s="14">
        <v>15</v>
      </c>
      <c r="I884" s="73">
        <v>5</v>
      </c>
      <c r="J884" s="7">
        <v>20</v>
      </c>
      <c r="K884" s="74">
        <v>1.34E-2</v>
      </c>
      <c r="L884" s="76"/>
      <c r="M884" s="11"/>
      <c r="N884" s="11"/>
    </row>
    <row r="885" spans="1:14">
      <c r="A885" s="8" t="s">
        <v>71</v>
      </c>
      <c r="B885" s="8" t="s">
        <v>877</v>
      </c>
      <c r="C885" s="8" t="s">
        <v>878</v>
      </c>
      <c r="D885" s="8" t="s">
        <v>3119</v>
      </c>
      <c r="E885" s="10" t="s">
        <v>3120</v>
      </c>
      <c r="F885" s="14" t="s">
        <v>135</v>
      </c>
      <c r="G885" s="14" t="s">
        <v>3121</v>
      </c>
      <c r="H885" s="14">
        <v>0</v>
      </c>
      <c r="I885" s="73">
        <v>0</v>
      </c>
      <c r="J885" s="7">
        <v>0</v>
      </c>
      <c r="K885" s="74">
        <v>0</v>
      </c>
      <c r="L885" s="76"/>
      <c r="M885" s="11"/>
      <c r="N885" s="11"/>
    </row>
    <row r="886" spans="1:14">
      <c r="A886" s="8" t="s">
        <v>71</v>
      </c>
      <c r="B886" s="8" t="s">
        <v>879</v>
      </c>
      <c r="C886" s="8" t="s">
        <v>880</v>
      </c>
      <c r="D886" s="8" t="s">
        <v>3122</v>
      </c>
      <c r="E886" s="10" t="s">
        <v>3123</v>
      </c>
      <c r="F886" s="14" t="s">
        <v>135</v>
      </c>
      <c r="G886" s="14" t="s">
        <v>1886</v>
      </c>
      <c r="H886" s="14">
        <v>7</v>
      </c>
      <c r="I886" s="73">
        <v>4</v>
      </c>
      <c r="J886" s="7">
        <v>11</v>
      </c>
      <c r="K886" s="74">
        <v>1.5100000000000001E-2</v>
      </c>
      <c r="L886" s="76"/>
      <c r="M886" s="11"/>
      <c r="N886" s="11"/>
    </row>
    <row r="887" spans="1:14">
      <c r="A887" s="8" t="s">
        <v>71</v>
      </c>
      <c r="B887" s="8" t="s">
        <v>879</v>
      </c>
      <c r="C887" s="8" t="s">
        <v>880</v>
      </c>
      <c r="D887" s="8" t="s">
        <v>3124</v>
      </c>
      <c r="E887" s="10" t="s">
        <v>3125</v>
      </c>
      <c r="F887" s="14" t="s">
        <v>135</v>
      </c>
      <c r="G887" s="14">
        <v>382</v>
      </c>
      <c r="H887" s="14">
        <v>0</v>
      </c>
      <c r="I887" s="73">
        <v>0</v>
      </c>
      <c r="J887" s="7">
        <v>0</v>
      </c>
      <c r="K887" s="74">
        <v>0</v>
      </c>
      <c r="L887" s="76"/>
      <c r="M887" s="11"/>
      <c r="N887" s="11"/>
    </row>
    <row r="888" spans="1:14">
      <c r="A888" s="8" t="s">
        <v>71</v>
      </c>
      <c r="B888" s="8" t="s">
        <v>881</v>
      </c>
      <c r="C888" s="8" t="s">
        <v>882</v>
      </c>
      <c r="D888" s="8" t="s">
        <v>3126</v>
      </c>
      <c r="E888" s="10" t="s">
        <v>3127</v>
      </c>
      <c r="F888" s="14" t="s">
        <v>135</v>
      </c>
      <c r="G888" s="14" t="s">
        <v>3128</v>
      </c>
      <c r="H888" s="14">
        <v>2</v>
      </c>
      <c r="I888" s="73">
        <v>0</v>
      </c>
      <c r="J888" s="7">
        <v>2</v>
      </c>
      <c r="K888" s="74">
        <v>3.0599999999999998E-3</v>
      </c>
      <c r="L888" s="76"/>
      <c r="M888" s="11"/>
      <c r="N888" s="11"/>
    </row>
    <row r="889" spans="1:14">
      <c r="A889" s="8" t="s">
        <v>71</v>
      </c>
      <c r="B889" s="8" t="s">
        <v>881</v>
      </c>
      <c r="C889" s="8" t="s">
        <v>882</v>
      </c>
      <c r="D889" s="8" t="s">
        <v>3129</v>
      </c>
      <c r="E889" s="10" t="s">
        <v>3130</v>
      </c>
      <c r="F889" s="14" t="s">
        <v>135</v>
      </c>
      <c r="G889" s="14" t="s">
        <v>3131</v>
      </c>
      <c r="H889" s="14">
        <v>38</v>
      </c>
      <c r="I889" s="73">
        <v>14</v>
      </c>
      <c r="J889" s="7">
        <v>52</v>
      </c>
      <c r="K889" s="74">
        <v>4.3200000000000002E-2</v>
      </c>
      <c r="L889" s="76"/>
      <c r="M889" s="11"/>
      <c r="N889" s="11"/>
    </row>
    <row r="890" spans="1:14">
      <c r="A890" s="8" t="s">
        <v>71</v>
      </c>
      <c r="B890" s="8" t="s">
        <v>881</v>
      </c>
      <c r="C890" s="8" t="s">
        <v>882</v>
      </c>
      <c r="D890" s="8" t="s">
        <v>1495</v>
      </c>
      <c r="E890" s="10" t="s">
        <v>882</v>
      </c>
      <c r="F890" s="14" t="s">
        <v>135</v>
      </c>
      <c r="G890" s="14">
        <v>26</v>
      </c>
      <c r="H890" s="14">
        <v>4</v>
      </c>
      <c r="I890" s="73">
        <v>1</v>
      </c>
      <c r="J890" s="7">
        <v>5</v>
      </c>
      <c r="K890" s="74">
        <v>0.19230800000000001</v>
      </c>
      <c r="L890" s="76"/>
      <c r="M890" s="11"/>
      <c r="N890" s="11"/>
    </row>
    <row r="891" spans="1:14">
      <c r="A891" s="8" t="s">
        <v>71</v>
      </c>
      <c r="B891" s="8" t="s">
        <v>883</v>
      </c>
      <c r="C891" s="8" t="s">
        <v>884</v>
      </c>
      <c r="D891" s="8" t="s">
        <v>3132</v>
      </c>
      <c r="E891" s="10" t="s">
        <v>3133</v>
      </c>
      <c r="F891" s="14" t="s">
        <v>135</v>
      </c>
      <c r="G891" s="14">
        <v>707</v>
      </c>
      <c r="H891" s="14">
        <v>8</v>
      </c>
      <c r="I891" s="73">
        <v>3</v>
      </c>
      <c r="J891" s="7">
        <v>11</v>
      </c>
      <c r="K891" s="74">
        <v>1.5599999999999999E-2</v>
      </c>
      <c r="L891" s="76"/>
      <c r="M891" s="11"/>
      <c r="N891" s="11"/>
    </row>
    <row r="892" spans="1:14">
      <c r="A892" s="8" t="s">
        <v>71</v>
      </c>
      <c r="B892" s="8" t="s">
        <v>883</v>
      </c>
      <c r="C892" s="8" t="s">
        <v>884</v>
      </c>
      <c r="D892" s="8" t="s">
        <v>3134</v>
      </c>
      <c r="E892" s="10" t="s">
        <v>3135</v>
      </c>
      <c r="F892" s="14" t="s">
        <v>135</v>
      </c>
      <c r="G892" s="14" t="s">
        <v>3136</v>
      </c>
      <c r="H892" s="14">
        <v>0</v>
      </c>
      <c r="I892" s="73">
        <v>0</v>
      </c>
      <c r="J892" s="7">
        <v>0</v>
      </c>
      <c r="K892" s="74">
        <v>0</v>
      </c>
      <c r="L892" s="76"/>
      <c r="M892" s="11"/>
      <c r="N892" s="11"/>
    </row>
    <row r="893" spans="1:14">
      <c r="A893" s="8" t="s">
        <v>71</v>
      </c>
      <c r="B893" s="8" t="s">
        <v>885</v>
      </c>
      <c r="C893" s="8" t="s">
        <v>886</v>
      </c>
      <c r="D893" s="8" t="s">
        <v>3137</v>
      </c>
      <c r="E893" s="10" t="s">
        <v>3138</v>
      </c>
      <c r="F893" s="14" t="s">
        <v>135</v>
      </c>
      <c r="G893" s="14" t="s">
        <v>3139</v>
      </c>
      <c r="H893" s="14">
        <v>0</v>
      </c>
      <c r="I893" s="73">
        <v>0</v>
      </c>
      <c r="J893" s="7">
        <v>0</v>
      </c>
      <c r="K893" s="74">
        <v>0</v>
      </c>
      <c r="L893" s="76"/>
      <c r="M893" s="11"/>
      <c r="N893" s="11"/>
    </row>
    <row r="894" spans="1:14">
      <c r="A894" s="8" t="s">
        <v>71</v>
      </c>
      <c r="B894" s="8" t="s">
        <v>885</v>
      </c>
      <c r="C894" s="8" t="s">
        <v>886</v>
      </c>
      <c r="D894" s="8" t="s">
        <v>3140</v>
      </c>
      <c r="E894" s="10" t="s">
        <v>3141</v>
      </c>
      <c r="F894" s="14" t="s">
        <v>135</v>
      </c>
      <c r="G894" s="14">
        <v>965</v>
      </c>
      <c r="H894" s="14">
        <v>12</v>
      </c>
      <c r="I894" s="73">
        <v>6</v>
      </c>
      <c r="J894" s="7">
        <v>18</v>
      </c>
      <c r="K894" s="74">
        <v>1.8700000000000001E-2</v>
      </c>
      <c r="L894" s="76"/>
      <c r="M894" s="11"/>
      <c r="N894" s="11"/>
    </row>
    <row r="895" spans="1:14">
      <c r="A895" s="8" t="s">
        <v>70</v>
      </c>
      <c r="B895" s="8" t="s">
        <v>887</v>
      </c>
      <c r="C895" s="8" t="s">
        <v>888</v>
      </c>
      <c r="D895" s="8" t="s">
        <v>3142</v>
      </c>
      <c r="E895" s="10" t="s">
        <v>3143</v>
      </c>
      <c r="F895" s="14" t="s">
        <v>135</v>
      </c>
      <c r="G895" s="14" t="s">
        <v>2588</v>
      </c>
      <c r="H895" s="14">
        <v>2</v>
      </c>
      <c r="I895" s="73">
        <v>2</v>
      </c>
      <c r="J895" s="7">
        <v>4</v>
      </c>
      <c r="K895" s="74">
        <v>7.2899999999999996E-3</v>
      </c>
      <c r="L895" s="76"/>
      <c r="M895" s="11"/>
      <c r="N895" s="11"/>
    </row>
    <row r="896" spans="1:14">
      <c r="A896" s="8" t="s">
        <v>70</v>
      </c>
      <c r="B896" s="8" t="s">
        <v>887</v>
      </c>
      <c r="C896" s="8" t="s">
        <v>888</v>
      </c>
      <c r="D896" s="8" t="s">
        <v>3144</v>
      </c>
      <c r="E896" s="10" t="s">
        <v>3145</v>
      </c>
      <c r="F896" s="14" t="s">
        <v>135</v>
      </c>
      <c r="G896" s="14" t="s">
        <v>3146</v>
      </c>
      <c r="H896" s="14">
        <v>2</v>
      </c>
      <c r="I896" s="73">
        <v>1</v>
      </c>
      <c r="J896" s="7">
        <v>3</v>
      </c>
      <c r="K896" s="74">
        <v>5.1500000000000001E-3</v>
      </c>
      <c r="L896" s="76"/>
      <c r="M896" s="11"/>
      <c r="N896" s="11"/>
    </row>
    <row r="897" spans="1:14">
      <c r="A897" s="8" t="s">
        <v>70</v>
      </c>
      <c r="B897" s="8" t="s">
        <v>887</v>
      </c>
      <c r="C897" s="8" t="s">
        <v>888</v>
      </c>
      <c r="D897" s="8" t="s">
        <v>3147</v>
      </c>
      <c r="E897" s="10" t="s">
        <v>3148</v>
      </c>
      <c r="F897" s="14" t="s">
        <v>135</v>
      </c>
      <c r="G897" s="14">
        <v>714</v>
      </c>
      <c r="H897" s="14">
        <v>0</v>
      </c>
      <c r="I897" s="73">
        <v>1</v>
      </c>
      <c r="J897" s="7">
        <v>1</v>
      </c>
      <c r="K897" s="74">
        <v>1.4E-3</v>
      </c>
      <c r="L897" s="76"/>
      <c r="M897" s="11"/>
      <c r="N897" s="11"/>
    </row>
    <row r="898" spans="1:14">
      <c r="A898" s="8" t="s">
        <v>70</v>
      </c>
      <c r="B898" s="8" t="s">
        <v>887</v>
      </c>
      <c r="C898" s="8" t="s">
        <v>888</v>
      </c>
      <c r="D898" s="8" t="s">
        <v>3149</v>
      </c>
      <c r="E898" s="10" t="s">
        <v>3150</v>
      </c>
      <c r="F898" s="14" t="s">
        <v>135</v>
      </c>
      <c r="G898" s="14">
        <v>2556</v>
      </c>
      <c r="H898" s="14">
        <v>109</v>
      </c>
      <c r="I898" s="73">
        <v>83</v>
      </c>
      <c r="J898" s="7">
        <v>192</v>
      </c>
      <c r="K898" s="74">
        <v>7.51E-2</v>
      </c>
      <c r="L898" s="76"/>
      <c r="M898" s="11"/>
      <c r="N898" s="11"/>
    </row>
    <row r="899" spans="1:14">
      <c r="A899" s="8" t="s">
        <v>70</v>
      </c>
      <c r="B899" s="8" t="s">
        <v>887</v>
      </c>
      <c r="C899" s="8" t="s">
        <v>888</v>
      </c>
      <c r="D899" s="8" t="s">
        <v>3151</v>
      </c>
      <c r="E899" s="10" t="s">
        <v>3152</v>
      </c>
      <c r="F899" s="14" t="s">
        <v>135</v>
      </c>
      <c r="G899" s="14" t="s">
        <v>3153</v>
      </c>
      <c r="H899" s="14">
        <v>39</v>
      </c>
      <c r="I899" s="73">
        <v>37</v>
      </c>
      <c r="J899" s="7">
        <v>76</v>
      </c>
      <c r="K899" s="74">
        <v>4.4299999999999999E-2</v>
      </c>
      <c r="L899" s="76"/>
      <c r="M899" s="11"/>
      <c r="N899" s="11"/>
    </row>
    <row r="900" spans="1:14">
      <c r="A900" s="8" t="s">
        <v>70</v>
      </c>
      <c r="B900" s="8" t="s">
        <v>887</v>
      </c>
      <c r="C900" s="8" t="s">
        <v>888</v>
      </c>
      <c r="D900" s="8" t="s">
        <v>3154</v>
      </c>
      <c r="E900" s="10" t="s">
        <v>3155</v>
      </c>
      <c r="F900" s="14" t="s">
        <v>135</v>
      </c>
      <c r="G900" s="14" t="s">
        <v>3156</v>
      </c>
      <c r="H900" s="14">
        <v>2</v>
      </c>
      <c r="I900" s="73">
        <v>2</v>
      </c>
      <c r="J900" s="7">
        <v>4</v>
      </c>
      <c r="K900" s="74">
        <v>6.5399999999999998E-3</v>
      </c>
      <c r="L900" s="76"/>
      <c r="M900" s="11"/>
      <c r="N900" s="11"/>
    </row>
    <row r="901" spans="1:14">
      <c r="A901" s="8" t="s">
        <v>70</v>
      </c>
      <c r="B901" s="8" t="s">
        <v>887</v>
      </c>
      <c r="C901" s="8" t="s">
        <v>888</v>
      </c>
      <c r="D901" s="8" t="s">
        <v>1495</v>
      </c>
      <c r="E901" s="10" t="s">
        <v>888</v>
      </c>
      <c r="F901" s="14" t="s">
        <v>135</v>
      </c>
      <c r="G901" s="14" t="s">
        <v>1661</v>
      </c>
      <c r="H901" s="14">
        <v>44</v>
      </c>
      <c r="I901" s="73">
        <v>29</v>
      </c>
      <c r="J901" s="7">
        <v>73</v>
      </c>
      <c r="K901" s="74">
        <v>0.40782099999999999</v>
      </c>
      <c r="L901" s="76"/>
      <c r="M901" s="11"/>
      <c r="N901" s="11"/>
    </row>
    <row r="902" spans="1:14">
      <c r="A902" s="8" t="s">
        <v>70</v>
      </c>
      <c r="B902" s="8" t="s">
        <v>889</v>
      </c>
      <c r="C902" s="8" t="s">
        <v>890</v>
      </c>
      <c r="D902" s="8" t="s">
        <v>3157</v>
      </c>
      <c r="E902" s="10" t="s">
        <v>3158</v>
      </c>
      <c r="F902" s="14" t="s">
        <v>135</v>
      </c>
      <c r="G902" s="14" t="s">
        <v>1692</v>
      </c>
      <c r="H902" s="14">
        <v>0</v>
      </c>
      <c r="I902" s="73">
        <v>0</v>
      </c>
      <c r="J902" s="7">
        <v>0</v>
      </c>
      <c r="K902" s="74">
        <v>0</v>
      </c>
      <c r="L902" s="76"/>
      <c r="M902" s="11"/>
      <c r="N902" s="11"/>
    </row>
    <row r="903" spans="1:14">
      <c r="A903" s="8" t="s">
        <v>70</v>
      </c>
      <c r="B903" s="8" t="s">
        <v>889</v>
      </c>
      <c r="C903" s="8" t="s">
        <v>890</v>
      </c>
      <c r="D903" s="8" t="s">
        <v>3159</v>
      </c>
      <c r="E903" s="10" t="s">
        <v>3160</v>
      </c>
      <c r="F903" s="14" t="s">
        <v>135</v>
      </c>
      <c r="G903" s="14">
        <v>465</v>
      </c>
      <c r="H903" s="14">
        <v>4</v>
      </c>
      <c r="I903" s="73">
        <v>2</v>
      </c>
      <c r="J903" s="7">
        <v>6</v>
      </c>
      <c r="K903" s="74">
        <v>1.29E-2</v>
      </c>
      <c r="L903" s="76"/>
      <c r="M903" s="11"/>
      <c r="N903" s="11"/>
    </row>
    <row r="904" spans="1:14">
      <c r="A904" s="8" t="s">
        <v>70</v>
      </c>
      <c r="B904" s="8" t="s">
        <v>889</v>
      </c>
      <c r="C904" s="8" t="s">
        <v>890</v>
      </c>
      <c r="D904" s="8" t="s">
        <v>1495</v>
      </c>
      <c r="E904" s="10" t="s">
        <v>890</v>
      </c>
      <c r="F904" s="14" t="s">
        <v>135</v>
      </c>
      <c r="G904" s="14" t="s">
        <v>1488</v>
      </c>
      <c r="H904" s="14">
        <v>1</v>
      </c>
      <c r="I904" s="73">
        <v>0</v>
      </c>
      <c r="J904" s="7">
        <v>1</v>
      </c>
      <c r="L904" s="76"/>
      <c r="M904" s="11"/>
      <c r="N904" s="11"/>
    </row>
    <row r="905" spans="1:14">
      <c r="A905" s="8" t="s">
        <v>70</v>
      </c>
      <c r="B905" s="8" t="s">
        <v>891</v>
      </c>
      <c r="C905" s="8" t="s">
        <v>892</v>
      </c>
      <c r="D905" s="8" t="s">
        <v>3161</v>
      </c>
      <c r="E905" s="10" t="s">
        <v>3162</v>
      </c>
      <c r="F905" s="14" t="s">
        <v>135</v>
      </c>
      <c r="G905" s="14">
        <v>2575</v>
      </c>
      <c r="H905" s="14">
        <v>18</v>
      </c>
      <c r="I905" s="73">
        <v>10</v>
      </c>
      <c r="J905" s="7">
        <v>28</v>
      </c>
      <c r="K905" s="74">
        <v>1.0874E-2</v>
      </c>
      <c r="L905" s="76"/>
      <c r="M905" s="11"/>
      <c r="N905" s="11"/>
    </row>
    <row r="906" spans="1:14">
      <c r="A906" s="8" t="s">
        <v>70</v>
      </c>
      <c r="B906" s="8" t="s">
        <v>891</v>
      </c>
      <c r="C906" s="8" t="s">
        <v>892</v>
      </c>
      <c r="D906" s="8" t="s">
        <v>3163</v>
      </c>
      <c r="E906" s="10" t="s">
        <v>3164</v>
      </c>
      <c r="F906" s="14" t="s">
        <v>135</v>
      </c>
      <c r="G906" s="14" t="s">
        <v>1882</v>
      </c>
      <c r="H906" s="14">
        <v>0</v>
      </c>
      <c r="I906" s="73">
        <v>0</v>
      </c>
      <c r="J906" s="7">
        <v>0</v>
      </c>
      <c r="K906" s="74">
        <v>0</v>
      </c>
      <c r="L906" s="76"/>
      <c r="M906" s="11"/>
      <c r="N906" s="11"/>
    </row>
    <row r="907" spans="1:14">
      <c r="A907" s="8" t="s">
        <v>70</v>
      </c>
      <c r="B907" s="8" t="s">
        <v>891</v>
      </c>
      <c r="C907" s="8" t="s">
        <v>892</v>
      </c>
      <c r="D907" s="8" t="s">
        <v>3165</v>
      </c>
      <c r="E907" s="10" t="s">
        <v>3166</v>
      </c>
      <c r="F907" s="14" t="s">
        <v>135</v>
      </c>
      <c r="G907" s="14" t="s">
        <v>3167</v>
      </c>
      <c r="H907" s="14">
        <v>0</v>
      </c>
      <c r="I907" s="73">
        <v>0</v>
      </c>
      <c r="J907" s="7">
        <v>0</v>
      </c>
      <c r="K907" s="74">
        <v>0</v>
      </c>
      <c r="L907" s="76"/>
      <c r="M907" s="11"/>
      <c r="N907" s="11"/>
    </row>
    <row r="908" spans="1:14">
      <c r="A908" s="8" t="s">
        <v>70</v>
      </c>
      <c r="B908" s="8" t="s">
        <v>893</v>
      </c>
      <c r="C908" s="8" t="s">
        <v>894</v>
      </c>
      <c r="D908" s="8" t="s">
        <v>3168</v>
      </c>
      <c r="E908" s="10" t="s">
        <v>894</v>
      </c>
      <c r="F908" s="14" t="s">
        <v>152</v>
      </c>
      <c r="G908" s="14">
        <v>232</v>
      </c>
      <c r="H908" s="14">
        <v>0</v>
      </c>
      <c r="I908" s="73">
        <v>0</v>
      </c>
      <c r="J908" s="7">
        <v>0</v>
      </c>
      <c r="K908" s="74">
        <v>0</v>
      </c>
      <c r="L908" s="76"/>
      <c r="M908" s="11"/>
      <c r="N908" s="11"/>
    </row>
    <row r="909" spans="1:14">
      <c r="A909" s="8" t="s">
        <v>70</v>
      </c>
      <c r="B909" s="8" t="s">
        <v>895</v>
      </c>
      <c r="C909" s="8" t="s">
        <v>896</v>
      </c>
      <c r="D909" s="8" t="s">
        <v>3169</v>
      </c>
      <c r="E909" s="10" t="s">
        <v>896</v>
      </c>
      <c r="F909" s="14" t="s">
        <v>152</v>
      </c>
      <c r="G909" s="14" t="s">
        <v>3170</v>
      </c>
      <c r="H909" s="14">
        <v>0</v>
      </c>
      <c r="I909" s="73">
        <v>0</v>
      </c>
      <c r="J909" s="7">
        <v>0</v>
      </c>
      <c r="K909" s="74">
        <v>0</v>
      </c>
      <c r="L909" s="76"/>
      <c r="M909" s="11"/>
      <c r="N909" s="11"/>
    </row>
    <row r="910" spans="1:14">
      <c r="A910" s="8" t="s">
        <v>70</v>
      </c>
      <c r="B910" s="8" t="s">
        <v>897</v>
      </c>
      <c r="C910" s="8" t="s">
        <v>898</v>
      </c>
      <c r="D910" s="8" t="s">
        <v>3171</v>
      </c>
      <c r="E910" s="10" t="s">
        <v>3172</v>
      </c>
      <c r="F910" s="14" t="s">
        <v>135</v>
      </c>
      <c r="G910" s="14">
        <v>533</v>
      </c>
      <c r="H910" s="14">
        <v>3</v>
      </c>
      <c r="I910" s="73">
        <v>5</v>
      </c>
      <c r="J910" s="7">
        <v>8</v>
      </c>
      <c r="K910" s="74">
        <v>1.4999999999999999E-2</v>
      </c>
      <c r="L910" s="76"/>
      <c r="M910" s="11"/>
      <c r="N910" s="11"/>
    </row>
    <row r="911" spans="1:14">
      <c r="A911" s="8" t="s">
        <v>70</v>
      </c>
      <c r="B911" s="8" t="s">
        <v>897</v>
      </c>
      <c r="C911" s="8" t="s">
        <v>898</v>
      </c>
      <c r="D911" s="8" t="s">
        <v>3173</v>
      </c>
      <c r="E911" s="10" t="s">
        <v>3174</v>
      </c>
      <c r="F911" s="14" t="s">
        <v>135</v>
      </c>
      <c r="G911" s="14" t="s">
        <v>3175</v>
      </c>
      <c r="H911" s="14">
        <v>0</v>
      </c>
      <c r="I911" s="73">
        <v>0</v>
      </c>
      <c r="J911" s="7">
        <v>0</v>
      </c>
      <c r="K911" s="74">
        <v>0</v>
      </c>
      <c r="L911" s="76"/>
      <c r="M911" s="11"/>
      <c r="N911" s="11"/>
    </row>
    <row r="912" spans="1:14">
      <c r="A912" s="8" t="s">
        <v>70</v>
      </c>
      <c r="B912" s="8" t="s">
        <v>897</v>
      </c>
      <c r="C912" s="8" t="s">
        <v>898</v>
      </c>
      <c r="D912" s="8" t="s">
        <v>1495</v>
      </c>
      <c r="E912" s="10" t="s">
        <v>898</v>
      </c>
      <c r="F912" s="14" t="s">
        <v>135</v>
      </c>
      <c r="G912" s="14" t="s">
        <v>460</v>
      </c>
      <c r="H912" s="14">
        <v>2</v>
      </c>
      <c r="I912" s="73">
        <v>1</v>
      </c>
      <c r="J912" s="7">
        <v>3</v>
      </c>
      <c r="K912" s="74">
        <v>0.25</v>
      </c>
      <c r="L912" s="76"/>
      <c r="M912" s="11"/>
      <c r="N912" s="11"/>
    </row>
    <row r="913" spans="1:14">
      <c r="A913" s="8" t="s">
        <v>70</v>
      </c>
      <c r="B913" s="8" t="s">
        <v>899</v>
      </c>
      <c r="C913" s="8" t="s">
        <v>900</v>
      </c>
      <c r="D913" s="8" t="s">
        <v>3176</v>
      </c>
      <c r="E913" s="10" t="s">
        <v>3177</v>
      </c>
      <c r="F913" s="14" t="s">
        <v>135</v>
      </c>
      <c r="G913" s="14" t="s">
        <v>1888</v>
      </c>
      <c r="H913" s="14">
        <v>3</v>
      </c>
      <c r="I913" s="73">
        <v>0</v>
      </c>
      <c r="J913" s="7">
        <v>3</v>
      </c>
      <c r="K913" s="74">
        <v>4.1000000000000003E-3</v>
      </c>
      <c r="L913" s="76"/>
      <c r="M913" s="11"/>
      <c r="N913" s="11"/>
    </row>
    <row r="914" spans="1:14">
      <c r="A914" s="8" t="s">
        <v>70</v>
      </c>
      <c r="B914" s="8" t="s">
        <v>899</v>
      </c>
      <c r="C914" s="8" t="s">
        <v>900</v>
      </c>
      <c r="D914" s="8" t="s">
        <v>3178</v>
      </c>
      <c r="E914" s="10" t="s">
        <v>3179</v>
      </c>
      <c r="F914" s="14" t="s">
        <v>135</v>
      </c>
      <c r="G914" s="14" t="s">
        <v>3180</v>
      </c>
      <c r="H914" s="14">
        <v>0</v>
      </c>
      <c r="I914" s="73">
        <v>0</v>
      </c>
      <c r="J914" s="7">
        <v>0</v>
      </c>
      <c r="K914" s="74">
        <v>0</v>
      </c>
      <c r="L914" s="76"/>
      <c r="M914" s="11"/>
      <c r="N914" s="11"/>
    </row>
    <row r="915" spans="1:14">
      <c r="A915" s="8" t="s">
        <v>70</v>
      </c>
      <c r="B915" s="8" t="s">
        <v>899</v>
      </c>
      <c r="C915" s="8" t="s">
        <v>900</v>
      </c>
      <c r="D915" s="8" t="s">
        <v>1495</v>
      </c>
      <c r="E915" s="10" t="s">
        <v>900</v>
      </c>
      <c r="F915" s="14" t="s">
        <v>135</v>
      </c>
      <c r="G915" s="14">
        <v>6</v>
      </c>
      <c r="H915" s="14">
        <v>0</v>
      </c>
      <c r="I915" s="73">
        <v>1</v>
      </c>
      <c r="J915" s="7">
        <v>1</v>
      </c>
      <c r="K915" s="74">
        <v>0.16666700000000001</v>
      </c>
      <c r="L915" s="76"/>
      <c r="M915" s="11"/>
      <c r="N915" s="11"/>
    </row>
    <row r="916" spans="1:14">
      <c r="A916" s="8" t="s">
        <v>70</v>
      </c>
      <c r="B916" s="8" t="s">
        <v>901</v>
      </c>
      <c r="C916" s="8" t="s">
        <v>902</v>
      </c>
      <c r="D916" s="8" t="s">
        <v>3181</v>
      </c>
      <c r="E916" s="10" t="s">
        <v>3182</v>
      </c>
      <c r="F916" s="14" t="s">
        <v>135</v>
      </c>
      <c r="G916" s="14" t="s">
        <v>3183</v>
      </c>
      <c r="H916" s="14">
        <v>15</v>
      </c>
      <c r="I916" s="73">
        <v>12</v>
      </c>
      <c r="J916" s="7">
        <v>27</v>
      </c>
      <c r="K916" s="74">
        <v>8.5800000000000008E-3</v>
      </c>
      <c r="L916" s="76"/>
      <c r="M916" s="11"/>
      <c r="N916" s="11"/>
    </row>
    <row r="917" spans="1:14">
      <c r="A917" s="8" t="s">
        <v>70</v>
      </c>
      <c r="B917" s="8" t="s">
        <v>901</v>
      </c>
      <c r="C917" s="8" t="s">
        <v>902</v>
      </c>
      <c r="D917" s="8" t="s">
        <v>3184</v>
      </c>
      <c r="E917" s="10" t="s">
        <v>3185</v>
      </c>
      <c r="F917" s="14" t="s">
        <v>135</v>
      </c>
      <c r="G917" s="14" t="s">
        <v>3186</v>
      </c>
      <c r="H917" s="14">
        <v>0</v>
      </c>
      <c r="I917" s="73">
        <v>0</v>
      </c>
      <c r="J917" s="7">
        <v>0</v>
      </c>
      <c r="K917" s="74">
        <v>0</v>
      </c>
      <c r="L917" s="76"/>
      <c r="M917" s="11"/>
      <c r="N917" s="11"/>
    </row>
    <row r="918" spans="1:14">
      <c r="A918" s="8" t="s">
        <v>70</v>
      </c>
      <c r="B918" s="8" t="s">
        <v>901</v>
      </c>
      <c r="C918" s="8" t="s">
        <v>902</v>
      </c>
      <c r="D918" s="8" t="s">
        <v>3187</v>
      </c>
      <c r="E918" s="10" t="s">
        <v>3188</v>
      </c>
      <c r="F918" s="14" t="s">
        <v>135</v>
      </c>
      <c r="G918" s="14">
        <v>738</v>
      </c>
      <c r="H918" s="14">
        <v>0</v>
      </c>
      <c r="I918" s="73">
        <v>0</v>
      </c>
      <c r="J918" s="7">
        <v>0</v>
      </c>
      <c r="K918" s="74">
        <v>0</v>
      </c>
      <c r="L918" s="76"/>
      <c r="M918" s="11"/>
      <c r="N918" s="11"/>
    </row>
    <row r="919" spans="1:14">
      <c r="A919" s="8" t="s">
        <v>70</v>
      </c>
      <c r="B919" s="8" t="s">
        <v>901</v>
      </c>
      <c r="C919" s="8" t="s">
        <v>902</v>
      </c>
      <c r="D919" s="8" t="s">
        <v>1495</v>
      </c>
      <c r="E919" s="10" t="s">
        <v>902</v>
      </c>
      <c r="F919" s="14" t="s">
        <v>135</v>
      </c>
      <c r="G919" s="14">
        <v>3</v>
      </c>
      <c r="H919" s="14">
        <v>1</v>
      </c>
      <c r="I919" s="73">
        <v>0</v>
      </c>
      <c r="J919" s="7">
        <v>1</v>
      </c>
      <c r="K919" s="74">
        <v>0.33333299999999999</v>
      </c>
      <c r="L919" s="76"/>
      <c r="M919" s="11"/>
      <c r="N919" s="11"/>
    </row>
    <row r="920" spans="1:14">
      <c r="A920" s="8" t="s">
        <v>70</v>
      </c>
      <c r="B920" s="8" t="s">
        <v>903</v>
      </c>
      <c r="C920" s="8" t="s">
        <v>904</v>
      </c>
      <c r="D920" s="8" t="s">
        <v>3189</v>
      </c>
      <c r="E920" s="10" t="s">
        <v>3190</v>
      </c>
      <c r="F920" s="14" t="s">
        <v>135</v>
      </c>
      <c r="G920" s="14" t="s">
        <v>2873</v>
      </c>
      <c r="H920" s="14">
        <v>3</v>
      </c>
      <c r="I920" s="73">
        <v>3</v>
      </c>
      <c r="J920" s="7">
        <v>6</v>
      </c>
      <c r="K920" s="74">
        <v>1.03E-2</v>
      </c>
      <c r="L920" s="76"/>
      <c r="M920" s="11"/>
      <c r="N920" s="11"/>
    </row>
    <row r="921" spans="1:14">
      <c r="A921" s="8" t="s">
        <v>70</v>
      </c>
      <c r="B921" s="8" t="s">
        <v>903</v>
      </c>
      <c r="C921" s="8" t="s">
        <v>904</v>
      </c>
      <c r="D921" s="8" t="s">
        <v>3191</v>
      </c>
      <c r="E921" s="10" t="s">
        <v>3192</v>
      </c>
      <c r="F921" s="14" t="s">
        <v>135</v>
      </c>
      <c r="G921" s="14">
        <v>264</v>
      </c>
      <c r="H921" s="14">
        <v>0</v>
      </c>
      <c r="I921" s="73">
        <v>0</v>
      </c>
      <c r="J921" s="7">
        <v>0</v>
      </c>
      <c r="K921" s="74">
        <v>0</v>
      </c>
      <c r="L921" s="76"/>
      <c r="M921" s="11"/>
      <c r="N921" s="11"/>
    </row>
    <row r="922" spans="1:14">
      <c r="A922" s="8" t="s">
        <v>70</v>
      </c>
      <c r="B922" s="8" t="s">
        <v>905</v>
      </c>
      <c r="C922" s="8" t="s">
        <v>906</v>
      </c>
      <c r="D922" s="8" t="s">
        <v>3193</v>
      </c>
      <c r="E922" s="10" t="s">
        <v>3194</v>
      </c>
      <c r="F922" s="14" t="s">
        <v>135</v>
      </c>
      <c r="G922" s="14" t="s">
        <v>3195</v>
      </c>
      <c r="H922" s="14">
        <v>4</v>
      </c>
      <c r="I922" s="73">
        <v>0</v>
      </c>
      <c r="J922" s="7">
        <v>4</v>
      </c>
      <c r="K922" s="74">
        <v>3.81E-3</v>
      </c>
      <c r="L922" s="76"/>
      <c r="M922" s="11"/>
      <c r="N922" s="11"/>
    </row>
    <row r="923" spans="1:14">
      <c r="A923" s="8" t="s">
        <v>70</v>
      </c>
      <c r="B923" s="8" t="s">
        <v>905</v>
      </c>
      <c r="C923" s="8" t="s">
        <v>906</v>
      </c>
      <c r="D923" s="8" t="s">
        <v>3196</v>
      </c>
      <c r="E923" s="10" t="s">
        <v>3197</v>
      </c>
      <c r="F923" s="14" t="s">
        <v>135</v>
      </c>
      <c r="G923" s="14">
        <v>518</v>
      </c>
      <c r="H923" s="14">
        <v>0</v>
      </c>
      <c r="I923" s="73">
        <v>0</v>
      </c>
      <c r="J923" s="7">
        <v>0</v>
      </c>
      <c r="K923" s="74">
        <v>0</v>
      </c>
      <c r="L923" s="76"/>
      <c r="M923" s="11"/>
      <c r="N923" s="11"/>
    </row>
    <row r="924" spans="1:14">
      <c r="A924" s="8" t="s">
        <v>70</v>
      </c>
      <c r="B924" s="8" t="s">
        <v>907</v>
      </c>
      <c r="C924" s="8" t="s">
        <v>908</v>
      </c>
      <c r="D924" s="8" t="s">
        <v>3198</v>
      </c>
      <c r="E924" s="10" t="s">
        <v>908</v>
      </c>
      <c r="F924" s="14" t="s">
        <v>152</v>
      </c>
      <c r="G924" s="14" t="s">
        <v>3199</v>
      </c>
      <c r="H924" s="14">
        <v>0</v>
      </c>
      <c r="I924" s="73">
        <v>0</v>
      </c>
      <c r="J924" s="7">
        <v>0</v>
      </c>
      <c r="K924" s="74">
        <v>0</v>
      </c>
      <c r="L924" s="76"/>
      <c r="M924" s="11"/>
      <c r="N924" s="11"/>
    </row>
    <row r="925" spans="1:14">
      <c r="A925" s="8" t="s">
        <v>70</v>
      </c>
      <c r="B925" s="8" t="s">
        <v>909</v>
      </c>
      <c r="C925" s="8" t="s">
        <v>910</v>
      </c>
      <c r="D925" s="8" t="s">
        <v>3200</v>
      </c>
      <c r="E925" s="10" t="s">
        <v>3201</v>
      </c>
      <c r="F925" s="14" t="s">
        <v>135</v>
      </c>
      <c r="G925" s="14" t="s">
        <v>1656</v>
      </c>
      <c r="H925" s="14">
        <v>9</v>
      </c>
      <c r="I925" s="73">
        <v>4</v>
      </c>
      <c r="J925" s="7">
        <v>13</v>
      </c>
      <c r="K925" s="74">
        <v>9.3100000000000006E-3</v>
      </c>
      <c r="L925" s="76"/>
      <c r="M925" s="11"/>
      <c r="N925" s="11"/>
    </row>
    <row r="926" spans="1:14">
      <c r="A926" s="8" t="s">
        <v>70</v>
      </c>
      <c r="B926" s="8" t="s">
        <v>909</v>
      </c>
      <c r="C926" s="8" t="s">
        <v>910</v>
      </c>
      <c r="D926" s="8" t="s">
        <v>3202</v>
      </c>
      <c r="E926" s="10" t="s">
        <v>3203</v>
      </c>
      <c r="F926" s="14" t="s">
        <v>135</v>
      </c>
      <c r="G926" s="14">
        <v>644</v>
      </c>
      <c r="H926" s="14">
        <v>0</v>
      </c>
      <c r="I926" s="73">
        <v>0</v>
      </c>
      <c r="J926" s="7">
        <v>0</v>
      </c>
      <c r="K926" s="74">
        <v>0</v>
      </c>
      <c r="L926" s="76"/>
      <c r="M926" s="11"/>
      <c r="N926" s="11"/>
    </row>
    <row r="927" spans="1:14" ht="22">
      <c r="A927" s="8" t="s">
        <v>70</v>
      </c>
      <c r="B927" s="8" t="s">
        <v>911</v>
      </c>
      <c r="C927" s="8" t="s">
        <v>912</v>
      </c>
      <c r="D927" s="8" t="s">
        <v>3204</v>
      </c>
      <c r="E927" s="10" t="s">
        <v>912</v>
      </c>
      <c r="F927" s="14" t="s">
        <v>152</v>
      </c>
      <c r="G927" s="14" t="s">
        <v>3205</v>
      </c>
      <c r="H927" s="14">
        <v>0</v>
      </c>
      <c r="I927" s="73">
        <v>0</v>
      </c>
      <c r="J927" s="7">
        <v>0</v>
      </c>
      <c r="K927" s="74">
        <v>0</v>
      </c>
      <c r="L927" s="76"/>
      <c r="M927" s="11"/>
      <c r="N927" s="11"/>
    </row>
    <row r="928" spans="1:14">
      <c r="A928" s="8" t="s">
        <v>70</v>
      </c>
      <c r="B928" s="8" t="s">
        <v>913</v>
      </c>
      <c r="C928" s="8" t="s">
        <v>914</v>
      </c>
      <c r="D928" s="8" t="s">
        <v>3206</v>
      </c>
      <c r="E928" s="10" t="s">
        <v>914</v>
      </c>
      <c r="F928" s="14" t="s">
        <v>152</v>
      </c>
      <c r="G928" s="14">
        <v>71</v>
      </c>
      <c r="H928" s="14">
        <v>0</v>
      </c>
      <c r="I928" s="73">
        <v>0</v>
      </c>
      <c r="J928" s="7">
        <v>0</v>
      </c>
      <c r="K928" s="74">
        <v>0</v>
      </c>
      <c r="L928" s="76"/>
      <c r="M928" s="11"/>
      <c r="N928" s="11"/>
    </row>
    <row r="929" spans="1:14">
      <c r="A929" s="8" t="s">
        <v>69</v>
      </c>
      <c r="B929" s="8" t="s">
        <v>915</v>
      </c>
      <c r="C929" s="8" t="s">
        <v>916</v>
      </c>
      <c r="D929" s="8" t="s">
        <v>3207</v>
      </c>
      <c r="E929" s="10" t="s">
        <v>916</v>
      </c>
      <c r="F929" s="14" t="s">
        <v>152</v>
      </c>
      <c r="G929" s="14">
        <v>89</v>
      </c>
      <c r="H929" s="14">
        <v>0</v>
      </c>
      <c r="I929" s="73">
        <v>0</v>
      </c>
      <c r="J929" s="7">
        <v>0</v>
      </c>
      <c r="K929" s="74">
        <v>0</v>
      </c>
      <c r="L929" s="76"/>
      <c r="M929" s="11"/>
      <c r="N929" s="11"/>
    </row>
    <row r="930" spans="1:14">
      <c r="A930" s="8" t="s">
        <v>69</v>
      </c>
      <c r="B930" s="8" t="s">
        <v>917</v>
      </c>
      <c r="C930" s="8" t="s">
        <v>918</v>
      </c>
      <c r="D930" s="8" t="s">
        <v>3208</v>
      </c>
      <c r="E930" s="10" t="s">
        <v>3209</v>
      </c>
      <c r="F930" s="14" t="s">
        <v>135</v>
      </c>
      <c r="G930" s="14" t="s">
        <v>1990</v>
      </c>
      <c r="H930" s="14">
        <v>1</v>
      </c>
      <c r="I930" s="73">
        <v>1</v>
      </c>
      <c r="J930" s="7">
        <v>2</v>
      </c>
      <c r="K930" s="74">
        <v>2.1099999999999999E-3</v>
      </c>
      <c r="L930" s="76"/>
      <c r="M930" s="11"/>
      <c r="N930" s="11"/>
    </row>
    <row r="931" spans="1:14">
      <c r="A931" s="8" t="s">
        <v>69</v>
      </c>
      <c r="B931" s="8" t="s">
        <v>917</v>
      </c>
      <c r="C931" s="8" t="s">
        <v>918</v>
      </c>
      <c r="D931" s="8" t="s">
        <v>3210</v>
      </c>
      <c r="E931" s="10" t="s">
        <v>3211</v>
      </c>
      <c r="F931" s="14" t="s">
        <v>135</v>
      </c>
      <c r="G931" s="14">
        <v>461</v>
      </c>
      <c r="H931" s="14">
        <v>0</v>
      </c>
      <c r="I931" s="73">
        <v>0</v>
      </c>
      <c r="J931" s="7">
        <v>0</v>
      </c>
      <c r="K931" s="74">
        <v>0</v>
      </c>
      <c r="L931" s="76"/>
      <c r="M931" s="11"/>
      <c r="N931" s="11"/>
    </row>
    <row r="932" spans="1:14">
      <c r="A932" s="8" t="s">
        <v>69</v>
      </c>
      <c r="B932" s="8" t="s">
        <v>919</v>
      </c>
      <c r="C932" s="8" t="s">
        <v>920</v>
      </c>
      <c r="D932" s="8" t="s">
        <v>3212</v>
      </c>
      <c r="E932" s="10" t="s">
        <v>3213</v>
      </c>
      <c r="F932" s="14" t="s">
        <v>135</v>
      </c>
      <c r="G932" s="14" t="s">
        <v>3214</v>
      </c>
      <c r="H932" s="14">
        <v>3</v>
      </c>
      <c r="I932" s="73">
        <v>0</v>
      </c>
      <c r="J932" s="7">
        <v>3</v>
      </c>
      <c r="K932" s="74">
        <v>3.3899999999999998E-3</v>
      </c>
      <c r="L932" s="76"/>
      <c r="M932" s="11"/>
      <c r="N932" s="11"/>
    </row>
    <row r="933" spans="1:14">
      <c r="A933" s="8" t="s">
        <v>69</v>
      </c>
      <c r="B933" s="8" t="s">
        <v>919</v>
      </c>
      <c r="C933" s="8" t="s">
        <v>920</v>
      </c>
      <c r="D933" s="8" t="s">
        <v>3215</v>
      </c>
      <c r="E933" s="10" t="s">
        <v>3216</v>
      </c>
      <c r="F933" s="14" t="s">
        <v>135</v>
      </c>
      <c r="G933" s="14">
        <v>457</v>
      </c>
      <c r="H933" s="14">
        <v>0</v>
      </c>
      <c r="I933" s="73">
        <v>0</v>
      </c>
      <c r="J933" s="7">
        <v>0</v>
      </c>
      <c r="K933" s="74">
        <v>0</v>
      </c>
      <c r="L933" s="76"/>
      <c r="M933" s="11"/>
      <c r="N933" s="11"/>
    </row>
    <row r="934" spans="1:14">
      <c r="A934" s="8" t="s">
        <v>69</v>
      </c>
      <c r="B934" s="8" t="s">
        <v>921</v>
      </c>
      <c r="C934" s="8" t="s">
        <v>922</v>
      </c>
      <c r="D934" s="8" t="s">
        <v>3217</v>
      </c>
      <c r="E934" s="10" t="s">
        <v>3218</v>
      </c>
      <c r="F934" s="14" t="s">
        <v>135</v>
      </c>
      <c r="G934" s="14">
        <v>820</v>
      </c>
      <c r="H934" s="14">
        <v>1</v>
      </c>
      <c r="I934" s="73">
        <v>2</v>
      </c>
      <c r="J934" s="7">
        <v>3</v>
      </c>
      <c r="K934" s="74">
        <v>3.6600000000000001E-3</v>
      </c>
      <c r="L934" s="76"/>
      <c r="M934" s="11"/>
      <c r="N934" s="11"/>
    </row>
    <row r="935" spans="1:14">
      <c r="A935" s="8" t="s">
        <v>69</v>
      </c>
      <c r="B935" s="8" t="s">
        <v>921</v>
      </c>
      <c r="C935" s="8" t="s">
        <v>922</v>
      </c>
      <c r="D935" s="8" t="s">
        <v>3219</v>
      </c>
      <c r="E935" s="10" t="s">
        <v>3220</v>
      </c>
      <c r="F935" s="14" t="s">
        <v>135</v>
      </c>
      <c r="G935" s="14" t="s">
        <v>3221</v>
      </c>
      <c r="H935" s="14">
        <v>0</v>
      </c>
      <c r="I935" s="73">
        <v>0</v>
      </c>
      <c r="J935" s="7">
        <v>0</v>
      </c>
      <c r="K935" s="74">
        <v>0</v>
      </c>
      <c r="L935" s="76"/>
      <c r="M935" s="11"/>
      <c r="N935" s="11"/>
    </row>
    <row r="936" spans="1:14">
      <c r="A936" s="8" t="s">
        <v>69</v>
      </c>
      <c r="B936" s="8" t="s">
        <v>923</v>
      </c>
      <c r="C936" s="8" t="s">
        <v>924</v>
      </c>
      <c r="D936" s="8" t="s">
        <v>3222</v>
      </c>
      <c r="E936" s="10" t="s">
        <v>3223</v>
      </c>
      <c r="F936" s="14" t="s">
        <v>135</v>
      </c>
      <c r="G936" s="14">
        <v>926</v>
      </c>
      <c r="H936" s="14">
        <v>6</v>
      </c>
      <c r="I936" s="73">
        <v>3</v>
      </c>
      <c r="J936" s="7">
        <v>9</v>
      </c>
      <c r="K936" s="74">
        <v>9.7199999999999995E-3</v>
      </c>
      <c r="L936" s="76"/>
      <c r="M936" s="11"/>
      <c r="N936" s="11"/>
    </row>
    <row r="937" spans="1:14">
      <c r="A937" s="8" t="s">
        <v>69</v>
      </c>
      <c r="B937" s="8" t="s">
        <v>925</v>
      </c>
      <c r="C937" s="8" t="s">
        <v>926</v>
      </c>
      <c r="D937" s="8" t="s">
        <v>3224</v>
      </c>
      <c r="E937" s="10" t="s">
        <v>3225</v>
      </c>
      <c r="F937" s="14" t="s">
        <v>135</v>
      </c>
      <c r="G937" s="14">
        <v>215</v>
      </c>
      <c r="H937" s="14">
        <v>1</v>
      </c>
      <c r="I937" s="73">
        <v>0</v>
      </c>
      <c r="J937" s="7">
        <v>1</v>
      </c>
      <c r="K937" s="74">
        <v>4.6499999999999996E-3</v>
      </c>
      <c r="L937" s="76"/>
      <c r="M937" s="11"/>
      <c r="N937" s="11"/>
    </row>
    <row r="938" spans="1:14">
      <c r="A938" s="8" t="s">
        <v>69</v>
      </c>
      <c r="B938" s="8" t="s">
        <v>925</v>
      </c>
      <c r="C938" s="8" t="s">
        <v>926</v>
      </c>
      <c r="D938" s="8" t="s">
        <v>3226</v>
      </c>
      <c r="E938" s="10" t="s">
        <v>3227</v>
      </c>
      <c r="F938" s="14" t="s">
        <v>135</v>
      </c>
      <c r="G938" s="14" t="s">
        <v>3228</v>
      </c>
      <c r="H938" s="14">
        <v>0</v>
      </c>
      <c r="I938" s="73">
        <v>1</v>
      </c>
      <c r="J938" s="7">
        <v>1</v>
      </c>
      <c r="K938" s="74">
        <v>4.5199999999999997E-3</v>
      </c>
      <c r="L938" s="76"/>
      <c r="M938" s="11"/>
      <c r="N938" s="11"/>
    </row>
    <row r="939" spans="1:14">
      <c r="A939" s="8" t="s">
        <v>69</v>
      </c>
      <c r="B939" s="8" t="s">
        <v>925</v>
      </c>
      <c r="C939" s="8" t="s">
        <v>926</v>
      </c>
      <c r="D939" s="8" t="s">
        <v>3229</v>
      </c>
      <c r="E939" s="10" t="s">
        <v>3230</v>
      </c>
      <c r="F939" s="14" t="s">
        <v>135</v>
      </c>
      <c r="G939" s="14" t="s">
        <v>1961</v>
      </c>
      <c r="H939" s="14">
        <v>0</v>
      </c>
      <c r="I939" s="73">
        <v>0</v>
      </c>
      <c r="J939" s="7">
        <v>0</v>
      </c>
      <c r="K939" s="74">
        <v>0</v>
      </c>
      <c r="L939" s="76"/>
      <c r="M939" s="11"/>
      <c r="N939" s="11"/>
    </row>
    <row r="940" spans="1:14">
      <c r="A940" s="8" t="s">
        <v>69</v>
      </c>
      <c r="B940" s="8" t="s">
        <v>925</v>
      </c>
      <c r="C940" s="8" t="s">
        <v>926</v>
      </c>
      <c r="D940" s="8" t="s">
        <v>3231</v>
      </c>
      <c r="E940" s="10" t="s">
        <v>3232</v>
      </c>
      <c r="F940" s="14" t="s">
        <v>135</v>
      </c>
      <c r="G940" s="14">
        <v>3207</v>
      </c>
      <c r="H940" s="14">
        <v>65</v>
      </c>
      <c r="I940" s="73">
        <v>33</v>
      </c>
      <c r="J940" s="7">
        <v>98</v>
      </c>
      <c r="K940" s="74">
        <v>3.0599999999999999E-2</v>
      </c>
      <c r="L940" s="76"/>
      <c r="M940" s="11"/>
      <c r="N940" s="11"/>
    </row>
    <row r="941" spans="1:14">
      <c r="A941" s="8" t="s">
        <v>69</v>
      </c>
      <c r="B941" s="8" t="s">
        <v>925</v>
      </c>
      <c r="C941" s="8" t="s">
        <v>926</v>
      </c>
      <c r="D941" s="8" t="s">
        <v>3233</v>
      </c>
      <c r="E941" s="10" t="s">
        <v>3234</v>
      </c>
      <c r="F941" s="14" t="s">
        <v>135</v>
      </c>
      <c r="G941" s="14">
        <v>224</v>
      </c>
      <c r="H941" s="14">
        <v>0</v>
      </c>
      <c r="I941" s="73">
        <v>0</v>
      </c>
      <c r="J941" s="7">
        <v>0</v>
      </c>
      <c r="K941" s="74">
        <v>0</v>
      </c>
      <c r="L941" s="76"/>
      <c r="M941" s="11"/>
      <c r="N941" s="11"/>
    </row>
    <row r="942" spans="1:14">
      <c r="A942" s="8" t="s">
        <v>69</v>
      </c>
      <c r="B942" s="8" t="s">
        <v>925</v>
      </c>
      <c r="C942" s="8" t="s">
        <v>926</v>
      </c>
      <c r="D942" s="8" t="s">
        <v>3235</v>
      </c>
      <c r="E942" s="10" t="s">
        <v>3236</v>
      </c>
      <c r="F942" s="14" t="s">
        <v>135</v>
      </c>
      <c r="G942" s="14" t="s">
        <v>357</v>
      </c>
      <c r="H942" s="14">
        <v>0</v>
      </c>
      <c r="I942" s="73">
        <v>0</v>
      </c>
      <c r="J942" s="7">
        <v>0</v>
      </c>
      <c r="K942" s="74">
        <v>0</v>
      </c>
      <c r="L942" s="76"/>
      <c r="M942" s="11"/>
      <c r="N942" s="11"/>
    </row>
    <row r="943" spans="1:14">
      <c r="A943" s="8" t="s">
        <v>69</v>
      </c>
      <c r="B943" s="8" t="s">
        <v>925</v>
      </c>
      <c r="C943" s="8" t="s">
        <v>926</v>
      </c>
      <c r="D943" s="8" t="s">
        <v>3237</v>
      </c>
      <c r="E943" s="10" t="s">
        <v>3238</v>
      </c>
      <c r="F943" s="14" t="s">
        <v>135</v>
      </c>
      <c r="G943" s="14">
        <v>351</v>
      </c>
      <c r="H943" s="14">
        <v>0</v>
      </c>
      <c r="I943" s="73">
        <v>0</v>
      </c>
      <c r="J943" s="7">
        <v>0</v>
      </c>
      <c r="K943" s="74">
        <v>0</v>
      </c>
      <c r="L943" s="76"/>
      <c r="M943" s="11"/>
      <c r="N943" s="11"/>
    </row>
    <row r="944" spans="1:14">
      <c r="A944" s="8" t="s">
        <v>69</v>
      </c>
      <c r="B944" s="8" t="s">
        <v>925</v>
      </c>
      <c r="C944" s="8" t="s">
        <v>926</v>
      </c>
      <c r="D944" s="8" t="s">
        <v>3239</v>
      </c>
      <c r="E944" s="10" t="s">
        <v>3240</v>
      </c>
      <c r="F944" s="14" t="s">
        <v>135</v>
      </c>
      <c r="G944" s="14" t="s">
        <v>3241</v>
      </c>
      <c r="H944" s="14">
        <v>0</v>
      </c>
      <c r="I944" s="73">
        <v>0</v>
      </c>
      <c r="J944" s="7">
        <v>0</v>
      </c>
      <c r="K944" s="74">
        <v>0</v>
      </c>
      <c r="L944" s="76"/>
      <c r="M944" s="11"/>
      <c r="N944" s="11"/>
    </row>
    <row r="945" spans="1:14">
      <c r="A945" s="8" t="s">
        <v>69</v>
      </c>
      <c r="B945" s="8" t="s">
        <v>925</v>
      </c>
      <c r="C945" s="8" t="s">
        <v>926</v>
      </c>
      <c r="D945" s="8" t="s">
        <v>1495</v>
      </c>
      <c r="E945" s="10" t="s">
        <v>926</v>
      </c>
      <c r="F945" s="14" t="s">
        <v>135</v>
      </c>
      <c r="G945" s="14">
        <v>14</v>
      </c>
      <c r="H945" s="14">
        <v>0</v>
      </c>
      <c r="I945" s="73">
        <v>0</v>
      </c>
      <c r="J945" s="7">
        <v>0</v>
      </c>
      <c r="K945" s="74">
        <v>0</v>
      </c>
      <c r="L945" s="76"/>
      <c r="M945" s="11"/>
      <c r="N945" s="11"/>
    </row>
    <row r="946" spans="1:14">
      <c r="A946" s="8" t="s">
        <v>69</v>
      </c>
      <c r="B946" s="8" t="s">
        <v>928</v>
      </c>
      <c r="C946" s="8" t="s">
        <v>929</v>
      </c>
      <c r="D946" s="8" t="s">
        <v>3242</v>
      </c>
      <c r="E946" s="10" t="s">
        <v>3243</v>
      </c>
      <c r="F946" s="14" t="s">
        <v>135</v>
      </c>
      <c r="G946" s="14" t="s">
        <v>3244</v>
      </c>
      <c r="H946" s="14">
        <v>4</v>
      </c>
      <c r="I946" s="73">
        <v>5</v>
      </c>
      <c r="J946" s="7">
        <v>9</v>
      </c>
      <c r="K946" s="74">
        <v>9.9299999999999996E-3</v>
      </c>
      <c r="L946" s="76"/>
      <c r="M946" s="11"/>
      <c r="N946" s="11"/>
    </row>
    <row r="947" spans="1:14">
      <c r="A947" s="8" t="s">
        <v>69</v>
      </c>
      <c r="B947" s="8" t="s">
        <v>930</v>
      </c>
      <c r="C947" s="8" t="s">
        <v>931</v>
      </c>
      <c r="D947" s="8" t="s">
        <v>3245</v>
      </c>
      <c r="E947" s="10" t="s">
        <v>3246</v>
      </c>
      <c r="F947" s="14" t="s">
        <v>135</v>
      </c>
      <c r="G947" s="14" t="s">
        <v>1774</v>
      </c>
      <c r="H947" s="14">
        <v>1</v>
      </c>
      <c r="I947" s="73">
        <v>2</v>
      </c>
      <c r="J947" s="7">
        <v>3</v>
      </c>
      <c r="K947" s="74">
        <v>5.6100000000000004E-3</v>
      </c>
      <c r="L947" s="76"/>
      <c r="M947" s="11"/>
      <c r="N947" s="11"/>
    </row>
    <row r="948" spans="1:14">
      <c r="A948" s="8" t="s">
        <v>69</v>
      </c>
      <c r="B948" s="8" t="s">
        <v>930</v>
      </c>
      <c r="C948" s="8" t="s">
        <v>931</v>
      </c>
      <c r="D948" s="8" t="s">
        <v>1495</v>
      </c>
      <c r="E948" s="10" t="s">
        <v>931</v>
      </c>
      <c r="F948" s="14" t="s">
        <v>135</v>
      </c>
      <c r="G948" s="14">
        <v>2</v>
      </c>
      <c r="H948" s="14">
        <v>0</v>
      </c>
      <c r="I948" s="73">
        <v>0</v>
      </c>
      <c r="J948" s="7">
        <v>0</v>
      </c>
      <c r="K948" s="74">
        <v>0</v>
      </c>
      <c r="L948" s="76"/>
      <c r="M948" s="11"/>
      <c r="N948" s="11"/>
    </row>
    <row r="949" spans="1:14">
      <c r="A949" s="8" t="s">
        <v>69</v>
      </c>
      <c r="B949" s="8" t="s">
        <v>932</v>
      </c>
      <c r="C949" s="8" t="s">
        <v>933</v>
      </c>
      <c r="D949" s="8" t="s">
        <v>3247</v>
      </c>
      <c r="E949" s="10" t="s">
        <v>3248</v>
      </c>
      <c r="F949" s="14" t="s">
        <v>135</v>
      </c>
      <c r="G949" s="14">
        <v>1013</v>
      </c>
      <c r="H949" s="14">
        <v>5</v>
      </c>
      <c r="I949" s="73">
        <v>8</v>
      </c>
      <c r="J949" s="7">
        <v>13</v>
      </c>
      <c r="K949" s="74">
        <v>1.2800000000000001E-2</v>
      </c>
      <c r="L949" s="76"/>
      <c r="M949" s="11"/>
      <c r="N949" s="11"/>
    </row>
    <row r="950" spans="1:14">
      <c r="A950" s="8" t="s">
        <v>69</v>
      </c>
      <c r="B950" s="8" t="s">
        <v>932</v>
      </c>
      <c r="C950" s="8" t="s">
        <v>933</v>
      </c>
      <c r="D950" s="8" t="s">
        <v>3249</v>
      </c>
      <c r="E950" s="10" t="s">
        <v>3250</v>
      </c>
      <c r="F950" s="14" t="s">
        <v>135</v>
      </c>
      <c r="G950" s="14" t="s">
        <v>3251</v>
      </c>
      <c r="H950" s="14">
        <v>0</v>
      </c>
      <c r="I950" s="73">
        <v>0</v>
      </c>
      <c r="J950" s="7">
        <v>0</v>
      </c>
      <c r="K950" s="74">
        <v>0</v>
      </c>
      <c r="L950" s="76"/>
      <c r="M950" s="11"/>
      <c r="N950" s="11"/>
    </row>
    <row r="951" spans="1:14">
      <c r="A951" s="8" t="s">
        <v>69</v>
      </c>
      <c r="B951" s="8" t="s">
        <v>932</v>
      </c>
      <c r="C951" s="8" t="s">
        <v>933</v>
      </c>
      <c r="D951" s="8" t="s">
        <v>1495</v>
      </c>
      <c r="E951" s="10" t="s">
        <v>933</v>
      </c>
      <c r="F951" s="14" t="s">
        <v>135</v>
      </c>
      <c r="G951" s="14">
        <v>6</v>
      </c>
      <c r="H951" s="14">
        <v>0</v>
      </c>
      <c r="I951" s="73">
        <v>0</v>
      </c>
      <c r="J951" s="7">
        <v>0</v>
      </c>
      <c r="K951" s="74">
        <v>0</v>
      </c>
      <c r="L951" s="76"/>
      <c r="M951" s="11"/>
      <c r="N951" s="11"/>
    </row>
    <row r="952" spans="1:14">
      <c r="A952" s="8" t="s">
        <v>69</v>
      </c>
      <c r="B952" s="8" t="s">
        <v>934</v>
      </c>
      <c r="C952" s="8" t="s">
        <v>935</v>
      </c>
      <c r="D952" s="8" t="s">
        <v>3252</v>
      </c>
      <c r="E952" s="10" t="s">
        <v>935</v>
      </c>
      <c r="F952" s="14" t="s">
        <v>280</v>
      </c>
      <c r="G952" s="14" t="s">
        <v>1890</v>
      </c>
      <c r="H952" s="14">
        <v>9</v>
      </c>
      <c r="I952" s="73">
        <v>5</v>
      </c>
      <c r="J952" s="7">
        <v>14</v>
      </c>
      <c r="K952" s="74">
        <v>2.7900000000000001E-2</v>
      </c>
      <c r="L952" s="76"/>
      <c r="M952" s="11"/>
      <c r="N952" s="11"/>
    </row>
    <row r="953" spans="1:14">
      <c r="A953" s="8" t="s">
        <v>69</v>
      </c>
      <c r="B953" s="8" t="s">
        <v>936</v>
      </c>
      <c r="C953" s="8" t="s">
        <v>937</v>
      </c>
      <c r="D953" s="8" t="s">
        <v>3253</v>
      </c>
      <c r="E953" s="10" t="s">
        <v>3254</v>
      </c>
      <c r="F953" s="14" t="s">
        <v>135</v>
      </c>
      <c r="G953" s="14">
        <v>981</v>
      </c>
      <c r="H953" s="14">
        <v>20</v>
      </c>
      <c r="I953" s="73">
        <v>8</v>
      </c>
      <c r="J953" s="7">
        <v>28</v>
      </c>
      <c r="K953" s="74">
        <v>2.8500000000000001E-2</v>
      </c>
      <c r="L953" s="76"/>
      <c r="M953" s="11"/>
      <c r="N953" s="11"/>
    </row>
    <row r="954" spans="1:14">
      <c r="A954" s="8" t="s">
        <v>69</v>
      </c>
      <c r="B954" s="8" t="s">
        <v>936</v>
      </c>
      <c r="C954" s="8" t="s">
        <v>937</v>
      </c>
      <c r="D954" s="8" t="s">
        <v>3255</v>
      </c>
      <c r="E954" s="10" t="s">
        <v>3256</v>
      </c>
      <c r="F954" s="14" t="s">
        <v>135</v>
      </c>
      <c r="G954" s="14">
        <v>869</v>
      </c>
      <c r="H954" s="14">
        <v>11</v>
      </c>
      <c r="I954" s="73">
        <v>12</v>
      </c>
      <c r="J954" s="7">
        <v>23</v>
      </c>
      <c r="K954" s="74">
        <v>2.6499999999999999E-2</v>
      </c>
      <c r="L954" s="76"/>
      <c r="M954" s="11"/>
      <c r="N954" s="11"/>
    </row>
    <row r="955" spans="1:14">
      <c r="A955" s="8" t="s">
        <v>69</v>
      </c>
      <c r="B955" s="8" t="s">
        <v>936</v>
      </c>
      <c r="C955" s="8" t="s">
        <v>937</v>
      </c>
      <c r="D955" s="8" t="s">
        <v>3257</v>
      </c>
      <c r="E955" s="10" t="s">
        <v>3258</v>
      </c>
      <c r="F955" s="14" t="s">
        <v>135</v>
      </c>
      <c r="G955" s="14" t="s">
        <v>2593</v>
      </c>
      <c r="H955" s="14">
        <v>4</v>
      </c>
      <c r="I955" s="73">
        <v>5</v>
      </c>
      <c r="J955" s="7">
        <v>9</v>
      </c>
      <c r="K955" s="74">
        <v>0.01</v>
      </c>
      <c r="L955" s="76"/>
      <c r="M955" s="11"/>
      <c r="N955" s="11"/>
    </row>
    <row r="956" spans="1:14">
      <c r="A956" s="8" t="s">
        <v>69</v>
      </c>
      <c r="B956" s="8" t="s">
        <v>936</v>
      </c>
      <c r="C956" s="8" t="s">
        <v>937</v>
      </c>
      <c r="D956" s="8" t="s">
        <v>3259</v>
      </c>
      <c r="E956" s="10" t="s">
        <v>3260</v>
      </c>
      <c r="F956" s="14" t="s">
        <v>135</v>
      </c>
      <c r="G956" s="14">
        <v>463</v>
      </c>
      <c r="H956" s="14">
        <v>0</v>
      </c>
      <c r="I956" s="73">
        <v>0</v>
      </c>
      <c r="J956" s="7">
        <v>0</v>
      </c>
      <c r="K956" s="74">
        <v>0</v>
      </c>
      <c r="L956" s="76"/>
      <c r="M956" s="11"/>
      <c r="N956" s="11"/>
    </row>
    <row r="957" spans="1:14">
      <c r="A957" s="8" t="s">
        <v>69</v>
      </c>
      <c r="B957" s="8" t="s">
        <v>936</v>
      </c>
      <c r="C957" s="8" t="s">
        <v>937</v>
      </c>
      <c r="D957" s="8" t="s">
        <v>1495</v>
      </c>
      <c r="E957" s="10" t="s">
        <v>937</v>
      </c>
      <c r="F957" s="14" t="s">
        <v>135</v>
      </c>
      <c r="G957" s="14" t="s">
        <v>341</v>
      </c>
      <c r="H957" s="14">
        <v>9</v>
      </c>
      <c r="I957" s="73">
        <v>1</v>
      </c>
      <c r="J957" s="7">
        <v>10</v>
      </c>
      <c r="K957" s="74">
        <v>0.625</v>
      </c>
      <c r="L957" s="76"/>
      <c r="M957" s="11"/>
      <c r="N957" s="11"/>
    </row>
    <row r="958" spans="1:14">
      <c r="A958" s="8" t="s">
        <v>69</v>
      </c>
      <c r="B958" s="8" t="s">
        <v>938</v>
      </c>
      <c r="C958" s="8" t="s">
        <v>939</v>
      </c>
      <c r="D958" s="8" t="s">
        <v>3261</v>
      </c>
      <c r="E958" s="10" t="s">
        <v>3262</v>
      </c>
      <c r="F958" s="14" t="s">
        <v>135</v>
      </c>
      <c r="G958" s="14">
        <v>1138</v>
      </c>
      <c r="H958" s="14">
        <v>2</v>
      </c>
      <c r="I958" s="73">
        <v>0</v>
      </c>
      <c r="J958" s="7">
        <v>2</v>
      </c>
      <c r="K958" s="74">
        <v>1.7600000000000001E-3</v>
      </c>
      <c r="L958" s="76"/>
      <c r="M958" s="11"/>
      <c r="N958" s="11"/>
    </row>
    <row r="959" spans="1:14">
      <c r="A959" s="8" t="s">
        <v>69</v>
      </c>
      <c r="B959" s="8" t="s">
        <v>938</v>
      </c>
      <c r="C959" s="8" t="s">
        <v>939</v>
      </c>
      <c r="D959" s="8" t="s">
        <v>1495</v>
      </c>
      <c r="E959" s="10" t="s">
        <v>939</v>
      </c>
      <c r="F959" s="14" t="s">
        <v>135</v>
      </c>
      <c r="G959" s="14" t="s">
        <v>451</v>
      </c>
      <c r="H959" s="14">
        <v>0</v>
      </c>
      <c r="I959" s="73">
        <v>1</v>
      </c>
      <c r="J959" s="7">
        <v>1</v>
      </c>
      <c r="K959" s="74">
        <v>0.25</v>
      </c>
      <c r="L959" s="76"/>
      <c r="M959" s="11"/>
      <c r="N959" s="11"/>
    </row>
    <row r="960" spans="1:14">
      <c r="A960" s="8" t="s">
        <v>69</v>
      </c>
      <c r="B960" s="8" t="s">
        <v>940</v>
      </c>
      <c r="C960" s="8" t="s">
        <v>941</v>
      </c>
      <c r="D960" s="8" t="s">
        <v>3263</v>
      </c>
      <c r="E960" s="10" t="s">
        <v>3264</v>
      </c>
      <c r="F960" s="14" t="s">
        <v>135</v>
      </c>
      <c r="G960" s="14">
        <v>1306</v>
      </c>
      <c r="H960" s="14">
        <v>20</v>
      </c>
      <c r="I960" s="73">
        <v>11</v>
      </c>
      <c r="J960" s="7">
        <v>31</v>
      </c>
      <c r="K960" s="74">
        <v>2.3699999999999999E-2</v>
      </c>
      <c r="L960" s="76"/>
      <c r="M960" s="11"/>
      <c r="N960" s="11"/>
    </row>
    <row r="961" spans="1:14">
      <c r="A961" s="8" t="s">
        <v>69</v>
      </c>
      <c r="B961" s="8" t="s">
        <v>940</v>
      </c>
      <c r="C961" s="8" t="s">
        <v>941</v>
      </c>
      <c r="D961" s="8" t="s">
        <v>3265</v>
      </c>
      <c r="E961" s="10" t="s">
        <v>3266</v>
      </c>
      <c r="F961" s="14" t="s">
        <v>135</v>
      </c>
      <c r="G961" s="14" t="s">
        <v>3267</v>
      </c>
      <c r="H961" s="14">
        <v>0</v>
      </c>
      <c r="I961" s="73">
        <v>0</v>
      </c>
      <c r="J961" s="7">
        <v>0</v>
      </c>
      <c r="K961" s="74">
        <v>0</v>
      </c>
      <c r="L961" s="76"/>
      <c r="M961" s="11"/>
      <c r="N961" s="11"/>
    </row>
    <row r="962" spans="1:14">
      <c r="A962" s="8" t="s">
        <v>69</v>
      </c>
      <c r="B962" s="8" t="s">
        <v>940</v>
      </c>
      <c r="C962" s="8" t="s">
        <v>941</v>
      </c>
      <c r="D962" s="8" t="s">
        <v>1495</v>
      </c>
      <c r="E962" s="10" t="s">
        <v>941</v>
      </c>
      <c r="F962" s="14" t="s">
        <v>135</v>
      </c>
      <c r="G962" s="14">
        <v>0</v>
      </c>
      <c r="H962" s="14">
        <v>1</v>
      </c>
      <c r="I962" s="73">
        <v>0</v>
      </c>
      <c r="J962" s="7">
        <v>1</v>
      </c>
      <c r="L962" s="76"/>
      <c r="M962" s="11"/>
      <c r="N962" s="11"/>
    </row>
    <row r="963" spans="1:14">
      <c r="A963" s="8" t="s">
        <v>68</v>
      </c>
      <c r="B963" s="8" t="s">
        <v>944</v>
      </c>
      <c r="C963" s="8" t="s">
        <v>945</v>
      </c>
      <c r="D963" s="8" t="s">
        <v>3268</v>
      </c>
      <c r="E963" s="10" t="s">
        <v>3269</v>
      </c>
      <c r="F963" s="14" t="s">
        <v>135</v>
      </c>
      <c r="G963" s="14" t="s">
        <v>3267</v>
      </c>
      <c r="H963" s="14">
        <v>3</v>
      </c>
      <c r="I963" s="73">
        <v>4</v>
      </c>
      <c r="J963" s="7">
        <v>7</v>
      </c>
      <c r="K963" s="74">
        <v>9.1599999999999997E-3</v>
      </c>
      <c r="L963" s="76"/>
      <c r="M963" s="11"/>
      <c r="N963" s="11"/>
    </row>
    <row r="964" spans="1:14">
      <c r="A964" s="8" t="s">
        <v>68</v>
      </c>
      <c r="B964" s="8" t="s">
        <v>944</v>
      </c>
      <c r="C964" s="8" t="s">
        <v>945</v>
      </c>
      <c r="D964" s="8" t="s">
        <v>1495</v>
      </c>
      <c r="E964" s="10" t="s">
        <v>945</v>
      </c>
      <c r="F964" s="14" t="s">
        <v>135</v>
      </c>
      <c r="G964" s="14">
        <v>0</v>
      </c>
      <c r="H964" s="14">
        <v>1</v>
      </c>
      <c r="I964" s="73">
        <v>0</v>
      </c>
      <c r="J964" s="7">
        <v>1</v>
      </c>
      <c r="L964" s="76"/>
      <c r="M964" s="11"/>
      <c r="N964" s="11"/>
    </row>
    <row r="965" spans="1:14">
      <c r="A965" s="8" t="s">
        <v>68</v>
      </c>
      <c r="B965" s="8" t="s">
        <v>946</v>
      </c>
      <c r="C965" s="8" t="s">
        <v>947</v>
      </c>
      <c r="D965" s="8" t="s">
        <v>3270</v>
      </c>
      <c r="E965" s="10" t="s">
        <v>3271</v>
      </c>
      <c r="F965" s="14" t="s">
        <v>135</v>
      </c>
      <c r="G965" s="14" t="s">
        <v>1603</v>
      </c>
      <c r="H965" s="14">
        <v>1</v>
      </c>
      <c r="I965" s="73">
        <v>0</v>
      </c>
      <c r="J965" s="7">
        <v>1</v>
      </c>
      <c r="K965" s="74">
        <v>2.3999999999999998E-3</v>
      </c>
      <c r="L965" s="76"/>
      <c r="M965" s="11"/>
      <c r="N965" s="11"/>
    </row>
    <row r="966" spans="1:14">
      <c r="A966" s="8" t="s">
        <v>68</v>
      </c>
      <c r="B966" s="8" t="s">
        <v>946</v>
      </c>
      <c r="C966" s="8" t="s">
        <v>947</v>
      </c>
      <c r="D966" s="8" t="s">
        <v>3272</v>
      </c>
      <c r="E966" s="10" t="s">
        <v>3273</v>
      </c>
      <c r="F966" s="14" t="s">
        <v>135</v>
      </c>
      <c r="G966" s="14">
        <v>780</v>
      </c>
      <c r="H966" s="14">
        <v>9</v>
      </c>
      <c r="I966" s="73">
        <v>3</v>
      </c>
      <c r="J966" s="7">
        <v>12</v>
      </c>
      <c r="K966" s="74">
        <v>1.54E-2</v>
      </c>
      <c r="L966" s="76"/>
      <c r="M966" s="11"/>
      <c r="N966" s="11"/>
    </row>
    <row r="967" spans="1:14">
      <c r="A967" s="8" t="s">
        <v>68</v>
      </c>
      <c r="B967" s="8" t="s">
        <v>946</v>
      </c>
      <c r="C967" s="8" t="s">
        <v>947</v>
      </c>
      <c r="D967" s="8" t="s">
        <v>1495</v>
      </c>
      <c r="E967" s="10" t="s">
        <v>947</v>
      </c>
      <c r="F967" s="14" t="s">
        <v>135</v>
      </c>
      <c r="G967" s="14" t="s">
        <v>451</v>
      </c>
      <c r="H967" s="14">
        <v>0</v>
      </c>
      <c r="I967" s="73">
        <v>0</v>
      </c>
      <c r="J967" s="7">
        <v>0</v>
      </c>
      <c r="K967" s="74">
        <v>0</v>
      </c>
      <c r="L967" s="76"/>
      <c r="M967" s="11"/>
      <c r="N967" s="11"/>
    </row>
    <row r="968" spans="1:14">
      <c r="A968" s="8" t="s">
        <v>68</v>
      </c>
      <c r="B968" s="8" t="s">
        <v>948</v>
      </c>
      <c r="C968" s="8" t="s">
        <v>949</v>
      </c>
      <c r="D968" s="8" t="s">
        <v>3274</v>
      </c>
      <c r="E968" s="10" t="s">
        <v>3275</v>
      </c>
      <c r="F968" s="14" t="s">
        <v>135</v>
      </c>
      <c r="G968" s="14" t="s">
        <v>3276</v>
      </c>
      <c r="H968" s="14">
        <v>0</v>
      </c>
      <c r="I968" s="73">
        <v>0</v>
      </c>
      <c r="J968" s="7">
        <v>0</v>
      </c>
      <c r="K968" s="74">
        <v>0</v>
      </c>
      <c r="L968" s="76"/>
      <c r="M968" s="11"/>
      <c r="N968" s="11"/>
    </row>
    <row r="969" spans="1:14">
      <c r="A969" s="8" t="s">
        <v>68</v>
      </c>
      <c r="B969" s="8" t="s">
        <v>948</v>
      </c>
      <c r="C969" s="8" t="s">
        <v>949</v>
      </c>
      <c r="D969" s="8" t="s">
        <v>3277</v>
      </c>
      <c r="E969" s="10" t="s">
        <v>3278</v>
      </c>
      <c r="F969" s="14" t="s">
        <v>135</v>
      </c>
      <c r="G969" s="14">
        <v>445</v>
      </c>
      <c r="H969" s="14">
        <v>2</v>
      </c>
      <c r="I969" s="73">
        <v>4</v>
      </c>
      <c r="J969" s="7">
        <v>6</v>
      </c>
      <c r="K969" s="74">
        <v>1.35E-2</v>
      </c>
      <c r="L969" s="76"/>
      <c r="M969" s="11"/>
      <c r="N969" s="11"/>
    </row>
    <row r="970" spans="1:14">
      <c r="A970" s="8" t="s">
        <v>68</v>
      </c>
      <c r="B970" s="8" t="s">
        <v>950</v>
      </c>
      <c r="C970" s="8" t="s">
        <v>951</v>
      </c>
      <c r="D970" s="8" t="s">
        <v>3279</v>
      </c>
      <c r="E970" s="10" t="s">
        <v>3280</v>
      </c>
      <c r="F970" s="14" t="s">
        <v>135</v>
      </c>
      <c r="G970" s="14" t="s">
        <v>3281</v>
      </c>
      <c r="H970" s="14">
        <v>3</v>
      </c>
      <c r="I970" s="73">
        <v>0</v>
      </c>
      <c r="J970" s="7">
        <v>3</v>
      </c>
      <c r="K970" s="74">
        <v>1.1900000000000001E-2</v>
      </c>
      <c r="L970" s="76"/>
      <c r="M970" s="11"/>
      <c r="N970" s="11"/>
    </row>
    <row r="971" spans="1:14">
      <c r="A971" s="8" t="s">
        <v>68</v>
      </c>
      <c r="B971" s="8" t="s">
        <v>950</v>
      </c>
      <c r="C971" s="8" t="s">
        <v>951</v>
      </c>
      <c r="D971" s="8" t="s">
        <v>3282</v>
      </c>
      <c r="E971" s="10" t="s">
        <v>3283</v>
      </c>
      <c r="F971" s="14" t="s">
        <v>135</v>
      </c>
      <c r="G971" s="14" t="s">
        <v>3284</v>
      </c>
      <c r="H971" s="14">
        <v>0</v>
      </c>
      <c r="I971" s="73">
        <v>0</v>
      </c>
      <c r="J971" s="7">
        <v>0</v>
      </c>
      <c r="K971" s="74">
        <v>0</v>
      </c>
      <c r="L971" s="76"/>
      <c r="M971" s="11"/>
      <c r="N971" s="11"/>
    </row>
    <row r="972" spans="1:14">
      <c r="A972" s="8" t="s">
        <v>68</v>
      </c>
      <c r="B972" s="8" t="s">
        <v>952</v>
      </c>
      <c r="C972" s="8" t="s">
        <v>953</v>
      </c>
      <c r="D972" s="8" t="s">
        <v>3285</v>
      </c>
      <c r="E972" s="10" t="s">
        <v>3286</v>
      </c>
      <c r="F972" s="14" t="s">
        <v>135</v>
      </c>
      <c r="G972" s="14" t="s">
        <v>2429</v>
      </c>
      <c r="H972" s="14">
        <v>4</v>
      </c>
      <c r="I972" s="73">
        <v>1</v>
      </c>
      <c r="J972" s="7">
        <v>5</v>
      </c>
      <c r="K972" s="74">
        <v>8.2000000000000007E-3</v>
      </c>
      <c r="L972" s="76"/>
      <c r="M972" s="11"/>
      <c r="N972" s="11"/>
    </row>
    <row r="973" spans="1:14">
      <c r="A973" s="8" t="s">
        <v>68</v>
      </c>
      <c r="B973" s="8" t="s">
        <v>952</v>
      </c>
      <c r="C973" s="8" t="s">
        <v>953</v>
      </c>
      <c r="D973" s="8" t="s">
        <v>3287</v>
      </c>
      <c r="E973" s="10" t="s">
        <v>3288</v>
      </c>
      <c r="F973" s="14" t="s">
        <v>135</v>
      </c>
      <c r="G973" s="14" t="s">
        <v>3289</v>
      </c>
      <c r="H973" s="14">
        <v>0</v>
      </c>
      <c r="I973" s="73">
        <v>0</v>
      </c>
      <c r="J973" s="7">
        <v>0</v>
      </c>
      <c r="K973" s="74">
        <v>0</v>
      </c>
      <c r="L973" s="76"/>
      <c r="M973" s="11"/>
      <c r="N973" s="11"/>
    </row>
    <row r="974" spans="1:14">
      <c r="A974" s="8" t="s">
        <v>68</v>
      </c>
      <c r="B974" s="8" t="s">
        <v>954</v>
      </c>
      <c r="C974" s="8" t="s">
        <v>955</v>
      </c>
      <c r="D974" s="8" t="s">
        <v>3290</v>
      </c>
      <c r="E974" s="10" t="s">
        <v>3291</v>
      </c>
      <c r="F974" s="14" t="s">
        <v>135</v>
      </c>
      <c r="G974" s="14" t="s">
        <v>1730</v>
      </c>
      <c r="H974" s="14">
        <v>3</v>
      </c>
      <c r="I974" s="73">
        <v>1</v>
      </c>
      <c r="J974" s="7">
        <v>4</v>
      </c>
      <c r="K974" s="74">
        <v>8.9300000000000004E-3</v>
      </c>
      <c r="L974" s="76"/>
      <c r="M974" s="11"/>
      <c r="N974" s="11"/>
    </row>
    <row r="975" spans="1:14">
      <c r="A975" s="8" t="s">
        <v>68</v>
      </c>
      <c r="B975" s="8" t="s">
        <v>956</v>
      </c>
      <c r="C975" s="8" t="s">
        <v>957</v>
      </c>
      <c r="D975" s="8" t="s">
        <v>3292</v>
      </c>
      <c r="E975" s="10" t="s">
        <v>3293</v>
      </c>
      <c r="F975" s="14" t="s">
        <v>135</v>
      </c>
      <c r="G975" s="14">
        <v>592</v>
      </c>
      <c r="H975" s="14">
        <v>2</v>
      </c>
      <c r="I975" s="73">
        <v>3</v>
      </c>
      <c r="J975" s="7">
        <v>5</v>
      </c>
      <c r="K975" s="74">
        <v>8.4499999999999992E-3</v>
      </c>
      <c r="L975" s="76"/>
      <c r="M975" s="11"/>
      <c r="N975" s="11"/>
    </row>
    <row r="976" spans="1:14">
      <c r="A976" s="8" t="s">
        <v>68</v>
      </c>
      <c r="B976" s="8" t="s">
        <v>958</v>
      </c>
      <c r="C976" s="8" t="s">
        <v>959</v>
      </c>
      <c r="D976" s="8" t="s">
        <v>3294</v>
      </c>
      <c r="E976" s="10" t="s">
        <v>3295</v>
      </c>
      <c r="F976" s="14" t="s">
        <v>135</v>
      </c>
      <c r="G976" s="14" t="s">
        <v>3296</v>
      </c>
      <c r="H976" s="14">
        <v>27</v>
      </c>
      <c r="I976" s="73">
        <v>32</v>
      </c>
      <c r="J976" s="7">
        <v>59</v>
      </c>
      <c r="K976" s="74">
        <v>3.9946000000000002E-2</v>
      </c>
      <c r="L976" s="76"/>
      <c r="M976" s="11"/>
      <c r="N976" s="11"/>
    </row>
    <row r="977" spans="1:14">
      <c r="A977" s="8" t="s">
        <v>68</v>
      </c>
      <c r="B977" s="8" t="s">
        <v>958</v>
      </c>
      <c r="C977" s="8" t="s">
        <v>959</v>
      </c>
      <c r="D977" s="8" t="s">
        <v>3297</v>
      </c>
      <c r="E977" s="10" t="s">
        <v>3298</v>
      </c>
      <c r="F977" s="14" t="s">
        <v>135</v>
      </c>
      <c r="G977" s="14" t="s">
        <v>3299</v>
      </c>
      <c r="H977" s="14">
        <v>1</v>
      </c>
      <c r="I977" s="73">
        <v>0</v>
      </c>
      <c r="J977" s="7">
        <v>1</v>
      </c>
      <c r="K977" s="74">
        <v>1.2199999999999999E-3</v>
      </c>
      <c r="L977" s="76"/>
      <c r="M977" s="11"/>
      <c r="N977" s="11"/>
    </row>
    <row r="978" spans="1:14">
      <c r="A978" s="8" t="s">
        <v>68</v>
      </c>
      <c r="B978" s="8" t="s">
        <v>958</v>
      </c>
      <c r="C978" s="8" t="s">
        <v>959</v>
      </c>
      <c r="D978" s="8" t="s">
        <v>1495</v>
      </c>
      <c r="E978" s="10" t="s">
        <v>959</v>
      </c>
      <c r="F978" s="14" t="s">
        <v>135</v>
      </c>
      <c r="G978" s="14" t="s">
        <v>148</v>
      </c>
      <c r="H978" s="14">
        <v>6</v>
      </c>
      <c r="I978" s="73">
        <v>4</v>
      </c>
      <c r="J978" s="7">
        <v>10</v>
      </c>
      <c r="K978" s="74">
        <v>1.428571</v>
      </c>
      <c r="L978" s="76"/>
      <c r="M978" s="11"/>
      <c r="N978" s="11"/>
    </row>
    <row r="979" spans="1:14">
      <c r="A979" s="8" t="s">
        <v>67</v>
      </c>
      <c r="B979" s="8" t="s">
        <v>960</v>
      </c>
      <c r="C979" s="8" t="s">
        <v>961</v>
      </c>
      <c r="D979" s="8" t="s">
        <v>3300</v>
      </c>
      <c r="E979" s="10" t="s">
        <v>3301</v>
      </c>
      <c r="F979" s="14" t="s">
        <v>135</v>
      </c>
      <c r="G979" s="14">
        <v>403</v>
      </c>
      <c r="H979" s="14">
        <v>0</v>
      </c>
      <c r="I979" s="73">
        <v>0</v>
      </c>
      <c r="J979" s="7">
        <v>0</v>
      </c>
      <c r="K979" s="74">
        <v>0</v>
      </c>
      <c r="L979" s="76"/>
      <c r="M979" s="11"/>
      <c r="N979" s="11"/>
    </row>
    <row r="980" spans="1:14">
      <c r="A980" s="8" t="s">
        <v>67</v>
      </c>
      <c r="B980" s="8" t="s">
        <v>960</v>
      </c>
      <c r="C980" s="8" t="s">
        <v>961</v>
      </c>
      <c r="D980" s="8" t="s">
        <v>3302</v>
      </c>
      <c r="E980" s="10" t="s">
        <v>3303</v>
      </c>
      <c r="F980" s="14" t="s">
        <v>135</v>
      </c>
      <c r="G980" s="14" t="s">
        <v>3304</v>
      </c>
      <c r="H980" s="14">
        <v>7</v>
      </c>
      <c r="I980" s="73">
        <v>9</v>
      </c>
      <c r="J980" s="7">
        <v>16</v>
      </c>
      <c r="K980" s="74">
        <v>2.0500000000000001E-2</v>
      </c>
      <c r="L980" s="76"/>
      <c r="M980" s="11"/>
      <c r="N980" s="11"/>
    </row>
    <row r="981" spans="1:14">
      <c r="A981" s="8" t="s">
        <v>67</v>
      </c>
      <c r="B981" s="8" t="s">
        <v>960</v>
      </c>
      <c r="C981" s="8" t="s">
        <v>961</v>
      </c>
      <c r="D981" s="8" t="s">
        <v>1495</v>
      </c>
      <c r="E981" s="10" t="s">
        <v>961</v>
      </c>
      <c r="F981" s="14" t="s">
        <v>135</v>
      </c>
      <c r="G981" s="14">
        <v>13</v>
      </c>
      <c r="H981" s="14">
        <v>2</v>
      </c>
      <c r="I981" s="73">
        <v>1</v>
      </c>
      <c r="J981" s="7">
        <v>3</v>
      </c>
      <c r="K981" s="74">
        <v>0.230769</v>
      </c>
      <c r="L981" s="76"/>
      <c r="M981" s="11"/>
      <c r="N981" s="11"/>
    </row>
    <row r="982" spans="1:14">
      <c r="A982" s="8" t="s">
        <v>67</v>
      </c>
      <c r="B982" s="8" t="s">
        <v>962</v>
      </c>
      <c r="C982" s="8" t="s">
        <v>963</v>
      </c>
      <c r="D982" s="8" t="s">
        <v>3305</v>
      </c>
      <c r="E982" s="10" t="s">
        <v>3306</v>
      </c>
      <c r="F982" s="14" t="s">
        <v>135</v>
      </c>
      <c r="G982" s="14" t="s">
        <v>1550</v>
      </c>
      <c r="H982" s="14">
        <v>0</v>
      </c>
      <c r="I982" s="73">
        <v>0</v>
      </c>
      <c r="J982" s="7">
        <v>0</v>
      </c>
      <c r="K982" s="74">
        <v>0</v>
      </c>
      <c r="L982" s="76"/>
      <c r="M982" s="11"/>
      <c r="N982" s="11"/>
    </row>
    <row r="983" spans="1:14">
      <c r="A983" s="8" t="s">
        <v>67</v>
      </c>
      <c r="B983" s="8" t="s">
        <v>962</v>
      </c>
      <c r="C983" s="8" t="s">
        <v>963</v>
      </c>
      <c r="D983" s="8" t="s">
        <v>3307</v>
      </c>
      <c r="E983" s="10" t="s">
        <v>3308</v>
      </c>
      <c r="F983" s="14" t="s">
        <v>135</v>
      </c>
      <c r="G983" s="14" t="s">
        <v>1650</v>
      </c>
      <c r="H983" s="14">
        <v>7</v>
      </c>
      <c r="I983" s="73">
        <v>1</v>
      </c>
      <c r="J983" s="7">
        <v>8</v>
      </c>
      <c r="K983" s="74">
        <v>2.06E-2</v>
      </c>
      <c r="L983" s="76"/>
      <c r="M983" s="11"/>
      <c r="N983" s="11"/>
    </row>
    <row r="984" spans="1:14">
      <c r="A984" s="8" t="s">
        <v>67</v>
      </c>
      <c r="B984" s="8" t="s">
        <v>964</v>
      </c>
      <c r="C984" s="8" t="s">
        <v>965</v>
      </c>
      <c r="D984" s="8" t="s">
        <v>3309</v>
      </c>
      <c r="E984" s="10" t="s">
        <v>3310</v>
      </c>
      <c r="F984" s="14" t="s">
        <v>135</v>
      </c>
      <c r="G984" s="14" t="s">
        <v>2903</v>
      </c>
      <c r="H984" s="14">
        <v>4</v>
      </c>
      <c r="I984" s="73">
        <v>0</v>
      </c>
      <c r="J984" s="7">
        <v>4</v>
      </c>
      <c r="K984" s="74">
        <v>1.2200000000000001E-2</v>
      </c>
      <c r="L984" s="76"/>
      <c r="M984" s="11"/>
      <c r="N984" s="11"/>
    </row>
    <row r="985" spans="1:14">
      <c r="A985" s="8" t="s">
        <v>67</v>
      </c>
      <c r="B985" s="8" t="s">
        <v>966</v>
      </c>
      <c r="C985" s="8" t="s">
        <v>967</v>
      </c>
      <c r="D985" s="8" t="s">
        <v>3311</v>
      </c>
      <c r="E985" s="10" t="s">
        <v>3312</v>
      </c>
      <c r="F985" s="14" t="s">
        <v>135</v>
      </c>
      <c r="G985" s="14">
        <v>394</v>
      </c>
      <c r="H985" s="14">
        <v>1</v>
      </c>
      <c r="I985" s="73">
        <v>2</v>
      </c>
      <c r="J985" s="7">
        <v>3</v>
      </c>
      <c r="K985" s="74">
        <v>7.6099999999999996E-3</v>
      </c>
      <c r="L985" s="76"/>
      <c r="M985" s="11"/>
      <c r="N985" s="11"/>
    </row>
    <row r="986" spans="1:14">
      <c r="A986" s="8" t="s">
        <v>67</v>
      </c>
      <c r="B986" s="8" t="s">
        <v>968</v>
      </c>
      <c r="C986" s="8" t="s">
        <v>969</v>
      </c>
      <c r="D986" s="8" t="s">
        <v>3313</v>
      </c>
      <c r="E986" s="10" t="s">
        <v>3314</v>
      </c>
      <c r="F986" s="14" t="s">
        <v>135</v>
      </c>
      <c r="G986" s="14" t="s">
        <v>2530</v>
      </c>
      <c r="H986" s="14">
        <v>0</v>
      </c>
      <c r="I986" s="73">
        <v>1</v>
      </c>
      <c r="J986" s="7">
        <v>1</v>
      </c>
      <c r="K986" s="74">
        <v>2.3800000000000002E-3</v>
      </c>
      <c r="L986" s="76"/>
      <c r="M986" s="11"/>
      <c r="N986" s="11"/>
    </row>
    <row r="987" spans="1:14">
      <c r="A987" s="8" t="s">
        <v>66</v>
      </c>
      <c r="B987" s="8" t="s">
        <v>970</v>
      </c>
      <c r="C987" s="8" t="s">
        <v>971</v>
      </c>
      <c r="D987" s="8" t="s">
        <v>3315</v>
      </c>
      <c r="E987" s="10" t="s">
        <v>3316</v>
      </c>
      <c r="F987" s="14" t="s">
        <v>135</v>
      </c>
      <c r="G987" s="14" t="s">
        <v>3317</v>
      </c>
      <c r="H987" s="14">
        <v>0</v>
      </c>
      <c r="I987" s="73">
        <v>0</v>
      </c>
      <c r="J987" s="7">
        <v>0</v>
      </c>
      <c r="K987" s="74">
        <v>0</v>
      </c>
      <c r="L987" s="76"/>
      <c r="M987" s="11"/>
      <c r="N987" s="11"/>
    </row>
    <row r="988" spans="1:14">
      <c r="A988" s="8" t="s">
        <v>66</v>
      </c>
      <c r="B988" s="8" t="s">
        <v>970</v>
      </c>
      <c r="C988" s="8" t="s">
        <v>971</v>
      </c>
      <c r="D988" s="8" t="s">
        <v>1495</v>
      </c>
      <c r="E988" s="10" t="s">
        <v>971</v>
      </c>
      <c r="F988" s="14" t="s">
        <v>135</v>
      </c>
      <c r="G988" s="14" t="s">
        <v>451</v>
      </c>
      <c r="H988" s="14">
        <v>0</v>
      </c>
      <c r="I988" s="73">
        <v>0</v>
      </c>
      <c r="J988" s="7">
        <v>0</v>
      </c>
      <c r="K988" s="74">
        <v>0</v>
      </c>
      <c r="L988" s="76"/>
      <c r="M988" s="11"/>
      <c r="N988" s="11"/>
    </row>
    <row r="989" spans="1:14">
      <c r="A989" s="8" t="s">
        <v>66</v>
      </c>
      <c r="B989" s="8" t="s">
        <v>972</v>
      </c>
      <c r="C989" s="8" t="s">
        <v>973</v>
      </c>
      <c r="D989" s="8" t="s">
        <v>3318</v>
      </c>
      <c r="E989" s="10" t="s">
        <v>3319</v>
      </c>
      <c r="F989" s="14" t="s">
        <v>135</v>
      </c>
      <c r="G989" s="14" t="s">
        <v>3205</v>
      </c>
      <c r="H989" s="14">
        <v>1</v>
      </c>
      <c r="I989" s="73">
        <v>0</v>
      </c>
      <c r="J989" s="7">
        <v>1</v>
      </c>
      <c r="K989" s="74">
        <v>2.8700000000000002E-3</v>
      </c>
      <c r="L989" s="76"/>
      <c r="M989" s="11"/>
      <c r="N989" s="11"/>
    </row>
    <row r="990" spans="1:14">
      <c r="A990" s="8" t="s">
        <v>66</v>
      </c>
      <c r="B990" s="8" t="s">
        <v>974</v>
      </c>
      <c r="C990" s="8" t="s">
        <v>975</v>
      </c>
      <c r="D990" s="8" t="s">
        <v>3320</v>
      </c>
      <c r="E990" s="10" t="s">
        <v>3321</v>
      </c>
      <c r="F990" s="14" t="s">
        <v>135</v>
      </c>
      <c r="G990" s="14">
        <v>687</v>
      </c>
      <c r="H990" s="14">
        <v>2</v>
      </c>
      <c r="I990" s="73">
        <v>2</v>
      </c>
      <c r="J990" s="7">
        <v>4</v>
      </c>
      <c r="K990" s="74">
        <v>5.8199999999999997E-3</v>
      </c>
      <c r="L990" s="76"/>
      <c r="M990" s="11"/>
      <c r="N990" s="11"/>
    </row>
    <row r="991" spans="1:14">
      <c r="A991" s="8" t="s">
        <v>66</v>
      </c>
      <c r="B991" s="8" t="s">
        <v>976</v>
      </c>
      <c r="C991" s="8" t="s">
        <v>977</v>
      </c>
      <c r="D991" s="8" t="s">
        <v>3322</v>
      </c>
      <c r="E991" s="10" t="s">
        <v>977</v>
      </c>
      <c r="F991" s="14" t="s">
        <v>152</v>
      </c>
      <c r="G991" s="14" t="s">
        <v>2185</v>
      </c>
      <c r="H991" s="14">
        <v>9</v>
      </c>
      <c r="I991" s="73">
        <v>12</v>
      </c>
      <c r="J991" s="7">
        <v>21</v>
      </c>
      <c r="K991" s="74">
        <v>8.7900000000000006E-2</v>
      </c>
      <c r="L991" s="76"/>
      <c r="M991" s="11"/>
      <c r="N991" s="11"/>
    </row>
    <row r="992" spans="1:14">
      <c r="A992" s="8" t="s">
        <v>66</v>
      </c>
      <c r="B992" s="8" t="s">
        <v>978</v>
      </c>
      <c r="C992" s="8" t="s">
        <v>979</v>
      </c>
      <c r="D992" s="8" t="s">
        <v>3323</v>
      </c>
      <c r="E992" s="10" t="s">
        <v>3324</v>
      </c>
      <c r="F992" s="14" t="s">
        <v>135</v>
      </c>
      <c r="G992" s="14">
        <v>677</v>
      </c>
      <c r="H992" s="14">
        <v>6</v>
      </c>
      <c r="I992" s="73">
        <v>4</v>
      </c>
      <c r="J992" s="7">
        <v>10</v>
      </c>
      <c r="K992" s="74">
        <v>1.4800000000000001E-2</v>
      </c>
      <c r="L992" s="76"/>
      <c r="M992" s="11"/>
      <c r="N992" s="11"/>
    </row>
    <row r="993" spans="1:14">
      <c r="A993" s="8" t="s">
        <v>66</v>
      </c>
      <c r="B993" s="8" t="s">
        <v>978</v>
      </c>
      <c r="C993" s="8" t="s">
        <v>979</v>
      </c>
      <c r="D993" s="8" t="s">
        <v>3325</v>
      </c>
      <c r="E993" s="10" t="s">
        <v>3326</v>
      </c>
      <c r="F993" s="14" t="s">
        <v>135</v>
      </c>
      <c r="G993" s="14" t="s">
        <v>3327</v>
      </c>
      <c r="H993" s="14">
        <v>0</v>
      </c>
      <c r="I993" s="73">
        <v>0</v>
      </c>
      <c r="J993" s="7">
        <v>0</v>
      </c>
      <c r="K993" s="74">
        <v>0</v>
      </c>
      <c r="L993" s="76"/>
      <c r="M993" s="11"/>
      <c r="N993" s="11"/>
    </row>
    <row r="994" spans="1:14">
      <c r="A994" s="8" t="s">
        <v>66</v>
      </c>
      <c r="B994" s="8" t="s">
        <v>978</v>
      </c>
      <c r="C994" s="8" t="s">
        <v>979</v>
      </c>
      <c r="D994" s="8" t="s">
        <v>3328</v>
      </c>
      <c r="E994" s="10" t="s">
        <v>3329</v>
      </c>
      <c r="F994" s="14" t="s">
        <v>135</v>
      </c>
      <c r="G994" s="14" t="s">
        <v>1599</v>
      </c>
      <c r="H994" s="14">
        <v>0</v>
      </c>
      <c r="I994" s="73">
        <v>0</v>
      </c>
      <c r="J994" s="7">
        <v>0</v>
      </c>
      <c r="K994" s="74">
        <v>0</v>
      </c>
      <c r="L994" s="76"/>
      <c r="M994" s="11"/>
      <c r="N994" s="11"/>
    </row>
    <row r="995" spans="1:14">
      <c r="A995" s="8" t="s">
        <v>66</v>
      </c>
      <c r="B995" s="8" t="s">
        <v>978</v>
      </c>
      <c r="C995" s="8" t="s">
        <v>979</v>
      </c>
      <c r="D995" s="8" t="s">
        <v>3330</v>
      </c>
      <c r="E995" s="10" t="s">
        <v>3331</v>
      </c>
      <c r="F995" s="14" t="s">
        <v>135</v>
      </c>
      <c r="G995" s="14">
        <v>357</v>
      </c>
      <c r="H995" s="14">
        <v>1</v>
      </c>
      <c r="I995" s="73">
        <v>0</v>
      </c>
      <c r="J995" s="7">
        <v>1</v>
      </c>
      <c r="K995" s="74">
        <v>2.8E-3</v>
      </c>
      <c r="L995" s="76"/>
      <c r="M995" s="11"/>
      <c r="N995" s="11"/>
    </row>
    <row r="996" spans="1:14">
      <c r="A996" s="8" t="s">
        <v>66</v>
      </c>
      <c r="B996" s="8" t="s">
        <v>980</v>
      </c>
      <c r="C996" s="8" t="s">
        <v>981</v>
      </c>
      <c r="D996" s="8" t="s">
        <v>3332</v>
      </c>
      <c r="E996" s="10" t="s">
        <v>3333</v>
      </c>
      <c r="F996" s="14" t="s">
        <v>135</v>
      </c>
      <c r="G996" s="14" t="s">
        <v>3334</v>
      </c>
      <c r="H996" s="14">
        <v>2</v>
      </c>
      <c r="I996" s="73">
        <v>4</v>
      </c>
      <c r="J996" s="7">
        <v>6</v>
      </c>
      <c r="K996" s="74">
        <v>7.4200000000000004E-3</v>
      </c>
      <c r="L996" s="76"/>
      <c r="M996" s="11"/>
      <c r="N996" s="11"/>
    </row>
    <row r="997" spans="1:14">
      <c r="A997" s="8" t="s">
        <v>66</v>
      </c>
      <c r="B997" s="8" t="s">
        <v>980</v>
      </c>
      <c r="C997" s="8" t="s">
        <v>981</v>
      </c>
      <c r="D997" s="8" t="s">
        <v>3335</v>
      </c>
      <c r="E997" s="10" t="s">
        <v>3336</v>
      </c>
      <c r="F997" s="14" t="s">
        <v>135</v>
      </c>
      <c r="G997" s="14">
        <v>147</v>
      </c>
      <c r="H997" s="14">
        <v>0</v>
      </c>
      <c r="I997" s="73">
        <v>0</v>
      </c>
      <c r="J997" s="7">
        <v>0</v>
      </c>
      <c r="K997" s="74">
        <v>0</v>
      </c>
      <c r="L997" s="76"/>
      <c r="M997" s="11"/>
      <c r="N997" s="11"/>
    </row>
    <row r="998" spans="1:14">
      <c r="A998" s="8" t="s">
        <v>66</v>
      </c>
      <c r="B998" s="8" t="s">
        <v>980</v>
      </c>
      <c r="C998" s="8" t="s">
        <v>981</v>
      </c>
      <c r="D998" s="8" t="s">
        <v>1495</v>
      </c>
      <c r="E998" s="10" t="s">
        <v>981</v>
      </c>
      <c r="F998" s="14" t="s">
        <v>135</v>
      </c>
      <c r="G998" s="14" t="s">
        <v>154</v>
      </c>
      <c r="H998" s="14">
        <v>0</v>
      </c>
      <c r="I998" s="73">
        <v>0</v>
      </c>
      <c r="J998" s="7">
        <v>0</v>
      </c>
      <c r="K998" s="74">
        <v>0</v>
      </c>
      <c r="L998" s="76"/>
      <c r="M998" s="11"/>
      <c r="N998" s="11"/>
    </row>
    <row r="999" spans="1:14">
      <c r="A999" s="8" t="s">
        <v>66</v>
      </c>
      <c r="B999" s="8" t="s">
        <v>982</v>
      </c>
      <c r="C999" s="8" t="s">
        <v>983</v>
      </c>
      <c r="D999" s="8" t="s">
        <v>3337</v>
      </c>
      <c r="E999" s="10" t="s">
        <v>3338</v>
      </c>
      <c r="F999" s="14" t="s">
        <v>135</v>
      </c>
      <c r="G999" s="14" t="s">
        <v>3339</v>
      </c>
      <c r="H999" s="14">
        <v>1</v>
      </c>
      <c r="I999" s="73">
        <v>0</v>
      </c>
      <c r="J999" s="7">
        <v>1</v>
      </c>
      <c r="K999" s="74">
        <v>3.7599999999999999E-3</v>
      </c>
      <c r="L999" s="76"/>
      <c r="M999" s="11"/>
      <c r="N999" s="11"/>
    </row>
    <row r="1000" spans="1:14">
      <c r="A1000" s="8" t="s">
        <v>66</v>
      </c>
      <c r="B1000" s="8" t="s">
        <v>984</v>
      </c>
      <c r="C1000" s="8" t="s">
        <v>985</v>
      </c>
      <c r="D1000" s="8" t="s">
        <v>3340</v>
      </c>
      <c r="E1000" s="10" t="s">
        <v>3341</v>
      </c>
      <c r="F1000" s="14" t="s">
        <v>135</v>
      </c>
      <c r="G1000" s="14" t="s">
        <v>3342</v>
      </c>
      <c r="H1000" s="14">
        <v>0</v>
      </c>
      <c r="I1000" s="73">
        <v>0</v>
      </c>
      <c r="J1000" s="7">
        <v>0</v>
      </c>
      <c r="K1000" s="74">
        <v>0</v>
      </c>
      <c r="L1000" s="76"/>
      <c r="M1000" s="11"/>
      <c r="N1000" s="11"/>
    </row>
    <row r="1001" spans="1:14">
      <c r="A1001" s="8" t="s">
        <v>66</v>
      </c>
      <c r="B1001" s="8" t="s">
        <v>984</v>
      </c>
      <c r="C1001" s="8" t="s">
        <v>985</v>
      </c>
      <c r="D1001" s="8" t="s">
        <v>3343</v>
      </c>
      <c r="E1001" s="10" t="s">
        <v>3344</v>
      </c>
      <c r="F1001" s="14" t="s">
        <v>135</v>
      </c>
      <c r="G1001" s="14" t="s">
        <v>3112</v>
      </c>
      <c r="H1001" s="14">
        <v>0</v>
      </c>
      <c r="I1001" s="73">
        <v>0</v>
      </c>
      <c r="J1001" s="7">
        <v>0</v>
      </c>
      <c r="K1001" s="74">
        <v>0</v>
      </c>
      <c r="L1001" s="76"/>
      <c r="M1001" s="11"/>
      <c r="N1001" s="11"/>
    </row>
    <row r="1002" spans="1:14">
      <c r="A1002" s="8" t="s">
        <v>66</v>
      </c>
      <c r="B1002" s="8" t="s">
        <v>986</v>
      </c>
      <c r="C1002" s="8" t="s">
        <v>987</v>
      </c>
      <c r="D1002" s="8" t="s">
        <v>3345</v>
      </c>
      <c r="E1002" s="10" t="s">
        <v>3346</v>
      </c>
      <c r="F1002" s="14" t="s">
        <v>135</v>
      </c>
      <c r="G1002" s="14" t="s">
        <v>3347</v>
      </c>
      <c r="H1002" s="14">
        <v>5</v>
      </c>
      <c r="I1002" s="73">
        <v>2</v>
      </c>
      <c r="J1002" s="7">
        <v>7</v>
      </c>
      <c r="K1002" s="74">
        <v>1.6899999999999998E-2</v>
      </c>
      <c r="L1002" s="76"/>
      <c r="M1002" s="11"/>
      <c r="N1002" s="11"/>
    </row>
    <row r="1003" spans="1:14">
      <c r="A1003" s="8" t="s">
        <v>66</v>
      </c>
      <c r="B1003" s="8" t="s">
        <v>986</v>
      </c>
      <c r="C1003" s="8" t="s">
        <v>987</v>
      </c>
      <c r="D1003" s="8" t="s">
        <v>3348</v>
      </c>
      <c r="E1003" s="10" t="s">
        <v>3349</v>
      </c>
      <c r="F1003" s="14" t="s">
        <v>135</v>
      </c>
      <c r="G1003" s="14" t="s">
        <v>3350</v>
      </c>
      <c r="H1003" s="14">
        <v>0</v>
      </c>
      <c r="I1003" s="73">
        <v>0</v>
      </c>
      <c r="J1003" s="7">
        <v>0</v>
      </c>
      <c r="K1003" s="74">
        <v>0</v>
      </c>
      <c r="L1003" s="76"/>
      <c r="M1003" s="11"/>
      <c r="N1003" s="11"/>
    </row>
    <row r="1004" spans="1:14">
      <c r="A1004" s="8" t="s">
        <v>66</v>
      </c>
      <c r="B1004" s="8" t="s">
        <v>988</v>
      </c>
      <c r="C1004" s="8" t="s">
        <v>989</v>
      </c>
      <c r="D1004" s="8" t="s">
        <v>3351</v>
      </c>
      <c r="E1004" s="10" t="s">
        <v>3352</v>
      </c>
      <c r="F1004" s="14" t="s">
        <v>135</v>
      </c>
      <c r="G1004" s="14" t="s">
        <v>2476</v>
      </c>
      <c r="H1004" s="14">
        <v>0</v>
      </c>
      <c r="I1004" s="73">
        <v>0</v>
      </c>
      <c r="J1004" s="7">
        <v>0</v>
      </c>
      <c r="K1004" s="74">
        <v>0</v>
      </c>
      <c r="L1004" s="76"/>
      <c r="M1004" s="11"/>
      <c r="N1004" s="11"/>
    </row>
    <row r="1005" spans="1:14">
      <c r="A1005" s="8" t="s">
        <v>66</v>
      </c>
      <c r="B1005" s="8" t="s">
        <v>990</v>
      </c>
      <c r="C1005" s="8" t="s">
        <v>991</v>
      </c>
      <c r="D1005" s="8" t="s">
        <v>3353</v>
      </c>
      <c r="E1005" s="10" t="s">
        <v>3354</v>
      </c>
      <c r="F1005" s="14" t="s">
        <v>135</v>
      </c>
      <c r="G1005" s="14">
        <v>335</v>
      </c>
      <c r="H1005" s="14">
        <v>0</v>
      </c>
      <c r="I1005" s="73">
        <v>0</v>
      </c>
      <c r="J1005" s="7">
        <v>0</v>
      </c>
      <c r="K1005" s="74">
        <v>0</v>
      </c>
      <c r="L1005" s="76"/>
      <c r="M1005" s="11"/>
      <c r="N1005" s="11"/>
    </row>
    <row r="1006" spans="1:14">
      <c r="A1006" s="8" t="s">
        <v>66</v>
      </c>
      <c r="B1006" s="8" t="s">
        <v>990</v>
      </c>
      <c r="C1006" s="8" t="s">
        <v>991</v>
      </c>
      <c r="D1006" s="8" t="s">
        <v>3355</v>
      </c>
      <c r="E1006" s="10" t="s">
        <v>3356</v>
      </c>
      <c r="F1006" s="14" t="s">
        <v>135</v>
      </c>
      <c r="G1006" s="14">
        <v>518</v>
      </c>
      <c r="H1006" s="14">
        <v>8</v>
      </c>
      <c r="I1006" s="73">
        <v>3</v>
      </c>
      <c r="J1006" s="7">
        <v>11</v>
      </c>
      <c r="K1006" s="74">
        <v>2.12E-2</v>
      </c>
      <c r="L1006" s="76"/>
      <c r="M1006" s="11"/>
      <c r="N1006" s="11"/>
    </row>
    <row r="1007" spans="1:14">
      <c r="A1007" s="8" t="s">
        <v>66</v>
      </c>
      <c r="B1007" s="8" t="s">
        <v>992</v>
      </c>
      <c r="C1007" s="8" t="s">
        <v>993</v>
      </c>
      <c r="D1007" s="8" t="s">
        <v>3357</v>
      </c>
      <c r="E1007" s="10" t="s">
        <v>3358</v>
      </c>
      <c r="F1007" s="14" t="s">
        <v>135</v>
      </c>
      <c r="G1007" s="14" t="s">
        <v>3359</v>
      </c>
      <c r="H1007" s="14">
        <v>2</v>
      </c>
      <c r="I1007" s="73">
        <v>1</v>
      </c>
      <c r="J1007" s="7">
        <v>3</v>
      </c>
      <c r="K1007" s="74">
        <v>7.0899999999999999E-3</v>
      </c>
      <c r="L1007" s="76"/>
      <c r="M1007" s="11"/>
      <c r="N1007" s="11"/>
    </row>
    <row r="1008" spans="1:14">
      <c r="A1008" s="8" t="s">
        <v>66</v>
      </c>
      <c r="B1008" s="8" t="s">
        <v>992</v>
      </c>
      <c r="C1008" s="8" t="s">
        <v>993</v>
      </c>
      <c r="D1008" s="8" t="s">
        <v>3360</v>
      </c>
      <c r="E1008" s="10" t="s">
        <v>3361</v>
      </c>
      <c r="F1008" s="14" t="s">
        <v>135</v>
      </c>
      <c r="G1008" s="14">
        <v>213</v>
      </c>
      <c r="H1008" s="14">
        <v>0</v>
      </c>
      <c r="I1008" s="73">
        <v>0</v>
      </c>
      <c r="J1008" s="7">
        <v>0</v>
      </c>
      <c r="K1008" s="74">
        <v>0</v>
      </c>
      <c r="L1008" s="76"/>
      <c r="M1008" s="11"/>
      <c r="N1008" s="11"/>
    </row>
    <row r="1009" spans="1:14">
      <c r="A1009" s="8" t="s">
        <v>66</v>
      </c>
      <c r="B1009" s="8" t="s">
        <v>994</v>
      </c>
      <c r="C1009" s="8" t="s">
        <v>995</v>
      </c>
      <c r="D1009" s="8" t="s">
        <v>3362</v>
      </c>
      <c r="E1009" s="10" t="s">
        <v>3363</v>
      </c>
      <c r="F1009" s="14" t="s">
        <v>135</v>
      </c>
      <c r="G1009" s="14" t="s">
        <v>3205</v>
      </c>
      <c r="H1009" s="14">
        <v>0</v>
      </c>
      <c r="I1009" s="73">
        <v>1</v>
      </c>
      <c r="J1009" s="7">
        <v>1</v>
      </c>
      <c r="K1009" s="74">
        <v>2.8700000000000002E-3</v>
      </c>
      <c r="L1009" s="76"/>
      <c r="M1009" s="11"/>
      <c r="N1009" s="11"/>
    </row>
    <row r="1010" spans="1:14">
      <c r="A1010" s="8" t="s">
        <v>66</v>
      </c>
      <c r="B1010" s="8" t="s">
        <v>994</v>
      </c>
      <c r="C1010" s="8" t="s">
        <v>995</v>
      </c>
      <c r="D1010" s="8" t="s">
        <v>3364</v>
      </c>
      <c r="E1010" s="10" t="s">
        <v>3365</v>
      </c>
      <c r="F1010" s="14" t="s">
        <v>135</v>
      </c>
      <c r="G1010" s="14" t="s">
        <v>3366</v>
      </c>
      <c r="H1010" s="14">
        <v>0</v>
      </c>
      <c r="I1010" s="73">
        <v>0</v>
      </c>
      <c r="J1010" s="7">
        <v>0</v>
      </c>
      <c r="K1010" s="74">
        <v>0</v>
      </c>
      <c r="L1010" s="76"/>
      <c r="M1010" s="11"/>
      <c r="N1010" s="11"/>
    </row>
    <row r="1011" spans="1:14">
      <c r="A1011" s="8" t="s">
        <v>65</v>
      </c>
      <c r="B1011" s="8" t="s">
        <v>996</v>
      </c>
      <c r="C1011" s="8" t="s">
        <v>997</v>
      </c>
      <c r="D1011" s="8" t="s">
        <v>3367</v>
      </c>
      <c r="E1011" s="10" t="s">
        <v>3368</v>
      </c>
      <c r="F1011" s="14" t="s">
        <v>135</v>
      </c>
      <c r="G1011" s="14" t="s">
        <v>3369</v>
      </c>
      <c r="H1011" s="14">
        <v>0</v>
      </c>
      <c r="I1011" s="73">
        <v>0</v>
      </c>
      <c r="J1011" s="7">
        <v>0</v>
      </c>
      <c r="K1011" s="74">
        <v>0</v>
      </c>
      <c r="L1011" s="76"/>
      <c r="M1011" s="11"/>
      <c r="N1011" s="11"/>
    </row>
    <row r="1012" spans="1:14">
      <c r="A1012" s="8" t="s">
        <v>65</v>
      </c>
      <c r="B1012" s="8" t="s">
        <v>996</v>
      </c>
      <c r="C1012" s="8" t="s">
        <v>997</v>
      </c>
      <c r="D1012" s="8" t="s">
        <v>3370</v>
      </c>
      <c r="E1012" s="10" t="s">
        <v>3371</v>
      </c>
      <c r="F1012" s="14" t="s">
        <v>135</v>
      </c>
      <c r="G1012" s="14">
        <v>860</v>
      </c>
      <c r="H1012" s="14">
        <v>5</v>
      </c>
      <c r="I1012" s="73">
        <v>0</v>
      </c>
      <c r="J1012" s="7">
        <v>5</v>
      </c>
      <c r="K1012" s="74">
        <v>5.8100000000000001E-3</v>
      </c>
      <c r="L1012" s="76"/>
      <c r="M1012" s="11"/>
      <c r="N1012" s="11"/>
    </row>
    <row r="1013" spans="1:14">
      <c r="A1013" s="8" t="s">
        <v>65</v>
      </c>
      <c r="B1013" s="8" t="s">
        <v>996</v>
      </c>
      <c r="C1013" s="8" t="s">
        <v>997</v>
      </c>
      <c r="D1013" s="8" t="s">
        <v>3372</v>
      </c>
      <c r="E1013" s="10" t="s">
        <v>3373</v>
      </c>
      <c r="F1013" s="14" t="s">
        <v>135</v>
      </c>
      <c r="G1013" s="14" t="s">
        <v>3374</v>
      </c>
      <c r="H1013" s="14">
        <v>17</v>
      </c>
      <c r="I1013" s="73">
        <v>9</v>
      </c>
      <c r="J1013" s="7">
        <v>26</v>
      </c>
      <c r="K1013" s="74">
        <v>2.12E-2</v>
      </c>
      <c r="L1013" s="76"/>
      <c r="M1013" s="11"/>
      <c r="N1013" s="11"/>
    </row>
    <row r="1014" spans="1:14">
      <c r="A1014" s="8" t="s">
        <v>64</v>
      </c>
      <c r="B1014" s="8" t="s">
        <v>998</v>
      </c>
      <c r="C1014" s="8" t="s">
        <v>999</v>
      </c>
      <c r="D1014" s="8" t="s">
        <v>3375</v>
      </c>
      <c r="E1014" s="10" t="s">
        <v>999</v>
      </c>
      <c r="F1014" s="14" t="s">
        <v>152</v>
      </c>
      <c r="G1014" s="14" t="s">
        <v>543</v>
      </c>
      <c r="H1014" s="14">
        <v>0</v>
      </c>
      <c r="I1014" s="73">
        <v>0</v>
      </c>
      <c r="J1014" s="7">
        <v>0</v>
      </c>
      <c r="K1014" s="74">
        <v>0</v>
      </c>
      <c r="L1014" s="76"/>
      <c r="M1014" s="11"/>
      <c r="N1014" s="11"/>
    </row>
    <row r="1015" spans="1:14">
      <c r="A1015" s="8" t="s">
        <v>64</v>
      </c>
      <c r="B1015" s="8" t="s">
        <v>1000</v>
      </c>
      <c r="C1015" s="8" t="s">
        <v>1001</v>
      </c>
      <c r="D1015" s="8" t="s">
        <v>3376</v>
      </c>
      <c r="E1015" s="10" t="s">
        <v>1001</v>
      </c>
      <c r="F1015" s="14" t="s">
        <v>152</v>
      </c>
      <c r="G1015" s="14">
        <v>83</v>
      </c>
      <c r="H1015" s="14">
        <v>0</v>
      </c>
      <c r="I1015" s="73">
        <v>0</v>
      </c>
      <c r="J1015" s="7">
        <v>0</v>
      </c>
      <c r="K1015" s="74">
        <v>0</v>
      </c>
      <c r="L1015" s="76"/>
      <c r="M1015" s="11"/>
      <c r="N1015" s="11"/>
    </row>
    <row r="1016" spans="1:14">
      <c r="A1016" s="8" t="s">
        <v>64</v>
      </c>
      <c r="B1016" s="8" t="s">
        <v>1002</v>
      </c>
      <c r="C1016" s="8" t="s">
        <v>1003</v>
      </c>
      <c r="D1016" s="8" t="s">
        <v>3377</v>
      </c>
      <c r="E1016" s="10" t="s">
        <v>3378</v>
      </c>
      <c r="F1016" s="14" t="s">
        <v>135</v>
      </c>
      <c r="G1016" s="14" t="s">
        <v>2347</v>
      </c>
      <c r="H1016" s="14">
        <v>11</v>
      </c>
      <c r="I1016" s="73">
        <v>15</v>
      </c>
      <c r="J1016" s="7">
        <v>26</v>
      </c>
      <c r="K1016" s="74">
        <v>1.83E-2</v>
      </c>
      <c r="L1016" s="76"/>
      <c r="M1016" s="11"/>
      <c r="N1016" s="11"/>
    </row>
    <row r="1017" spans="1:14">
      <c r="A1017" s="8" t="s">
        <v>64</v>
      </c>
      <c r="B1017" s="8" t="s">
        <v>1002</v>
      </c>
      <c r="C1017" s="8" t="s">
        <v>1003</v>
      </c>
      <c r="D1017" s="8" t="s">
        <v>3379</v>
      </c>
      <c r="E1017" s="10" t="s">
        <v>3380</v>
      </c>
      <c r="F1017" s="14" t="s">
        <v>135</v>
      </c>
      <c r="G1017" s="14" t="s">
        <v>1864</v>
      </c>
      <c r="H1017" s="14">
        <v>0</v>
      </c>
      <c r="I1017" s="73">
        <v>0</v>
      </c>
      <c r="J1017" s="7">
        <v>0</v>
      </c>
      <c r="K1017" s="74">
        <v>0</v>
      </c>
      <c r="L1017" s="76"/>
      <c r="M1017" s="11"/>
      <c r="N1017" s="11"/>
    </row>
    <row r="1018" spans="1:14">
      <c r="A1018" s="8" t="s">
        <v>64</v>
      </c>
      <c r="B1018" s="8" t="s">
        <v>1002</v>
      </c>
      <c r="C1018" s="8" t="s">
        <v>1003</v>
      </c>
      <c r="D1018" s="8" t="s">
        <v>3381</v>
      </c>
      <c r="E1018" s="10" t="s">
        <v>3382</v>
      </c>
      <c r="F1018" s="14" t="s">
        <v>135</v>
      </c>
      <c r="G1018" s="14" t="s">
        <v>3383</v>
      </c>
      <c r="H1018" s="14">
        <v>4</v>
      </c>
      <c r="I1018" s="73">
        <v>8</v>
      </c>
      <c r="J1018" s="7">
        <v>12</v>
      </c>
      <c r="K1018" s="74">
        <v>1.0699999999999999E-2</v>
      </c>
      <c r="L1018" s="76"/>
      <c r="M1018" s="11"/>
      <c r="N1018" s="11"/>
    </row>
    <row r="1019" spans="1:14">
      <c r="A1019" s="8" t="s">
        <v>64</v>
      </c>
      <c r="B1019" s="8" t="s">
        <v>1002</v>
      </c>
      <c r="C1019" s="8" t="s">
        <v>1003</v>
      </c>
      <c r="D1019" s="8" t="s">
        <v>3384</v>
      </c>
      <c r="E1019" s="10" t="s">
        <v>3385</v>
      </c>
      <c r="F1019" s="14" t="s">
        <v>135</v>
      </c>
      <c r="G1019" s="14" t="s">
        <v>1769</v>
      </c>
      <c r="H1019" s="14">
        <v>0</v>
      </c>
      <c r="I1019" s="73">
        <v>0</v>
      </c>
      <c r="J1019" s="7">
        <v>0</v>
      </c>
      <c r="K1019" s="74">
        <v>0</v>
      </c>
      <c r="L1019" s="76"/>
      <c r="M1019" s="11"/>
      <c r="N1019" s="11"/>
    </row>
    <row r="1020" spans="1:14">
      <c r="A1020" s="8" t="s">
        <v>64</v>
      </c>
      <c r="B1020" s="8" t="s">
        <v>1002</v>
      </c>
      <c r="C1020" s="8" t="s">
        <v>1003</v>
      </c>
      <c r="D1020" s="8" t="s">
        <v>1495</v>
      </c>
      <c r="E1020" s="10" t="s">
        <v>1003</v>
      </c>
      <c r="F1020" s="14" t="s">
        <v>135</v>
      </c>
      <c r="G1020" s="14" t="s">
        <v>1488</v>
      </c>
      <c r="H1020" s="14">
        <v>5</v>
      </c>
      <c r="I1020" s="73">
        <v>2</v>
      </c>
      <c r="J1020" s="7">
        <v>7</v>
      </c>
      <c r="L1020" s="76"/>
      <c r="M1020" s="11"/>
      <c r="N1020" s="11"/>
    </row>
    <row r="1021" spans="1:14">
      <c r="A1021" s="8" t="s">
        <v>64</v>
      </c>
      <c r="B1021" s="8" t="s">
        <v>1005</v>
      </c>
      <c r="C1021" s="8" t="s">
        <v>1006</v>
      </c>
      <c r="D1021" s="8" t="s">
        <v>3386</v>
      </c>
      <c r="E1021" s="10" t="s">
        <v>3387</v>
      </c>
      <c r="F1021" s="14" t="s">
        <v>135</v>
      </c>
      <c r="G1021" s="14" t="s">
        <v>3388</v>
      </c>
      <c r="H1021" s="14">
        <v>16</v>
      </c>
      <c r="I1021" s="73">
        <v>10</v>
      </c>
      <c r="J1021" s="7">
        <v>26</v>
      </c>
      <c r="K1021" s="74">
        <v>1.37E-2</v>
      </c>
      <c r="L1021" s="76"/>
      <c r="M1021" s="11"/>
      <c r="N1021" s="11"/>
    </row>
    <row r="1022" spans="1:14">
      <c r="A1022" s="8" t="s">
        <v>64</v>
      </c>
      <c r="B1022" s="8" t="s">
        <v>1005</v>
      </c>
      <c r="C1022" s="8" t="s">
        <v>1006</v>
      </c>
      <c r="D1022" s="8" t="s">
        <v>3389</v>
      </c>
      <c r="E1022" s="10" t="s">
        <v>3390</v>
      </c>
      <c r="F1022" s="14" t="s">
        <v>135</v>
      </c>
      <c r="G1022" s="14" t="s">
        <v>1976</v>
      </c>
      <c r="H1022" s="14">
        <v>0</v>
      </c>
      <c r="I1022" s="73">
        <v>0</v>
      </c>
      <c r="J1022" s="7">
        <v>0</v>
      </c>
      <c r="K1022" s="74">
        <v>0</v>
      </c>
      <c r="L1022" s="76"/>
      <c r="M1022" s="11"/>
      <c r="N1022" s="11"/>
    </row>
    <row r="1023" spans="1:14">
      <c r="A1023" s="8" t="s">
        <v>64</v>
      </c>
      <c r="B1023" s="8" t="s">
        <v>1005</v>
      </c>
      <c r="C1023" s="8" t="s">
        <v>1006</v>
      </c>
      <c r="D1023" s="8" t="s">
        <v>1495</v>
      </c>
      <c r="E1023" s="10" t="s">
        <v>1006</v>
      </c>
      <c r="F1023" s="14" t="s">
        <v>135</v>
      </c>
      <c r="G1023" s="14" t="s">
        <v>1488</v>
      </c>
      <c r="H1023" s="14">
        <v>1</v>
      </c>
      <c r="I1023" s="73">
        <v>0</v>
      </c>
      <c r="J1023" s="7">
        <v>1</v>
      </c>
      <c r="L1023" s="76"/>
      <c r="M1023" s="11"/>
      <c r="N1023" s="11"/>
    </row>
    <row r="1024" spans="1:14">
      <c r="A1024" s="8" t="s">
        <v>64</v>
      </c>
      <c r="B1024" s="8" t="s">
        <v>1007</v>
      </c>
      <c r="C1024" s="8" t="s">
        <v>1008</v>
      </c>
      <c r="D1024" s="8" t="s">
        <v>3391</v>
      </c>
      <c r="E1024" s="10" t="s">
        <v>3392</v>
      </c>
      <c r="F1024" s="14" t="s">
        <v>135</v>
      </c>
      <c r="G1024" s="14" t="s">
        <v>3393</v>
      </c>
      <c r="H1024" s="14">
        <v>19</v>
      </c>
      <c r="I1024" s="73">
        <v>5</v>
      </c>
      <c r="J1024" s="7">
        <v>24</v>
      </c>
      <c r="K1024" s="74">
        <v>1.5299999999999999E-2</v>
      </c>
      <c r="L1024" s="76"/>
      <c r="M1024" s="11"/>
      <c r="N1024" s="11"/>
    </row>
    <row r="1025" spans="1:14">
      <c r="A1025" s="8" t="s">
        <v>64</v>
      </c>
      <c r="B1025" s="8" t="s">
        <v>1007</v>
      </c>
      <c r="C1025" s="8" t="s">
        <v>1008</v>
      </c>
      <c r="D1025" s="8" t="s">
        <v>3394</v>
      </c>
      <c r="E1025" s="10" t="s">
        <v>3395</v>
      </c>
      <c r="F1025" s="14" t="s">
        <v>135</v>
      </c>
      <c r="G1025" s="14" t="s">
        <v>2642</v>
      </c>
      <c r="H1025" s="14">
        <v>27</v>
      </c>
      <c r="I1025" s="73">
        <v>17</v>
      </c>
      <c r="J1025" s="7">
        <v>44</v>
      </c>
      <c r="K1025" s="74">
        <v>2.2977000000000001E-2</v>
      </c>
      <c r="L1025" s="76"/>
      <c r="M1025" s="11"/>
      <c r="N1025" s="11"/>
    </row>
    <row r="1026" spans="1:14">
      <c r="A1026" s="8" t="s">
        <v>64</v>
      </c>
      <c r="B1026" s="8" t="s">
        <v>1007</v>
      </c>
      <c r="C1026" s="8" t="s">
        <v>1008</v>
      </c>
      <c r="D1026" s="8" t="s">
        <v>3396</v>
      </c>
      <c r="E1026" s="10" t="s">
        <v>3397</v>
      </c>
      <c r="F1026" s="14" t="s">
        <v>135</v>
      </c>
      <c r="G1026" s="14">
        <v>827</v>
      </c>
      <c r="H1026" s="14">
        <v>1</v>
      </c>
      <c r="I1026" s="73">
        <v>0</v>
      </c>
      <c r="J1026" s="7">
        <v>1</v>
      </c>
      <c r="K1026" s="74">
        <v>1.2099999999999999E-3</v>
      </c>
      <c r="L1026" s="76"/>
      <c r="M1026" s="11"/>
      <c r="N1026" s="11"/>
    </row>
    <row r="1027" spans="1:14">
      <c r="A1027" s="8" t="s">
        <v>64</v>
      </c>
      <c r="B1027" s="8" t="s">
        <v>1007</v>
      </c>
      <c r="C1027" s="8" t="s">
        <v>1008</v>
      </c>
      <c r="D1027" s="8" t="s">
        <v>3398</v>
      </c>
      <c r="E1027" s="10" t="s">
        <v>3399</v>
      </c>
      <c r="F1027" s="14" t="s">
        <v>135</v>
      </c>
      <c r="G1027" s="14">
        <v>671</v>
      </c>
      <c r="H1027" s="14">
        <v>0</v>
      </c>
      <c r="I1027" s="73">
        <v>0</v>
      </c>
      <c r="J1027" s="7">
        <v>0</v>
      </c>
      <c r="K1027" s="74">
        <v>0</v>
      </c>
      <c r="L1027" s="76"/>
      <c r="M1027" s="11"/>
      <c r="N1027" s="11"/>
    </row>
    <row r="1028" spans="1:14">
      <c r="A1028" s="8" t="s">
        <v>64</v>
      </c>
      <c r="B1028" s="8" t="s">
        <v>1007</v>
      </c>
      <c r="C1028" s="8" t="s">
        <v>1008</v>
      </c>
      <c r="D1028" s="8" t="s">
        <v>1495</v>
      </c>
      <c r="E1028" s="10" t="s">
        <v>1008</v>
      </c>
      <c r="F1028" s="14" t="s">
        <v>135</v>
      </c>
      <c r="G1028" s="14" t="s">
        <v>154</v>
      </c>
      <c r="H1028" s="14">
        <v>0</v>
      </c>
      <c r="I1028" s="73">
        <v>0</v>
      </c>
      <c r="J1028" s="7">
        <v>0</v>
      </c>
      <c r="K1028" s="74">
        <v>0</v>
      </c>
      <c r="L1028" s="76"/>
      <c r="M1028" s="11"/>
      <c r="N1028" s="11"/>
    </row>
    <row r="1029" spans="1:14">
      <c r="A1029" s="8" t="s">
        <v>64</v>
      </c>
      <c r="B1029" s="8" t="s">
        <v>1009</v>
      </c>
      <c r="C1029" s="8" t="s">
        <v>1010</v>
      </c>
      <c r="D1029" s="8" t="s">
        <v>3400</v>
      </c>
      <c r="E1029" s="10" t="s">
        <v>3401</v>
      </c>
      <c r="F1029" s="14" t="s">
        <v>135</v>
      </c>
      <c r="G1029" s="14" t="s">
        <v>2255</v>
      </c>
      <c r="H1029" s="14">
        <v>21</v>
      </c>
      <c r="I1029" s="73">
        <v>20</v>
      </c>
      <c r="J1029" s="7">
        <v>41</v>
      </c>
      <c r="K1029" s="74">
        <v>3.09E-2</v>
      </c>
      <c r="L1029" s="76"/>
      <c r="M1029" s="11"/>
      <c r="N1029" s="11"/>
    </row>
    <row r="1030" spans="1:14">
      <c r="A1030" s="8" t="s">
        <v>64</v>
      </c>
      <c r="B1030" s="8" t="s">
        <v>1009</v>
      </c>
      <c r="C1030" s="8" t="s">
        <v>1010</v>
      </c>
      <c r="D1030" s="8" t="s">
        <v>3402</v>
      </c>
      <c r="E1030" s="10" t="s">
        <v>3403</v>
      </c>
      <c r="F1030" s="14" t="s">
        <v>135</v>
      </c>
      <c r="G1030" s="14" t="s">
        <v>3404</v>
      </c>
      <c r="H1030" s="14">
        <v>0</v>
      </c>
      <c r="I1030" s="73">
        <v>0</v>
      </c>
      <c r="J1030" s="7">
        <v>0</v>
      </c>
      <c r="K1030" s="74">
        <v>0</v>
      </c>
      <c r="L1030" s="76"/>
      <c r="M1030" s="11"/>
      <c r="N1030" s="11"/>
    </row>
    <row r="1031" spans="1:14">
      <c r="A1031" s="8" t="s">
        <v>64</v>
      </c>
      <c r="B1031" s="8" t="s">
        <v>1009</v>
      </c>
      <c r="C1031" s="8" t="s">
        <v>1010</v>
      </c>
      <c r="D1031" s="8" t="s">
        <v>3405</v>
      </c>
      <c r="E1031" s="10" t="s">
        <v>3406</v>
      </c>
      <c r="F1031" s="14" t="s">
        <v>135</v>
      </c>
      <c r="G1031" s="14">
        <v>402</v>
      </c>
      <c r="H1031" s="14">
        <v>0</v>
      </c>
      <c r="I1031" s="73">
        <v>0</v>
      </c>
      <c r="J1031" s="7">
        <v>0</v>
      </c>
      <c r="K1031" s="74">
        <v>0</v>
      </c>
      <c r="L1031" s="76"/>
      <c r="M1031" s="11"/>
      <c r="N1031" s="11"/>
    </row>
    <row r="1032" spans="1:14">
      <c r="A1032" s="8" t="s">
        <v>64</v>
      </c>
      <c r="B1032" s="8" t="s">
        <v>1009</v>
      </c>
      <c r="C1032" s="8" t="s">
        <v>1010</v>
      </c>
      <c r="D1032" s="8" t="s">
        <v>1495</v>
      </c>
      <c r="E1032" s="10" t="s">
        <v>1010</v>
      </c>
      <c r="F1032" s="14" t="s">
        <v>135</v>
      </c>
      <c r="G1032" s="14" t="s">
        <v>1488</v>
      </c>
      <c r="H1032" s="14">
        <v>1</v>
      </c>
      <c r="I1032" s="73">
        <v>0</v>
      </c>
      <c r="J1032" s="7">
        <v>1</v>
      </c>
      <c r="L1032" s="76"/>
      <c r="M1032" s="11"/>
      <c r="N1032" s="11"/>
    </row>
    <row r="1033" spans="1:14">
      <c r="A1033" s="8" t="s">
        <v>63</v>
      </c>
      <c r="B1033" s="8" t="s">
        <v>1011</v>
      </c>
      <c r="C1033" s="8" t="s">
        <v>1012</v>
      </c>
      <c r="D1033" s="8" t="s">
        <v>3407</v>
      </c>
      <c r="E1033" s="10" t="s">
        <v>1012</v>
      </c>
      <c r="F1033" s="14" t="s">
        <v>152</v>
      </c>
      <c r="G1033" s="14" t="s">
        <v>3408</v>
      </c>
      <c r="H1033" s="14">
        <v>18</v>
      </c>
      <c r="I1033" s="73">
        <v>12</v>
      </c>
      <c r="J1033" s="7">
        <v>30</v>
      </c>
      <c r="K1033" s="74">
        <v>2.0299999999999999E-2</v>
      </c>
      <c r="L1033" s="76"/>
      <c r="M1033" s="11"/>
      <c r="N1033" s="11"/>
    </row>
    <row r="1034" spans="1:14">
      <c r="A1034" s="8" t="s">
        <v>63</v>
      </c>
      <c r="B1034" s="8" t="s">
        <v>1013</v>
      </c>
      <c r="C1034" s="8" t="s">
        <v>1014</v>
      </c>
      <c r="D1034" s="8" t="s">
        <v>3409</v>
      </c>
      <c r="E1034" s="10" t="s">
        <v>3410</v>
      </c>
      <c r="F1034" s="14" t="s">
        <v>135</v>
      </c>
      <c r="G1034" s="14" t="s">
        <v>2531</v>
      </c>
      <c r="H1034" s="14">
        <v>10</v>
      </c>
      <c r="I1034" s="73">
        <v>7</v>
      </c>
      <c r="J1034" s="7">
        <v>17</v>
      </c>
      <c r="K1034" s="74">
        <v>9.7400000000000004E-3</v>
      </c>
      <c r="L1034" s="76"/>
      <c r="M1034" s="11"/>
      <c r="N1034" s="11"/>
    </row>
    <row r="1035" spans="1:14">
      <c r="A1035" s="8" t="s">
        <v>63</v>
      </c>
      <c r="B1035" s="8" t="s">
        <v>1013</v>
      </c>
      <c r="C1035" s="8" t="s">
        <v>1014</v>
      </c>
      <c r="D1035" s="8" t="s">
        <v>3411</v>
      </c>
      <c r="E1035" s="10" t="s">
        <v>3412</v>
      </c>
      <c r="F1035" s="14" t="s">
        <v>135</v>
      </c>
      <c r="G1035" s="14" t="s">
        <v>3413</v>
      </c>
      <c r="H1035" s="14">
        <v>0</v>
      </c>
      <c r="I1035" s="73">
        <v>0</v>
      </c>
      <c r="J1035" s="7">
        <v>0</v>
      </c>
      <c r="K1035" s="74">
        <v>0</v>
      </c>
      <c r="L1035" s="76"/>
      <c r="M1035" s="11"/>
      <c r="N1035" s="11"/>
    </row>
    <row r="1036" spans="1:14">
      <c r="A1036" s="8" t="s">
        <v>63</v>
      </c>
      <c r="B1036" s="8" t="s">
        <v>1015</v>
      </c>
      <c r="C1036" s="8" t="s">
        <v>1016</v>
      </c>
      <c r="D1036" s="8" t="s">
        <v>3414</v>
      </c>
      <c r="E1036" s="10" t="s">
        <v>3415</v>
      </c>
      <c r="F1036" s="14" t="s">
        <v>135</v>
      </c>
      <c r="G1036" s="14">
        <v>1473</v>
      </c>
      <c r="H1036" s="14">
        <v>5</v>
      </c>
      <c r="I1036" s="73">
        <v>0</v>
      </c>
      <c r="J1036" s="7">
        <v>5</v>
      </c>
      <c r="K1036" s="74">
        <v>3.3899999999999998E-3</v>
      </c>
      <c r="L1036" s="76"/>
      <c r="M1036" s="11"/>
      <c r="N1036" s="11"/>
    </row>
    <row r="1037" spans="1:14">
      <c r="A1037" s="8" t="s">
        <v>63</v>
      </c>
      <c r="B1037" s="8" t="s">
        <v>1015</v>
      </c>
      <c r="C1037" s="8" t="s">
        <v>1016</v>
      </c>
      <c r="D1037" s="8" t="s">
        <v>3416</v>
      </c>
      <c r="E1037" s="10" t="s">
        <v>3417</v>
      </c>
      <c r="F1037" s="14" t="s">
        <v>135</v>
      </c>
      <c r="G1037" s="14">
        <v>677</v>
      </c>
      <c r="H1037" s="14">
        <v>0</v>
      </c>
      <c r="I1037" s="73">
        <v>0</v>
      </c>
      <c r="J1037" s="7">
        <v>0</v>
      </c>
      <c r="K1037" s="74">
        <v>0</v>
      </c>
      <c r="L1037" s="76"/>
      <c r="M1037" s="11"/>
      <c r="N1037" s="11"/>
    </row>
    <row r="1038" spans="1:14">
      <c r="A1038" s="8" t="s">
        <v>63</v>
      </c>
      <c r="B1038" s="8" t="s">
        <v>1017</v>
      </c>
      <c r="C1038" s="8" t="s">
        <v>1018</v>
      </c>
      <c r="D1038" s="8" t="s">
        <v>3418</v>
      </c>
      <c r="E1038" s="10" t="s">
        <v>3419</v>
      </c>
      <c r="F1038" s="14" t="s">
        <v>135</v>
      </c>
      <c r="G1038" s="14" t="s">
        <v>3420</v>
      </c>
      <c r="H1038" s="14">
        <v>1</v>
      </c>
      <c r="I1038" s="73">
        <v>1</v>
      </c>
      <c r="J1038" s="7">
        <v>2</v>
      </c>
      <c r="K1038" s="74">
        <v>1.3699999999999999E-3</v>
      </c>
      <c r="L1038" s="76"/>
      <c r="M1038" s="11"/>
      <c r="N1038" s="11"/>
    </row>
    <row r="1039" spans="1:14">
      <c r="A1039" s="8" t="s">
        <v>63</v>
      </c>
      <c r="B1039" s="8" t="s">
        <v>1017</v>
      </c>
      <c r="C1039" s="8" t="s">
        <v>1018</v>
      </c>
      <c r="D1039" s="8" t="s">
        <v>3421</v>
      </c>
      <c r="E1039" s="10" t="s">
        <v>3422</v>
      </c>
      <c r="F1039" s="14" t="s">
        <v>135</v>
      </c>
      <c r="G1039" s="14" t="s">
        <v>2928</v>
      </c>
      <c r="H1039" s="14">
        <v>0</v>
      </c>
      <c r="I1039" s="73">
        <v>0</v>
      </c>
      <c r="J1039" s="7">
        <v>0</v>
      </c>
      <c r="K1039" s="74">
        <v>0</v>
      </c>
      <c r="L1039" s="76"/>
      <c r="M1039" s="11"/>
      <c r="N1039" s="11"/>
    </row>
    <row r="1040" spans="1:14">
      <c r="A1040" s="8" t="s">
        <v>63</v>
      </c>
      <c r="B1040" s="8" t="s">
        <v>1019</v>
      </c>
      <c r="C1040" s="8" t="s">
        <v>1020</v>
      </c>
      <c r="D1040" s="8" t="s">
        <v>3423</v>
      </c>
      <c r="E1040" s="10" t="s">
        <v>1020</v>
      </c>
      <c r="F1040" s="14" t="s">
        <v>152</v>
      </c>
      <c r="G1040" s="14">
        <v>36</v>
      </c>
      <c r="H1040" s="14">
        <v>0</v>
      </c>
      <c r="I1040" s="73">
        <v>0</v>
      </c>
      <c r="J1040" s="7">
        <v>0</v>
      </c>
      <c r="K1040" s="74">
        <v>0</v>
      </c>
      <c r="L1040" s="76"/>
      <c r="M1040" s="11"/>
      <c r="N1040" s="11"/>
    </row>
    <row r="1041" spans="1:14">
      <c r="A1041" s="8" t="s">
        <v>63</v>
      </c>
      <c r="B1041" s="8" t="s">
        <v>1021</v>
      </c>
      <c r="C1041" s="8" t="s">
        <v>1022</v>
      </c>
      <c r="D1041" s="8" t="s">
        <v>3424</v>
      </c>
      <c r="E1041" s="10" t="s">
        <v>3425</v>
      </c>
      <c r="F1041" s="14" t="s">
        <v>135</v>
      </c>
      <c r="G1041" s="14">
        <v>1630</v>
      </c>
      <c r="H1041" s="14">
        <v>5</v>
      </c>
      <c r="I1041" s="73">
        <v>1</v>
      </c>
      <c r="J1041" s="7">
        <v>6</v>
      </c>
      <c r="K1041" s="74">
        <v>3.6800000000000001E-3</v>
      </c>
      <c r="L1041" s="76"/>
      <c r="M1041" s="11"/>
      <c r="N1041" s="11"/>
    </row>
    <row r="1042" spans="1:14">
      <c r="A1042" s="8" t="s">
        <v>63</v>
      </c>
      <c r="B1042" s="8" t="s">
        <v>1021</v>
      </c>
      <c r="C1042" s="8" t="s">
        <v>1022</v>
      </c>
      <c r="D1042" s="8" t="s">
        <v>3426</v>
      </c>
      <c r="E1042" s="10" t="s">
        <v>3427</v>
      </c>
      <c r="F1042" s="14" t="s">
        <v>135</v>
      </c>
      <c r="G1042" s="14" t="s">
        <v>3428</v>
      </c>
      <c r="H1042" s="14">
        <v>0</v>
      </c>
      <c r="I1042" s="73">
        <v>0</v>
      </c>
      <c r="J1042" s="7">
        <v>0</v>
      </c>
      <c r="K1042" s="74">
        <v>0</v>
      </c>
      <c r="L1042" s="76"/>
      <c r="M1042" s="11"/>
      <c r="N1042" s="11"/>
    </row>
    <row r="1043" spans="1:14">
      <c r="A1043" s="8" t="s">
        <v>63</v>
      </c>
      <c r="B1043" s="8" t="s">
        <v>1021</v>
      </c>
      <c r="C1043" s="8" t="s">
        <v>1022</v>
      </c>
      <c r="D1043" s="8" t="s">
        <v>1495</v>
      </c>
      <c r="E1043" s="10" t="s">
        <v>1022</v>
      </c>
      <c r="F1043" s="14" t="s">
        <v>135</v>
      </c>
      <c r="G1043" s="14">
        <v>12</v>
      </c>
      <c r="H1043" s="14">
        <v>0</v>
      </c>
      <c r="I1043" s="73">
        <v>0</v>
      </c>
      <c r="J1043" s="7">
        <v>0</v>
      </c>
      <c r="K1043" s="74">
        <v>0</v>
      </c>
      <c r="L1043" s="76"/>
      <c r="M1043" s="11"/>
      <c r="N1043" s="11"/>
    </row>
    <row r="1044" spans="1:14">
      <c r="A1044" s="8" t="s">
        <v>63</v>
      </c>
      <c r="B1044" s="8" t="s">
        <v>1023</v>
      </c>
      <c r="C1044" s="8" t="s">
        <v>1024</v>
      </c>
      <c r="D1044" s="8" t="s">
        <v>3429</v>
      </c>
      <c r="E1044" s="10" t="s">
        <v>3430</v>
      </c>
      <c r="F1044" s="14" t="s">
        <v>135</v>
      </c>
      <c r="G1044" s="14">
        <v>285</v>
      </c>
      <c r="H1044" s="14">
        <v>0</v>
      </c>
      <c r="I1044" s="73">
        <v>0</v>
      </c>
      <c r="J1044" s="7">
        <v>0</v>
      </c>
      <c r="K1044" s="74">
        <v>0</v>
      </c>
      <c r="L1044" s="76"/>
      <c r="M1044" s="11"/>
      <c r="N1044" s="11"/>
    </row>
    <row r="1045" spans="1:14">
      <c r="A1045" s="8" t="s">
        <v>63</v>
      </c>
      <c r="B1045" s="8" t="s">
        <v>1023</v>
      </c>
      <c r="C1045" s="8" t="s">
        <v>1024</v>
      </c>
      <c r="D1045" s="8" t="s">
        <v>1495</v>
      </c>
      <c r="E1045" s="10" t="s">
        <v>1024</v>
      </c>
      <c r="F1045" s="14" t="s">
        <v>135</v>
      </c>
      <c r="G1045" s="14">
        <v>1</v>
      </c>
      <c r="H1045" s="14">
        <v>0</v>
      </c>
      <c r="I1045" s="73">
        <v>0</v>
      </c>
      <c r="J1045" s="7">
        <v>0</v>
      </c>
      <c r="K1045" s="74">
        <v>0</v>
      </c>
      <c r="L1045" s="76"/>
      <c r="M1045" s="11"/>
      <c r="N1045" s="11"/>
    </row>
    <row r="1046" spans="1:14">
      <c r="A1046" s="8" t="s">
        <v>63</v>
      </c>
      <c r="B1046" s="8" t="s">
        <v>1025</v>
      </c>
      <c r="C1046" s="8" t="s">
        <v>1026</v>
      </c>
      <c r="D1046" s="8" t="s">
        <v>3431</v>
      </c>
      <c r="E1046" s="10" t="s">
        <v>3432</v>
      </c>
      <c r="F1046" s="14" t="s">
        <v>135</v>
      </c>
      <c r="G1046" s="14">
        <v>632</v>
      </c>
      <c r="H1046" s="14">
        <v>0</v>
      </c>
      <c r="I1046" s="73">
        <v>0</v>
      </c>
      <c r="J1046" s="7">
        <v>0</v>
      </c>
      <c r="K1046" s="74">
        <v>0</v>
      </c>
      <c r="L1046" s="76"/>
      <c r="M1046" s="11"/>
      <c r="N1046" s="11"/>
    </row>
    <row r="1047" spans="1:14">
      <c r="A1047" s="8" t="s">
        <v>63</v>
      </c>
      <c r="B1047" s="8" t="s">
        <v>1025</v>
      </c>
      <c r="C1047" s="8" t="s">
        <v>1026</v>
      </c>
      <c r="D1047" s="8" t="s">
        <v>3433</v>
      </c>
      <c r="E1047" s="10" t="s">
        <v>3434</v>
      </c>
      <c r="F1047" s="14" t="s">
        <v>135</v>
      </c>
      <c r="G1047" s="14" t="s">
        <v>3435</v>
      </c>
      <c r="H1047" s="14">
        <v>0</v>
      </c>
      <c r="I1047" s="73">
        <v>0</v>
      </c>
      <c r="J1047" s="7">
        <v>0</v>
      </c>
      <c r="K1047" s="74">
        <v>0</v>
      </c>
      <c r="L1047" s="76"/>
      <c r="M1047" s="11"/>
      <c r="N1047" s="11"/>
    </row>
    <row r="1048" spans="1:14">
      <c r="A1048" s="8" t="s">
        <v>63</v>
      </c>
      <c r="B1048" s="8" t="s">
        <v>1025</v>
      </c>
      <c r="C1048" s="8" t="s">
        <v>1026</v>
      </c>
      <c r="D1048" s="8" t="s">
        <v>3436</v>
      </c>
      <c r="E1048" s="10" t="s">
        <v>3437</v>
      </c>
      <c r="F1048" s="14" t="s">
        <v>135</v>
      </c>
      <c r="G1048" s="14">
        <v>1293</v>
      </c>
      <c r="H1048" s="14">
        <v>2</v>
      </c>
      <c r="I1048" s="73">
        <v>1</v>
      </c>
      <c r="J1048" s="7">
        <v>3</v>
      </c>
      <c r="K1048" s="74">
        <v>2.32E-3</v>
      </c>
      <c r="L1048" s="76"/>
      <c r="M1048" s="11"/>
      <c r="N1048" s="11"/>
    </row>
    <row r="1049" spans="1:14">
      <c r="A1049" s="8" t="s">
        <v>63</v>
      </c>
      <c r="B1049" s="8" t="s">
        <v>1025</v>
      </c>
      <c r="C1049" s="8" t="s">
        <v>1026</v>
      </c>
      <c r="D1049" s="8" t="s">
        <v>3438</v>
      </c>
      <c r="E1049" s="10" t="s">
        <v>3439</v>
      </c>
      <c r="F1049" s="14" t="s">
        <v>135</v>
      </c>
      <c r="G1049" s="14">
        <v>1179</v>
      </c>
      <c r="H1049" s="14">
        <v>4</v>
      </c>
      <c r="I1049" s="73">
        <v>2</v>
      </c>
      <c r="J1049" s="7">
        <v>6</v>
      </c>
      <c r="K1049" s="74">
        <v>5.0899999999999999E-3</v>
      </c>
      <c r="L1049" s="76"/>
      <c r="M1049" s="11"/>
      <c r="N1049" s="11"/>
    </row>
    <row r="1050" spans="1:14">
      <c r="A1050" s="8" t="s">
        <v>63</v>
      </c>
      <c r="B1050" s="8" t="s">
        <v>1025</v>
      </c>
      <c r="C1050" s="8" t="s">
        <v>1026</v>
      </c>
      <c r="D1050" s="8" t="s">
        <v>1495</v>
      </c>
      <c r="E1050" s="10" t="s">
        <v>1026</v>
      </c>
      <c r="F1050" s="14" t="s">
        <v>135</v>
      </c>
      <c r="G1050" s="14" t="s">
        <v>3440</v>
      </c>
      <c r="H1050" s="14">
        <v>8</v>
      </c>
      <c r="I1050" s="73">
        <v>0</v>
      </c>
      <c r="J1050" s="7">
        <v>8</v>
      </c>
      <c r="K1050" s="74">
        <v>0.18604699999999999</v>
      </c>
      <c r="L1050" s="76"/>
      <c r="M1050" s="11"/>
      <c r="N1050" s="11"/>
    </row>
    <row r="1051" spans="1:14">
      <c r="A1051" s="8" t="s">
        <v>63</v>
      </c>
      <c r="B1051" s="8" t="s">
        <v>1027</v>
      </c>
      <c r="C1051" s="8" t="s">
        <v>1028</v>
      </c>
      <c r="D1051" s="8" t="s">
        <v>3441</v>
      </c>
      <c r="E1051" s="10" t="s">
        <v>3442</v>
      </c>
      <c r="F1051" s="14" t="s">
        <v>135</v>
      </c>
      <c r="G1051" s="14">
        <v>726</v>
      </c>
      <c r="H1051" s="14">
        <v>0</v>
      </c>
      <c r="I1051" s="73">
        <v>0</v>
      </c>
      <c r="J1051" s="7">
        <v>0</v>
      </c>
      <c r="K1051" s="74">
        <v>0</v>
      </c>
      <c r="L1051" s="76"/>
      <c r="M1051" s="11"/>
      <c r="N1051" s="11"/>
    </row>
    <row r="1052" spans="1:14">
      <c r="A1052" s="8" t="s">
        <v>63</v>
      </c>
      <c r="B1052" s="8" t="s">
        <v>1027</v>
      </c>
      <c r="C1052" s="8" t="s">
        <v>1028</v>
      </c>
      <c r="D1052" s="8" t="s">
        <v>3443</v>
      </c>
      <c r="E1052" s="10" t="s">
        <v>3444</v>
      </c>
      <c r="F1052" s="14" t="s">
        <v>135</v>
      </c>
      <c r="G1052" s="14" t="s">
        <v>2254</v>
      </c>
      <c r="H1052" s="14">
        <v>0</v>
      </c>
      <c r="I1052" s="73">
        <v>0</v>
      </c>
      <c r="J1052" s="7">
        <v>0</v>
      </c>
      <c r="K1052" s="74">
        <v>0</v>
      </c>
      <c r="L1052" s="76"/>
      <c r="M1052" s="11"/>
      <c r="N1052" s="11"/>
    </row>
    <row r="1053" spans="1:14">
      <c r="A1053" s="8" t="s">
        <v>63</v>
      </c>
      <c r="B1053" s="8" t="s">
        <v>1027</v>
      </c>
      <c r="C1053" s="8" t="s">
        <v>1028</v>
      </c>
      <c r="D1053" s="8" t="s">
        <v>1495</v>
      </c>
      <c r="E1053" s="10" t="s">
        <v>1028</v>
      </c>
      <c r="F1053" s="14" t="s">
        <v>135</v>
      </c>
      <c r="G1053" s="14">
        <v>11</v>
      </c>
      <c r="H1053" s="14">
        <v>0</v>
      </c>
      <c r="I1053" s="73">
        <v>0</v>
      </c>
      <c r="J1053" s="7">
        <v>0</v>
      </c>
      <c r="K1053" s="74">
        <v>0</v>
      </c>
      <c r="L1053" s="76"/>
      <c r="M1053" s="11"/>
      <c r="N1053" s="11"/>
    </row>
    <row r="1054" spans="1:14">
      <c r="A1054" s="8" t="s">
        <v>63</v>
      </c>
      <c r="B1054" s="8" t="s">
        <v>1029</v>
      </c>
      <c r="C1054" s="8" t="s">
        <v>1030</v>
      </c>
      <c r="D1054" s="8" t="s">
        <v>3445</v>
      </c>
      <c r="E1054" s="10" t="s">
        <v>3446</v>
      </c>
      <c r="F1054" s="14" t="s">
        <v>135</v>
      </c>
      <c r="G1054" s="14" t="s">
        <v>3447</v>
      </c>
      <c r="H1054" s="14">
        <v>0</v>
      </c>
      <c r="I1054" s="73">
        <v>0</v>
      </c>
      <c r="J1054" s="7">
        <v>0</v>
      </c>
      <c r="K1054" s="74">
        <v>0</v>
      </c>
      <c r="L1054" s="76"/>
      <c r="M1054" s="11"/>
      <c r="N1054" s="11"/>
    </row>
    <row r="1055" spans="1:14">
      <c r="A1055" s="8" t="s">
        <v>63</v>
      </c>
      <c r="B1055" s="8" t="s">
        <v>1029</v>
      </c>
      <c r="C1055" s="8" t="s">
        <v>1030</v>
      </c>
      <c r="D1055" s="8" t="s">
        <v>3448</v>
      </c>
      <c r="E1055" s="10" t="s">
        <v>3449</v>
      </c>
      <c r="F1055" s="14" t="s">
        <v>135</v>
      </c>
      <c r="G1055" s="14">
        <v>811</v>
      </c>
      <c r="H1055" s="14">
        <v>0</v>
      </c>
      <c r="I1055" s="73">
        <v>0</v>
      </c>
      <c r="J1055" s="7">
        <v>0</v>
      </c>
      <c r="K1055" s="74">
        <v>0</v>
      </c>
      <c r="L1055" s="76"/>
      <c r="M1055" s="11"/>
      <c r="N1055" s="11"/>
    </row>
    <row r="1056" spans="1:14">
      <c r="A1056" s="8" t="s">
        <v>63</v>
      </c>
      <c r="B1056" s="8" t="s">
        <v>1031</v>
      </c>
      <c r="C1056" s="8" t="s">
        <v>1032</v>
      </c>
      <c r="D1056" s="8" t="s">
        <v>3450</v>
      </c>
      <c r="E1056" s="10" t="s">
        <v>1032</v>
      </c>
      <c r="F1056" s="14" t="s">
        <v>280</v>
      </c>
      <c r="G1056" s="14">
        <v>1109</v>
      </c>
      <c r="H1056" s="14">
        <v>0</v>
      </c>
      <c r="I1056" s="73">
        <v>0</v>
      </c>
      <c r="J1056" s="7">
        <v>0</v>
      </c>
      <c r="K1056" s="74">
        <v>0</v>
      </c>
      <c r="L1056" s="76"/>
      <c r="M1056" s="11"/>
      <c r="N1056" s="11"/>
    </row>
    <row r="1057" spans="1:14">
      <c r="A1057" s="8" t="s">
        <v>63</v>
      </c>
      <c r="B1057" s="8" t="s">
        <v>1033</v>
      </c>
      <c r="C1057" s="8" t="s">
        <v>1034</v>
      </c>
      <c r="D1057" s="8" t="s">
        <v>3451</v>
      </c>
      <c r="E1057" s="10" t="s">
        <v>3452</v>
      </c>
      <c r="F1057" s="14" t="s">
        <v>135</v>
      </c>
      <c r="G1057" s="14" t="s">
        <v>3453</v>
      </c>
      <c r="H1057" s="14">
        <v>0</v>
      </c>
      <c r="I1057" s="73">
        <v>0</v>
      </c>
      <c r="J1057" s="7">
        <v>0</v>
      </c>
      <c r="K1057" s="74">
        <v>0</v>
      </c>
      <c r="L1057" s="76"/>
      <c r="M1057" s="11"/>
      <c r="N1057" s="11"/>
    </row>
    <row r="1058" spans="1:14">
      <c r="A1058" s="8" t="s">
        <v>63</v>
      </c>
      <c r="B1058" s="8" t="s">
        <v>1033</v>
      </c>
      <c r="C1058" s="8" t="s">
        <v>1034</v>
      </c>
      <c r="D1058" s="8" t="s">
        <v>3454</v>
      </c>
      <c r="E1058" s="10" t="s">
        <v>3455</v>
      </c>
      <c r="F1058" s="14" t="s">
        <v>135</v>
      </c>
      <c r="G1058" s="14">
        <v>246</v>
      </c>
      <c r="H1058" s="14">
        <v>0</v>
      </c>
      <c r="I1058" s="73">
        <v>0</v>
      </c>
      <c r="J1058" s="7">
        <v>0</v>
      </c>
      <c r="K1058" s="74">
        <v>0</v>
      </c>
      <c r="L1058" s="76"/>
      <c r="M1058" s="11"/>
      <c r="N1058" s="11"/>
    </row>
    <row r="1059" spans="1:14">
      <c r="A1059" s="8" t="s">
        <v>63</v>
      </c>
      <c r="B1059" s="8" t="s">
        <v>1033</v>
      </c>
      <c r="C1059" s="8" t="s">
        <v>1034</v>
      </c>
      <c r="D1059" s="8" t="s">
        <v>3456</v>
      </c>
      <c r="E1059" s="10" t="s">
        <v>3457</v>
      </c>
      <c r="F1059" s="14" t="s">
        <v>135</v>
      </c>
      <c r="G1059" s="14" t="s">
        <v>3276</v>
      </c>
      <c r="H1059" s="14">
        <v>0</v>
      </c>
      <c r="I1059" s="73">
        <v>0</v>
      </c>
      <c r="J1059" s="7">
        <v>0</v>
      </c>
      <c r="K1059" s="74">
        <v>0</v>
      </c>
      <c r="L1059" s="76"/>
      <c r="M1059" s="11"/>
      <c r="N1059" s="11"/>
    </row>
    <row r="1060" spans="1:14">
      <c r="A1060" s="8" t="s">
        <v>63</v>
      </c>
      <c r="B1060" s="8" t="s">
        <v>1033</v>
      </c>
      <c r="C1060" s="8" t="s">
        <v>1034</v>
      </c>
      <c r="D1060" s="8" t="s">
        <v>3458</v>
      </c>
      <c r="E1060" s="10" t="s">
        <v>3459</v>
      </c>
      <c r="F1060" s="14" t="s">
        <v>135</v>
      </c>
      <c r="G1060" s="14" t="s">
        <v>3460</v>
      </c>
      <c r="H1060" s="14">
        <v>20</v>
      </c>
      <c r="I1060" s="73">
        <v>18</v>
      </c>
      <c r="J1060" s="7">
        <v>38</v>
      </c>
      <c r="K1060" s="74">
        <v>2.1499999999999998E-2</v>
      </c>
      <c r="L1060" s="76"/>
      <c r="M1060" s="11"/>
      <c r="N1060" s="11"/>
    </row>
    <row r="1061" spans="1:14">
      <c r="A1061" s="8" t="s">
        <v>63</v>
      </c>
      <c r="B1061" s="8" t="s">
        <v>1033</v>
      </c>
      <c r="C1061" s="8" t="s">
        <v>1034</v>
      </c>
      <c r="D1061" s="8" t="s">
        <v>3461</v>
      </c>
      <c r="E1061" s="10" t="s">
        <v>3462</v>
      </c>
      <c r="F1061" s="14" t="s">
        <v>135</v>
      </c>
      <c r="G1061" s="14">
        <v>130</v>
      </c>
      <c r="H1061" s="14">
        <v>22</v>
      </c>
      <c r="I1061" s="73">
        <v>14</v>
      </c>
      <c r="J1061" s="7">
        <v>36</v>
      </c>
      <c r="K1061" s="74">
        <v>0.27692299999999997</v>
      </c>
      <c r="L1061" s="76"/>
      <c r="M1061" s="11"/>
      <c r="N1061" s="11"/>
    </row>
    <row r="1062" spans="1:14">
      <c r="A1062" s="8" t="s">
        <v>63</v>
      </c>
      <c r="B1062" s="8" t="s">
        <v>1035</v>
      </c>
      <c r="C1062" s="8" t="s">
        <v>1036</v>
      </c>
      <c r="D1062" s="8" t="s">
        <v>3463</v>
      </c>
      <c r="E1062" s="10" t="s">
        <v>3464</v>
      </c>
      <c r="F1062" s="14" t="s">
        <v>135</v>
      </c>
      <c r="G1062" s="14">
        <v>885</v>
      </c>
      <c r="H1062" s="14">
        <v>1</v>
      </c>
      <c r="I1062" s="73">
        <v>0</v>
      </c>
      <c r="J1062" s="7">
        <v>1</v>
      </c>
      <c r="K1062" s="74">
        <v>1.1299999999999999E-3</v>
      </c>
      <c r="L1062" s="76"/>
      <c r="M1062" s="11"/>
      <c r="N1062" s="11"/>
    </row>
    <row r="1063" spans="1:14">
      <c r="A1063" s="8" t="s">
        <v>63</v>
      </c>
      <c r="B1063" s="8" t="s">
        <v>1035</v>
      </c>
      <c r="C1063" s="8" t="s">
        <v>1036</v>
      </c>
      <c r="D1063" s="8" t="s">
        <v>3465</v>
      </c>
      <c r="E1063" s="10" t="s">
        <v>3466</v>
      </c>
      <c r="F1063" s="14" t="s">
        <v>135</v>
      </c>
      <c r="G1063" s="14">
        <v>800</v>
      </c>
      <c r="H1063" s="14">
        <v>0</v>
      </c>
      <c r="I1063" s="73">
        <v>1</v>
      </c>
      <c r="J1063" s="7">
        <v>1</v>
      </c>
      <c r="K1063" s="74">
        <v>1.25E-3</v>
      </c>
      <c r="L1063" s="76"/>
      <c r="M1063" s="11"/>
      <c r="N1063" s="11"/>
    </row>
    <row r="1064" spans="1:14">
      <c r="A1064" s="8" t="s">
        <v>63</v>
      </c>
      <c r="B1064" s="8" t="s">
        <v>1035</v>
      </c>
      <c r="C1064" s="8" t="s">
        <v>1036</v>
      </c>
      <c r="D1064" s="8" t="s">
        <v>3467</v>
      </c>
      <c r="E1064" s="10" t="s">
        <v>3468</v>
      </c>
      <c r="F1064" s="14" t="s">
        <v>135</v>
      </c>
      <c r="G1064" s="14" t="s">
        <v>3469</v>
      </c>
      <c r="H1064" s="14">
        <v>0</v>
      </c>
      <c r="I1064" s="73">
        <v>1</v>
      </c>
      <c r="J1064" s="7">
        <v>1</v>
      </c>
      <c r="K1064" s="74">
        <v>7.2300000000000001E-4</v>
      </c>
      <c r="L1064" s="76"/>
      <c r="M1064" s="11"/>
      <c r="N1064" s="11"/>
    </row>
    <row r="1065" spans="1:14">
      <c r="A1065" s="8" t="s">
        <v>63</v>
      </c>
      <c r="B1065" s="8" t="s">
        <v>1035</v>
      </c>
      <c r="C1065" s="8" t="s">
        <v>1036</v>
      </c>
      <c r="D1065" s="8" t="s">
        <v>3470</v>
      </c>
      <c r="E1065" s="10" t="s">
        <v>3471</v>
      </c>
      <c r="F1065" s="14" t="s">
        <v>135</v>
      </c>
      <c r="G1065" s="14" t="s">
        <v>3472</v>
      </c>
      <c r="H1065" s="14">
        <v>15</v>
      </c>
      <c r="I1065" s="73">
        <v>12</v>
      </c>
      <c r="J1065" s="7">
        <v>27</v>
      </c>
      <c r="K1065" s="74">
        <v>8.8900000000000003E-3</v>
      </c>
      <c r="L1065" s="76"/>
      <c r="M1065" s="11"/>
      <c r="N1065" s="11"/>
    </row>
    <row r="1066" spans="1:14">
      <c r="A1066" s="8" t="s">
        <v>63</v>
      </c>
      <c r="B1066" s="8" t="s">
        <v>1035</v>
      </c>
      <c r="C1066" s="8" t="s">
        <v>1036</v>
      </c>
      <c r="D1066" s="8" t="s">
        <v>3473</v>
      </c>
      <c r="E1066" s="10" t="s">
        <v>3474</v>
      </c>
      <c r="F1066" s="14" t="s">
        <v>135</v>
      </c>
      <c r="G1066" s="14" t="s">
        <v>153</v>
      </c>
      <c r="H1066" s="14">
        <v>0</v>
      </c>
      <c r="I1066" s="73">
        <v>0</v>
      </c>
      <c r="J1066" s="7">
        <v>0</v>
      </c>
      <c r="K1066" s="74">
        <v>0</v>
      </c>
      <c r="L1066" s="76"/>
      <c r="M1066" s="11"/>
      <c r="N1066" s="11"/>
    </row>
    <row r="1067" spans="1:14">
      <c r="A1067" s="8" t="s">
        <v>63</v>
      </c>
      <c r="B1067" s="8" t="s">
        <v>1035</v>
      </c>
      <c r="C1067" s="8" t="s">
        <v>1036</v>
      </c>
      <c r="D1067" s="8" t="s">
        <v>1495</v>
      </c>
      <c r="E1067" s="10" t="s">
        <v>1036</v>
      </c>
      <c r="F1067" s="14" t="s">
        <v>135</v>
      </c>
      <c r="G1067" s="14">
        <v>27</v>
      </c>
      <c r="H1067" s="14">
        <v>0</v>
      </c>
      <c r="I1067" s="73">
        <v>0</v>
      </c>
      <c r="J1067" s="7">
        <v>0</v>
      </c>
      <c r="K1067" s="74">
        <v>0</v>
      </c>
      <c r="L1067" s="76"/>
      <c r="M1067" s="11"/>
      <c r="N1067" s="11"/>
    </row>
    <row r="1068" spans="1:14">
      <c r="A1068" s="8" t="s">
        <v>63</v>
      </c>
      <c r="B1068" s="8" t="s">
        <v>1037</v>
      </c>
      <c r="C1068" s="8" t="s">
        <v>1038</v>
      </c>
      <c r="D1068" s="8" t="s">
        <v>3475</v>
      </c>
      <c r="E1068" s="10" t="s">
        <v>3476</v>
      </c>
      <c r="F1068" s="14" t="s">
        <v>135</v>
      </c>
      <c r="G1068" s="14" t="s">
        <v>1642</v>
      </c>
      <c r="H1068" s="14">
        <v>0</v>
      </c>
      <c r="I1068" s="73">
        <v>0</v>
      </c>
      <c r="J1068" s="7">
        <v>0</v>
      </c>
      <c r="K1068" s="74">
        <v>0</v>
      </c>
      <c r="L1068" s="76"/>
      <c r="M1068" s="11"/>
      <c r="N1068" s="11"/>
    </row>
    <row r="1069" spans="1:14">
      <c r="A1069" s="8" t="s">
        <v>63</v>
      </c>
      <c r="B1069" s="8" t="s">
        <v>1037</v>
      </c>
      <c r="C1069" s="8" t="s">
        <v>1038</v>
      </c>
      <c r="D1069" s="8" t="s">
        <v>3477</v>
      </c>
      <c r="E1069" s="10" t="s">
        <v>3478</v>
      </c>
      <c r="F1069" s="14" t="s">
        <v>135</v>
      </c>
      <c r="G1069" s="14">
        <v>1825</v>
      </c>
      <c r="H1069" s="14">
        <v>11</v>
      </c>
      <c r="I1069" s="73">
        <v>11</v>
      </c>
      <c r="J1069" s="7">
        <v>22</v>
      </c>
      <c r="K1069" s="74">
        <v>1.21E-2</v>
      </c>
      <c r="L1069" s="76"/>
      <c r="M1069" s="11"/>
      <c r="N1069" s="11"/>
    </row>
    <row r="1070" spans="1:14">
      <c r="A1070" s="8" t="s">
        <v>63</v>
      </c>
      <c r="B1070" s="8" t="s">
        <v>1037</v>
      </c>
      <c r="C1070" s="8" t="s">
        <v>1038</v>
      </c>
      <c r="D1070" s="8" t="s">
        <v>3479</v>
      </c>
      <c r="E1070" s="10" t="s">
        <v>3480</v>
      </c>
      <c r="F1070" s="14" t="s">
        <v>135</v>
      </c>
      <c r="G1070" s="14" t="s">
        <v>3481</v>
      </c>
      <c r="H1070" s="14">
        <v>0</v>
      </c>
      <c r="I1070" s="73">
        <v>0</v>
      </c>
      <c r="J1070" s="7">
        <v>0</v>
      </c>
      <c r="K1070" s="74">
        <v>0</v>
      </c>
      <c r="L1070" s="76"/>
      <c r="M1070" s="11"/>
      <c r="N1070" s="11"/>
    </row>
    <row r="1071" spans="1:14">
      <c r="A1071" s="8" t="s">
        <v>63</v>
      </c>
      <c r="B1071" s="8" t="s">
        <v>1037</v>
      </c>
      <c r="C1071" s="8" t="s">
        <v>1038</v>
      </c>
      <c r="D1071" s="8" t="s">
        <v>1495</v>
      </c>
      <c r="E1071" s="10" t="s">
        <v>1038</v>
      </c>
      <c r="F1071" s="14" t="s">
        <v>135</v>
      </c>
      <c r="G1071" s="14" t="s">
        <v>1488</v>
      </c>
      <c r="H1071" s="14">
        <v>1</v>
      </c>
      <c r="I1071" s="73">
        <v>0</v>
      </c>
      <c r="J1071" s="7">
        <v>1</v>
      </c>
      <c r="L1071" s="76"/>
      <c r="M1071" s="11"/>
      <c r="N1071" s="11"/>
    </row>
    <row r="1072" spans="1:14">
      <c r="A1072" s="8" t="s">
        <v>63</v>
      </c>
      <c r="B1072" s="8" t="s">
        <v>1039</v>
      </c>
      <c r="C1072" s="8" t="s">
        <v>1040</v>
      </c>
      <c r="D1072" s="8" t="s">
        <v>3482</v>
      </c>
      <c r="E1072" s="10" t="s">
        <v>3483</v>
      </c>
      <c r="F1072" s="14" t="s">
        <v>135</v>
      </c>
      <c r="G1072" s="14">
        <v>1001</v>
      </c>
      <c r="H1072" s="14">
        <v>8</v>
      </c>
      <c r="I1072" s="73">
        <v>8</v>
      </c>
      <c r="J1072" s="7">
        <v>16</v>
      </c>
      <c r="K1072" s="74">
        <v>1.5984000000000002E-2</v>
      </c>
      <c r="L1072" s="76"/>
      <c r="M1072" s="11"/>
      <c r="N1072" s="11"/>
    </row>
    <row r="1073" spans="1:14">
      <c r="A1073" s="8" t="s">
        <v>63</v>
      </c>
      <c r="B1073" s="8" t="s">
        <v>1039</v>
      </c>
      <c r="C1073" s="8" t="s">
        <v>1040</v>
      </c>
      <c r="D1073" s="8" t="s">
        <v>3484</v>
      </c>
      <c r="E1073" s="10" t="s">
        <v>3485</v>
      </c>
      <c r="F1073" s="14" t="s">
        <v>135</v>
      </c>
      <c r="G1073" s="14">
        <v>485</v>
      </c>
      <c r="H1073" s="14">
        <v>0</v>
      </c>
      <c r="I1073" s="73">
        <v>0</v>
      </c>
      <c r="J1073" s="7">
        <v>0</v>
      </c>
      <c r="K1073" s="74">
        <v>0</v>
      </c>
      <c r="L1073" s="76"/>
      <c r="M1073" s="11"/>
      <c r="N1073" s="11"/>
    </row>
    <row r="1074" spans="1:14">
      <c r="A1074" s="8" t="s">
        <v>63</v>
      </c>
      <c r="B1074" s="8" t="s">
        <v>1041</v>
      </c>
      <c r="C1074" s="8" t="s">
        <v>1042</v>
      </c>
      <c r="D1074" s="8" t="s">
        <v>3486</v>
      </c>
      <c r="E1074" s="10" t="s">
        <v>3487</v>
      </c>
      <c r="F1074" s="14" t="s">
        <v>135</v>
      </c>
      <c r="G1074" s="14">
        <v>470</v>
      </c>
      <c r="H1074" s="14">
        <v>0</v>
      </c>
      <c r="I1074" s="73">
        <v>0</v>
      </c>
      <c r="J1074" s="7">
        <v>0</v>
      </c>
      <c r="K1074" s="74">
        <v>0</v>
      </c>
      <c r="L1074" s="76"/>
      <c r="M1074" s="11"/>
      <c r="N1074" s="11"/>
    </row>
    <row r="1075" spans="1:14">
      <c r="A1075" s="8" t="s">
        <v>63</v>
      </c>
      <c r="B1075" s="8" t="s">
        <v>1041</v>
      </c>
      <c r="C1075" s="8" t="s">
        <v>1042</v>
      </c>
      <c r="D1075" s="8" t="s">
        <v>3488</v>
      </c>
      <c r="E1075" s="10" t="s">
        <v>3489</v>
      </c>
      <c r="F1075" s="14" t="s">
        <v>135</v>
      </c>
      <c r="G1075" s="14" t="s">
        <v>3490</v>
      </c>
      <c r="H1075" s="14">
        <v>20</v>
      </c>
      <c r="I1075" s="73">
        <v>11</v>
      </c>
      <c r="J1075" s="7">
        <v>31</v>
      </c>
      <c r="K1075" s="74">
        <v>4.0300000000000002E-2</v>
      </c>
      <c r="L1075" s="76"/>
      <c r="M1075" s="11"/>
      <c r="N1075" s="11"/>
    </row>
    <row r="1076" spans="1:14">
      <c r="A1076" s="8" t="s">
        <v>63</v>
      </c>
      <c r="B1076" s="8" t="s">
        <v>1041</v>
      </c>
      <c r="C1076" s="8" t="s">
        <v>1042</v>
      </c>
      <c r="D1076" s="8" t="s">
        <v>1495</v>
      </c>
      <c r="E1076" s="10" t="s">
        <v>1042</v>
      </c>
      <c r="F1076" s="14" t="s">
        <v>135</v>
      </c>
      <c r="G1076" s="14">
        <v>22</v>
      </c>
      <c r="H1076" s="14">
        <v>1</v>
      </c>
      <c r="I1076" s="73">
        <v>3</v>
      </c>
      <c r="J1076" s="7">
        <v>4</v>
      </c>
      <c r="K1076" s="74">
        <v>0.18181800000000001</v>
      </c>
      <c r="L1076" s="76"/>
      <c r="M1076" s="11"/>
      <c r="N1076" s="11"/>
    </row>
    <row r="1077" spans="1:14">
      <c r="A1077" s="8" t="s">
        <v>63</v>
      </c>
      <c r="B1077" s="8" t="s">
        <v>1043</v>
      </c>
      <c r="C1077" s="8" t="s">
        <v>1044</v>
      </c>
      <c r="D1077" s="8" t="s">
        <v>3491</v>
      </c>
      <c r="E1077" s="10" t="s">
        <v>3492</v>
      </c>
      <c r="F1077" s="14" t="s">
        <v>135</v>
      </c>
      <c r="G1077" s="14" t="s">
        <v>3493</v>
      </c>
      <c r="H1077" s="14">
        <v>6</v>
      </c>
      <c r="I1077" s="73">
        <v>1</v>
      </c>
      <c r="J1077" s="7">
        <v>7</v>
      </c>
      <c r="K1077" s="74">
        <v>3.2799999999999999E-3</v>
      </c>
      <c r="L1077" s="76"/>
      <c r="M1077" s="11"/>
      <c r="N1077" s="11"/>
    </row>
    <row r="1078" spans="1:14">
      <c r="A1078" s="8" t="s">
        <v>63</v>
      </c>
      <c r="B1078" s="8" t="s">
        <v>1043</v>
      </c>
      <c r="C1078" s="8" t="s">
        <v>1044</v>
      </c>
      <c r="D1078" s="8" t="s">
        <v>3494</v>
      </c>
      <c r="E1078" s="10" t="s">
        <v>3495</v>
      </c>
      <c r="F1078" s="14" t="s">
        <v>135</v>
      </c>
      <c r="G1078" s="14" t="s">
        <v>2009</v>
      </c>
      <c r="H1078" s="14">
        <v>0</v>
      </c>
      <c r="I1078" s="73">
        <v>0</v>
      </c>
      <c r="J1078" s="7">
        <v>0</v>
      </c>
      <c r="K1078" s="74">
        <v>0</v>
      </c>
      <c r="L1078" s="76"/>
      <c r="M1078" s="11"/>
      <c r="N1078" s="11"/>
    </row>
    <row r="1079" spans="1:14">
      <c r="A1079" s="8" t="s">
        <v>63</v>
      </c>
      <c r="B1079" s="8" t="s">
        <v>1043</v>
      </c>
      <c r="C1079" s="8" t="s">
        <v>1044</v>
      </c>
      <c r="D1079" s="8" t="s">
        <v>3496</v>
      </c>
      <c r="E1079" s="10" t="s">
        <v>3497</v>
      </c>
      <c r="F1079" s="14" t="s">
        <v>135</v>
      </c>
      <c r="G1079" s="14" t="s">
        <v>3498</v>
      </c>
      <c r="H1079" s="14">
        <v>0</v>
      </c>
      <c r="I1079" s="73">
        <v>0</v>
      </c>
      <c r="J1079" s="7">
        <v>0</v>
      </c>
      <c r="K1079" s="74">
        <v>0</v>
      </c>
      <c r="L1079" s="76"/>
      <c r="M1079" s="11"/>
      <c r="N1079" s="11"/>
    </row>
    <row r="1080" spans="1:14">
      <c r="A1080" s="8" t="s">
        <v>63</v>
      </c>
      <c r="B1080" s="8" t="s">
        <v>1043</v>
      </c>
      <c r="C1080" s="8" t="s">
        <v>1044</v>
      </c>
      <c r="D1080" s="8" t="s">
        <v>1495</v>
      </c>
      <c r="E1080" s="10" t="s">
        <v>1044</v>
      </c>
      <c r="F1080" s="14" t="s">
        <v>135</v>
      </c>
      <c r="G1080" s="14">
        <v>69</v>
      </c>
      <c r="H1080" s="14">
        <v>1</v>
      </c>
      <c r="I1080" s="73">
        <v>0</v>
      </c>
      <c r="J1080" s="7">
        <v>1</v>
      </c>
      <c r="K1080" s="74">
        <v>1.4500000000000001E-2</v>
      </c>
      <c r="L1080" s="76"/>
      <c r="M1080" s="11"/>
      <c r="N1080" s="11"/>
    </row>
    <row r="1081" spans="1:14">
      <c r="A1081" s="8" t="s">
        <v>63</v>
      </c>
      <c r="B1081" s="8" t="s">
        <v>1045</v>
      </c>
      <c r="C1081" s="8" t="s">
        <v>1046</v>
      </c>
      <c r="D1081" s="8" t="s">
        <v>3499</v>
      </c>
      <c r="E1081" s="10" t="s">
        <v>3500</v>
      </c>
      <c r="F1081" s="14" t="s">
        <v>135</v>
      </c>
      <c r="G1081" s="14" t="s">
        <v>3501</v>
      </c>
      <c r="H1081" s="14">
        <v>0</v>
      </c>
      <c r="I1081" s="73">
        <v>0</v>
      </c>
      <c r="J1081" s="7">
        <v>0</v>
      </c>
      <c r="K1081" s="74">
        <v>0</v>
      </c>
      <c r="L1081" s="76"/>
      <c r="M1081" s="11"/>
      <c r="N1081" s="11"/>
    </row>
    <row r="1082" spans="1:14">
      <c r="A1082" s="8" t="s">
        <v>63</v>
      </c>
      <c r="B1082" s="8" t="s">
        <v>1045</v>
      </c>
      <c r="C1082" s="8" t="s">
        <v>1046</v>
      </c>
      <c r="D1082" s="8" t="s">
        <v>3502</v>
      </c>
      <c r="E1082" s="10" t="s">
        <v>3503</v>
      </c>
      <c r="F1082" s="14" t="s">
        <v>135</v>
      </c>
      <c r="G1082" s="14">
        <v>615</v>
      </c>
      <c r="H1082" s="14">
        <v>0</v>
      </c>
      <c r="I1082" s="73">
        <v>0</v>
      </c>
      <c r="J1082" s="7">
        <v>0</v>
      </c>
      <c r="K1082" s="74">
        <v>0</v>
      </c>
      <c r="L1082" s="76"/>
      <c r="M1082" s="11"/>
      <c r="N1082" s="11"/>
    </row>
    <row r="1083" spans="1:14">
      <c r="A1083" s="8" t="s">
        <v>63</v>
      </c>
      <c r="B1083" s="8" t="s">
        <v>1045</v>
      </c>
      <c r="C1083" s="8" t="s">
        <v>1046</v>
      </c>
      <c r="D1083" s="8" t="s">
        <v>1495</v>
      </c>
      <c r="E1083" s="10" t="s">
        <v>1046</v>
      </c>
      <c r="F1083" s="14" t="s">
        <v>135</v>
      </c>
      <c r="G1083" s="14">
        <v>1</v>
      </c>
      <c r="H1083" s="14">
        <v>0</v>
      </c>
      <c r="I1083" s="73">
        <v>0</v>
      </c>
      <c r="J1083" s="7">
        <v>0</v>
      </c>
      <c r="K1083" s="74">
        <v>0</v>
      </c>
      <c r="L1083" s="76"/>
      <c r="M1083" s="11"/>
      <c r="N1083" s="11"/>
    </row>
    <row r="1084" spans="1:14">
      <c r="A1084" s="8" t="s">
        <v>63</v>
      </c>
      <c r="B1084" s="8" t="s">
        <v>1047</v>
      </c>
      <c r="C1084" s="8" t="s">
        <v>1048</v>
      </c>
      <c r="D1084" s="8" t="s">
        <v>3504</v>
      </c>
      <c r="E1084" s="10" t="s">
        <v>3505</v>
      </c>
      <c r="F1084" s="14" t="s">
        <v>135</v>
      </c>
      <c r="G1084" s="14" t="s">
        <v>153</v>
      </c>
      <c r="H1084" s="14">
        <v>0</v>
      </c>
      <c r="I1084" s="73">
        <v>0</v>
      </c>
      <c r="J1084" s="7">
        <v>0</v>
      </c>
      <c r="K1084" s="74">
        <v>0</v>
      </c>
      <c r="L1084" s="76"/>
      <c r="M1084" s="11"/>
      <c r="N1084" s="11"/>
    </row>
    <row r="1085" spans="1:14">
      <c r="A1085" s="8" t="s">
        <v>63</v>
      </c>
      <c r="B1085" s="8" t="s">
        <v>1047</v>
      </c>
      <c r="C1085" s="8" t="s">
        <v>1048</v>
      </c>
      <c r="D1085" s="8" t="s">
        <v>3506</v>
      </c>
      <c r="E1085" s="10" t="s">
        <v>3507</v>
      </c>
      <c r="F1085" s="14" t="s">
        <v>135</v>
      </c>
      <c r="G1085" s="14">
        <v>1693</v>
      </c>
      <c r="H1085" s="14">
        <v>13</v>
      </c>
      <c r="I1085" s="73">
        <v>4</v>
      </c>
      <c r="J1085" s="7">
        <v>17</v>
      </c>
      <c r="K1085" s="74">
        <v>0.01</v>
      </c>
      <c r="L1085" s="76"/>
      <c r="M1085" s="11"/>
      <c r="N1085" s="11"/>
    </row>
    <row r="1086" spans="1:14">
      <c r="A1086" s="8" t="s">
        <v>63</v>
      </c>
      <c r="B1086" s="8" t="s">
        <v>1047</v>
      </c>
      <c r="C1086" s="8" t="s">
        <v>1048</v>
      </c>
      <c r="D1086" s="8" t="s">
        <v>3508</v>
      </c>
      <c r="E1086" s="10" t="s">
        <v>3509</v>
      </c>
      <c r="F1086" s="14" t="s">
        <v>135</v>
      </c>
      <c r="G1086" s="14">
        <v>588</v>
      </c>
      <c r="H1086" s="14">
        <v>1</v>
      </c>
      <c r="I1086" s="73">
        <v>0</v>
      </c>
      <c r="J1086" s="7">
        <v>1</v>
      </c>
      <c r="K1086" s="74">
        <v>1.6999999999999999E-3</v>
      </c>
      <c r="L1086" s="76"/>
      <c r="M1086" s="11"/>
      <c r="N1086" s="11"/>
    </row>
    <row r="1087" spans="1:14">
      <c r="A1087" s="8" t="s">
        <v>63</v>
      </c>
      <c r="B1087" s="8" t="s">
        <v>1047</v>
      </c>
      <c r="C1087" s="8" t="s">
        <v>1048</v>
      </c>
      <c r="D1087" s="8" t="s">
        <v>3510</v>
      </c>
      <c r="E1087" s="10" t="s">
        <v>3511</v>
      </c>
      <c r="F1087" s="14" t="s">
        <v>135</v>
      </c>
      <c r="G1087" s="14" t="s">
        <v>3512</v>
      </c>
      <c r="H1087" s="14">
        <v>0</v>
      </c>
      <c r="I1087" s="73">
        <v>0</v>
      </c>
      <c r="J1087" s="7">
        <v>0</v>
      </c>
      <c r="K1087" s="74">
        <v>0</v>
      </c>
      <c r="L1087" s="76"/>
      <c r="M1087" s="11"/>
      <c r="N1087" s="11"/>
    </row>
    <row r="1088" spans="1:14">
      <c r="A1088" s="8" t="s">
        <v>63</v>
      </c>
      <c r="B1088" s="8" t="s">
        <v>1047</v>
      </c>
      <c r="C1088" s="8" t="s">
        <v>1048</v>
      </c>
      <c r="D1088" s="8" t="s">
        <v>3513</v>
      </c>
      <c r="E1088" s="10" t="s">
        <v>3514</v>
      </c>
      <c r="F1088" s="14" t="s">
        <v>135</v>
      </c>
      <c r="G1088" s="14">
        <v>655</v>
      </c>
      <c r="H1088" s="14">
        <v>0</v>
      </c>
      <c r="I1088" s="73">
        <v>0</v>
      </c>
      <c r="J1088" s="7">
        <v>0</v>
      </c>
      <c r="K1088" s="74">
        <v>0</v>
      </c>
      <c r="L1088" s="76"/>
      <c r="M1088" s="11"/>
      <c r="N1088" s="11"/>
    </row>
    <row r="1089" spans="1:14">
      <c r="A1089" s="8" t="s">
        <v>63</v>
      </c>
      <c r="B1089" s="8" t="s">
        <v>1047</v>
      </c>
      <c r="C1089" s="8" t="s">
        <v>1048</v>
      </c>
      <c r="D1089" s="8" t="s">
        <v>1495</v>
      </c>
      <c r="E1089" s="10" t="s">
        <v>1048</v>
      </c>
      <c r="F1089" s="14" t="s">
        <v>135</v>
      </c>
      <c r="G1089" s="14">
        <v>0</v>
      </c>
      <c r="H1089" s="14">
        <v>1</v>
      </c>
      <c r="I1089" s="73">
        <v>1</v>
      </c>
      <c r="J1089" s="7">
        <v>2</v>
      </c>
      <c r="L1089" s="76"/>
      <c r="M1089" s="11"/>
      <c r="N1089" s="11"/>
    </row>
    <row r="1090" spans="1:14">
      <c r="A1090" s="8" t="s">
        <v>63</v>
      </c>
      <c r="B1090" s="8" t="s">
        <v>1049</v>
      </c>
      <c r="C1090" s="8" t="s">
        <v>1050</v>
      </c>
      <c r="D1090" s="8" t="s">
        <v>3515</v>
      </c>
      <c r="E1090" s="10" t="s">
        <v>3516</v>
      </c>
      <c r="F1090" s="14" t="s">
        <v>135</v>
      </c>
      <c r="G1090" s="14">
        <v>717</v>
      </c>
      <c r="H1090" s="14">
        <v>0</v>
      </c>
      <c r="I1090" s="73">
        <v>0</v>
      </c>
      <c r="J1090" s="7">
        <v>0</v>
      </c>
      <c r="K1090" s="74">
        <v>0</v>
      </c>
      <c r="L1090" s="76"/>
      <c r="M1090" s="11"/>
      <c r="N1090" s="11"/>
    </row>
    <row r="1091" spans="1:14">
      <c r="A1091" s="8" t="s">
        <v>63</v>
      </c>
      <c r="B1091" s="8" t="s">
        <v>1049</v>
      </c>
      <c r="C1091" s="8" t="s">
        <v>1050</v>
      </c>
      <c r="D1091" s="8" t="s">
        <v>3517</v>
      </c>
      <c r="E1091" s="10" t="s">
        <v>3518</v>
      </c>
      <c r="F1091" s="14" t="s">
        <v>135</v>
      </c>
      <c r="G1091" s="14" t="s">
        <v>2347</v>
      </c>
      <c r="H1091" s="14">
        <v>2</v>
      </c>
      <c r="I1091" s="73">
        <v>1</v>
      </c>
      <c r="J1091" s="7">
        <v>3</v>
      </c>
      <c r="K1091" s="74">
        <v>2.1099999999999999E-3</v>
      </c>
      <c r="L1091" s="76"/>
      <c r="M1091" s="11"/>
      <c r="N1091" s="11"/>
    </row>
    <row r="1092" spans="1:14">
      <c r="A1092" s="8" t="s">
        <v>63</v>
      </c>
      <c r="B1092" s="8" t="s">
        <v>1051</v>
      </c>
      <c r="C1092" s="8" t="s">
        <v>1052</v>
      </c>
      <c r="D1092" s="8" t="s">
        <v>3519</v>
      </c>
      <c r="E1092" s="10" t="s">
        <v>3520</v>
      </c>
      <c r="F1092" s="14" t="s">
        <v>135</v>
      </c>
      <c r="G1092" s="14" t="s">
        <v>3521</v>
      </c>
      <c r="H1092" s="14">
        <v>0</v>
      </c>
      <c r="I1092" s="73">
        <v>0</v>
      </c>
      <c r="J1092" s="7">
        <v>0</v>
      </c>
      <c r="K1092" s="74">
        <v>0</v>
      </c>
      <c r="L1092" s="76"/>
      <c r="M1092" s="11"/>
      <c r="N1092" s="11"/>
    </row>
    <row r="1093" spans="1:14">
      <c r="A1093" s="8" t="s">
        <v>63</v>
      </c>
      <c r="B1093" s="8" t="s">
        <v>1051</v>
      </c>
      <c r="C1093" s="8" t="s">
        <v>1052</v>
      </c>
      <c r="D1093" s="8" t="s">
        <v>3522</v>
      </c>
      <c r="E1093" s="10" t="s">
        <v>3523</v>
      </c>
      <c r="F1093" s="14" t="s">
        <v>135</v>
      </c>
      <c r="G1093" s="14">
        <v>1123</v>
      </c>
      <c r="H1093" s="14">
        <v>0</v>
      </c>
      <c r="I1093" s="73">
        <v>2</v>
      </c>
      <c r="J1093" s="7">
        <v>2</v>
      </c>
      <c r="K1093" s="74">
        <v>1.7799999999999999E-3</v>
      </c>
      <c r="L1093" s="76"/>
      <c r="M1093" s="11"/>
      <c r="N1093" s="11"/>
    </row>
    <row r="1094" spans="1:14">
      <c r="A1094" s="8" t="s">
        <v>63</v>
      </c>
      <c r="B1094" s="8" t="s">
        <v>1051</v>
      </c>
      <c r="C1094" s="8" t="s">
        <v>1052</v>
      </c>
      <c r="D1094" s="8" t="s">
        <v>1495</v>
      </c>
      <c r="E1094" s="10" t="s">
        <v>1052</v>
      </c>
      <c r="F1094" s="14" t="s">
        <v>135</v>
      </c>
      <c r="G1094" s="14">
        <v>60</v>
      </c>
      <c r="H1094" s="14">
        <v>0</v>
      </c>
      <c r="I1094" s="73">
        <v>0</v>
      </c>
      <c r="J1094" s="7">
        <v>0</v>
      </c>
      <c r="K1094" s="74">
        <v>0</v>
      </c>
      <c r="L1094" s="76"/>
      <c r="M1094" s="11"/>
      <c r="N1094" s="11"/>
    </row>
    <row r="1095" spans="1:14">
      <c r="A1095" s="8" t="s">
        <v>63</v>
      </c>
      <c r="B1095" s="8" t="s">
        <v>1053</v>
      </c>
      <c r="C1095" s="8" t="s">
        <v>1054</v>
      </c>
      <c r="D1095" s="8" t="s">
        <v>3524</v>
      </c>
      <c r="E1095" s="10" t="s">
        <v>3525</v>
      </c>
      <c r="F1095" s="14" t="s">
        <v>135</v>
      </c>
      <c r="G1095" s="14" t="s">
        <v>3526</v>
      </c>
      <c r="H1095" s="14">
        <v>2</v>
      </c>
      <c r="I1095" s="73">
        <v>2</v>
      </c>
      <c r="J1095" s="7">
        <v>4</v>
      </c>
      <c r="K1095" s="74">
        <v>4.0600000000000002E-3</v>
      </c>
      <c r="L1095" s="76"/>
      <c r="M1095" s="11"/>
      <c r="N1095" s="11"/>
    </row>
    <row r="1096" spans="1:14">
      <c r="A1096" s="8" t="s">
        <v>63</v>
      </c>
      <c r="B1096" s="8" t="s">
        <v>1053</v>
      </c>
      <c r="C1096" s="8" t="s">
        <v>1054</v>
      </c>
      <c r="D1096" s="8" t="s">
        <v>3527</v>
      </c>
      <c r="E1096" s="10" t="s">
        <v>3528</v>
      </c>
      <c r="F1096" s="14" t="s">
        <v>135</v>
      </c>
      <c r="G1096" s="14" t="s">
        <v>1866</v>
      </c>
      <c r="H1096" s="14">
        <v>0</v>
      </c>
      <c r="I1096" s="73">
        <v>0</v>
      </c>
      <c r="J1096" s="7">
        <v>0</v>
      </c>
      <c r="K1096" s="74">
        <v>0</v>
      </c>
      <c r="L1096" s="76"/>
      <c r="M1096" s="11"/>
      <c r="N1096" s="11"/>
    </row>
    <row r="1097" spans="1:14">
      <c r="A1097" s="8" t="s">
        <v>63</v>
      </c>
      <c r="B1097" s="8" t="s">
        <v>1053</v>
      </c>
      <c r="C1097" s="8" t="s">
        <v>1054</v>
      </c>
      <c r="D1097" s="8" t="s">
        <v>1495</v>
      </c>
      <c r="E1097" s="10" t="s">
        <v>1054</v>
      </c>
      <c r="F1097" s="14" t="s">
        <v>135</v>
      </c>
      <c r="G1097" s="14" t="s">
        <v>1004</v>
      </c>
      <c r="H1097" s="14">
        <v>2</v>
      </c>
      <c r="I1097" s="73">
        <v>0</v>
      </c>
      <c r="J1097" s="7">
        <v>2</v>
      </c>
      <c r="K1097" s="74">
        <v>0.1</v>
      </c>
      <c r="L1097" s="76"/>
      <c r="M1097" s="11"/>
      <c r="N1097" s="11"/>
    </row>
    <row r="1098" spans="1:14">
      <c r="A1098" s="8" t="s">
        <v>63</v>
      </c>
      <c r="B1098" s="8" t="s">
        <v>1055</v>
      </c>
      <c r="C1098" s="8" t="s">
        <v>1056</v>
      </c>
      <c r="D1098" s="8" t="s">
        <v>3529</v>
      </c>
      <c r="E1098" s="10" t="s">
        <v>3530</v>
      </c>
      <c r="F1098" s="14" t="s">
        <v>135</v>
      </c>
      <c r="G1098" s="14" t="s">
        <v>1786</v>
      </c>
      <c r="H1098" s="14">
        <v>8</v>
      </c>
      <c r="I1098" s="73">
        <v>5</v>
      </c>
      <c r="J1098" s="7">
        <v>13</v>
      </c>
      <c r="K1098" s="74">
        <v>2.6800000000000001E-2</v>
      </c>
      <c r="L1098" s="76"/>
      <c r="M1098" s="11"/>
      <c r="N1098" s="11"/>
    </row>
    <row r="1099" spans="1:14">
      <c r="A1099" s="8" t="s">
        <v>63</v>
      </c>
      <c r="B1099" s="8" t="s">
        <v>1055</v>
      </c>
      <c r="C1099" s="8" t="s">
        <v>1056</v>
      </c>
      <c r="D1099" s="8" t="s">
        <v>3531</v>
      </c>
      <c r="E1099" s="10" t="s">
        <v>3532</v>
      </c>
      <c r="F1099" s="14" t="s">
        <v>135</v>
      </c>
      <c r="G1099" s="14">
        <v>936</v>
      </c>
      <c r="H1099" s="14">
        <v>15</v>
      </c>
      <c r="I1099" s="73">
        <v>21</v>
      </c>
      <c r="J1099" s="7">
        <v>36</v>
      </c>
      <c r="K1099" s="74">
        <v>3.85E-2</v>
      </c>
      <c r="L1099" s="76"/>
      <c r="M1099" s="11"/>
      <c r="N1099" s="11"/>
    </row>
    <row r="1100" spans="1:14">
      <c r="A1100" s="8" t="s">
        <v>63</v>
      </c>
      <c r="B1100" s="8" t="s">
        <v>1057</v>
      </c>
      <c r="C1100" s="8" t="s">
        <v>1058</v>
      </c>
      <c r="D1100" s="8" t="s">
        <v>3533</v>
      </c>
      <c r="E1100" s="10" t="s">
        <v>3534</v>
      </c>
      <c r="F1100" s="14" t="s">
        <v>135</v>
      </c>
      <c r="G1100" s="14">
        <v>682</v>
      </c>
      <c r="H1100" s="14">
        <v>0</v>
      </c>
      <c r="I1100" s="73">
        <v>0</v>
      </c>
      <c r="J1100" s="7">
        <v>0</v>
      </c>
      <c r="K1100" s="74">
        <v>0</v>
      </c>
      <c r="L1100" s="76"/>
      <c r="M1100" s="11"/>
      <c r="N1100" s="11"/>
    </row>
    <row r="1101" spans="1:14">
      <c r="A1101" s="8" t="s">
        <v>63</v>
      </c>
      <c r="B1101" s="8" t="s">
        <v>1057</v>
      </c>
      <c r="C1101" s="8" t="s">
        <v>1058</v>
      </c>
      <c r="D1101" s="8" t="s">
        <v>3535</v>
      </c>
      <c r="E1101" s="10" t="s">
        <v>3536</v>
      </c>
      <c r="F1101" s="14" t="s">
        <v>135</v>
      </c>
      <c r="G1101" s="14" t="s">
        <v>3537</v>
      </c>
      <c r="H1101" s="14">
        <v>0</v>
      </c>
      <c r="I1101" s="73">
        <v>0</v>
      </c>
      <c r="J1101" s="7">
        <v>0</v>
      </c>
      <c r="K1101" s="74">
        <v>0</v>
      </c>
      <c r="L1101" s="76"/>
      <c r="M1101" s="11"/>
      <c r="N1101" s="11"/>
    </row>
    <row r="1102" spans="1:14">
      <c r="A1102" s="8" t="s">
        <v>63</v>
      </c>
      <c r="B1102" s="8" t="s">
        <v>1057</v>
      </c>
      <c r="C1102" s="8" t="s">
        <v>1058</v>
      </c>
      <c r="D1102" s="8" t="s">
        <v>1495</v>
      </c>
      <c r="E1102" s="10" t="s">
        <v>1058</v>
      </c>
      <c r="F1102" s="14" t="s">
        <v>135</v>
      </c>
      <c r="G1102" s="14">
        <v>27</v>
      </c>
      <c r="H1102" s="14">
        <v>0</v>
      </c>
      <c r="I1102" s="73">
        <v>0</v>
      </c>
      <c r="J1102" s="7">
        <v>0</v>
      </c>
      <c r="K1102" s="74">
        <v>0</v>
      </c>
      <c r="L1102" s="76"/>
      <c r="M1102" s="11"/>
      <c r="N1102" s="11"/>
    </row>
    <row r="1103" spans="1:14">
      <c r="A1103" s="8" t="s">
        <v>62</v>
      </c>
      <c r="B1103" s="8" t="s">
        <v>1059</v>
      </c>
      <c r="C1103" s="8" t="s">
        <v>1060</v>
      </c>
      <c r="D1103" s="8" t="s">
        <v>3538</v>
      </c>
      <c r="E1103" s="10" t="s">
        <v>3539</v>
      </c>
      <c r="F1103" s="14" t="s">
        <v>135</v>
      </c>
      <c r="G1103" s="14">
        <v>356</v>
      </c>
      <c r="H1103" s="14">
        <v>0</v>
      </c>
      <c r="I1103" s="73">
        <v>0</v>
      </c>
      <c r="J1103" s="7">
        <v>0</v>
      </c>
      <c r="K1103" s="74">
        <v>0</v>
      </c>
      <c r="L1103" s="76"/>
      <c r="M1103" s="11"/>
      <c r="N1103" s="11"/>
    </row>
    <row r="1104" spans="1:14">
      <c r="A1104" s="8" t="s">
        <v>62</v>
      </c>
      <c r="B1104" s="8" t="s">
        <v>1059</v>
      </c>
      <c r="C1104" s="8" t="s">
        <v>1060</v>
      </c>
      <c r="D1104" s="8" t="s">
        <v>3540</v>
      </c>
      <c r="E1104" s="10" t="s">
        <v>3541</v>
      </c>
      <c r="F1104" s="14" t="s">
        <v>135</v>
      </c>
      <c r="G1104" s="14">
        <v>643</v>
      </c>
      <c r="H1104" s="14">
        <v>4</v>
      </c>
      <c r="I1104" s="73">
        <v>5</v>
      </c>
      <c r="J1104" s="7">
        <v>9</v>
      </c>
      <c r="K1104" s="74">
        <v>1.4E-2</v>
      </c>
      <c r="L1104" s="76"/>
      <c r="M1104" s="11"/>
      <c r="N1104" s="11"/>
    </row>
    <row r="1105" spans="1:14">
      <c r="A1105" s="8" t="s">
        <v>61</v>
      </c>
      <c r="B1105" s="8" t="s">
        <v>1061</v>
      </c>
      <c r="C1105" s="8" t="s">
        <v>1062</v>
      </c>
      <c r="D1105" s="8" t="s">
        <v>3542</v>
      </c>
      <c r="E1105" s="10" t="s">
        <v>1062</v>
      </c>
      <c r="F1105" s="14" t="s">
        <v>152</v>
      </c>
      <c r="G1105" s="14">
        <v>422</v>
      </c>
      <c r="H1105" s="14">
        <v>1</v>
      </c>
      <c r="I1105" s="73">
        <v>0</v>
      </c>
      <c r="J1105" s="7">
        <v>1</v>
      </c>
      <c r="K1105" s="74">
        <v>2.3700000000000001E-3</v>
      </c>
      <c r="L1105" s="76"/>
      <c r="M1105" s="11"/>
      <c r="N1105" s="11"/>
    </row>
    <row r="1106" spans="1:14">
      <c r="A1106" s="8" t="s">
        <v>61</v>
      </c>
      <c r="B1106" s="8" t="s">
        <v>1063</v>
      </c>
      <c r="C1106" s="8" t="s">
        <v>1064</v>
      </c>
      <c r="D1106" s="8" t="s">
        <v>3543</v>
      </c>
      <c r="E1106" s="10" t="s">
        <v>3544</v>
      </c>
      <c r="F1106" s="14" t="s">
        <v>135</v>
      </c>
      <c r="G1106" s="14">
        <v>998</v>
      </c>
      <c r="H1106" s="14">
        <v>7</v>
      </c>
      <c r="I1106" s="73">
        <v>2</v>
      </c>
      <c r="J1106" s="7">
        <v>9</v>
      </c>
      <c r="K1106" s="74">
        <v>9.0200000000000002E-3</v>
      </c>
      <c r="L1106" s="76"/>
      <c r="M1106" s="11"/>
      <c r="N1106" s="11"/>
    </row>
    <row r="1107" spans="1:14">
      <c r="A1107" s="8" t="s">
        <v>61</v>
      </c>
      <c r="B1107" s="8" t="s">
        <v>1063</v>
      </c>
      <c r="C1107" s="8" t="s">
        <v>1064</v>
      </c>
      <c r="D1107" s="8" t="s">
        <v>3545</v>
      </c>
      <c r="E1107" s="10" t="s">
        <v>3546</v>
      </c>
      <c r="F1107" s="14" t="s">
        <v>135</v>
      </c>
      <c r="G1107" s="14" t="s">
        <v>1764</v>
      </c>
      <c r="H1107" s="14">
        <v>0</v>
      </c>
      <c r="I1107" s="73">
        <v>0</v>
      </c>
      <c r="J1107" s="7">
        <v>0</v>
      </c>
      <c r="K1107" s="74">
        <v>0</v>
      </c>
      <c r="L1107" s="76"/>
      <c r="M1107" s="11"/>
      <c r="N1107" s="11"/>
    </row>
    <row r="1108" spans="1:14">
      <c r="A1108" s="8" t="s">
        <v>61</v>
      </c>
      <c r="B1108" s="8" t="s">
        <v>1063</v>
      </c>
      <c r="C1108" s="8" t="s">
        <v>1064</v>
      </c>
      <c r="D1108" s="8" t="s">
        <v>1495</v>
      </c>
      <c r="E1108" s="10" t="s">
        <v>1064</v>
      </c>
      <c r="F1108" s="14" t="s">
        <v>135</v>
      </c>
      <c r="G1108" s="14" t="s">
        <v>1488</v>
      </c>
      <c r="H1108" s="14">
        <v>3</v>
      </c>
      <c r="I1108" s="73">
        <v>1</v>
      </c>
      <c r="J1108" s="7">
        <v>4</v>
      </c>
      <c r="L1108" s="76"/>
      <c r="M1108" s="11"/>
      <c r="N1108" s="11"/>
    </row>
    <row r="1109" spans="1:14">
      <c r="A1109" s="8" t="s">
        <v>61</v>
      </c>
      <c r="B1109" s="8" t="s">
        <v>1065</v>
      </c>
      <c r="C1109" s="8" t="s">
        <v>1066</v>
      </c>
      <c r="D1109" s="8" t="s">
        <v>3547</v>
      </c>
      <c r="E1109" s="10" t="s">
        <v>1962</v>
      </c>
      <c r="F1109" s="14" t="s">
        <v>135</v>
      </c>
      <c r="G1109" s="14" t="s">
        <v>2009</v>
      </c>
      <c r="H1109" s="14">
        <v>1</v>
      </c>
      <c r="I1109" s="73">
        <v>0</v>
      </c>
      <c r="J1109" s="7">
        <v>1</v>
      </c>
      <c r="K1109" s="74">
        <v>1.9E-3</v>
      </c>
      <c r="L1109" s="76"/>
      <c r="M1109" s="11"/>
      <c r="N1109" s="11"/>
    </row>
    <row r="1110" spans="1:14">
      <c r="A1110" s="8" t="s">
        <v>61</v>
      </c>
      <c r="B1110" s="8" t="s">
        <v>1065</v>
      </c>
      <c r="C1110" s="8" t="s">
        <v>1066</v>
      </c>
      <c r="D1110" s="8" t="s">
        <v>3548</v>
      </c>
      <c r="E1110" s="10" t="s">
        <v>3549</v>
      </c>
      <c r="F1110" s="14" t="s">
        <v>135</v>
      </c>
      <c r="G1110" s="14">
        <v>574</v>
      </c>
      <c r="H1110" s="14">
        <v>0</v>
      </c>
      <c r="I1110" s="73">
        <v>0</v>
      </c>
      <c r="J1110" s="7">
        <v>0</v>
      </c>
      <c r="K1110" s="74">
        <v>0</v>
      </c>
      <c r="L1110" s="76"/>
      <c r="M1110" s="11"/>
      <c r="N1110" s="11"/>
    </row>
    <row r="1111" spans="1:14">
      <c r="A1111" s="8" t="s">
        <v>61</v>
      </c>
      <c r="B1111" s="8" t="s">
        <v>1065</v>
      </c>
      <c r="C1111" s="8" t="s">
        <v>1066</v>
      </c>
      <c r="D1111" s="8" t="s">
        <v>3550</v>
      </c>
      <c r="E1111" s="10" t="s">
        <v>3551</v>
      </c>
      <c r="F1111" s="14" t="s">
        <v>135</v>
      </c>
      <c r="G1111" s="14">
        <v>381</v>
      </c>
      <c r="H1111" s="14">
        <v>1</v>
      </c>
      <c r="I1111" s="73">
        <v>3</v>
      </c>
      <c r="J1111" s="7">
        <v>4</v>
      </c>
      <c r="K1111" s="74">
        <v>1.0499E-2</v>
      </c>
      <c r="L1111" s="76"/>
      <c r="M1111" s="11"/>
      <c r="N1111" s="11"/>
    </row>
    <row r="1112" spans="1:14">
      <c r="A1112" s="8" t="s">
        <v>61</v>
      </c>
      <c r="B1112" s="8" t="s">
        <v>1065</v>
      </c>
      <c r="C1112" s="8" t="s">
        <v>1066</v>
      </c>
      <c r="D1112" s="8" t="s">
        <v>3552</v>
      </c>
      <c r="E1112" s="10" t="s">
        <v>3553</v>
      </c>
      <c r="F1112" s="14" t="s">
        <v>135</v>
      </c>
      <c r="G1112" s="14">
        <v>2784</v>
      </c>
      <c r="H1112" s="14">
        <v>36</v>
      </c>
      <c r="I1112" s="73">
        <v>27</v>
      </c>
      <c r="J1112" s="7">
        <v>63</v>
      </c>
      <c r="K1112" s="74">
        <v>2.2599999999999999E-2</v>
      </c>
      <c r="L1112" s="76"/>
      <c r="M1112" s="11"/>
      <c r="N1112" s="11"/>
    </row>
    <row r="1113" spans="1:14">
      <c r="A1113" s="8" t="s">
        <v>61</v>
      </c>
      <c r="B1113" s="8" t="s">
        <v>1065</v>
      </c>
      <c r="C1113" s="8" t="s">
        <v>1066</v>
      </c>
      <c r="D1113" s="8" t="s">
        <v>3554</v>
      </c>
      <c r="E1113" s="10" t="s">
        <v>3555</v>
      </c>
      <c r="F1113" s="14" t="s">
        <v>135</v>
      </c>
      <c r="G1113" s="14">
        <v>753</v>
      </c>
      <c r="H1113" s="14">
        <v>0</v>
      </c>
      <c r="I1113" s="73">
        <v>0</v>
      </c>
      <c r="J1113" s="7">
        <v>0</v>
      </c>
      <c r="K1113" s="74">
        <v>0</v>
      </c>
      <c r="L1113" s="76"/>
      <c r="M1113" s="11"/>
      <c r="N1113" s="11"/>
    </row>
    <row r="1114" spans="1:14">
      <c r="A1114" s="8" t="s">
        <v>61</v>
      </c>
      <c r="B1114" s="8" t="s">
        <v>1065</v>
      </c>
      <c r="C1114" s="8" t="s">
        <v>1066</v>
      </c>
      <c r="D1114" s="8" t="s">
        <v>3556</v>
      </c>
      <c r="E1114" s="10" t="s">
        <v>3557</v>
      </c>
      <c r="F1114" s="14" t="s">
        <v>135</v>
      </c>
      <c r="G1114" s="14">
        <v>1845</v>
      </c>
      <c r="H1114" s="14">
        <v>20</v>
      </c>
      <c r="I1114" s="73">
        <v>22</v>
      </c>
      <c r="J1114" s="7">
        <v>42</v>
      </c>
      <c r="K1114" s="74">
        <v>2.2800000000000001E-2</v>
      </c>
      <c r="L1114" s="76"/>
      <c r="M1114" s="11"/>
      <c r="N1114" s="11"/>
    </row>
    <row r="1115" spans="1:14">
      <c r="A1115" s="8" t="s">
        <v>61</v>
      </c>
      <c r="B1115" s="8" t="s">
        <v>1065</v>
      </c>
      <c r="C1115" s="8" t="s">
        <v>1066</v>
      </c>
      <c r="D1115" s="8" t="s">
        <v>1495</v>
      </c>
      <c r="E1115" s="10" t="s">
        <v>1066</v>
      </c>
      <c r="F1115" s="14" t="s">
        <v>135</v>
      </c>
      <c r="G1115" s="14" t="s">
        <v>1488</v>
      </c>
      <c r="H1115" s="14">
        <v>2</v>
      </c>
      <c r="I1115" s="73">
        <v>0</v>
      </c>
      <c r="J1115" s="7">
        <v>2</v>
      </c>
      <c r="L1115" s="76"/>
      <c r="M1115" s="11"/>
      <c r="N1115" s="11"/>
    </row>
    <row r="1116" spans="1:14">
      <c r="A1116" s="8" t="s">
        <v>61</v>
      </c>
      <c r="B1116" s="8" t="s">
        <v>1067</v>
      </c>
      <c r="C1116" s="8" t="s">
        <v>1068</v>
      </c>
      <c r="D1116" s="8" t="s">
        <v>3558</v>
      </c>
      <c r="E1116" s="10" t="s">
        <v>1068</v>
      </c>
      <c r="F1116" s="14" t="s">
        <v>152</v>
      </c>
      <c r="G1116" s="14" t="s">
        <v>3559</v>
      </c>
      <c r="H1116" s="14">
        <v>1</v>
      </c>
      <c r="I1116" s="73">
        <v>1</v>
      </c>
      <c r="J1116" s="7">
        <v>2</v>
      </c>
      <c r="K1116" s="74">
        <v>4.2399999999999998E-3</v>
      </c>
      <c r="L1116" s="76"/>
      <c r="M1116" s="11"/>
      <c r="N1116" s="11"/>
    </row>
    <row r="1117" spans="1:14">
      <c r="A1117" s="8" t="s">
        <v>61</v>
      </c>
      <c r="B1117" s="8" t="s">
        <v>1069</v>
      </c>
      <c r="C1117" s="8" t="s">
        <v>1070</v>
      </c>
      <c r="D1117" s="8" t="s">
        <v>3560</v>
      </c>
      <c r="E1117" s="10" t="s">
        <v>3561</v>
      </c>
      <c r="F1117" s="14" t="s">
        <v>135</v>
      </c>
      <c r="G1117" s="14" t="s">
        <v>3562</v>
      </c>
      <c r="H1117" s="14">
        <v>17</v>
      </c>
      <c r="I1117" s="73">
        <v>9</v>
      </c>
      <c r="J1117" s="7">
        <v>26</v>
      </c>
      <c r="K1117" s="74">
        <v>1.01E-2</v>
      </c>
      <c r="L1117" s="76"/>
      <c r="M1117" s="11"/>
      <c r="N1117" s="11"/>
    </row>
    <row r="1118" spans="1:14">
      <c r="A1118" s="8" t="s">
        <v>61</v>
      </c>
      <c r="B1118" s="8" t="s">
        <v>1069</v>
      </c>
      <c r="C1118" s="8" t="s">
        <v>1070</v>
      </c>
      <c r="D1118" s="8" t="s">
        <v>3563</v>
      </c>
      <c r="E1118" s="10" t="s">
        <v>3564</v>
      </c>
      <c r="F1118" s="14" t="s">
        <v>135</v>
      </c>
      <c r="G1118" s="14">
        <v>1330</v>
      </c>
      <c r="H1118" s="14">
        <v>0</v>
      </c>
      <c r="I1118" s="73">
        <v>0</v>
      </c>
      <c r="J1118" s="7">
        <v>0</v>
      </c>
      <c r="K1118" s="74">
        <v>0</v>
      </c>
      <c r="L1118" s="76"/>
      <c r="M1118" s="11"/>
      <c r="N1118" s="11"/>
    </row>
    <row r="1119" spans="1:14">
      <c r="A1119" s="8" t="s">
        <v>61</v>
      </c>
      <c r="B1119" s="8" t="s">
        <v>1071</v>
      </c>
      <c r="C1119" s="8" t="s">
        <v>1072</v>
      </c>
      <c r="D1119" s="8" t="s">
        <v>3565</v>
      </c>
      <c r="E1119" s="10" t="s">
        <v>3566</v>
      </c>
      <c r="F1119" s="14" t="s">
        <v>135</v>
      </c>
      <c r="G1119" s="14">
        <v>728</v>
      </c>
      <c r="H1119" s="14">
        <v>0</v>
      </c>
      <c r="I1119" s="73">
        <v>0</v>
      </c>
      <c r="J1119" s="7">
        <v>0</v>
      </c>
      <c r="K1119" s="74">
        <v>0</v>
      </c>
      <c r="L1119" s="76"/>
      <c r="M1119" s="11"/>
      <c r="N1119" s="11"/>
    </row>
    <row r="1120" spans="1:14">
      <c r="A1120" s="8" t="s">
        <v>61</v>
      </c>
      <c r="B1120" s="8" t="s">
        <v>1071</v>
      </c>
      <c r="C1120" s="8" t="s">
        <v>1072</v>
      </c>
      <c r="D1120" s="8" t="s">
        <v>3567</v>
      </c>
      <c r="E1120" s="10" t="s">
        <v>3568</v>
      </c>
      <c r="F1120" s="14" t="s">
        <v>135</v>
      </c>
      <c r="G1120" s="14" t="s">
        <v>3569</v>
      </c>
      <c r="H1120" s="14">
        <v>17</v>
      </c>
      <c r="I1120" s="73">
        <v>3</v>
      </c>
      <c r="J1120" s="7">
        <v>20</v>
      </c>
      <c r="K1120" s="74">
        <v>1.2999999999999999E-2</v>
      </c>
      <c r="L1120" s="76"/>
      <c r="M1120" s="11"/>
      <c r="N1120" s="11"/>
    </row>
    <row r="1121" spans="1:14">
      <c r="A1121" s="8" t="s">
        <v>61</v>
      </c>
      <c r="B1121" s="8" t="s">
        <v>1073</v>
      </c>
      <c r="C1121" s="8" t="s">
        <v>1074</v>
      </c>
      <c r="D1121" s="8" t="s">
        <v>3570</v>
      </c>
      <c r="E1121" s="10" t="s">
        <v>3571</v>
      </c>
      <c r="F1121" s="14" t="s">
        <v>135</v>
      </c>
      <c r="G1121" s="14" t="s">
        <v>2480</v>
      </c>
      <c r="H1121" s="14">
        <v>8</v>
      </c>
      <c r="I1121" s="73">
        <v>6</v>
      </c>
      <c r="J1121" s="7">
        <v>14</v>
      </c>
      <c r="K1121" s="74">
        <v>8.3499999999999998E-3</v>
      </c>
      <c r="L1121" s="76"/>
      <c r="M1121" s="11"/>
      <c r="N1121" s="11"/>
    </row>
    <row r="1122" spans="1:14">
      <c r="A1122" s="8" t="s">
        <v>61</v>
      </c>
      <c r="B1122" s="8" t="s">
        <v>1073</v>
      </c>
      <c r="C1122" s="8" t="s">
        <v>1074</v>
      </c>
      <c r="D1122" s="8" t="s">
        <v>3572</v>
      </c>
      <c r="E1122" s="10" t="s">
        <v>3573</v>
      </c>
      <c r="F1122" s="14" t="s">
        <v>135</v>
      </c>
      <c r="G1122" s="14">
        <v>910</v>
      </c>
      <c r="H1122" s="14">
        <v>0</v>
      </c>
      <c r="I1122" s="73">
        <v>0</v>
      </c>
      <c r="J1122" s="7">
        <v>0</v>
      </c>
      <c r="K1122" s="74">
        <v>0</v>
      </c>
      <c r="L1122" s="76"/>
      <c r="M1122" s="11"/>
      <c r="N1122" s="11"/>
    </row>
    <row r="1123" spans="1:14">
      <c r="A1123" s="8" t="s">
        <v>61</v>
      </c>
      <c r="B1123" s="8" t="s">
        <v>1073</v>
      </c>
      <c r="C1123" s="8" t="s">
        <v>1074</v>
      </c>
      <c r="D1123" s="8" t="s">
        <v>1495</v>
      </c>
      <c r="E1123" s="10" t="s">
        <v>1074</v>
      </c>
      <c r="F1123" s="14" t="s">
        <v>135</v>
      </c>
      <c r="G1123" s="14" t="s">
        <v>1488</v>
      </c>
      <c r="H1123" s="14">
        <v>1</v>
      </c>
      <c r="I1123" s="73">
        <v>0</v>
      </c>
      <c r="J1123" s="7">
        <v>1</v>
      </c>
      <c r="L1123" s="76"/>
      <c r="M1123" s="11"/>
      <c r="N1123" s="11"/>
    </row>
    <row r="1124" spans="1:14">
      <c r="A1124" s="8" t="s">
        <v>61</v>
      </c>
      <c r="B1124" s="8" t="s">
        <v>1075</v>
      </c>
      <c r="C1124" s="8" t="s">
        <v>1076</v>
      </c>
      <c r="D1124" s="8" t="s">
        <v>3574</v>
      </c>
      <c r="E1124" s="10" t="s">
        <v>3575</v>
      </c>
      <c r="F1124" s="14" t="s">
        <v>135</v>
      </c>
      <c r="G1124" s="14">
        <v>267</v>
      </c>
      <c r="H1124" s="14">
        <v>0</v>
      </c>
      <c r="I1124" s="73">
        <v>0</v>
      </c>
      <c r="J1124" s="7">
        <v>0</v>
      </c>
      <c r="K1124" s="74">
        <v>0</v>
      </c>
      <c r="L1124" s="76"/>
      <c r="M1124" s="11"/>
      <c r="N1124" s="11"/>
    </row>
    <row r="1125" spans="1:14">
      <c r="A1125" s="8" t="s">
        <v>61</v>
      </c>
      <c r="B1125" s="8" t="s">
        <v>1075</v>
      </c>
      <c r="C1125" s="8" t="s">
        <v>1076</v>
      </c>
      <c r="D1125" s="8" t="s">
        <v>3576</v>
      </c>
      <c r="E1125" s="10" t="s">
        <v>3577</v>
      </c>
      <c r="F1125" s="14" t="s">
        <v>135</v>
      </c>
      <c r="G1125" s="14" t="s">
        <v>2813</v>
      </c>
      <c r="H1125" s="14">
        <v>8</v>
      </c>
      <c r="I1125" s="73">
        <v>8</v>
      </c>
      <c r="J1125" s="7">
        <v>16</v>
      </c>
      <c r="K1125" s="74">
        <v>3.0300000000000001E-2</v>
      </c>
      <c r="L1125" s="76"/>
      <c r="M1125" s="11"/>
      <c r="N1125" s="11"/>
    </row>
    <row r="1126" spans="1:14">
      <c r="A1126" s="8" t="s">
        <v>61</v>
      </c>
      <c r="B1126" s="8" t="s">
        <v>1077</v>
      </c>
      <c r="C1126" s="8" t="s">
        <v>1078</v>
      </c>
      <c r="D1126" s="8" t="s">
        <v>3578</v>
      </c>
      <c r="E1126" s="10" t="s">
        <v>3579</v>
      </c>
      <c r="F1126" s="14" t="s">
        <v>135</v>
      </c>
      <c r="G1126" s="14">
        <v>745</v>
      </c>
      <c r="H1126" s="14">
        <v>3</v>
      </c>
      <c r="I1126" s="73">
        <v>4</v>
      </c>
      <c r="J1126" s="7">
        <v>7</v>
      </c>
      <c r="K1126" s="74">
        <v>9.4000000000000004E-3</v>
      </c>
      <c r="L1126" s="76"/>
      <c r="M1126" s="11"/>
      <c r="N1126" s="11"/>
    </row>
    <row r="1127" spans="1:14">
      <c r="A1127" s="8" t="s">
        <v>61</v>
      </c>
      <c r="B1127" s="8" t="s">
        <v>1077</v>
      </c>
      <c r="C1127" s="8" t="s">
        <v>1078</v>
      </c>
      <c r="D1127" s="8" t="s">
        <v>3580</v>
      </c>
      <c r="E1127" s="10" t="s">
        <v>3581</v>
      </c>
      <c r="F1127" s="14" t="s">
        <v>135</v>
      </c>
      <c r="G1127" s="14">
        <v>370</v>
      </c>
      <c r="H1127" s="14">
        <v>0</v>
      </c>
      <c r="I1127" s="73">
        <v>0</v>
      </c>
      <c r="J1127" s="7">
        <v>0</v>
      </c>
      <c r="K1127" s="74">
        <v>0</v>
      </c>
      <c r="L1127" s="76"/>
      <c r="M1127" s="11"/>
      <c r="N1127" s="11"/>
    </row>
    <row r="1128" spans="1:14">
      <c r="A1128" s="8" t="s">
        <v>61</v>
      </c>
      <c r="B1128" s="8" t="s">
        <v>1077</v>
      </c>
      <c r="C1128" s="8" t="s">
        <v>1078</v>
      </c>
      <c r="D1128" s="8" t="s">
        <v>1495</v>
      </c>
      <c r="E1128" s="10" t="s">
        <v>1078</v>
      </c>
      <c r="F1128" s="14" t="s">
        <v>135</v>
      </c>
      <c r="G1128" s="14" t="s">
        <v>460</v>
      </c>
      <c r="H1128" s="14">
        <v>1</v>
      </c>
      <c r="I1128" s="73">
        <v>1</v>
      </c>
      <c r="J1128" s="7">
        <v>2</v>
      </c>
      <c r="K1128" s="74">
        <v>0.16666700000000001</v>
      </c>
      <c r="L1128" s="76"/>
      <c r="M1128" s="11"/>
      <c r="N1128" s="11"/>
    </row>
    <row r="1129" spans="1:14">
      <c r="A1129" s="8" t="s">
        <v>61</v>
      </c>
      <c r="B1129" s="8" t="s">
        <v>1079</v>
      </c>
      <c r="C1129" s="8" t="s">
        <v>1080</v>
      </c>
      <c r="D1129" s="8" t="s">
        <v>3582</v>
      </c>
      <c r="E1129" s="10" t="s">
        <v>3583</v>
      </c>
      <c r="F1129" s="14" t="s">
        <v>135</v>
      </c>
      <c r="G1129" s="14" t="s">
        <v>3584</v>
      </c>
      <c r="H1129" s="14">
        <v>9</v>
      </c>
      <c r="I1129" s="73">
        <v>0</v>
      </c>
      <c r="J1129" s="7">
        <v>9</v>
      </c>
      <c r="K1129" s="74">
        <v>1.35E-2</v>
      </c>
      <c r="L1129" s="76"/>
      <c r="M1129" s="11"/>
      <c r="N1129" s="11"/>
    </row>
    <row r="1130" spans="1:14">
      <c r="A1130" s="8" t="s">
        <v>61</v>
      </c>
      <c r="B1130" s="8" t="s">
        <v>1079</v>
      </c>
      <c r="C1130" s="8" t="s">
        <v>1080</v>
      </c>
      <c r="D1130" s="8" t="s">
        <v>3585</v>
      </c>
      <c r="E1130" s="10" t="s">
        <v>3586</v>
      </c>
      <c r="F1130" s="14" t="s">
        <v>135</v>
      </c>
      <c r="G1130" s="14">
        <v>339</v>
      </c>
      <c r="H1130" s="14">
        <v>0</v>
      </c>
      <c r="I1130" s="73">
        <v>0</v>
      </c>
      <c r="J1130" s="7">
        <v>0</v>
      </c>
      <c r="K1130" s="74">
        <v>0</v>
      </c>
      <c r="L1130" s="76"/>
      <c r="M1130" s="11"/>
      <c r="N1130" s="11"/>
    </row>
    <row r="1131" spans="1:14" ht="22">
      <c r="A1131" s="8" t="s">
        <v>61</v>
      </c>
      <c r="B1131" s="8" t="s">
        <v>1081</v>
      </c>
      <c r="C1131" s="8" t="s">
        <v>1082</v>
      </c>
      <c r="D1131" s="8" t="s">
        <v>3587</v>
      </c>
      <c r="E1131" s="10" t="s">
        <v>1082</v>
      </c>
      <c r="F1131" s="14" t="s">
        <v>152</v>
      </c>
      <c r="G1131" s="14" t="s">
        <v>1611</v>
      </c>
      <c r="H1131" s="14">
        <v>0</v>
      </c>
      <c r="I1131" s="73">
        <v>0</v>
      </c>
      <c r="J1131" s="7">
        <v>0</v>
      </c>
      <c r="K1131" s="74">
        <v>0</v>
      </c>
      <c r="L1131" s="76"/>
      <c r="M1131" s="11"/>
      <c r="N1131" s="11"/>
    </row>
    <row r="1132" spans="1:14">
      <c r="A1132" s="8" t="s">
        <v>60</v>
      </c>
      <c r="B1132" s="8" t="s">
        <v>1083</v>
      </c>
      <c r="C1132" s="8" t="s">
        <v>1084</v>
      </c>
      <c r="D1132" s="8" t="s">
        <v>3588</v>
      </c>
      <c r="E1132" s="10" t="s">
        <v>3589</v>
      </c>
      <c r="F1132" s="14" t="s">
        <v>135</v>
      </c>
      <c r="G1132" s="14">
        <v>365</v>
      </c>
      <c r="H1132" s="14">
        <v>1</v>
      </c>
      <c r="I1132" s="73">
        <v>1</v>
      </c>
      <c r="J1132" s="7">
        <v>2</v>
      </c>
      <c r="K1132" s="74">
        <v>5.4799999999999996E-3</v>
      </c>
      <c r="L1132" s="76"/>
      <c r="M1132" s="11"/>
      <c r="N1132" s="11"/>
    </row>
    <row r="1133" spans="1:14">
      <c r="A1133" s="8" t="s">
        <v>60</v>
      </c>
      <c r="B1133" s="8" t="s">
        <v>1083</v>
      </c>
      <c r="C1133" s="8" t="s">
        <v>1084</v>
      </c>
      <c r="D1133" s="8" t="s">
        <v>3590</v>
      </c>
      <c r="E1133" s="10" t="s">
        <v>3591</v>
      </c>
      <c r="F1133" s="14" t="s">
        <v>135</v>
      </c>
      <c r="G1133" s="14" t="s">
        <v>3592</v>
      </c>
      <c r="H1133" s="14">
        <v>0</v>
      </c>
      <c r="I1133" s="73">
        <v>0</v>
      </c>
      <c r="J1133" s="7">
        <v>0</v>
      </c>
      <c r="K1133" s="74">
        <v>0</v>
      </c>
      <c r="L1133" s="76"/>
      <c r="M1133" s="11"/>
      <c r="N1133" s="11"/>
    </row>
    <row r="1134" spans="1:14">
      <c r="A1134" s="8" t="s">
        <v>60</v>
      </c>
      <c r="B1134" s="8" t="s">
        <v>1083</v>
      </c>
      <c r="C1134" s="8" t="s">
        <v>1084</v>
      </c>
      <c r="D1134" s="8" t="s">
        <v>1495</v>
      </c>
      <c r="E1134" s="10" t="s">
        <v>1084</v>
      </c>
      <c r="F1134" s="14" t="s">
        <v>135</v>
      </c>
      <c r="G1134" s="14" t="s">
        <v>154</v>
      </c>
      <c r="H1134" s="14">
        <v>0</v>
      </c>
      <c r="I1134" s="73">
        <v>0</v>
      </c>
      <c r="J1134" s="7">
        <v>0</v>
      </c>
      <c r="K1134" s="74">
        <v>0</v>
      </c>
      <c r="L1134" s="76"/>
      <c r="M1134" s="11"/>
      <c r="N1134" s="11"/>
    </row>
    <row r="1135" spans="1:14">
      <c r="A1135" s="8" t="s">
        <v>60</v>
      </c>
      <c r="B1135" s="8" t="s">
        <v>1085</v>
      </c>
      <c r="C1135" s="8" t="s">
        <v>1086</v>
      </c>
      <c r="D1135" s="8" t="s">
        <v>3593</v>
      </c>
      <c r="E1135" s="10" t="s">
        <v>3594</v>
      </c>
      <c r="F1135" s="14" t="s">
        <v>135</v>
      </c>
      <c r="G1135" s="14" t="s">
        <v>3595</v>
      </c>
      <c r="H1135" s="14">
        <v>10</v>
      </c>
      <c r="I1135" s="73">
        <v>5</v>
      </c>
      <c r="J1135" s="7">
        <v>15</v>
      </c>
      <c r="K1135" s="74">
        <v>2.3300000000000001E-2</v>
      </c>
      <c r="L1135" s="76"/>
      <c r="M1135" s="11"/>
      <c r="N1135" s="11"/>
    </row>
    <row r="1136" spans="1:14">
      <c r="A1136" s="8" t="s">
        <v>60</v>
      </c>
      <c r="B1136" s="8" t="s">
        <v>1085</v>
      </c>
      <c r="C1136" s="8" t="s">
        <v>1086</v>
      </c>
      <c r="D1136" s="8" t="s">
        <v>3596</v>
      </c>
      <c r="E1136" s="10" t="s">
        <v>3597</v>
      </c>
      <c r="F1136" s="14" t="s">
        <v>135</v>
      </c>
      <c r="G1136" s="14" t="s">
        <v>1902</v>
      </c>
      <c r="H1136" s="14">
        <v>0</v>
      </c>
      <c r="I1136" s="73">
        <v>0</v>
      </c>
      <c r="J1136" s="7">
        <v>0</v>
      </c>
      <c r="K1136" s="74">
        <v>0</v>
      </c>
      <c r="L1136" s="76"/>
      <c r="M1136" s="11"/>
      <c r="N1136" s="11"/>
    </row>
    <row r="1137" spans="1:14">
      <c r="A1137" s="8" t="s">
        <v>60</v>
      </c>
      <c r="B1137" s="8" t="s">
        <v>1085</v>
      </c>
      <c r="C1137" s="8" t="s">
        <v>1086</v>
      </c>
      <c r="D1137" s="8" t="s">
        <v>1495</v>
      </c>
      <c r="E1137" s="10" t="s">
        <v>1086</v>
      </c>
      <c r="F1137" s="14" t="s">
        <v>135</v>
      </c>
      <c r="G1137" s="14" t="s">
        <v>517</v>
      </c>
      <c r="H1137" s="14">
        <v>0</v>
      </c>
      <c r="I1137" s="73">
        <v>0</v>
      </c>
      <c r="J1137" s="7">
        <v>0</v>
      </c>
      <c r="K1137" s="74">
        <v>0</v>
      </c>
      <c r="L1137" s="76"/>
      <c r="M1137" s="11"/>
      <c r="N1137" s="11"/>
    </row>
    <row r="1138" spans="1:14">
      <c r="A1138" s="8" t="s">
        <v>60</v>
      </c>
      <c r="B1138" s="8" t="s">
        <v>1087</v>
      </c>
      <c r="C1138" s="8" t="s">
        <v>1088</v>
      </c>
      <c r="D1138" s="8" t="s">
        <v>3598</v>
      </c>
      <c r="E1138" s="10" t="s">
        <v>3599</v>
      </c>
      <c r="F1138" s="14" t="s">
        <v>135</v>
      </c>
      <c r="G1138" s="14">
        <v>435</v>
      </c>
      <c r="H1138" s="14">
        <v>7</v>
      </c>
      <c r="I1138" s="73">
        <v>4</v>
      </c>
      <c r="J1138" s="7">
        <v>11</v>
      </c>
      <c r="K1138" s="74">
        <v>2.53E-2</v>
      </c>
      <c r="L1138" s="76"/>
      <c r="M1138" s="11"/>
      <c r="N1138" s="11"/>
    </row>
    <row r="1139" spans="1:14">
      <c r="A1139" s="8" t="s">
        <v>60</v>
      </c>
      <c r="B1139" s="8" t="s">
        <v>1087</v>
      </c>
      <c r="C1139" s="8" t="s">
        <v>1088</v>
      </c>
      <c r="D1139" s="8" t="s">
        <v>3600</v>
      </c>
      <c r="E1139" s="10" t="s">
        <v>3601</v>
      </c>
      <c r="F1139" s="14" t="s">
        <v>135</v>
      </c>
      <c r="G1139" s="14" t="s">
        <v>2017</v>
      </c>
      <c r="H1139" s="14">
        <v>0</v>
      </c>
      <c r="I1139" s="73">
        <v>0</v>
      </c>
      <c r="J1139" s="7">
        <v>0</v>
      </c>
      <c r="K1139" s="74">
        <v>0</v>
      </c>
      <c r="L1139" s="76"/>
      <c r="M1139" s="11"/>
      <c r="N1139" s="11"/>
    </row>
    <row r="1140" spans="1:14">
      <c r="A1140" s="8" t="s">
        <v>60</v>
      </c>
      <c r="B1140" s="8" t="s">
        <v>1087</v>
      </c>
      <c r="C1140" s="8" t="s">
        <v>1088</v>
      </c>
      <c r="D1140" s="8" t="s">
        <v>1495</v>
      </c>
      <c r="E1140" s="10" t="s">
        <v>1088</v>
      </c>
      <c r="F1140" s="14" t="s">
        <v>135</v>
      </c>
      <c r="G1140" s="14">
        <v>11</v>
      </c>
      <c r="H1140" s="14">
        <v>1</v>
      </c>
      <c r="I1140" s="73">
        <v>1</v>
      </c>
      <c r="J1140" s="7">
        <v>2</v>
      </c>
      <c r="K1140" s="74">
        <v>0.18181800000000001</v>
      </c>
      <c r="L1140" s="76"/>
      <c r="M1140" s="11"/>
      <c r="N1140" s="11"/>
    </row>
    <row r="1141" spans="1:14">
      <c r="A1141" s="8" t="s">
        <v>60</v>
      </c>
      <c r="B1141" s="8" t="s">
        <v>1089</v>
      </c>
      <c r="C1141" s="8" t="s">
        <v>1090</v>
      </c>
      <c r="D1141" s="8" t="s">
        <v>3602</v>
      </c>
      <c r="E1141" s="10" t="s">
        <v>3603</v>
      </c>
      <c r="F1141" s="14" t="s">
        <v>135</v>
      </c>
      <c r="G1141" s="14" t="s">
        <v>3604</v>
      </c>
      <c r="H1141" s="14">
        <v>0</v>
      </c>
      <c r="I1141" s="73">
        <v>0</v>
      </c>
      <c r="J1141" s="7">
        <v>0</v>
      </c>
      <c r="K1141" s="74">
        <v>0</v>
      </c>
      <c r="L1141" s="76"/>
      <c r="M1141" s="11"/>
      <c r="N1141" s="11"/>
    </row>
    <row r="1142" spans="1:14">
      <c r="A1142" s="8" t="s">
        <v>60</v>
      </c>
      <c r="B1142" s="8" t="s">
        <v>1089</v>
      </c>
      <c r="C1142" s="8" t="s">
        <v>1090</v>
      </c>
      <c r="D1142" s="8" t="s">
        <v>3605</v>
      </c>
      <c r="E1142" s="10" t="s">
        <v>3606</v>
      </c>
      <c r="F1142" s="14" t="s">
        <v>135</v>
      </c>
      <c r="G1142" s="14" t="s">
        <v>3607</v>
      </c>
      <c r="H1142" s="14">
        <v>1</v>
      </c>
      <c r="I1142" s="73">
        <v>2</v>
      </c>
      <c r="J1142" s="7">
        <v>3</v>
      </c>
      <c r="K1142" s="74">
        <v>4.2300000000000003E-3</v>
      </c>
      <c r="L1142" s="76"/>
      <c r="M1142" s="11"/>
      <c r="N1142" s="11"/>
    </row>
    <row r="1143" spans="1:14">
      <c r="A1143" s="8" t="s">
        <v>60</v>
      </c>
      <c r="B1143" s="8" t="s">
        <v>1089</v>
      </c>
      <c r="C1143" s="8" t="s">
        <v>1090</v>
      </c>
      <c r="D1143" s="8" t="s">
        <v>1495</v>
      </c>
      <c r="E1143" s="10" t="s">
        <v>1090</v>
      </c>
      <c r="F1143" s="14" t="s">
        <v>135</v>
      </c>
      <c r="G1143" s="14" t="s">
        <v>2421</v>
      </c>
      <c r="H1143" s="14">
        <v>0</v>
      </c>
      <c r="I1143" s="73">
        <v>0</v>
      </c>
      <c r="J1143" s="7">
        <v>0</v>
      </c>
      <c r="K1143" s="74">
        <v>0</v>
      </c>
      <c r="L1143" s="76"/>
      <c r="M1143" s="11"/>
      <c r="N1143" s="11"/>
    </row>
    <row r="1144" spans="1:14">
      <c r="A1144" s="8" t="s">
        <v>60</v>
      </c>
      <c r="B1144" s="8" t="s">
        <v>1091</v>
      </c>
      <c r="C1144" s="8" t="s">
        <v>1092</v>
      </c>
      <c r="D1144" s="8" t="s">
        <v>3608</v>
      </c>
      <c r="E1144" s="10" t="s">
        <v>3609</v>
      </c>
      <c r="F1144" s="14" t="s">
        <v>135</v>
      </c>
      <c r="G1144" s="14">
        <v>858</v>
      </c>
      <c r="H1144" s="14">
        <v>14</v>
      </c>
      <c r="I1144" s="73">
        <v>19</v>
      </c>
      <c r="J1144" s="7">
        <v>33</v>
      </c>
      <c r="K1144" s="74">
        <v>3.85E-2</v>
      </c>
      <c r="L1144" s="76"/>
      <c r="M1144" s="11"/>
      <c r="N1144" s="11"/>
    </row>
    <row r="1145" spans="1:14">
      <c r="A1145" s="8" t="s">
        <v>60</v>
      </c>
      <c r="B1145" s="8" t="s">
        <v>1091</v>
      </c>
      <c r="C1145" s="8" t="s">
        <v>1092</v>
      </c>
      <c r="D1145" s="8" t="s">
        <v>3610</v>
      </c>
      <c r="E1145" s="10" t="s">
        <v>3611</v>
      </c>
      <c r="F1145" s="14" t="s">
        <v>135</v>
      </c>
      <c r="G1145" s="14" t="s">
        <v>2041</v>
      </c>
      <c r="H1145" s="14">
        <v>0</v>
      </c>
      <c r="I1145" s="73">
        <v>0</v>
      </c>
      <c r="J1145" s="7">
        <v>0</v>
      </c>
      <c r="K1145" s="74">
        <v>0</v>
      </c>
      <c r="L1145" s="76"/>
      <c r="M1145" s="11"/>
      <c r="N1145" s="11"/>
    </row>
    <row r="1146" spans="1:14">
      <c r="A1146" s="8" t="s">
        <v>60</v>
      </c>
      <c r="B1146" s="8" t="s">
        <v>1093</v>
      </c>
      <c r="C1146" s="8" t="s">
        <v>1094</v>
      </c>
      <c r="D1146" s="8" t="s">
        <v>3612</v>
      </c>
      <c r="E1146" s="10" t="s">
        <v>3613</v>
      </c>
      <c r="F1146" s="14" t="s">
        <v>135</v>
      </c>
      <c r="G1146" s="14" t="s">
        <v>2581</v>
      </c>
      <c r="H1146" s="14">
        <v>0</v>
      </c>
      <c r="I1146" s="73">
        <v>0</v>
      </c>
      <c r="J1146" s="7">
        <v>0</v>
      </c>
      <c r="K1146" s="74">
        <v>0</v>
      </c>
      <c r="L1146" s="76"/>
      <c r="M1146" s="11"/>
      <c r="N1146" s="11"/>
    </row>
    <row r="1147" spans="1:14">
      <c r="A1147" s="8" t="s">
        <v>60</v>
      </c>
      <c r="B1147" s="8" t="s">
        <v>1093</v>
      </c>
      <c r="C1147" s="8" t="s">
        <v>1094</v>
      </c>
      <c r="D1147" s="8" t="s">
        <v>3614</v>
      </c>
      <c r="E1147" s="10" t="s">
        <v>3615</v>
      </c>
      <c r="F1147" s="14" t="s">
        <v>135</v>
      </c>
      <c r="G1147" s="14">
        <v>479</v>
      </c>
      <c r="H1147" s="14">
        <v>5</v>
      </c>
      <c r="I1147" s="73">
        <v>1</v>
      </c>
      <c r="J1147" s="7">
        <v>6</v>
      </c>
      <c r="K1147" s="74">
        <v>1.2500000000000001E-2</v>
      </c>
      <c r="L1147" s="76"/>
      <c r="M1147" s="11"/>
      <c r="N1147" s="11"/>
    </row>
    <row r="1148" spans="1:14">
      <c r="A1148" s="8" t="s">
        <v>60</v>
      </c>
      <c r="B1148" s="8" t="s">
        <v>1093</v>
      </c>
      <c r="C1148" s="8" t="s">
        <v>1094</v>
      </c>
      <c r="D1148" s="8" t="s">
        <v>1495</v>
      </c>
      <c r="E1148" s="10" t="s">
        <v>1094</v>
      </c>
      <c r="F1148" s="14" t="s">
        <v>135</v>
      </c>
      <c r="G1148" s="14" t="s">
        <v>154</v>
      </c>
      <c r="H1148" s="14">
        <v>0</v>
      </c>
      <c r="I1148" s="73">
        <v>0</v>
      </c>
      <c r="J1148" s="7">
        <v>0</v>
      </c>
      <c r="K1148" s="74">
        <v>0</v>
      </c>
      <c r="L1148" s="76"/>
      <c r="M1148" s="11"/>
      <c r="N1148" s="11"/>
    </row>
    <row r="1149" spans="1:14">
      <c r="A1149" s="8" t="s">
        <v>59</v>
      </c>
      <c r="B1149" s="8" t="s">
        <v>1095</v>
      </c>
      <c r="C1149" s="8" t="s">
        <v>1096</v>
      </c>
      <c r="D1149" s="8" t="s">
        <v>3616</v>
      </c>
      <c r="E1149" s="10" t="s">
        <v>3617</v>
      </c>
      <c r="F1149" s="14" t="s">
        <v>135</v>
      </c>
      <c r="G1149" s="14" t="s">
        <v>3618</v>
      </c>
      <c r="H1149" s="14">
        <v>0</v>
      </c>
      <c r="I1149" s="73">
        <v>1</v>
      </c>
      <c r="J1149" s="7">
        <v>1</v>
      </c>
      <c r="K1149" s="74">
        <v>4.0800000000000003E-3</v>
      </c>
      <c r="L1149" s="76"/>
      <c r="M1149" s="11"/>
      <c r="N1149" s="11"/>
    </row>
    <row r="1150" spans="1:14">
      <c r="A1150" s="8" t="s">
        <v>59</v>
      </c>
      <c r="B1150" s="8" t="s">
        <v>1095</v>
      </c>
      <c r="C1150" s="8" t="s">
        <v>1096</v>
      </c>
      <c r="D1150" s="8" t="s">
        <v>3619</v>
      </c>
      <c r="E1150" s="10" t="s">
        <v>3620</v>
      </c>
      <c r="F1150" s="14" t="s">
        <v>135</v>
      </c>
      <c r="G1150" s="14">
        <v>114</v>
      </c>
      <c r="H1150" s="14">
        <v>0</v>
      </c>
      <c r="I1150" s="73">
        <v>0</v>
      </c>
      <c r="J1150" s="7">
        <v>0</v>
      </c>
      <c r="K1150" s="74">
        <v>0</v>
      </c>
      <c r="L1150" s="76"/>
      <c r="M1150" s="11"/>
      <c r="N1150" s="11"/>
    </row>
    <row r="1151" spans="1:14">
      <c r="A1151" s="8" t="s">
        <v>59</v>
      </c>
      <c r="B1151" s="8" t="s">
        <v>1095</v>
      </c>
      <c r="C1151" s="8" t="s">
        <v>1096</v>
      </c>
      <c r="D1151" s="8" t="s">
        <v>1495</v>
      </c>
      <c r="E1151" s="10" t="s">
        <v>1096</v>
      </c>
      <c r="F1151" s="14" t="s">
        <v>135</v>
      </c>
      <c r="G1151" s="14">
        <v>1</v>
      </c>
      <c r="H1151" s="14">
        <v>1</v>
      </c>
      <c r="I1151" s="73">
        <v>0</v>
      </c>
      <c r="J1151" s="7">
        <v>1</v>
      </c>
      <c r="K1151" s="74">
        <v>1</v>
      </c>
      <c r="L1151" s="76"/>
      <c r="M1151" s="11"/>
      <c r="N1151" s="11"/>
    </row>
    <row r="1152" spans="1:14">
      <c r="A1152" s="8" t="s">
        <v>59</v>
      </c>
      <c r="B1152" s="8" t="s">
        <v>1097</v>
      </c>
      <c r="C1152" s="8" t="s">
        <v>1098</v>
      </c>
      <c r="D1152" s="8" t="s">
        <v>3621</v>
      </c>
      <c r="E1152" s="10" t="s">
        <v>3622</v>
      </c>
      <c r="F1152" s="14" t="s">
        <v>135</v>
      </c>
      <c r="G1152" s="14">
        <v>302</v>
      </c>
      <c r="H1152" s="14">
        <v>2</v>
      </c>
      <c r="I1152" s="73">
        <v>0</v>
      </c>
      <c r="J1152" s="7">
        <v>2</v>
      </c>
      <c r="K1152" s="74">
        <v>6.62E-3</v>
      </c>
      <c r="L1152" s="76"/>
      <c r="M1152" s="11"/>
      <c r="N1152" s="11"/>
    </row>
    <row r="1153" spans="1:14">
      <c r="A1153" s="8" t="s">
        <v>59</v>
      </c>
      <c r="B1153" s="8" t="s">
        <v>1097</v>
      </c>
      <c r="C1153" s="8" t="s">
        <v>1098</v>
      </c>
      <c r="D1153" s="8" t="s">
        <v>3623</v>
      </c>
      <c r="E1153" s="10" t="s">
        <v>3624</v>
      </c>
      <c r="F1153" s="14" t="s">
        <v>135</v>
      </c>
      <c r="G1153" s="14">
        <v>193</v>
      </c>
      <c r="H1153" s="14">
        <v>0</v>
      </c>
      <c r="I1153" s="73">
        <v>0</v>
      </c>
      <c r="J1153" s="7">
        <v>0</v>
      </c>
      <c r="K1153" s="74">
        <v>0</v>
      </c>
      <c r="L1153" s="76"/>
      <c r="M1153" s="11"/>
      <c r="N1153" s="11"/>
    </row>
    <row r="1154" spans="1:14">
      <c r="A1154" s="8" t="s">
        <v>59</v>
      </c>
      <c r="B1154" s="8" t="s">
        <v>1099</v>
      </c>
      <c r="C1154" s="8" t="s">
        <v>1100</v>
      </c>
      <c r="D1154" s="8" t="s">
        <v>3625</v>
      </c>
      <c r="E1154" s="10" t="s">
        <v>3626</v>
      </c>
      <c r="F1154" s="14" t="s">
        <v>135</v>
      </c>
      <c r="G1154" s="14">
        <v>532</v>
      </c>
      <c r="H1154" s="14">
        <v>7</v>
      </c>
      <c r="I1154" s="73">
        <v>3</v>
      </c>
      <c r="J1154" s="7">
        <v>10</v>
      </c>
      <c r="K1154" s="74">
        <v>1.8797000000000001E-2</v>
      </c>
      <c r="L1154" s="76"/>
      <c r="M1154" s="11"/>
      <c r="N1154" s="11"/>
    </row>
    <row r="1155" spans="1:14">
      <c r="A1155" s="8" t="s">
        <v>59</v>
      </c>
      <c r="B1155" s="8" t="s">
        <v>1099</v>
      </c>
      <c r="C1155" s="8" t="s">
        <v>1100</v>
      </c>
      <c r="D1155" s="8" t="s">
        <v>3627</v>
      </c>
      <c r="E1155" s="10" t="s">
        <v>3628</v>
      </c>
      <c r="F1155" s="14" t="s">
        <v>135</v>
      </c>
      <c r="G1155" s="14">
        <v>271</v>
      </c>
      <c r="H1155" s="14">
        <v>0</v>
      </c>
      <c r="I1155" s="73">
        <v>0</v>
      </c>
      <c r="J1155" s="7">
        <v>0</v>
      </c>
      <c r="K1155" s="74">
        <v>0</v>
      </c>
      <c r="L1155" s="76"/>
      <c r="M1155" s="11"/>
      <c r="N1155" s="11"/>
    </row>
    <row r="1156" spans="1:14">
      <c r="A1156" s="8" t="s">
        <v>59</v>
      </c>
      <c r="B1156" s="8" t="s">
        <v>1101</v>
      </c>
      <c r="C1156" s="8" t="s">
        <v>1102</v>
      </c>
      <c r="D1156" s="8" t="s">
        <v>3629</v>
      </c>
      <c r="E1156" s="10" t="s">
        <v>3630</v>
      </c>
      <c r="F1156" s="14" t="s">
        <v>135</v>
      </c>
      <c r="G1156" s="14" t="s">
        <v>1941</v>
      </c>
      <c r="H1156" s="14">
        <v>10</v>
      </c>
      <c r="I1156" s="73">
        <v>8</v>
      </c>
      <c r="J1156" s="7">
        <v>18</v>
      </c>
      <c r="K1156" s="74">
        <v>2.24E-2</v>
      </c>
      <c r="L1156" s="76"/>
      <c r="M1156" s="11"/>
      <c r="N1156" s="11"/>
    </row>
    <row r="1157" spans="1:14">
      <c r="A1157" s="8" t="s">
        <v>59</v>
      </c>
      <c r="B1157" s="8" t="s">
        <v>1101</v>
      </c>
      <c r="C1157" s="8" t="s">
        <v>1102</v>
      </c>
      <c r="D1157" s="8" t="s">
        <v>3631</v>
      </c>
      <c r="E1157" s="10" t="s">
        <v>3632</v>
      </c>
      <c r="F1157" s="14" t="s">
        <v>135</v>
      </c>
      <c r="G1157" s="14" t="s">
        <v>3633</v>
      </c>
      <c r="H1157" s="14">
        <v>0</v>
      </c>
      <c r="I1157" s="73">
        <v>0</v>
      </c>
      <c r="J1157" s="7">
        <v>0</v>
      </c>
      <c r="K1157" s="74">
        <v>0</v>
      </c>
      <c r="L1157" s="76"/>
      <c r="M1157" s="11"/>
      <c r="N1157" s="11"/>
    </row>
    <row r="1158" spans="1:14">
      <c r="A1158" s="8" t="s">
        <v>59</v>
      </c>
      <c r="B1158" s="8" t="s">
        <v>1101</v>
      </c>
      <c r="C1158" s="8" t="s">
        <v>1102</v>
      </c>
      <c r="D1158" s="8" t="s">
        <v>1495</v>
      </c>
      <c r="E1158" s="10" t="s">
        <v>1102</v>
      </c>
      <c r="F1158" s="14" t="s">
        <v>135</v>
      </c>
      <c r="G1158" s="14" t="s">
        <v>199</v>
      </c>
      <c r="H1158" s="14">
        <v>1</v>
      </c>
      <c r="I1158" s="73">
        <v>0</v>
      </c>
      <c r="J1158" s="7">
        <v>1</v>
      </c>
      <c r="K1158" s="74">
        <v>6.6699999999999995E-2</v>
      </c>
      <c r="L1158" s="76"/>
      <c r="M1158" s="11"/>
      <c r="N1158" s="11"/>
    </row>
    <row r="1159" spans="1:14">
      <c r="A1159" s="8" t="s">
        <v>58</v>
      </c>
      <c r="B1159" s="8" t="s">
        <v>1103</v>
      </c>
      <c r="C1159" s="8" t="s">
        <v>1104</v>
      </c>
      <c r="D1159" s="8" t="s">
        <v>3634</v>
      </c>
      <c r="E1159" s="10" t="s">
        <v>1104</v>
      </c>
      <c r="F1159" s="14" t="s">
        <v>152</v>
      </c>
      <c r="G1159" s="14">
        <v>292</v>
      </c>
      <c r="H1159" s="14">
        <v>0</v>
      </c>
      <c r="I1159" s="73">
        <v>0</v>
      </c>
      <c r="J1159" s="7">
        <v>0</v>
      </c>
      <c r="K1159" s="74">
        <v>0</v>
      </c>
      <c r="L1159" s="76"/>
      <c r="M1159" s="11"/>
      <c r="N1159" s="11"/>
    </row>
    <row r="1160" spans="1:14">
      <c r="A1160" s="8" t="s">
        <v>58</v>
      </c>
      <c r="B1160" s="8" t="s">
        <v>1105</v>
      </c>
      <c r="C1160" s="8" t="s">
        <v>1106</v>
      </c>
      <c r="D1160" s="8" t="s">
        <v>3635</v>
      </c>
      <c r="E1160" s="10" t="s">
        <v>1106</v>
      </c>
      <c r="F1160" s="14" t="s">
        <v>152</v>
      </c>
      <c r="G1160" s="14">
        <v>119</v>
      </c>
      <c r="H1160" s="14">
        <v>0</v>
      </c>
      <c r="I1160" s="73">
        <v>0</v>
      </c>
      <c r="J1160" s="7">
        <v>0</v>
      </c>
      <c r="K1160" s="74">
        <v>0</v>
      </c>
      <c r="L1160" s="76"/>
      <c r="M1160" s="11"/>
      <c r="N1160" s="11"/>
    </row>
    <row r="1161" spans="1:14" ht="22">
      <c r="A1161" s="8" t="s">
        <v>58</v>
      </c>
      <c r="B1161" s="8" t="s">
        <v>1107</v>
      </c>
      <c r="C1161" s="8" t="s">
        <v>1108</v>
      </c>
      <c r="D1161" s="8" t="s">
        <v>3636</v>
      </c>
      <c r="E1161" s="10" t="s">
        <v>1108</v>
      </c>
      <c r="F1161" s="14" t="s">
        <v>152</v>
      </c>
      <c r="G1161" s="14">
        <v>140</v>
      </c>
      <c r="H1161" s="14">
        <v>0</v>
      </c>
      <c r="I1161" s="73">
        <v>0</v>
      </c>
      <c r="J1161" s="7">
        <v>0</v>
      </c>
      <c r="K1161" s="74">
        <v>0</v>
      </c>
      <c r="L1161" s="76"/>
      <c r="M1161" s="11"/>
      <c r="N1161" s="11"/>
    </row>
    <row r="1162" spans="1:14">
      <c r="A1162" s="8" t="s">
        <v>58</v>
      </c>
      <c r="B1162" s="8" t="s">
        <v>1109</v>
      </c>
      <c r="C1162" s="8" t="s">
        <v>1110</v>
      </c>
      <c r="D1162" s="8" t="s">
        <v>3637</v>
      </c>
      <c r="E1162" s="10" t="s">
        <v>1110</v>
      </c>
      <c r="F1162" s="14" t="s">
        <v>152</v>
      </c>
      <c r="G1162" s="14" t="s">
        <v>1789</v>
      </c>
      <c r="H1162" s="14">
        <v>0</v>
      </c>
      <c r="I1162" s="73">
        <v>0</v>
      </c>
      <c r="J1162" s="7">
        <v>0</v>
      </c>
      <c r="K1162" s="74">
        <v>0</v>
      </c>
      <c r="L1162" s="76"/>
      <c r="M1162" s="11"/>
      <c r="N1162" s="11"/>
    </row>
    <row r="1163" spans="1:14" ht="22">
      <c r="A1163" s="8" t="s">
        <v>58</v>
      </c>
      <c r="B1163" s="8" t="s">
        <v>1111</v>
      </c>
      <c r="C1163" s="8" t="s">
        <v>1112</v>
      </c>
      <c r="D1163" s="8" t="s">
        <v>3638</v>
      </c>
      <c r="E1163" s="10" t="s">
        <v>1112</v>
      </c>
      <c r="F1163" s="14" t="s">
        <v>152</v>
      </c>
      <c r="G1163" s="14">
        <v>288</v>
      </c>
      <c r="H1163" s="14">
        <v>0</v>
      </c>
      <c r="I1163" s="73">
        <v>0</v>
      </c>
      <c r="J1163" s="7">
        <v>0</v>
      </c>
      <c r="K1163" s="74">
        <v>0</v>
      </c>
      <c r="L1163" s="76"/>
      <c r="M1163" s="11"/>
      <c r="N1163" s="11"/>
    </row>
    <row r="1164" spans="1:14">
      <c r="A1164" s="8" t="s">
        <v>58</v>
      </c>
      <c r="B1164" s="8" t="s">
        <v>1113</v>
      </c>
      <c r="C1164" s="8" t="s">
        <v>1114</v>
      </c>
      <c r="D1164" s="8" t="s">
        <v>3639</v>
      </c>
      <c r="E1164" s="10" t="s">
        <v>1114</v>
      </c>
      <c r="F1164" s="14" t="s">
        <v>152</v>
      </c>
      <c r="G1164" s="14" t="s">
        <v>3640</v>
      </c>
      <c r="H1164" s="14">
        <v>0</v>
      </c>
      <c r="I1164" s="73">
        <v>1</v>
      </c>
      <c r="J1164" s="7">
        <v>1</v>
      </c>
      <c r="K1164" s="74">
        <v>1.7799999999999999E-3</v>
      </c>
      <c r="L1164" s="76"/>
      <c r="M1164" s="11"/>
      <c r="N1164" s="11"/>
    </row>
    <row r="1165" spans="1:14">
      <c r="A1165" s="8" t="s">
        <v>58</v>
      </c>
      <c r="B1165" s="8" t="s">
        <v>1115</v>
      </c>
      <c r="C1165" s="8" t="s">
        <v>1116</v>
      </c>
      <c r="D1165" s="8" t="s">
        <v>3641</v>
      </c>
      <c r="E1165" s="10" t="s">
        <v>1116</v>
      </c>
      <c r="F1165" s="14" t="s">
        <v>152</v>
      </c>
      <c r="G1165" s="14">
        <v>81</v>
      </c>
      <c r="H1165" s="14">
        <v>0</v>
      </c>
      <c r="I1165" s="73">
        <v>0</v>
      </c>
      <c r="J1165" s="7">
        <v>0</v>
      </c>
      <c r="K1165" s="74">
        <v>0</v>
      </c>
      <c r="L1165" s="76"/>
      <c r="M1165" s="11"/>
      <c r="N1165" s="11"/>
    </row>
    <row r="1166" spans="1:14">
      <c r="A1166" s="8" t="s">
        <v>58</v>
      </c>
      <c r="B1166" s="8" t="s">
        <v>1117</v>
      </c>
      <c r="C1166" s="8" t="s">
        <v>1118</v>
      </c>
      <c r="D1166" s="8" t="s">
        <v>3642</v>
      </c>
      <c r="E1166" s="10" t="s">
        <v>1118</v>
      </c>
      <c r="F1166" s="14" t="s">
        <v>152</v>
      </c>
      <c r="G1166" s="14" t="s">
        <v>3045</v>
      </c>
      <c r="H1166" s="14">
        <v>0</v>
      </c>
      <c r="I1166" s="73">
        <v>0</v>
      </c>
      <c r="J1166" s="7">
        <v>0</v>
      </c>
      <c r="K1166" s="74">
        <v>0</v>
      </c>
      <c r="L1166" s="76"/>
      <c r="M1166" s="11"/>
      <c r="N1166" s="11"/>
    </row>
    <row r="1167" spans="1:14">
      <c r="A1167" s="8" t="s">
        <v>58</v>
      </c>
      <c r="B1167" s="8" t="s">
        <v>1119</v>
      </c>
      <c r="C1167" s="8" t="s">
        <v>1120</v>
      </c>
      <c r="D1167" s="8" t="s">
        <v>3643</v>
      </c>
      <c r="E1167" s="10" t="s">
        <v>1120</v>
      </c>
      <c r="F1167" s="14" t="s">
        <v>152</v>
      </c>
      <c r="G1167" s="14">
        <v>102</v>
      </c>
      <c r="H1167" s="14">
        <v>0</v>
      </c>
      <c r="I1167" s="73">
        <v>0</v>
      </c>
      <c r="J1167" s="7">
        <v>0</v>
      </c>
      <c r="K1167" s="74">
        <v>0</v>
      </c>
      <c r="L1167" s="76"/>
      <c r="M1167" s="11"/>
      <c r="N1167" s="11"/>
    </row>
    <row r="1168" spans="1:14">
      <c r="A1168" s="8" t="s">
        <v>58</v>
      </c>
      <c r="B1168" s="8" t="s">
        <v>1121</v>
      </c>
      <c r="C1168" s="8" t="s">
        <v>1122</v>
      </c>
      <c r="D1168" s="8" t="s">
        <v>3644</v>
      </c>
      <c r="E1168" s="10" t="s">
        <v>1122</v>
      </c>
      <c r="F1168" s="14" t="s">
        <v>152</v>
      </c>
      <c r="G1168" s="14">
        <v>320</v>
      </c>
      <c r="H1168" s="14">
        <v>0</v>
      </c>
      <c r="I1168" s="73">
        <v>0</v>
      </c>
      <c r="J1168" s="7">
        <v>0</v>
      </c>
      <c r="K1168" s="74">
        <v>0</v>
      </c>
      <c r="L1168" s="76"/>
      <c r="M1168" s="11"/>
      <c r="N1168" s="11"/>
    </row>
    <row r="1169" spans="1:14">
      <c r="A1169" s="8" t="s">
        <v>58</v>
      </c>
      <c r="B1169" s="8" t="s">
        <v>1123</v>
      </c>
      <c r="C1169" s="8" t="s">
        <v>1124</v>
      </c>
      <c r="D1169" s="8" t="s">
        <v>3645</v>
      </c>
      <c r="E1169" s="10" t="s">
        <v>1124</v>
      </c>
      <c r="F1169" s="14" t="s">
        <v>152</v>
      </c>
      <c r="G1169" s="14">
        <v>575</v>
      </c>
      <c r="H1169" s="14">
        <v>0</v>
      </c>
      <c r="I1169" s="73">
        <v>0</v>
      </c>
      <c r="J1169" s="7">
        <v>0</v>
      </c>
      <c r="K1169" s="74">
        <v>0</v>
      </c>
      <c r="L1169" s="76"/>
      <c r="M1169" s="11"/>
      <c r="N1169" s="11"/>
    </row>
    <row r="1170" spans="1:14">
      <c r="A1170" s="8" t="s">
        <v>58</v>
      </c>
      <c r="B1170" s="8" t="s">
        <v>1125</v>
      </c>
      <c r="C1170" s="8" t="s">
        <v>1126</v>
      </c>
      <c r="D1170" s="8" t="s">
        <v>3646</v>
      </c>
      <c r="E1170" s="10" t="s">
        <v>1126</v>
      </c>
      <c r="F1170" s="14" t="s">
        <v>152</v>
      </c>
      <c r="G1170" s="14">
        <v>91</v>
      </c>
      <c r="H1170" s="14">
        <v>0</v>
      </c>
      <c r="I1170" s="73">
        <v>0</v>
      </c>
      <c r="J1170" s="7">
        <v>0</v>
      </c>
      <c r="K1170" s="74">
        <v>0</v>
      </c>
      <c r="L1170" s="76"/>
      <c r="M1170" s="11"/>
      <c r="N1170" s="11"/>
    </row>
    <row r="1171" spans="1:14">
      <c r="A1171" s="8" t="s">
        <v>58</v>
      </c>
      <c r="B1171" s="8" t="s">
        <v>1127</v>
      </c>
      <c r="C1171" s="8" t="s">
        <v>1128</v>
      </c>
      <c r="D1171" s="8" t="s">
        <v>3647</v>
      </c>
      <c r="E1171" s="10" t="s">
        <v>1128</v>
      </c>
      <c r="F1171" s="14" t="s">
        <v>152</v>
      </c>
      <c r="G1171" s="14">
        <v>162</v>
      </c>
      <c r="H1171" s="14">
        <v>0</v>
      </c>
      <c r="I1171" s="73">
        <v>0</v>
      </c>
      <c r="J1171" s="7">
        <v>0</v>
      </c>
      <c r="K1171" s="74">
        <v>0</v>
      </c>
      <c r="L1171" s="76"/>
      <c r="M1171" s="11"/>
      <c r="N1171" s="11"/>
    </row>
    <row r="1172" spans="1:14">
      <c r="A1172" s="8" t="s">
        <v>58</v>
      </c>
      <c r="B1172" s="8" t="s">
        <v>1129</v>
      </c>
      <c r="C1172" s="8" t="s">
        <v>1130</v>
      </c>
      <c r="D1172" s="8" t="s">
        <v>3648</v>
      </c>
      <c r="E1172" s="10" t="s">
        <v>1130</v>
      </c>
      <c r="F1172" s="14" t="s">
        <v>152</v>
      </c>
      <c r="G1172" s="14">
        <v>644</v>
      </c>
      <c r="H1172" s="14">
        <v>3</v>
      </c>
      <c r="I1172" s="73">
        <v>8</v>
      </c>
      <c r="J1172" s="7">
        <v>11</v>
      </c>
      <c r="K1172" s="74">
        <v>1.7100000000000001E-2</v>
      </c>
      <c r="L1172" s="76"/>
      <c r="M1172" s="11"/>
      <c r="N1172" s="11"/>
    </row>
    <row r="1173" spans="1:14">
      <c r="A1173" s="8" t="s">
        <v>58</v>
      </c>
      <c r="B1173" s="8" t="s">
        <v>1129</v>
      </c>
      <c r="C1173" s="8" t="s">
        <v>1130</v>
      </c>
      <c r="D1173" s="8" t="s">
        <v>1495</v>
      </c>
      <c r="E1173" s="10" t="s">
        <v>1130</v>
      </c>
      <c r="F1173" s="14" t="s">
        <v>152</v>
      </c>
      <c r="G1173" s="14">
        <v>2</v>
      </c>
      <c r="H1173" s="14">
        <v>0</v>
      </c>
      <c r="I1173" s="73">
        <v>0</v>
      </c>
      <c r="J1173" s="7">
        <v>0</v>
      </c>
      <c r="K1173" s="74">
        <v>0</v>
      </c>
      <c r="L1173" s="76"/>
      <c r="M1173" s="11"/>
      <c r="N1173" s="11"/>
    </row>
    <row r="1174" spans="1:14">
      <c r="A1174" s="8" t="s">
        <v>58</v>
      </c>
      <c r="B1174" s="8" t="s">
        <v>1131</v>
      </c>
      <c r="C1174" s="8" t="s">
        <v>1132</v>
      </c>
      <c r="D1174" s="8" t="s">
        <v>3649</v>
      </c>
      <c r="E1174" s="10" t="s">
        <v>3650</v>
      </c>
      <c r="F1174" s="14" t="s">
        <v>152</v>
      </c>
      <c r="G1174" s="14" t="s">
        <v>2588</v>
      </c>
      <c r="H1174" s="14">
        <v>0</v>
      </c>
      <c r="I1174" s="73">
        <v>0</v>
      </c>
      <c r="J1174" s="7">
        <v>0</v>
      </c>
      <c r="K1174" s="74">
        <v>0</v>
      </c>
      <c r="L1174" s="76"/>
      <c r="M1174" s="11"/>
      <c r="N1174" s="11"/>
    </row>
    <row r="1175" spans="1:14">
      <c r="A1175" s="8" t="s">
        <v>58</v>
      </c>
      <c r="B1175" s="8" t="s">
        <v>1133</v>
      </c>
      <c r="C1175" s="8" t="s">
        <v>1134</v>
      </c>
      <c r="D1175" s="8" t="s">
        <v>3651</v>
      </c>
      <c r="E1175" s="10" t="s">
        <v>1134</v>
      </c>
      <c r="F1175" s="14" t="s">
        <v>152</v>
      </c>
      <c r="G1175" s="14" t="s">
        <v>1615</v>
      </c>
      <c r="H1175" s="14">
        <v>0</v>
      </c>
      <c r="I1175" s="73">
        <v>0</v>
      </c>
      <c r="J1175" s="7">
        <v>0</v>
      </c>
      <c r="K1175" s="74">
        <v>0</v>
      </c>
      <c r="L1175" s="76"/>
      <c r="M1175" s="11"/>
      <c r="N1175" s="11"/>
    </row>
    <row r="1176" spans="1:14">
      <c r="A1176" s="8" t="s">
        <v>58</v>
      </c>
      <c r="B1176" s="8" t="s">
        <v>1135</v>
      </c>
      <c r="C1176" s="8" t="s">
        <v>1136</v>
      </c>
      <c r="D1176" s="8" t="s">
        <v>3652</v>
      </c>
      <c r="E1176" s="10" t="s">
        <v>1136</v>
      </c>
      <c r="F1176" s="14" t="s">
        <v>152</v>
      </c>
      <c r="G1176" s="14" t="s">
        <v>1598</v>
      </c>
      <c r="H1176" s="14">
        <v>0</v>
      </c>
      <c r="I1176" s="73">
        <v>0</v>
      </c>
      <c r="J1176" s="7">
        <v>0</v>
      </c>
      <c r="K1176" s="74">
        <v>0</v>
      </c>
      <c r="L1176" s="76"/>
      <c r="M1176" s="11"/>
      <c r="N1176" s="11"/>
    </row>
    <row r="1177" spans="1:14">
      <c r="A1177" s="8" t="s">
        <v>58</v>
      </c>
      <c r="B1177" s="8" t="s">
        <v>1137</v>
      </c>
      <c r="C1177" s="8" t="s">
        <v>1138</v>
      </c>
      <c r="D1177" s="8" t="s">
        <v>3653</v>
      </c>
      <c r="E1177" s="10" t="s">
        <v>1138</v>
      </c>
      <c r="F1177" s="14" t="s">
        <v>152</v>
      </c>
      <c r="G1177" s="14" t="s">
        <v>2925</v>
      </c>
      <c r="H1177" s="14">
        <v>0</v>
      </c>
      <c r="I1177" s="73">
        <v>0</v>
      </c>
      <c r="J1177" s="7">
        <v>0</v>
      </c>
      <c r="K1177" s="74">
        <v>0</v>
      </c>
      <c r="L1177" s="76"/>
      <c r="M1177" s="11"/>
      <c r="N1177" s="11"/>
    </row>
    <row r="1178" spans="1:14">
      <c r="A1178" s="8" t="s">
        <v>58</v>
      </c>
      <c r="B1178" s="8" t="s">
        <v>1139</v>
      </c>
      <c r="C1178" s="8" t="s">
        <v>1140</v>
      </c>
      <c r="D1178" s="8" t="s">
        <v>3654</v>
      </c>
      <c r="E1178" s="10" t="s">
        <v>1140</v>
      </c>
      <c r="F1178" s="14" t="s">
        <v>152</v>
      </c>
      <c r="G1178" s="14" t="s">
        <v>3655</v>
      </c>
      <c r="H1178" s="14">
        <v>0</v>
      </c>
      <c r="I1178" s="73">
        <v>0</v>
      </c>
      <c r="J1178" s="7">
        <v>0</v>
      </c>
      <c r="K1178" s="74">
        <v>0</v>
      </c>
      <c r="L1178" s="76"/>
      <c r="M1178" s="11"/>
      <c r="N1178" s="11"/>
    </row>
    <row r="1179" spans="1:14">
      <c r="A1179" s="8" t="s">
        <v>58</v>
      </c>
      <c r="B1179" s="8" t="s">
        <v>1141</v>
      </c>
      <c r="C1179" s="8" t="s">
        <v>1142</v>
      </c>
      <c r="D1179" s="8" t="s">
        <v>3656</v>
      </c>
      <c r="E1179" s="10" t="s">
        <v>1142</v>
      </c>
      <c r="F1179" s="14" t="s">
        <v>152</v>
      </c>
      <c r="G1179" s="14" t="s">
        <v>1789</v>
      </c>
      <c r="H1179" s="14">
        <v>0</v>
      </c>
      <c r="I1179" s="73">
        <v>0</v>
      </c>
      <c r="J1179" s="7">
        <v>0</v>
      </c>
      <c r="K1179" s="74">
        <v>0</v>
      </c>
      <c r="L1179" s="76"/>
      <c r="M1179" s="11"/>
      <c r="N1179" s="11"/>
    </row>
    <row r="1180" spans="1:14">
      <c r="A1180" s="8" t="s">
        <v>58</v>
      </c>
      <c r="B1180" s="8" t="s">
        <v>1143</v>
      </c>
      <c r="C1180" s="8" t="s">
        <v>1144</v>
      </c>
      <c r="D1180" s="8" t="s">
        <v>3657</v>
      </c>
      <c r="E1180" s="10" t="s">
        <v>3658</v>
      </c>
      <c r="F1180" s="14" t="s">
        <v>152</v>
      </c>
      <c r="G1180" s="14">
        <v>735</v>
      </c>
      <c r="H1180" s="14">
        <v>0</v>
      </c>
      <c r="I1180" s="73">
        <v>0</v>
      </c>
      <c r="J1180" s="7">
        <v>0</v>
      </c>
      <c r="K1180" s="74">
        <v>0</v>
      </c>
      <c r="L1180" s="76"/>
      <c r="M1180" s="11"/>
      <c r="N1180" s="11"/>
    </row>
    <row r="1181" spans="1:14">
      <c r="A1181" s="8" t="s">
        <v>58</v>
      </c>
      <c r="B1181" s="8" t="s">
        <v>1145</v>
      </c>
      <c r="C1181" s="8" t="s">
        <v>1146</v>
      </c>
      <c r="D1181" s="8" t="s">
        <v>3659</v>
      </c>
      <c r="E1181" s="10" t="s">
        <v>3660</v>
      </c>
      <c r="F1181" s="14" t="s">
        <v>152</v>
      </c>
      <c r="G1181" s="14" t="s">
        <v>1833</v>
      </c>
      <c r="H1181" s="14">
        <v>2</v>
      </c>
      <c r="I1181" s="73">
        <v>1</v>
      </c>
      <c r="J1181" s="7">
        <v>3</v>
      </c>
      <c r="K1181" s="74">
        <v>4.6299999999999996E-3</v>
      </c>
      <c r="L1181" s="76"/>
      <c r="M1181" s="11"/>
      <c r="N1181" s="11"/>
    </row>
    <row r="1182" spans="1:14">
      <c r="A1182" s="8" t="s">
        <v>58</v>
      </c>
      <c r="B1182" s="8" t="s">
        <v>1147</v>
      </c>
      <c r="C1182" s="8" t="s">
        <v>1148</v>
      </c>
      <c r="D1182" s="8" t="s">
        <v>3661</v>
      </c>
      <c r="E1182" s="10" t="s">
        <v>1148</v>
      </c>
      <c r="F1182" s="14" t="s">
        <v>152</v>
      </c>
      <c r="G1182" s="14" t="s">
        <v>1966</v>
      </c>
      <c r="H1182" s="14">
        <v>0</v>
      </c>
      <c r="I1182" s="73">
        <v>0</v>
      </c>
      <c r="J1182" s="7">
        <v>0</v>
      </c>
      <c r="K1182" s="74">
        <v>0</v>
      </c>
      <c r="L1182" s="76"/>
      <c r="M1182" s="11"/>
      <c r="N1182" s="11"/>
    </row>
    <row r="1183" spans="1:14">
      <c r="A1183" s="8" t="s">
        <v>58</v>
      </c>
      <c r="B1183" s="8" t="s">
        <v>1149</v>
      </c>
      <c r="C1183" s="8" t="s">
        <v>1150</v>
      </c>
      <c r="D1183" s="8" t="s">
        <v>3662</v>
      </c>
      <c r="E1183" s="10" t="s">
        <v>1150</v>
      </c>
      <c r="F1183" s="14" t="s">
        <v>152</v>
      </c>
      <c r="G1183" s="14" t="s">
        <v>3663</v>
      </c>
      <c r="H1183" s="14">
        <v>0</v>
      </c>
      <c r="I1183" s="73">
        <v>0</v>
      </c>
      <c r="J1183" s="7">
        <v>0</v>
      </c>
      <c r="K1183" s="74">
        <v>0</v>
      </c>
      <c r="L1183" s="76"/>
      <c r="M1183" s="11"/>
      <c r="N1183" s="11"/>
    </row>
    <row r="1184" spans="1:14">
      <c r="A1184" s="8" t="s">
        <v>58</v>
      </c>
      <c r="B1184" s="8" t="s">
        <v>1151</v>
      </c>
      <c r="C1184" s="8" t="s">
        <v>1152</v>
      </c>
      <c r="D1184" s="8" t="s">
        <v>3664</v>
      </c>
      <c r="E1184" s="10" t="s">
        <v>1152</v>
      </c>
      <c r="F1184" s="14" t="s">
        <v>152</v>
      </c>
      <c r="G1184" s="14" t="s">
        <v>1598</v>
      </c>
      <c r="H1184" s="14">
        <v>0</v>
      </c>
      <c r="I1184" s="73">
        <v>0</v>
      </c>
      <c r="J1184" s="7">
        <v>0</v>
      </c>
      <c r="K1184" s="74">
        <v>0</v>
      </c>
      <c r="L1184" s="76"/>
      <c r="M1184" s="11"/>
      <c r="N1184" s="11"/>
    </row>
    <row r="1185" spans="1:14">
      <c r="A1185" s="8" t="s">
        <v>58</v>
      </c>
      <c r="B1185" s="8" t="s">
        <v>1153</v>
      </c>
      <c r="C1185" s="8" t="s">
        <v>1154</v>
      </c>
      <c r="D1185" s="8" t="s">
        <v>3665</v>
      </c>
      <c r="E1185" s="10" t="s">
        <v>1154</v>
      </c>
      <c r="F1185" s="14" t="s">
        <v>152</v>
      </c>
      <c r="G1185" s="14" t="s">
        <v>3666</v>
      </c>
      <c r="H1185" s="14">
        <v>3</v>
      </c>
      <c r="I1185" s="73">
        <v>2</v>
      </c>
      <c r="J1185" s="7">
        <v>5</v>
      </c>
      <c r="K1185" s="74">
        <v>6.4270000000000004E-3</v>
      </c>
      <c r="L1185" s="76"/>
      <c r="M1185" s="11"/>
      <c r="N1185" s="11"/>
    </row>
    <row r="1186" spans="1:14">
      <c r="A1186" s="8" t="s">
        <v>58</v>
      </c>
      <c r="B1186" s="8" t="s">
        <v>1155</v>
      </c>
      <c r="C1186" s="8" t="s">
        <v>1156</v>
      </c>
      <c r="D1186" s="8" t="s">
        <v>3667</v>
      </c>
      <c r="E1186" s="10" t="s">
        <v>1156</v>
      </c>
      <c r="F1186" s="14" t="s">
        <v>152</v>
      </c>
      <c r="G1186" s="14" t="s">
        <v>1794</v>
      </c>
      <c r="H1186" s="14">
        <v>0</v>
      </c>
      <c r="I1186" s="73">
        <v>0</v>
      </c>
      <c r="J1186" s="7">
        <v>0</v>
      </c>
      <c r="K1186" s="74">
        <v>0</v>
      </c>
      <c r="L1186" s="76"/>
      <c r="M1186" s="11"/>
      <c r="N1186" s="11"/>
    </row>
    <row r="1187" spans="1:14">
      <c r="A1187" s="8" t="s">
        <v>58</v>
      </c>
      <c r="B1187" s="8" t="s">
        <v>1157</v>
      </c>
      <c r="C1187" s="8" t="s">
        <v>1158</v>
      </c>
      <c r="D1187" s="8" t="s">
        <v>3668</v>
      </c>
      <c r="E1187" s="10" t="s">
        <v>1158</v>
      </c>
      <c r="F1187" s="14" t="s">
        <v>152</v>
      </c>
      <c r="G1187" s="14">
        <v>593</v>
      </c>
      <c r="H1187" s="14">
        <v>0</v>
      </c>
      <c r="I1187" s="73">
        <v>0</v>
      </c>
      <c r="J1187" s="7">
        <v>0</v>
      </c>
      <c r="K1187" s="74">
        <v>0</v>
      </c>
      <c r="L1187" s="76"/>
      <c r="M1187" s="11"/>
      <c r="N1187" s="11"/>
    </row>
    <row r="1188" spans="1:14">
      <c r="A1188" s="8" t="s">
        <v>58</v>
      </c>
      <c r="B1188" s="8" t="s">
        <v>1159</v>
      </c>
      <c r="C1188" s="8" t="s">
        <v>1160</v>
      </c>
      <c r="D1188" s="8" t="s">
        <v>3669</v>
      </c>
      <c r="E1188" s="10" t="s">
        <v>1160</v>
      </c>
      <c r="F1188" s="14" t="s">
        <v>152</v>
      </c>
      <c r="G1188" s="14">
        <v>258</v>
      </c>
      <c r="H1188" s="14">
        <v>16</v>
      </c>
      <c r="I1188" s="73">
        <v>45</v>
      </c>
      <c r="J1188" s="7">
        <v>61</v>
      </c>
      <c r="K1188" s="74">
        <v>0.23643400000000001</v>
      </c>
      <c r="L1188" s="76"/>
      <c r="M1188" s="11"/>
      <c r="N1188" s="11"/>
    </row>
    <row r="1189" spans="1:14">
      <c r="A1189" s="8" t="s">
        <v>58</v>
      </c>
      <c r="B1189" s="8" t="s">
        <v>1161</v>
      </c>
      <c r="C1189" s="8" t="s">
        <v>1162</v>
      </c>
      <c r="D1189" s="8" t="s">
        <v>3670</v>
      </c>
      <c r="E1189" s="10" t="s">
        <v>1162</v>
      </c>
      <c r="F1189" s="14" t="s">
        <v>152</v>
      </c>
      <c r="G1189" s="14" t="s">
        <v>3671</v>
      </c>
      <c r="H1189" s="14">
        <v>0</v>
      </c>
      <c r="I1189" s="73">
        <v>0</v>
      </c>
      <c r="J1189" s="7">
        <v>0</v>
      </c>
      <c r="K1189" s="74">
        <v>0</v>
      </c>
      <c r="L1189" s="76"/>
      <c r="M1189" s="11"/>
      <c r="N1189" s="11"/>
    </row>
    <row r="1190" spans="1:14">
      <c r="A1190" s="8" t="s">
        <v>58</v>
      </c>
      <c r="B1190" s="8" t="s">
        <v>1163</v>
      </c>
      <c r="C1190" s="8" t="s">
        <v>1164</v>
      </c>
      <c r="D1190" s="8" t="s">
        <v>3672</v>
      </c>
      <c r="E1190" s="10" t="s">
        <v>1164</v>
      </c>
      <c r="F1190" s="14" t="s">
        <v>152</v>
      </c>
      <c r="G1190" s="14">
        <v>624</v>
      </c>
      <c r="H1190" s="14">
        <v>0</v>
      </c>
      <c r="I1190" s="73">
        <v>0</v>
      </c>
      <c r="J1190" s="7">
        <v>0</v>
      </c>
      <c r="K1190" s="74">
        <v>0</v>
      </c>
      <c r="L1190" s="76"/>
      <c r="M1190" s="11"/>
      <c r="N1190" s="11"/>
    </row>
    <row r="1191" spans="1:14">
      <c r="A1191" s="8" t="s">
        <v>58</v>
      </c>
      <c r="B1191" s="8" t="s">
        <v>1165</v>
      </c>
      <c r="C1191" s="8" t="s">
        <v>1166</v>
      </c>
      <c r="D1191" s="8" t="s">
        <v>3673</v>
      </c>
      <c r="E1191" s="10" t="s">
        <v>1166</v>
      </c>
      <c r="F1191" s="14" t="s">
        <v>152</v>
      </c>
      <c r="G1191" s="14">
        <v>67</v>
      </c>
      <c r="H1191" s="14">
        <v>0</v>
      </c>
      <c r="I1191" s="73">
        <v>0</v>
      </c>
      <c r="J1191" s="7">
        <v>0</v>
      </c>
      <c r="K1191" s="74">
        <v>0</v>
      </c>
      <c r="L1191" s="76"/>
      <c r="M1191" s="11"/>
      <c r="N1191" s="11"/>
    </row>
    <row r="1192" spans="1:14">
      <c r="A1192" s="8" t="s">
        <v>58</v>
      </c>
      <c r="B1192" s="8" t="s">
        <v>1167</v>
      </c>
      <c r="C1192" s="8" t="s">
        <v>1168</v>
      </c>
      <c r="D1192" s="8" t="s">
        <v>3674</v>
      </c>
      <c r="E1192" s="10" t="s">
        <v>1168</v>
      </c>
      <c r="F1192" s="14" t="s">
        <v>152</v>
      </c>
      <c r="G1192" s="14" t="s">
        <v>3675</v>
      </c>
      <c r="H1192" s="14">
        <v>0</v>
      </c>
      <c r="I1192" s="73">
        <v>0</v>
      </c>
      <c r="J1192" s="7">
        <v>0</v>
      </c>
      <c r="K1192" s="74">
        <v>0</v>
      </c>
      <c r="L1192" s="76"/>
      <c r="M1192" s="11"/>
      <c r="N1192" s="11"/>
    </row>
    <row r="1193" spans="1:14">
      <c r="A1193" s="8" t="s">
        <v>58</v>
      </c>
      <c r="B1193" s="8" t="s">
        <v>1169</v>
      </c>
      <c r="C1193" s="8" t="s">
        <v>1170</v>
      </c>
      <c r="D1193" s="8" t="s">
        <v>3676</v>
      </c>
      <c r="E1193" s="10" t="s">
        <v>1170</v>
      </c>
      <c r="F1193" s="14" t="s">
        <v>152</v>
      </c>
      <c r="G1193" s="14">
        <v>113</v>
      </c>
      <c r="H1193" s="14">
        <v>1</v>
      </c>
      <c r="I1193" s="73">
        <v>0</v>
      </c>
      <c r="J1193" s="7">
        <v>1</v>
      </c>
      <c r="K1193" s="74">
        <v>8.8500000000000002E-3</v>
      </c>
      <c r="L1193" s="76"/>
      <c r="M1193" s="11"/>
      <c r="N1193" s="11"/>
    </row>
    <row r="1194" spans="1:14">
      <c r="A1194" s="8" t="s">
        <v>58</v>
      </c>
      <c r="B1194" s="8" t="s">
        <v>1171</v>
      </c>
      <c r="C1194" s="8" t="s">
        <v>1172</v>
      </c>
      <c r="D1194" s="8" t="s">
        <v>3677</v>
      </c>
      <c r="E1194" s="10" t="s">
        <v>3678</v>
      </c>
      <c r="F1194" s="14" t="s">
        <v>152</v>
      </c>
      <c r="G1194" s="14" t="s">
        <v>3679</v>
      </c>
      <c r="H1194" s="14">
        <v>0</v>
      </c>
      <c r="I1194" s="73">
        <v>0</v>
      </c>
      <c r="J1194" s="7">
        <v>0</v>
      </c>
      <c r="K1194" s="74">
        <v>0</v>
      </c>
      <c r="L1194" s="76"/>
      <c r="M1194" s="11"/>
      <c r="N1194" s="11"/>
    </row>
    <row r="1195" spans="1:14">
      <c r="A1195" s="8" t="s">
        <v>58</v>
      </c>
      <c r="B1195" s="8" t="s">
        <v>1173</v>
      </c>
      <c r="C1195" s="8" t="s">
        <v>1174</v>
      </c>
      <c r="D1195" s="8" t="s">
        <v>3680</v>
      </c>
      <c r="E1195" s="10" t="s">
        <v>1174</v>
      </c>
      <c r="F1195" s="14" t="s">
        <v>152</v>
      </c>
      <c r="G1195" s="14" t="s">
        <v>3679</v>
      </c>
      <c r="H1195" s="14">
        <v>0</v>
      </c>
      <c r="I1195" s="73">
        <v>0</v>
      </c>
      <c r="J1195" s="7">
        <v>0</v>
      </c>
      <c r="K1195" s="74">
        <v>0</v>
      </c>
      <c r="L1195" s="76"/>
      <c r="M1195" s="11"/>
      <c r="N1195" s="11"/>
    </row>
    <row r="1196" spans="1:14">
      <c r="A1196" s="8" t="s">
        <v>58</v>
      </c>
      <c r="B1196" s="8" t="s">
        <v>1175</v>
      </c>
      <c r="C1196" s="8" t="s">
        <v>1176</v>
      </c>
      <c r="D1196" s="8" t="s">
        <v>3681</v>
      </c>
      <c r="E1196" s="10" t="s">
        <v>1176</v>
      </c>
      <c r="F1196" s="14" t="s">
        <v>152</v>
      </c>
      <c r="G1196" s="14">
        <v>649</v>
      </c>
      <c r="H1196" s="14">
        <v>0</v>
      </c>
      <c r="I1196" s="73">
        <v>0</v>
      </c>
      <c r="J1196" s="7">
        <v>0</v>
      </c>
      <c r="K1196" s="74">
        <v>0</v>
      </c>
      <c r="L1196" s="76"/>
      <c r="M1196" s="11"/>
      <c r="N1196" s="11"/>
    </row>
    <row r="1197" spans="1:14">
      <c r="A1197" s="8" t="s">
        <v>58</v>
      </c>
      <c r="B1197" s="8" t="s">
        <v>1177</v>
      </c>
      <c r="C1197" s="8" t="s">
        <v>1178</v>
      </c>
      <c r="D1197" s="8" t="s">
        <v>3682</v>
      </c>
      <c r="E1197" s="10" t="s">
        <v>1178</v>
      </c>
      <c r="F1197" s="14" t="s">
        <v>152</v>
      </c>
      <c r="G1197" s="14" t="s">
        <v>3683</v>
      </c>
      <c r="H1197" s="14">
        <v>0</v>
      </c>
      <c r="I1197" s="73">
        <v>0</v>
      </c>
      <c r="J1197" s="7">
        <v>0</v>
      </c>
      <c r="K1197" s="74">
        <v>0</v>
      </c>
      <c r="L1197" s="76"/>
      <c r="M1197" s="11"/>
      <c r="N1197" s="11"/>
    </row>
    <row r="1198" spans="1:14">
      <c r="A1198" s="8" t="s">
        <v>58</v>
      </c>
      <c r="B1198" s="8" t="s">
        <v>1179</v>
      </c>
      <c r="C1198" s="8" t="s">
        <v>1180</v>
      </c>
      <c r="D1198" s="8" t="s">
        <v>3684</v>
      </c>
      <c r="E1198" s="10" t="s">
        <v>1180</v>
      </c>
      <c r="F1198" s="14" t="s">
        <v>152</v>
      </c>
      <c r="G1198" s="14">
        <v>596</v>
      </c>
      <c r="H1198" s="14">
        <v>2</v>
      </c>
      <c r="I1198" s="73">
        <v>3</v>
      </c>
      <c r="J1198" s="7">
        <v>5</v>
      </c>
      <c r="K1198" s="74">
        <v>8.3899999999999999E-3</v>
      </c>
      <c r="L1198" s="76"/>
      <c r="M1198" s="11"/>
      <c r="N1198" s="11"/>
    </row>
    <row r="1199" spans="1:14">
      <c r="A1199" s="8" t="s">
        <v>58</v>
      </c>
      <c r="B1199" s="8" t="s">
        <v>1181</v>
      </c>
      <c r="C1199" s="8" t="s">
        <v>1182</v>
      </c>
      <c r="D1199" s="8" t="s">
        <v>3685</v>
      </c>
      <c r="E1199" s="10" t="s">
        <v>3686</v>
      </c>
      <c r="F1199" s="14" t="s">
        <v>152</v>
      </c>
      <c r="G1199" s="14" t="s">
        <v>3687</v>
      </c>
      <c r="H1199" s="14">
        <v>0</v>
      </c>
      <c r="I1199" s="73">
        <v>0</v>
      </c>
      <c r="J1199" s="7">
        <v>0</v>
      </c>
      <c r="K1199" s="74">
        <v>0</v>
      </c>
      <c r="L1199" s="76"/>
      <c r="M1199" s="11"/>
      <c r="N1199" s="11"/>
    </row>
    <row r="1200" spans="1:14">
      <c r="A1200" s="8" t="s">
        <v>58</v>
      </c>
      <c r="B1200" s="8" t="s">
        <v>1183</v>
      </c>
      <c r="C1200" s="8" t="s">
        <v>1184</v>
      </c>
      <c r="D1200" s="8" t="s">
        <v>3688</v>
      </c>
      <c r="E1200" s="10" t="s">
        <v>1184</v>
      </c>
      <c r="F1200" s="14" t="s">
        <v>152</v>
      </c>
      <c r="G1200" s="14" t="s">
        <v>543</v>
      </c>
      <c r="H1200" s="14">
        <v>0</v>
      </c>
      <c r="I1200" s="73">
        <v>0</v>
      </c>
      <c r="J1200" s="7">
        <v>0</v>
      </c>
      <c r="K1200" s="74">
        <v>0</v>
      </c>
      <c r="L1200" s="76"/>
      <c r="M1200" s="11"/>
      <c r="N1200" s="11"/>
    </row>
    <row r="1201" spans="1:14">
      <c r="A1201" s="8" t="s">
        <v>58</v>
      </c>
      <c r="B1201" s="8" t="s">
        <v>1185</v>
      </c>
      <c r="C1201" s="8" t="s">
        <v>1186</v>
      </c>
      <c r="D1201" s="8" t="s">
        <v>3689</v>
      </c>
      <c r="E1201" s="10" t="s">
        <v>1186</v>
      </c>
      <c r="F1201" s="14" t="s">
        <v>152</v>
      </c>
      <c r="G1201" s="14">
        <v>248</v>
      </c>
      <c r="H1201" s="14">
        <v>0</v>
      </c>
      <c r="I1201" s="73">
        <v>0</v>
      </c>
      <c r="J1201" s="7">
        <v>0</v>
      </c>
      <c r="K1201" s="74">
        <v>0</v>
      </c>
      <c r="L1201" s="76"/>
      <c r="M1201" s="11"/>
      <c r="N1201" s="11"/>
    </row>
    <row r="1202" spans="1:14">
      <c r="A1202" s="8" t="s">
        <v>58</v>
      </c>
      <c r="B1202" s="8" t="s">
        <v>1187</v>
      </c>
      <c r="C1202" s="8" t="s">
        <v>1188</v>
      </c>
      <c r="D1202" s="8" t="s">
        <v>3690</v>
      </c>
      <c r="E1202" s="10" t="s">
        <v>1188</v>
      </c>
      <c r="F1202" s="14" t="s">
        <v>152</v>
      </c>
      <c r="G1202" s="14">
        <v>462</v>
      </c>
      <c r="H1202" s="14">
        <v>0</v>
      </c>
      <c r="I1202" s="73">
        <v>0</v>
      </c>
      <c r="J1202" s="7">
        <v>0</v>
      </c>
      <c r="K1202" s="74">
        <v>0</v>
      </c>
      <c r="L1202" s="76"/>
      <c r="M1202" s="11"/>
      <c r="N1202" s="11"/>
    </row>
    <row r="1203" spans="1:14">
      <c r="A1203" s="8" t="s">
        <v>58</v>
      </c>
      <c r="B1203" s="8" t="s">
        <v>1189</v>
      </c>
      <c r="C1203" s="8" t="s">
        <v>1190</v>
      </c>
      <c r="D1203" s="8" t="s">
        <v>3691</v>
      </c>
      <c r="E1203" s="10" t="s">
        <v>1190</v>
      </c>
      <c r="F1203" s="14" t="s">
        <v>152</v>
      </c>
      <c r="G1203" s="14" t="s">
        <v>3366</v>
      </c>
      <c r="H1203" s="14">
        <v>0</v>
      </c>
      <c r="I1203" s="73">
        <v>0</v>
      </c>
      <c r="J1203" s="7">
        <v>0</v>
      </c>
      <c r="K1203" s="74">
        <v>0</v>
      </c>
      <c r="L1203" s="76"/>
      <c r="M1203" s="11"/>
      <c r="N1203" s="11"/>
    </row>
    <row r="1204" spans="1:14">
      <c r="A1204" s="8" t="s">
        <v>58</v>
      </c>
      <c r="B1204" s="8" t="s">
        <v>1191</v>
      </c>
      <c r="C1204" s="8" t="s">
        <v>1192</v>
      </c>
      <c r="D1204" s="8" t="s">
        <v>3692</v>
      </c>
      <c r="E1204" s="10" t="s">
        <v>1192</v>
      </c>
      <c r="F1204" s="14" t="s">
        <v>152</v>
      </c>
      <c r="G1204" s="14" t="s">
        <v>3693</v>
      </c>
      <c r="H1204" s="14">
        <v>0</v>
      </c>
      <c r="I1204" s="73">
        <v>5</v>
      </c>
      <c r="J1204" s="7">
        <v>5</v>
      </c>
      <c r="K1204" s="74">
        <v>7.28E-3</v>
      </c>
      <c r="L1204" s="76"/>
      <c r="M1204" s="11"/>
      <c r="N1204" s="11"/>
    </row>
    <row r="1205" spans="1:14">
      <c r="A1205" s="8" t="s">
        <v>58</v>
      </c>
      <c r="B1205" s="8" t="s">
        <v>1193</v>
      </c>
      <c r="C1205" s="8" t="s">
        <v>1194</v>
      </c>
      <c r="D1205" s="8" t="s">
        <v>3694</v>
      </c>
      <c r="E1205" s="10" t="s">
        <v>1194</v>
      </c>
      <c r="F1205" s="14" t="s">
        <v>152</v>
      </c>
      <c r="G1205" s="14">
        <v>675</v>
      </c>
      <c r="H1205" s="14">
        <v>1</v>
      </c>
      <c r="I1205" s="73">
        <v>0</v>
      </c>
      <c r="J1205" s="7">
        <v>1</v>
      </c>
      <c r="K1205" s="74">
        <v>1.48E-3</v>
      </c>
      <c r="L1205" s="76"/>
      <c r="M1205" s="11"/>
      <c r="N1205" s="11"/>
    </row>
    <row r="1206" spans="1:14">
      <c r="A1206" s="8" t="s">
        <v>58</v>
      </c>
      <c r="B1206" s="8" t="s">
        <v>1195</v>
      </c>
      <c r="C1206" s="8" t="s">
        <v>1196</v>
      </c>
      <c r="D1206" s="8" t="s">
        <v>3695</v>
      </c>
      <c r="E1206" s="10" t="s">
        <v>1196</v>
      </c>
      <c r="F1206" s="14" t="s">
        <v>152</v>
      </c>
      <c r="G1206" s="14" t="s">
        <v>1603</v>
      </c>
      <c r="H1206" s="14">
        <v>0</v>
      </c>
      <c r="I1206" s="73">
        <v>0</v>
      </c>
      <c r="J1206" s="7">
        <v>0</v>
      </c>
      <c r="K1206" s="74">
        <v>0</v>
      </c>
      <c r="L1206" s="76"/>
      <c r="M1206" s="11"/>
      <c r="N1206" s="11"/>
    </row>
    <row r="1207" spans="1:14">
      <c r="A1207" s="8" t="s">
        <v>58</v>
      </c>
      <c r="B1207" s="8" t="s">
        <v>1197</v>
      </c>
      <c r="C1207" s="8" t="s">
        <v>1198</v>
      </c>
      <c r="D1207" s="8" t="s">
        <v>3696</v>
      </c>
      <c r="E1207" s="10" t="s">
        <v>1198</v>
      </c>
      <c r="F1207" s="14" t="s">
        <v>152</v>
      </c>
      <c r="G1207" s="14" t="s">
        <v>1966</v>
      </c>
      <c r="H1207" s="14">
        <v>0</v>
      </c>
      <c r="I1207" s="73">
        <v>0</v>
      </c>
      <c r="J1207" s="7">
        <v>0</v>
      </c>
      <c r="K1207" s="74">
        <v>0</v>
      </c>
      <c r="L1207" s="76"/>
      <c r="M1207" s="11"/>
      <c r="N1207" s="11"/>
    </row>
    <row r="1208" spans="1:14">
      <c r="A1208" s="8" t="s">
        <v>58</v>
      </c>
      <c r="B1208" s="8" t="s">
        <v>1199</v>
      </c>
      <c r="C1208" s="8" t="s">
        <v>1200</v>
      </c>
      <c r="D1208" s="8" t="s">
        <v>3697</v>
      </c>
      <c r="E1208" s="10" t="s">
        <v>1200</v>
      </c>
      <c r="F1208" s="14" t="s">
        <v>152</v>
      </c>
      <c r="G1208" s="14" t="s">
        <v>1700</v>
      </c>
      <c r="H1208" s="14">
        <v>0</v>
      </c>
      <c r="I1208" s="73">
        <v>0</v>
      </c>
      <c r="J1208" s="7">
        <v>0</v>
      </c>
      <c r="K1208" s="74">
        <v>0</v>
      </c>
      <c r="L1208" s="76"/>
      <c r="M1208" s="11"/>
      <c r="N1208" s="11"/>
    </row>
    <row r="1209" spans="1:14">
      <c r="A1209" s="8" t="s">
        <v>58</v>
      </c>
      <c r="B1209" s="8" t="s">
        <v>1201</v>
      </c>
      <c r="C1209" s="8" t="s">
        <v>1202</v>
      </c>
      <c r="D1209" s="8" t="s">
        <v>3698</v>
      </c>
      <c r="E1209" s="10" t="s">
        <v>1202</v>
      </c>
      <c r="F1209" s="14" t="s">
        <v>152</v>
      </c>
      <c r="G1209" s="14" t="s">
        <v>2462</v>
      </c>
      <c r="H1209" s="14">
        <v>0</v>
      </c>
      <c r="I1209" s="73">
        <v>0</v>
      </c>
      <c r="J1209" s="7">
        <v>0</v>
      </c>
      <c r="K1209" s="74">
        <v>0</v>
      </c>
      <c r="L1209" s="76"/>
      <c r="M1209" s="11"/>
      <c r="N1209" s="11"/>
    </row>
    <row r="1210" spans="1:14">
      <c r="A1210" s="8" t="s">
        <v>58</v>
      </c>
      <c r="B1210" s="8" t="s">
        <v>1203</v>
      </c>
      <c r="C1210" s="8" t="s">
        <v>1204</v>
      </c>
      <c r="D1210" s="8" t="s">
        <v>3699</v>
      </c>
      <c r="E1210" s="10" t="s">
        <v>1204</v>
      </c>
      <c r="F1210" s="14" t="s">
        <v>152</v>
      </c>
      <c r="G1210" s="14" t="s">
        <v>3700</v>
      </c>
      <c r="H1210" s="14">
        <v>0</v>
      </c>
      <c r="I1210" s="73">
        <v>0</v>
      </c>
      <c r="J1210" s="7">
        <v>0</v>
      </c>
      <c r="K1210" s="74">
        <v>0</v>
      </c>
      <c r="L1210" s="76"/>
      <c r="M1210" s="11"/>
      <c r="N1210" s="11"/>
    </row>
    <row r="1211" spans="1:14">
      <c r="A1211" s="8" t="s">
        <v>58</v>
      </c>
      <c r="B1211" s="8" t="s">
        <v>1205</v>
      </c>
      <c r="C1211" s="8" t="s">
        <v>1206</v>
      </c>
      <c r="D1211" s="8" t="s">
        <v>3701</v>
      </c>
      <c r="E1211" s="10" t="s">
        <v>1206</v>
      </c>
      <c r="F1211" s="14" t="s">
        <v>152</v>
      </c>
      <c r="G1211" s="14" t="s">
        <v>3702</v>
      </c>
      <c r="H1211" s="14">
        <v>3</v>
      </c>
      <c r="I1211" s="73">
        <v>4</v>
      </c>
      <c r="J1211" s="7">
        <v>7</v>
      </c>
      <c r="K1211" s="74">
        <v>7.9500000000000005E-3</v>
      </c>
      <c r="L1211" s="76"/>
      <c r="M1211" s="11"/>
      <c r="N1211" s="11"/>
    </row>
    <row r="1212" spans="1:14">
      <c r="A1212" s="8" t="s">
        <v>58</v>
      </c>
      <c r="B1212" s="8" t="s">
        <v>1207</v>
      </c>
      <c r="C1212" s="8" t="s">
        <v>1208</v>
      </c>
      <c r="D1212" s="8" t="s">
        <v>3703</v>
      </c>
      <c r="E1212" s="10" t="s">
        <v>1208</v>
      </c>
      <c r="F1212" s="14" t="s">
        <v>152</v>
      </c>
      <c r="G1212" s="14" t="s">
        <v>3704</v>
      </c>
      <c r="H1212" s="14">
        <v>0</v>
      </c>
      <c r="I1212" s="73">
        <v>0</v>
      </c>
      <c r="J1212" s="7">
        <v>0</v>
      </c>
      <c r="K1212" s="74">
        <v>0</v>
      </c>
      <c r="L1212" s="76"/>
      <c r="M1212" s="11"/>
      <c r="N1212" s="11"/>
    </row>
    <row r="1213" spans="1:14">
      <c r="A1213" s="8" t="s">
        <v>58</v>
      </c>
      <c r="B1213" s="8" t="s">
        <v>1209</v>
      </c>
      <c r="C1213" s="8" t="s">
        <v>1210</v>
      </c>
      <c r="D1213" s="8" t="s">
        <v>3705</v>
      </c>
      <c r="E1213" s="10" t="s">
        <v>1210</v>
      </c>
      <c r="F1213" s="14" t="s">
        <v>152</v>
      </c>
      <c r="G1213" s="14" t="s">
        <v>3706</v>
      </c>
      <c r="H1213" s="14">
        <v>71</v>
      </c>
      <c r="I1213" s="73">
        <v>49</v>
      </c>
      <c r="J1213" s="7">
        <v>120</v>
      </c>
      <c r="K1213" s="74">
        <v>6.9164000000000003E-2</v>
      </c>
      <c r="L1213" s="76"/>
      <c r="M1213" s="11"/>
      <c r="N1213" s="11"/>
    </row>
    <row r="1214" spans="1:14">
      <c r="A1214" s="8" t="s">
        <v>58</v>
      </c>
      <c r="B1214" s="8" t="s">
        <v>1212</v>
      </c>
      <c r="C1214" s="8" t="s">
        <v>1213</v>
      </c>
      <c r="D1214" s="8" t="s">
        <v>3707</v>
      </c>
      <c r="E1214" s="10" t="s">
        <v>1213</v>
      </c>
      <c r="F1214" s="14" t="s">
        <v>152</v>
      </c>
      <c r="G1214" s="14" t="s">
        <v>1940</v>
      </c>
      <c r="H1214" s="14">
        <v>2</v>
      </c>
      <c r="I1214" s="73">
        <v>2</v>
      </c>
      <c r="J1214" s="7">
        <v>4</v>
      </c>
      <c r="K1214" s="74">
        <v>5.8799999999999998E-3</v>
      </c>
      <c r="L1214" s="76"/>
      <c r="M1214" s="11"/>
      <c r="N1214" s="11"/>
    </row>
    <row r="1215" spans="1:14">
      <c r="A1215" s="8" t="s">
        <v>58</v>
      </c>
      <c r="B1215" s="8" t="s">
        <v>1214</v>
      </c>
      <c r="C1215" s="8" t="s">
        <v>1215</v>
      </c>
      <c r="D1215" s="8" t="s">
        <v>3708</v>
      </c>
      <c r="E1215" s="10" t="s">
        <v>1215</v>
      </c>
      <c r="F1215" s="14" t="s">
        <v>152</v>
      </c>
      <c r="G1215" s="14">
        <v>1018</v>
      </c>
      <c r="H1215" s="14">
        <v>0</v>
      </c>
      <c r="I1215" s="73">
        <v>1</v>
      </c>
      <c r="J1215" s="7">
        <v>1</v>
      </c>
      <c r="K1215" s="74">
        <v>9.8200000000000002E-4</v>
      </c>
      <c r="L1215" s="76"/>
      <c r="M1215" s="11"/>
      <c r="N1215" s="11"/>
    </row>
    <row r="1216" spans="1:14" ht="22">
      <c r="A1216" s="8" t="s">
        <v>58</v>
      </c>
      <c r="B1216" s="8" t="s">
        <v>1216</v>
      </c>
      <c r="C1216" s="8" t="s">
        <v>1217</v>
      </c>
      <c r="D1216" s="8" t="s">
        <v>3709</v>
      </c>
      <c r="E1216" s="10" t="s">
        <v>1217</v>
      </c>
      <c r="F1216" s="14" t="s">
        <v>152</v>
      </c>
      <c r="G1216" s="14">
        <v>446</v>
      </c>
      <c r="H1216" s="14">
        <v>1</v>
      </c>
      <c r="I1216" s="73">
        <v>0</v>
      </c>
      <c r="J1216" s="7">
        <v>1</v>
      </c>
      <c r="K1216" s="74">
        <v>2.2399999999999998E-3</v>
      </c>
      <c r="L1216" s="76"/>
      <c r="M1216" s="11"/>
      <c r="N1216" s="11"/>
    </row>
    <row r="1217" spans="1:14">
      <c r="A1217" s="8" t="s">
        <v>58</v>
      </c>
      <c r="B1217" s="8" t="s">
        <v>1218</v>
      </c>
      <c r="C1217" s="8" t="s">
        <v>1219</v>
      </c>
      <c r="D1217" s="8" t="s">
        <v>3710</v>
      </c>
      <c r="E1217" s="10" t="s">
        <v>1219</v>
      </c>
      <c r="F1217" s="14" t="s">
        <v>152</v>
      </c>
      <c r="G1217" s="14" t="s">
        <v>3711</v>
      </c>
      <c r="H1217" s="14">
        <v>0</v>
      </c>
      <c r="I1217" s="73">
        <v>0</v>
      </c>
      <c r="J1217" s="7">
        <v>0</v>
      </c>
      <c r="K1217" s="74">
        <v>0</v>
      </c>
      <c r="L1217" s="76"/>
      <c r="M1217" s="11"/>
      <c r="N1217" s="11"/>
    </row>
    <row r="1218" spans="1:14">
      <c r="A1218" s="8" t="s">
        <v>58</v>
      </c>
      <c r="B1218" s="8" t="s">
        <v>1220</v>
      </c>
      <c r="C1218" s="8" t="s">
        <v>1221</v>
      </c>
      <c r="D1218" s="8" t="s">
        <v>3712</v>
      </c>
      <c r="E1218" s="10" t="s">
        <v>1221</v>
      </c>
      <c r="F1218" s="14" t="s">
        <v>152</v>
      </c>
      <c r="G1218" s="14" t="s">
        <v>2261</v>
      </c>
      <c r="H1218" s="14">
        <v>8</v>
      </c>
      <c r="I1218" s="73">
        <v>4</v>
      </c>
      <c r="J1218" s="7">
        <v>12</v>
      </c>
      <c r="K1218" s="74">
        <v>8.9899999999999997E-3</v>
      </c>
      <c r="L1218" s="76"/>
      <c r="M1218" s="11"/>
      <c r="N1218" s="11"/>
    </row>
    <row r="1219" spans="1:14">
      <c r="A1219" s="8" t="s">
        <v>58</v>
      </c>
      <c r="B1219" s="8" t="s">
        <v>1222</v>
      </c>
      <c r="C1219" s="8" t="s">
        <v>1223</v>
      </c>
      <c r="D1219" s="8" t="s">
        <v>3713</v>
      </c>
      <c r="E1219" s="10" t="s">
        <v>1223</v>
      </c>
      <c r="F1219" s="14" t="s">
        <v>152</v>
      </c>
      <c r="G1219" s="14" t="s">
        <v>2421</v>
      </c>
      <c r="H1219" s="14">
        <v>2</v>
      </c>
      <c r="I1219" s="73">
        <v>11</v>
      </c>
      <c r="J1219" s="7">
        <v>13</v>
      </c>
      <c r="K1219" s="74">
        <v>8.2799999999999999E-2</v>
      </c>
      <c r="L1219" s="76"/>
      <c r="M1219" s="11"/>
      <c r="N1219" s="11"/>
    </row>
    <row r="1220" spans="1:14">
      <c r="A1220" s="8" t="s">
        <v>58</v>
      </c>
      <c r="B1220" s="8" t="s">
        <v>1224</v>
      </c>
      <c r="C1220" s="8" t="s">
        <v>1225</v>
      </c>
      <c r="D1220" s="8" t="s">
        <v>3714</v>
      </c>
      <c r="E1220" s="10" t="s">
        <v>1225</v>
      </c>
      <c r="F1220" s="14" t="s">
        <v>152</v>
      </c>
      <c r="G1220" s="14" t="s">
        <v>3715</v>
      </c>
      <c r="H1220" s="14">
        <v>0</v>
      </c>
      <c r="I1220" s="73">
        <v>0</v>
      </c>
      <c r="J1220" s="7">
        <v>0</v>
      </c>
      <c r="K1220" s="74">
        <v>0</v>
      </c>
      <c r="L1220" s="76"/>
      <c r="M1220" s="11"/>
      <c r="N1220" s="11"/>
    </row>
    <row r="1221" spans="1:14">
      <c r="A1221" s="8" t="s">
        <v>58</v>
      </c>
      <c r="B1221" s="8" t="s">
        <v>1226</v>
      </c>
      <c r="C1221" s="8" t="s">
        <v>1227</v>
      </c>
      <c r="D1221" s="8" t="s">
        <v>3716</v>
      </c>
      <c r="E1221" s="10" t="s">
        <v>3717</v>
      </c>
      <c r="F1221" s="14" t="s">
        <v>135</v>
      </c>
      <c r="G1221" s="14" t="s">
        <v>1565</v>
      </c>
      <c r="H1221" s="14">
        <v>0</v>
      </c>
      <c r="I1221" s="73">
        <v>1</v>
      </c>
      <c r="J1221" s="7">
        <v>1</v>
      </c>
      <c r="K1221" s="74">
        <v>1.0753E-2</v>
      </c>
      <c r="L1221" s="76"/>
      <c r="M1221" s="11"/>
      <c r="N1221" s="11"/>
    </row>
    <row r="1222" spans="1:14">
      <c r="A1222" s="8" t="s">
        <v>58</v>
      </c>
      <c r="B1222" s="8" t="s">
        <v>1226</v>
      </c>
      <c r="C1222" s="8" t="s">
        <v>1227</v>
      </c>
      <c r="D1222" s="8" t="s">
        <v>3718</v>
      </c>
      <c r="E1222" s="10" t="s">
        <v>3719</v>
      </c>
      <c r="F1222" s="14" t="s">
        <v>135</v>
      </c>
      <c r="G1222" s="14" t="s">
        <v>3720</v>
      </c>
      <c r="H1222" s="14">
        <v>1</v>
      </c>
      <c r="I1222" s="73">
        <v>0</v>
      </c>
      <c r="J1222" s="7">
        <v>1</v>
      </c>
      <c r="K1222" s="74">
        <v>1.1599999999999999E-2</v>
      </c>
      <c r="L1222" s="76"/>
      <c r="M1222" s="11"/>
      <c r="N1222" s="11"/>
    </row>
    <row r="1223" spans="1:14">
      <c r="A1223" s="8" t="s">
        <v>58</v>
      </c>
      <c r="B1223" s="8" t="s">
        <v>1226</v>
      </c>
      <c r="C1223" s="8" t="s">
        <v>1227</v>
      </c>
      <c r="D1223" s="8" t="s">
        <v>3721</v>
      </c>
      <c r="E1223" s="10" t="s">
        <v>3722</v>
      </c>
      <c r="F1223" s="14" t="s">
        <v>135</v>
      </c>
      <c r="G1223" s="14" t="s">
        <v>2259</v>
      </c>
      <c r="H1223" s="14">
        <v>0</v>
      </c>
      <c r="I1223" s="73">
        <v>0</v>
      </c>
      <c r="J1223" s="7">
        <v>0</v>
      </c>
      <c r="K1223" s="74">
        <v>0</v>
      </c>
      <c r="L1223" s="76"/>
      <c r="M1223" s="11"/>
      <c r="N1223" s="11"/>
    </row>
    <row r="1224" spans="1:14">
      <c r="A1224" s="8" t="s">
        <v>58</v>
      </c>
      <c r="B1224" s="8" t="s">
        <v>1226</v>
      </c>
      <c r="C1224" s="8" t="s">
        <v>1227</v>
      </c>
      <c r="D1224" s="8" t="s">
        <v>3723</v>
      </c>
      <c r="E1224" s="10" t="s">
        <v>3724</v>
      </c>
      <c r="F1224" s="14" t="s">
        <v>135</v>
      </c>
      <c r="G1224" s="14" t="s">
        <v>3725</v>
      </c>
      <c r="H1224" s="14">
        <v>1</v>
      </c>
      <c r="I1224" s="73">
        <v>0</v>
      </c>
      <c r="J1224" s="7">
        <v>1</v>
      </c>
      <c r="K1224" s="74">
        <v>9.9000000000000008E-3</v>
      </c>
      <c r="L1224" s="76"/>
      <c r="M1224" s="11"/>
      <c r="N1224" s="11"/>
    </row>
    <row r="1225" spans="1:14">
      <c r="A1225" s="8" t="s">
        <v>58</v>
      </c>
      <c r="B1225" s="8" t="s">
        <v>1226</v>
      </c>
      <c r="C1225" s="8" t="s">
        <v>1227</v>
      </c>
      <c r="D1225" s="8" t="s">
        <v>3726</v>
      </c>
      <c r="E1225" s="10" t="s">
        <v>3727</v>
      </c>
      <c r="F1225" s="14" t="s">
        <v>135</v>
      </c>
      <c r="G1225" s="14">
        <v>167</v>
      </c>
      <c r="H1225" s="14">
        <v>1</v>
      </c>
      <c r="I1225" s="73">
        <v>0</v>
      </c>
      <c r="J1225" s="7">
        <v>1</v>
      </c>
      <c r="K1225" s="74">
        <v>5.9899999999999997E-3</v>
      </c>
      <c r="L1225" s="76"/>
      <c r="M1225" s="11"/>
      <c r="N1225" s="11"/>
    </row>
    <row r="1226" spans="1:14">
      <c r="A1226" s="8" t="s">
        <v>58</v>
      </c>
      <c r="B1226" s="8" t="s">
        <v>1226</v>
      </c>
      <c r="C1226" s="8" t="s">
        <v>1227</v>
      </c>
      <c r="D1226" s="8" t="s">
        <v>3728</v>
      </c>
      <c r="E1226" s="10" t="s">
        <v>3729</v>
      </c>
      <c r="F1226" s="14" t="s">
        <v>135</v>
      </c>
      <c r="G1226" s="14" t="s">
        <v>1623</v>
      </c>
      <c r="H1226" s="14">
        <v>0</v>
      </c>
      <c r="I1226" s="73">
        <v>0</v>
      </c>
      <c r="J1226" s="7">
        <v>0</v>
      </c>
      <c r="K1226" s="74">
        <v>0</v>
      </c>
      <c r="L1226" s="76"/>
      <c r="M1226" s="11"/>
      <c r="N1226" s="11"/>
    </row>
    <row r="1227" spans="1:14">
      <c r="A1227" s="8" t="s">
        <v>58</v>
      </c>
      <c r="B1227" s="8" t="s">
        <v>1226</v>
      </c>
      <c r="C1227" s="8" t="s">
        <v>1227</v>
      </c>
      <c r="D1227" s="8" t="s">
        <v>3730</v>
      </c>
      <c r="E1227" s="10" t="s">
        <v>3731</v>
      </c>
      <c r="F1227" s="14" t="s">
        <v>135</v>
      </c>
      <c r="G1227" s="14" t="s">
        <v>3732</v>
      </c>
      <c r="H1227" s="14">
        <v>1</v>
      </c>
      <c r="I1227" s="73">
        <v>0</v>
      </c>
      <c r="J1227" s="7">
        <v>1</v>
      </c>
      <c r="K1227" s="74">
        <v>1.03E-2</v>
      </c>
      <c r="L1227" s="76"/>
      <c r="M1227" s="11"/>
      <c r="N1227" s="11"/>
    </row>
    <row r="1228" spans="1:14">
      <c r="A1228" s="8" t="s">
        <v>58</v>
      </c>
      <c r="B1228" s="8" t="s">
        <v>1226</v>
      </c>
      <c r="C1228" s="8" t="s">
        <v>1227</v>
      </c>
      <c r="D1228" s="8" t="s">
        <v>3733</v>
      </c>
      <c r="E1228" s="10" t="s">
        <v>3734</v>
      </c>
      <c r="F1228" s="14" t="s">
        <v>135</v>
      </c>
      <c r="G1228" s="14">
        <v>148</v>
      </c>
      <c r="H1228" s="14">
        <v>1</v>
      </c>
      <c r="I1228" s="73">
        <v>0</v>
      </c>
      <c r="J1228" s="7">
        <v>1</v>
      </c>
      <c r="K1228" s="74">
        <v>6.7600000000000004E-3</v>
      </c>
      <c r="L1228" s="76"/>
      <c r="M1228" s="11"/>
      <c r="N1228" s="11"/>
    </row>
    <row r="1229" spans="1:14">
      <c r="A1229" s="8" t="s">
        <v>58</v>
      </c>
      <c r="B1229" s="8" t="s">
        <v>1226</v>
      </c>
      <c r="C1229" s="8" t="s">
        <v>1227</v>
      </c>
      <c r="D1229" s="8" t="s">
        <v>3735</v>
      </c>
      <c r="E1229" s="10" t="s">
        <v>3736</v>
      </c>
      <c r="F1229" s="14" t="s">
        <v>135</v>
      </c>
      <c r="G1229" s="14">
        <v>72</v>
      </c>
      <c r="H1229" s="14">
        <v>0</v>
      </c>
      <c r="I1229" s="73">
        <v>0</v>
      </c>
      <c r="J1229" s="7">
        <v>0</v>
      </c>
      <c r="K1229" s="74">
        <v>0</v>
      </c>
      <c r="L1229" s="76"/>
      <c r="M1229" s="11"/>
      <c r="N1229" s="11"/>
    </row>
    <row r="1230" spans="1:14">
      <c r="A1230" s="8" t="s">
        <v>58</v>
      </c>
      <c r="B1230" s="8" t="s">
        <v>1226</v>
      </c>
      <c r="C1230" s="8" t="s">
        <v>1227</v>
      </c>
      <c r="D1230" s="8" t="s">
        <v>3737</v>
      </c>
      <c r="E1230" s="10" t="s">
        <v>3738</v>
      </c>
      <c r="F1230" s="14" t="s">
        <v>135</v>
      </c>
      <c r="G1230" s="14" t="s">
        <v>3739</v>
      </c>
      <c r="H1230" s="14">
        <v>0</v>
      </c>
      <c r="I1230" s="73">
        <v>0</v>
      </c>
      <c r="J1230" s="7">
        <v>0</v>
      </c>
      <c r="K1230" s="74">
        <v>0</v>
      </c>
      <c r="L1230" s="76"/>
      <c r="M1230" s="11"/>
      <c r="N1230" s="11"/>
    </row>
    <row r="1231" spans="1:14">
      <c r="A1231" s="8" t="s">
        <v>58</v>
      </c>
      <c r="B1231" s="8" t="s">
        <v>1226</v>
      </c>
      <c r="C1231" s="8" t="s">
        <v>1227</v>
      </c>
      <c r="D1231" s="8" t="s">
        <v>3740</v>
      </c>
      <c r="E1231" s="10" t="s">
        <v>3741</v>
      </c>
      <c r="F1231" s="14" t="s">
        <v>135</v>
      </c>
      <c r="G1231" s="14" t="s">
        <v>3742</v>
      </c>
      <c r="H1231" s="14">
        <v>1</v>
      </c>
      <c r="I1231" s="73">
        <v>0</v>
      </c>
      <c r="J1231" s="7">
        <v>1</v>
      </c>
      <c r="K1231" s="74">
        <v>7.0400000000000003E-3</v>
      </c>
      <c r="L1231" s="76"/>
      <c r="M1231" s="11"/>
      <c r="N1231" s="11"/>
    </row>
    <row r="1232" spans="1:14">
      <c r="A1232" s="8" t="s">
        <v>58</v>
      </c>
      <c r="B1232" s="8" t="s">
        <v>1226</v>
      </c>
      <c r="C1232" s="8" t="s">
        <v>1227</v>
      </c>
      <c r="D1232" s="8" t="s">
        <v>3743</v>
      </c>
      <c r="E1232" s="10" t="s">
        <v>3744</v>
      </c>
      <c r="F1232" s="14" t="s">
        <v>135</v>
      </c>
      <c r="G1232" s="14">
        <v>58</v>
      </c>
      <c r="H1232" s="14">
        <v>0</v>
      </c>
      <c r="I1232" s="73">
        <v>1</v>
      </c>
      <c r="J1232" s="7">
        <v>1</v>
      </c>
      <c r="K1232" s="74">
        <v>1.72E-2</v>
      </c>
      <c r="L1232" s="76"/>
      <c r="M1232" s="11"/>
      <c r="N1232" s="11"/>
    </row>
    <row r="1233" spans="1:14">
      <c r="A1233" s="8" t="s">
        <v>58</v>
      </c>
      <c r="B1233" s="8" t="s">
        <v>1226</v>
      </c>
      <c r="C1233" s="8" t="s">
        <v>1227</v>
      </c>
      <c r="D1233" s="8" t="s">
        <v>3745</v>
      </c>
      <c r="E1233" s="10" t="s">
        <v>3746</v>
      </c>
      <c r="F1233" s="14" t="s">
        <v>135</v>
      </c>
      <c r="G1233" s="14" t="s">
        <v>3045</v>
      </c>
      <c r="H1233" s="14">
        <v>0</v>
      </c>
      <c r="I1233" s="73">
        <v>0</v>
      </c>
      <c r="J1233" s="7">
        <v>0</v>
      </c>
      <c r="K1233" s="74">
        <v>0</v>
      </c>
      <c r="L1233" s="76"/>
      <c r="M1233" s="11"/>
      <c r="N1233" s="11"/>
    </row>
    <row r="1234" spans="1:14">
      <c r="A1234" s="8" t="s">
        <v>58</v>
      </c>
      <c r="B1234" s="8" t="s">
        <v>1226</v>
      </c>
      <c r="C1234" s="8" t="s">
        <v>1227</v>
      </c>
      <c r="D1234" s="8" t="s">
        <v>3747</v>
      </c>
      <c r="E1234" s="10" t="s">
        <v>3748</v>
      </c>
      <c r="F1234" s="14" t="s">
        <v>135</v>
      </c>
      <c r="G1234" s="14" t="s">
        <v>1623</v>
      </c>
      <c r="H1234" s="14">
        <v>1</v>
      </c>
      <c r="I1234" s="73">
        <v>0</v>
      </c>
      <c r="J1234" s="7">
        <v>1</v>
      </c>
      <c r="K1234" s="74">
        <v>1.2699999999999999E-2</v>
      </c>
      <c r="L1234" s="76"/>
      <c r="M1234" s="11"/>
      <c r="N1234" s="11"/>
    </row>
    <row r="1235" spans="1:14">
      <c r="A1235" s="8" t="s">
        <v>58</v>
      </c>
      <c r="B1235" s="8" t="s">
        <v>1226</v>
      </c>
      <c r="C1235" s="8" t="s">
        <v>1227</v>
      </c>
      <c r="D1235" s="8" t="s">
        <v>3749</v>
      </c>
      <c r="E1235" s="10" t="s">
        <v>3750</v>
      </c>
      <c r="F1235" s="14" t="s">
        <v>135</v>
      </c>
      <c r="G1235" s="14" t="s">
        <v>3751</v>
      </c>
      <c r="H1235" s="14">
        <v>0</v>
      </c>
      <c r="I1235" s="73">
        <v>0</v>
      </c>
      <c r="J1235" s="7">
        <v>0</v>
      </c>
      <c r="K1235" s="74">
        <v>0</v>
      </c>
      <c r="L1235" s="76"/>
      <c r="M1235" s="11"/>
      <c r="N1235" s="11"/>
    </row>
    <row r="1236" spans="1:14">
      <c r="A1236" s="8" t="s">
        <v>58</v>
      </c>
      <c r="B1236" s="8" t="s">
        <v>1226</v>
      </c>
      <c r="C1236" s="8" t="s">
        <v>1227</v>
      </c>
      <c r="D1236" s="8" t="s">
        <v>3752</v>
      </c>
      <c r="E1236" s="10" t="s">
        <v>3753</v>
      </c>
      <c r="F1236" s="14" t="s">
        <v>135</v>
      </c>
      <c r="G1236" s="14">
        <v>96</v>
      </c>
      <c r="H1236" s="14">
        <v>1</v>
      </c>
      <c r="I1236" s="73">
        <v>0</v>
      </c>
      <c r="J1236" s="7">
        <v>1</v>
      </c>
      <c r="K1236" s="74">
        <v>1.04E-2</v>
      </c>
      <c r="L1236" s="76"/>
      <c r="M1236" s="11"/>
      <c r="N1236" s="11"/>
    </row>
    <row r="1237" spans="1:14">
      <c r="A1237" s="8" t="s">
        <v>58</v>
      </c>
      <c r="B1237" s="8" t="s">
        <v>1226</v>
      </c>
      <c r="C1237" s="8" t="s">
        <v>1227</v>
      </c>
      <c r="D1237" s="8" t="s">
        <v>3754</v>
      </c>
      <c r="E1237" s="10" t="s">
        <v>3755</v>
      </c>
      <c r="F1237" s="14" t="s">
        <v>135</v>
      </c>
      <c r="G1237" s="14">
        <v>115</v>
      </c>
      <c r="H1237" s="14">
        <v>0</v>
      </c>
      <c r="I1237" s="73">
        <v>0</v>
      </c>
      <c r="J1237" s="7">
        <v>0</v>
      </c>
      <c r="K1237" s="74">
        <v>0</v>
      </c>
      <c r="L1237" s="76"/>
      <c r="M1237" s="11"/>
      <c r="N1237" s="11"/>
    </row>
    <row r="1238" spans="1:14">
      <c r="A1238" s="8" t="s">
        <v>58</v>
      </c>
      <c r="B1238" s="8" t="s">
        <v>1226</v>
      </c>
      <c r="C1238" s="8" t="s">
        <v>1227</v>
      </c>
      <c r="D1238" s="8" t="s">
        <v>3756</v>
      </c>
      <c r="E1238" s="10" t="s">
        <v>3757</v>
      </c>
      <c r="F1238" s="14" t="s">
        <v>135</v>
      </c>
      <c r="G1238" s="14">
        <v>104</v>
      </c>
      <c r="H1238" s="14">
        <v>0</v>
      </c>
      <c r="I1238" s="73">
        <v>0</v>
      </c>
      <c r="J1238" s="7">
        <v>0</v>
      </c>
      <c r="K1238" s="74">
        <v>0</v>
      </c>
      <c r="L1238" s="76"/>
      <c r="M1238" s="11"/>
      <c r="N1238" s="11"/>
    </row>
    <row r="1239" spans="1:14">
      <c r="A1239" s="8" t="s">
        <v>58</v>
      </c>
      <c r="B1239" s="8" t="s">
        <v>1226</v>
      </c>
      <c r="C1239" s="8" t="s">
        <v>1227</v>
      </c>
      <c r="D1239" s="8" t="s">
        <v>3758</v>
      </c>
      <c r="E1239" s="10" t="s">
        <v>3759</v>
      </c>
      <c r="F1239" s="14" t="s">
        <v>135</v>
      </c>
      <c r="G1239" s="14">
        <v>67</v>
      </c>
      <c r="H1239" s="14">
        <v>0</v>
      </c>
      <c r="I1239" s="73">
        <v>0</v>
      </c>
      <c r="J1239" s="7">
        <v>0</v>
      </c>
      <c r="K1239" s="74">
        <v>0</v>
      </c>
      <c r="L1239" s="76"/>
      <c r="M1239" s="11"/>
      <c r="N1239" s="11"/>
    </row>
    <row r="1240" spans="1:14">
      <c r="A1240" s="8" t="s">
        <v>58</v>
      </c>
      <c r="B1240" s="8" t="s">
        <v>1226</v>
      </c>
      <c r="C1240" s="8" t="s">
        <v>1227</v>
      </c>
      <c r="D1240" s="8" t="s">
        <v>3760</v>
      </c>
      <c r="E1240" s="10" t="s">
        <v>3761</v>
      </c>
      <c r="F1240" s="14" t="s">
        <v>135</v>
      </c>
      <c r="G1240" s="14" t="s">
        <v>3762</v>
      </c>
      <c r="H1240" s="14">
        <v>1</v>
      </c>
      <c r="I1240" s="73">
        <v>0</v>
      </c>
      <c r="J1240" s="7">
        <v>1</v>
      </c>
      <c r="K1240" s="74">
        <v>8.4700000000000001E-3</v>
      </c>
      <c r="L1240" s="76"/>
      <c r="M1240" s="11"/>
      <c r="N1240" s="11"/>
    </row>
    <row r="1241" spans="1:14">
      <c r="A1241" s="8" t="s">
        <v>58</v>
      </c>
      <c r="B1241" s="8" t="s">
        <v>1226</v>
      </c>
      <c r="C1241" s="8" t="s">
        <v>1227</v>
      </c>
      <c r="D1241" s="8" t="s">
        <v>3763</v>
      </c>
      <c r="E1241" s="10" t="s">
        <v>3764</v>
      </c>
      <c r="F1241" s="14" t="s">
        <v>135</v>
      </c>
      <c r="G1241" s="14">
        <v>138</v>
      </c>
      <c r="H1241" s="14">
        <v>0</v>
      </c>
      <c r="I1241" s="73">
        <v>0</v>
      </c>
      <c r="J1241" s="7">
        <v>0</v>
      </c>
      <c r="K1241" s="74">
        <v>0</v>
      </c>
      <c r="L1241" s="76"/>
      <c r="M1241" s="11"/>
      <c r="N1241" s="11"/>
    </row>
    <row r="1242" spans="1:14">
      <c r="A1242" s="8" t="s">
        <v>58</v>
      </c>
      <c r="B1242" s="8" t="s">
        <v>1226</v>
      </c>
      <c r="C1242" s="8" t="s">
        <v>1227</v>
      </c>
      <c r="D1242" s="8" t="s">
        <v>3765</v>
      </c>
      <c r="E1242" s="10" t="s">
        <v>3766</v>
      </c>
      <c r="F1242" s="14" t="s">
        <v>135</v>
      </c>
      <c r="G1242" s="14" t="s">
        <v>1211</v>
      </c>
      <c r="H1242" s="14">
        <v>0</v>
      </c>
      <c r="I1242" s="73">
        <v>0</v>
      </c>
      <c r="J1242" s="7">
        <v>0</v>
      </c>
      <c r="K1242" s="74">
        <v>0</v>
      </c>
      <c r="L1242" s="76"/>
      <c r="M1242" s="11"/>
      <c r="N1242" s="11"/>
    </row>
    <row r="1243" spans="1:14">
      <c r="A1243" s="8" t="s">
        <v>58</v>
      </c>
      <c r="B1243" s="8" t="s">
        <v>1226</v>
      </c>
      <c r="C1243" s="8" t="s">
        <v>1227</v>
      </c>
      <c r="D1243" s="8" t="s">
        <v>3767</v>
      </c>
      <c r="E1243" s="10" t="s">
        <v>3768</v>
      </c>
      <c r="F1243" s="14" t="s">
        <v>135</v>
      </c>
      <c r="G1243" s="14" t="s">
        <v>3769</v>
      </c>
      <c r="H1243" s="14">
        <v>0</v>
      </c>
      <c r="I1243" s="73">
        <v>0</v>
      </c>
      <c r="J1243" s="7">
        <v>0</v>
      </c>
      <c r="K1243" s="74">
        <v>0</v>
      </c>
      <c r="L1243" s="76"/>
      <c r="M1243" s="11"/>
      <c r="N1243" s="11"/>
    </row>
    <row r="1244" spans="1:14">
      <c r="A1244" s="8" t="s">
        <v>58</v>
      </c>
      <c r="B1244" s="8" t="s">
        <v>1226</v>
      </c>
      <c r="C1244" s="8" t="s">
        <v>1227</v>
      </c>
      <c r="D1244" s="8" t="s">
        <v>3770</v>
      </c>
      <c r="E1244" s="10" t="s">
        <v>3771</v>
      </c>
      <c r="F1244" s="14" t="s">
        <v>135</v>
      </c>
      <c r="G1244" s="14">
        <v>75</v>
      </c>
      <c r="H1244" s="14">
        <v>2</v>
      </c>
      <c r="I1244" s="73">
        <v>0</v>
      </c>
      <c r="J1244" s="7">
        <v>2</v>
      </c>
      <c r="K1244" s="74">
        <v>2.6700000000000002E-2</v>
      </c>
      <c r="L1244" s="76"/>
      <c r="M1244" s="11"/>
      <c r="N1244" s="11"/>
    </row>
    <row r="1245" spans="1:14">
      <c r="A1245" s="8" t="s">
        <v>58</v>
      </c>
      <c r="B1245" s="8" t="s">
        <v>1226</v>
      </c>
      <c r="C1245" s="8" t="s">
        <v>1227</v>
      </c>
      <c r="D1245" s="8" t="s">
        <v>3772</v>
      </c>
      <c r="E1245" s="10" t="s">
        <v>3773</v>
      </c>
      <c r="F1245" s="14" t="s">
        <v>135</v>
      </c>
      <c r="G1245" s="14" t="s">
        <v>358</v>
      </c>
      <c r="H1245" s="14">
        <v>0</v>
      </c>
      <c r="I1245" s="73">
        <v>1</v>
      </c>
      <c r="J1245" s="7">
        <v>1</v>
      </c>
      <c r="K1245" s="74">
        <v>9.6200000000000001E-3</v>
      </c>
      <c r="L1245" s="76"/>
      <c r="M1245" s="11"/>
      <c r="N1245" s="11"/>
    </row>
    <row r="1246" spans="1:14">
      <c r="A1246" s="8" t="s">
        <v>58</v>
      </c>
      <c r="B1246" s="8" t="s">
        <v>1226</v>
      </c>
      <c r="C1246" s="8" t="s">
        <v>1227</v>
      </c>
      <c r="D1246" s="8" t="s">
        <v>3774</v>
      </c>
      <c r="E1246" s="10" t="s">
        <v>3775</v>
      </c>
      <c r="F1246" s="14" t="s">
        <v>135</v>
      </c>
      <c r="G1246" s="14">
        <v>143</v>
      </c>
      <c r="H1246" s="14">
        <v>0</v>
      </c>
      <c r="I1246" s="73">
        <v>0</v>
      </c>
      <c r="J1246" s="7">
        <v>0</v>
      </c>
      <c r="K1246" s="74">
        <v>0</v>
      </c>
      <c r="L1246" s="76"/>
      <c r="M1246" s="11"/>
      <c r="N1246" s="11"/>
    </row>
    <row r="1247" spans="1:14">
      <c r="A1247" s="8" t="s">
        <v>58</v>
      </c>
      <c r="B1247" s="8" t="s">
        <v>1226</v>
      </c>
      <c r="C1247" s="8" t="s">
        <v>1227</v>
      </c>
      <c r="D1247" s="8" t="s">
        <v>3776</v>
      </c>
      <c r="E1247" s="10" t="s">
        <v>3777</v>
      </c>
      <c r="F1247" s="14" t="s">
        <v>135</v>
      </c>
      <c r="G1247" s="14">
        <v>105</v>
      </c>
      <c r="H1247" s="14">
        <v>0</v>
      </c>
      <c r="I1247" s="73">
        <v>1</v>
      </c>
      <c r="J1247" s="7">
        <v>1</v>
      </c>
      <c r="K1247" s="74">
        <v>9.5200000000000007E-3</v>
      </c>
      <c r="L1247" s="76"/>
      <c r="M1247" s="11"/>
      <c r="N1247" s="11"/>
    </row>
    <row r="1248" spans="1:14">
      <c r="A1248" s="8" t="s">
        <v>58</v>
      </c>
      <c r="B1248" s="8" t="s">
        <v>1226</v>
      </c>
      <c r="C1248" s="8" t="s">
        <v>1227</v>
      </c>
      <c r="D1248" s="8" t="s">
        <v>3778</v>
      </c>
      <c r="E1248" s="10" t="s">
        <v>3779</v>
      </c>
      <c r="F1248" s="14" t="s">
        <v>135</v>
      </c>
      <c r="G1248" s="14">
        <v>41</v>
      </c>
      <c r="H1248" s="14">
        <v>0</v>
      </c>
      <c r="I1248" s="73">
        <v>0</v>
      </c>
      <c r="J1248" s="7">
        <v>0</v>
      </c>
      <c r="K1248" s="74">
        <v>0</v>
      </c>
      <c r="L1248" s="76"/>
      <c r="M1248" s="11"/>
      <c r="N1248" s="11"/>
    </row>
    <row r="1249" spans="1:14">
      <c r="A1249" s="8" t="s">
        <v>58</v>
      </c>
      <c r="B1249" s="8" t="s">
        <v>1226</v>
      </c>
      <c r="C1249" s="8" t="s">
        <v>1227</v>
      </c>
      <c r="D1249" s="8" t="s">
        <v>3780</v>
      </c>
      <c r="E1249" s="10" t="s">
        <v>3781</v>
      </c>
      <c r="F1249" s="14" t="s">
        <v>135</v>
      </c>
      <c r="G1249" s="14" t="s">
        <v>3769</v>
      </c>
      <c r="H1249" s="14">
        <v>0</v>
      </c>
      <c r="I1249" s="73">
        <v>0</v>
      </c>
      <c r="J1249" s="7">
        <v>0</v>
      </c>
      <c r="K1249" s="74">
        <v>0</v>
      </c>
      <c r="L1249" s="76"/>
      <c r="M1249" s="11"/>
      <c r="N1249" s="11"/>
    </row>
    <row r="1250" spans="1:14">
      <c r="A1250" s="8" t="s">
        <v>58</v>
      </c>
      <c r="B1250" s="8" t="s">
        <v>1226</v>
      </c>
      <c r="C1250" s="8" t="s">
        <v>1227</v>
      </c>
      <c r="D1250" s="8" t="s">
        <v>3782</v>
      </c>
      <c r="E1250" s="10" t="s">
        <v>3783</v>
      </c>
      <c r="F1250" s="14" t="s">
        <v>135</v>
      </c>
      <c r="G1250" s="14" t="s">
        <v>844</v>
      </c>
      <c r="H1250" s="14">
        <v>0</v>
      </c>
      <c r="I1250" s="73">
        <v>0</v>
      </c>
      <c r="J1250" s="7">
        <v>0</v>
      </c>
      <c r="K1250" s="74">
        <v>0</v>
      </c>
      <c r="L1250" s="76"/>
      <c r="M1250" s="11"/>
      <c r="N1250" s="11"/>
    </row>
    <row r="1251" spans="1:14">
      <c r="A1251" s="8" t="s">
        <v>58</v>
      </c>
      <c r="B1251" s="8" t="s">
        <v>1226</v>
      </c>
      <c r="C1251" s="8" t="s">
        <v>1227</v>
      </c>
      <c r="D1251" s="8" t="s">
        <v>3784</v>
      </c>
      <c r="E1251" s="10" t="s">
        <v>3785</v>
      </c>
      <c r="F1251" s="14" t="s">
        <v>135</v>
      </c>
      <c r="G1251" s="14">
        <v>88</v>
      </c>
      <c r="H1251" s="14">
        <v>0</v>
      </c>
      <c r="I1251" s="73">
        <v>0</v>
      </c>
      <c r="J1251" s="7">
        <v>0</v>
      </c>
      <c r="K1251" s="74">
        <v>0</v>
      </c>
      <c r="L1251" s="76"/>
      <c r="M1251" s="11"/>
      <c r="N1251" s="11"/>
    </row>
    <row r="1252" spans="1:14">
      <c r="A1252" s="8" t="s">
        <v>58</v>
      </c>
      <c r="B1252" s="8" t="s">
        <v>1226</v>
      </c>
      <c r="C1252" s="8" t="s">
        <v>1227</v>
      </c>
      <c r="D1252" s="8" t="s">
        <v>3786</v>
      </c>
      <c r="E1252" s="10" t="s">
        <v>3787</v>
      </c>
      <c r="F1252" s="14" t="s">
        <v>135</v>
      </c>
      <c r="G1252" s="14" t="s">
        <v>1626</v>
      </c>
      <c r="H1252" s="14">
        <v>0</v>
      </c>
      <c r="I1252" s="73">
        <v>1</v>
      </c>
      <c r="J1252" s="7">
        <v>1</v>
      </c>
      <c r="K1252" s="74">
        <v>1.06E-2</v>
      </c>
      <c r="L1252" s="76"/>
      <c r="M1252" s="11"/>
      <c r="N1252" s="11"/>
    </row>
    <row r="1253" spans="1:14">
      <c r="A1253" s="8" t="s">
        <v>58</v>
      </c>
      <c r="B1253" s="8" t="s">
        <v>1226</v>
      </c>
      <c r="C1253" s="8" t="s">
        <v>1227</v>
      </c>
      <c r="D1253" s="8" t="s">
        <v>3788</v>
      </c>
      <c r="E1253" s="10" t="s">
        <v>3789</v>
      </c>
      <c r="F1253" s="14" t="s">
        <v>135</v>
      </c>
      <c r="G1253" s="14" t="s">
        <v>1876</v>
      </c>
      <c r="H1253" s="14">
        <v>0</v>
      </c>
      <c r="I1253" s="73">
        <v>0</v>
      </c>
      <c r="J1253" s="7">
        <v>0</v>
      </c>
      <c r="K1253" s="74">
        <v>0</v>
      </c>
      <c r="L1253" s="76"/>
      <c r="M1253" s="11"/>
      <c r="N1253" s="11"/>
    </row>
    <row r="1254" spans="1:14">
      <c r="A1254" s="8" t="s">
        <v>58</v>
      </c>
      <c r="B1254" s="8" t="s">
        <v>1226</v>
      </c>
      <c r="C1254" s="8" t="s">
        <v>1227</v>
      </c>
      <c r="D1254" s="8" t="s">
        <v>3790</v>
      </c>
      <c r="E1254" s="10" t="s">
        <v>3791</v>
      </c>
      <c r="F1254" s="14" t="s">
        <v>135</v>
      </c>
      <c r="G1254" s="14">
        <v>78</v>
      </c>
      <c r="H1254" s="14">
        <v>1</v>
      </c>
      <c r="I1254" s="73">
        <v>0</v>
      </c>
      <c r="J1254" s="7">
        <v>1</v>
      </c>
      <c r="K1254" s="74">
        <v>1.2800000000000001E-2</v>
      </c>
      <c r="L1254" s="76"/>
      <c r="M1254" s="11"/>
      <c r="N1254" s="11"/>
    </row>
    <row r="1255" spans="1:14">
      <c r="A1255" s="8" t="s">
        <v>58</v>
      </c>
      <c r="B1255" s="8" t="s">
        <v>1226</v>
      </c>
      <c r="C1255" s="8" t="s">
        <v>1227</v>
      </c>
      <c r="D1255" s="8" t="s">
        <v>3792</v>
      </c>
      <c r="E1255" s="10" t="s">
        <v>3793</v>
      </c>
      <c r="F1255" s="14" t="s">
        <v>135</v>
      </c>
      <c r="G1255" s="14">
        <v>105</v>
      </c>
      <c r="H1255" s="14">
        <v>1</v>
      </c>
      <c r="I1255" s="73">
        <v>1</v>
      </c>
      <c r="J1255" s="7">
        <v>2</v>
      </c>
      <c r="K1255" s="74">
        <v>1.9047999999999999E-2</v>
      </c>
      <c r="L1255" s="76"/>
      <c r="M1255" s="11"/>
      <c r="N1255" s="11"/>
    </row>
    <row r="1256" spans="1:14">
      <c r="A1256" s="8" t="s">
        <v>58</v>
      </c>
      <c r="B1256" s="8" t="s">
        <v>1226</v>
      </c>
      <c r="C1256" s="8" t="s">
        <v>1227</v>
      </c>
      <c r="D1256" s="8" t="s">
        <v>3794</v>
      </c>
      <c r="E1256" s="10" t="s">
        <v>3795</v>
      </c>
      <c r="F1256" s="14" t="s">
        <v>135</v>
      </c>
      <c r="G1256" s="14" t="s">
        <v>2712</v>
      </c>
      <c r="H1256" s="14">
        <v>0</v>
      </c>
      <c r="I1256" s="73">
        <v>0</v>
      </c>
      <c r="J1256" s="7">
        <v>0</v>
      </c>
      <c r="K1256" s="74">
        <v>0</v>
      </c>
      <c r="L1256" s="76"/>
      <c r="M1256" s="11"/>
      <c r="N1256" s="11"/>
    </row>
    <row r="1257" spans="1:14">
      <c r="A1257" s="8" t="s">
        <v>58</v>
      </c>
      <c r="B1257" s="8" t="s">
        <v>1226</v>
      </c>
      <c r="C1257" s="8" t="s">
        <v>1227</v>
      </c>
      <c r="D1257" s="8" t="s">
        <v>3796</v>
      </c>
      <c r="E1257" s="10" t="s">
        <v>3797</v>
      </c>
      <c r="F1257" s="14" t="s">
        <v>135</v>
      </c>
      <c r="G1257" s="14">
        <v>39</v>
      </c>
      <c r="H1257" s="14">
        <v>0</v>
      </c>
      <c r="I1257" s="73">
        <v>0</v>
      </c>
      <c r="J1257" s="7">
        <v>0</v>
      </c>
      <c r="K1257" s="74">
        <v>0</v>
      </c>
      <c r="L1257" s="76"/>
      <c r="M1257" s="11"/>
      <c r="N1257" s="11"/>
    </row>
    <row r="1258" spans="1:14">
      <c r="A1258" s="8" t="s">
        <v>58</v>
      </c>
      <c r="B1258" s="8" t="s">
        <v>1226</v>
      </c>
      <c r="C1258" s="8" t="s">
        <v>1227</v>
      </c>
      <c r="D1258" s="8" t="s">
        <v>3798</v>
      </c>
      <c r="E1258" s="10" t="s">
        <v>3799</v>
      </c>
      <c r="F1258" s="14" t="s">
        <v>135</v>
      </c>
      <c r="G1258" s="14">
        <v>44</v>
      </c>
      <c r="H1258" s="14">
        <v>0</v>
      </c>
      <c r="I1258" s="73">
        <v>0</v>
      </c>
      <c r="J1258" s="7">
        <v>0</v>
      </c>
      <c r="K1258" s="74">
        <v>0</v>
      </c>
      <c r="L1258" s="76"/>
      <c r="M1258" s="11"/>
      <c r="N1258" s="11"/>
    </row>
    <row r="1259" spans="1:14">
      <c r="A1259" s="8" t="s">
        <v>58</v>
      </c>
      <c r="B1259" s="8" t="s">
        <v>1226</v>
      </c>
      <c r="C1259" s="8" t="s">
        <v>1227</v>
      </c>
      <c r="D1259" s="8" t="s">
        <v>3800</v>
      </c>
      <c r="E1259" s="10" t="s">
        <v>3801</v>
      </c>
      <c r="F1259" s="14" t="s">
        <v>135</v>
      </c>
      <c r="G1259" s="14">
        <v>126</v>
      </c>
      <c r="H1259" s="14">
        <v>0</v>
      </c>
      <c r="I1259" s="73">
        <v>1</v>
      </c>
      <c r="J1259" s="7">
        <v>1</v>
      </c>
      <c r="K1259" s="74">
        <v>7.9399999999999991E-3</v>
      </c>
      <c r="L1259" s="76"/>
      <c r="M1259" s="11"/>
      <c r="N1259" s="11"/>
    </row>
    <row r="1260" spans="1:14">
      <c r="A1260" s="8" t="s">
        <v>58</v>
      </c>
      <c r="B1260" s="8" t="s">
        <v>1226</v>
      </c>
      <c r="C1260" s="8" t="s">
        <v>1227</v>
      </c>
      <c r="D1260" s="8" t="s">
        <v>3802</v>
      </c>
      <c r="E1260" s="10" t="s">
        <v>3803</v>
      </c>
      <c r="F1260" s="14" t="s">
        <v>135</v>
      </c>
      <c r="G1260" s="14">
        <v>68</v>
      </c>
      <c r="H1260" s="14">
        <v>0</v>
      </c>
      <c r="I1260" s="73">
        <v>0</v>
      </c>
      <c r="J1260" s="7">
        <v>0</v>
      </c>
      <c r="K1260" s="74">
        <v>0</v>
      </c>
      <c r="L1260" s="76"/>
      <c r="M1260" s="11"/>
      <c r="N1260" s="11"/>
    </row>
    <row r="1261" spans="1:14">
      <c r="A1261" s="8" t="s">
        <v>58</v>
      </c>
      <c r="B1261" s="8" t="s">
        <v>1226</v>
      </c>
      <c r="C1261" s="8" t="s">
        <v>1227</v>
      </c>
      <c r="D1261" s="8" t="s">
        <v>3804</v>
      </c>
      <c r="E1261" s="10" t="s">
        <v>3805</v>
      </c>
      <c r="F1261" s="14" t="s">
        <v>135</v>
      </c>
      <c r="G1261" s="14" t="s">
        <v>3739</v>
      </c>
      <c r="H1261" s="14">
        <v>0</v>
      </c>
      <c r="I1261" s="73">
        <v>0</v>
      </c>
      <c r="J1261" s="7">
        <v>0</v>
      </c>
      <c r="K1261" s="74">
        <v>0</v>
      </c>
      <c r="L1261" s="76"/>
      <c r="M1261" s="11"/>
      <c r="N1261" s="11"/>
    </row>
    <row r="1262" spans="1:14">
      <c r="A1262" s="8" t="s">
        <v>58</v>
      </c>
      <c r="B1262" s="8" t="s">
        <v>1226</v>
      </c>
      <c r="C1262" s="8" t="s">
        <v>1227</v>
      </c>
      <c r="D1262" s="8" t="s">
        <v>3806</v>
      </c>
      <c r="E1262" s="10" t="s">
        <v>3807</v>
      </c>
      <c r="F1262" s="14" t="s">
        <v>135</v>
      </c>
      <c r="G1262" s="14">
        <v>104</v>
      </c>
      <c r="H1262" s="14">
        <v>0</v>
      </c>
      <c r="I1262" s="73">
        <v>0</v>
      </c>
      <c r="J1262" s="7">
        <v>0</v>
      </c>
      <c r="K1262" s="74">
        <v>0</v>
      </c>
      <c r="L1262" s="76"/>
      <c r="M1262" s="11"/>
      <c r="N1262" s="11"/>
    </row>
    <row r="1263" spans="1:14">
      <c r="A1263" s="8" t="s">
        <v>58</v>
      </c>
      <c r="B1263" s="8" t="s">
        <v>1226</v>
      </c>
      <c r="C1263" s="8" t="s">
        <v>1227</v>
      </c>
      <c r="D1263" s="8" t="s">
        <v>3808</v>
      </c>
      <c r="E1263" s="10" t="s">
        <v>3809</v>
      </c>
      <c r="F1263" s="14" t="s">
        <v>135</v>
      </c>
      <c r="G1263" s="14" t="s">
        <v>3810</v>
      </c>
      <c r="H1263" s="14">
        <v>0</v>
      </c>
      <c r="I1263" s="73">
        <v>0</v>
      </c>
      <c r="J1263" s="7">
        <v>0</v>
      </c>
      <c r="K1263" s="74">
        <v>0</v>
      </c>
      <c r="L1263" s="76"/>
      <c r="M1263" s="11"/>
      <c r="N1263" s="11"/>
    </row>
    <row r="1264" spans="1:14">
      <c r="A1264" s="8" t="s">
        <v>58</v>
      </c>
      <c r="B1264" s="8" t="s">
        <v>1226</v>
      </c>
      <c r="C1264" s="8" t="s">
        <v>1227</v>
      </c>
      <c r="D1264" s="8" t="s">
        <v>3811</v>
      </c>
      <c r="E1264" s="10" t="s">
        <v>3812</v>
      </c>
      <c r="F1264" s="14" t="s">
        <v>135</v>
      </c>
      <c r="G1264" s="14" t="s">
        <v>2462</v>
      </c>
      <c r="H1264" s="14">
        <v>0</v>
      </c>
      <c r="I1264" s="73">
        <v>0</v>
      </c>
      <c r="J1264" s="7">
        <v>0</v>
      </c>
      <c r="K1264" s="74">
        <v>0</v>
      </c>
      <c r="L1264" s="76"/>
      <c r="M1264" s="11"/>
      <c r="N1264" s="11"/>
    </row>
    <row r="1265" spans="1:14">
      <c r="A1265" s="8" t="s">
        <v>58</v>
      </c>
      <c r="B1265" s="8" t="s">
        <v>1226</v>
      </c>
      <c r="C1265" s="8" t="s">
        <v>1227</v>
      </c>
      <c r="D1265" s="8" t="s">
        <v>3813</v>
      </c>
      <c r="E1265" s="10" t="s">
        <v>3814</v>
      </c>
      <c r="F1265" s="14" t="s">
        <v>135</v>
      </c>
      <c r="G1265" s="14">
        <v>147</v>
      </c>
      <c r="H1265" s="14">
        <v>1</v>
      </c>
      <c r="I1265" s="73">
        <v>0</v>
      </c>
      <c r="J1265" s="7">
        <v>1</v>
      </c>
      <c r="K1265" s="74">
        <v>6.7999999999999996E-3</v>
      </c>
      <c r="L1265" s="76"/>
      <c r="M1265" s="11"/>
      <c r="N1265" s="11"/>
    </row>
    <row r="1266" spans="1:14">
      <c r="A1266" s="8" t="s">
        <v>58</v>
      </c>
      <c r="B1266" s="8" t="s">
        <v>1226</v>
      </c>
      <c r="C1266" s="8" t="s">
        <v>1227</v>
      </c>
      <c r="D1266" s="8" t="s">
        <v>3815</v>
      </c>
      <c r="E1266" s="10" t="s">
        <v>3816</v>
      </c>
      <c r="F1266" s="14" t="s">
        <v>135</v>
      </c>
      <c r="G1266" s="14">
        <v>173</v>
      </c>
      <c r="H1266" s="14">
        <v>1</v>
      </c>
      <c r="I1266" s="73">
        <v>1</v>
      </c>
      <c r="J1266" s="7">
        <v>2</v>
      </c>
      <c r="K1266" s="74">
        <v>1.1599999999999999E-2</v>
      </c>
      <c r="L1266" s="76"/>
      <c r="M1266" s="11"/>
      <c r="N1266" s="11"/>
    </row>
    <row r="1267" spans="1:14">
      <c r="A1267" s="8" t="s">
        <v>58</v>
      </c>
      <c r="B1267" s="8" t="s">
        <v>1226</v>
      </c>
      <c r="C1267" s="8" t="s">
        <v>1227</v>
      </c>
      <c r="D1267" s="8" t="s">
        <v>3817</v>
      </c>
      <c r="E1267" s="10" t="s">
        <v>3818</v>
      </c>
      <c r="F1267" s="14" t="s">
        <v>135</v>
      </c>
      <c r="G1267" s="14">
        <v>171</v>
      </c>
      <c r="H1267" s="14">
        <v>1</v>
      </c>
      <c r="I1267" s="73">
        <v>3</v>
      </c>
      <c r="J1267" s="7">
        <v>4</v>
      </c>
      <c r="K1267" s="74">
        <v>2.3400000000000001E-2</v>
      </c>
      <c r="L1267" s="76"/>
      <c r="M1267" s="11"/>
      <c r="N1267" s="11"/>
    </row>
    <row r="1268" spans="1:14">
      <c r="A1268" s="8" t="s">
        <v>58</v>
      </c>
      <c r="B1268" s="8" t="s">
        <v>1226</v>
      </c>
      <c r="C1268" s="8" t="s">
        <v>1227</v>
      </c>
      <c r="D1268" s="8" t="s">
        <v>3819</v>
      </c>
      <c r="E1268" s="10" t="s">
        <v>3820</v>
      </c>
      <c r="F1268" s="14" t="s">
        <v>135</v>
      </c>
      <c r="G1268" s="14" t="s">
        <v>3821</v>
      </c>
      <c r="H1268" s="14">
        <v>2</v>
      </c>
      <c r="I1268" s="73">
        <v>1</v>
      </c>
      <c r="J1268" s="7">
        <v>3</v>
      </c>
      <c r="K1268" s="74">
        <v>1.52E-2</v>
      </c>
      <c r="L1268" s="76"/>
      <c r="M1268" s="11"/>
      <c r="N1268" s="11"/>
    </row>
    <row r="1269" spans="1:14">
      <c r="A1269" s="8" t="s">
        <v>58</v>
      </c>
      <c r="B1269" s="8" t="s">
        <v>1226</v>
      </c>
      <c r="C1269" s="8" t="s">
        <v>1227</v>
      </c>
      <c r="D1269" s="8" t="s">
        <v>3822</v>
      </c>
      <c r="E1269" s="10" t="s">
        <v>3823</v>
      </c>
      <c r="F1269" s="14" t="s">
        <v>135</v>
      </c>
      <c r="G1269" s="14" t="s">
        <v>3675</v>
      </c>
      <c r="H1269" s="14">
        <v>1</v>
      </c>
      <c r="I1269" s="73">
        <v>1</v>
      </c>
      <c r="J1269" s="7">
        <v>2</v>
      </c>
      <c r="K1269" s="74">
        <v>8.0300000000000007E-3</v>
      </c>
      <c r="L1269" s="76"/>
      <c r="M1269" s="11"/>
      <c r="N1269" s="11"/>
    </row>
    <row r="1270" spans="1:14">
      <c r="A1270" s="8" t="s">
        <v>58</v>
      </c>
      <c r="B1270" s="8" t="s">
        <v>1226</v>
      </c>
      <c r="C1270" s="8" t="s">
        <v>1227</v>
      </c>
      <c r="D1270" s="8" t="s">
        <v>3824</v>
      </c>
      <c r="E1270" s="10" t="s">
        <v>3825</v>
      </c>
      <c r="F1270" s="14" t="s">
        <v>135</v>
      </c>
      <c r="G1270" s="14" t="s">
        <v>3826</v>
      </c>
      <c r="H1270" s="14">
        <v>0</v>
      </c>
      <c r="I1270" s="73">
        <v>0</v>
      </c>
      <c r="J1270" s="7">
        <v>0</v>
      </c>
      <c r="K1270" s="74">
        <v>0</v>
      </c>
      <c r="L1270" s="76"/>
      <c r="M1270" s="11"/>
      <c r="N1270" s="11"/>
    </row>
    <row r="1271" spans="1:14">
      <c r="A1271" s="8" t="s">
        <v>58</v>
      </c>
      <c r="B1271" s="8" t="s">
        <v>1226</v>
      </c>
      <c r="C1271" s="8" t="s">
        <v>1227</v>
      </c>
      <c r="D1271" s="8" t="s">
        <v>3827</v>
      </c>
      <c r="E1271" s="10" t="s">
        <v>3828</v>
      </c>
      <c r="F1271" s="14" t="s">
        <v>135</v>
      </c>
      <c r="G1271" s="14" t="s">
        <v>2269</v>
      </c>
      <c r="H1271" s="14">
        <v>0</v>
      </c>
      <c r="I1271" s="73">
        <v>0</v>
      </c>
      <c r="J1271" s="7">
        <v>0</v>
      </c>
      <c r="K1271" s="74">
        <v>0</v>
      </c>
      <c r="L1271" s="76"/>
      <c r="M1271" s="11"/>
      <c r="N1271" s="11"/>
    </row>
    <row r="1272" spans="1:14">
      <c r="A1272" s="8" t="s">
        <v>58</v>
      </c>
      <c r="B1272" s="8" t="s">
        <v>1226</v>
      </c>
      <c r="C1272" s="8" t="s">
        <v>1227</v>
      </c>
      <c r="D1272" s="8" t="s">
        <v>3829</v>
      </c>
      <c r="E1272" s="10" t="s">
        <v>3830</v>
      </c>
      <c r="F1272" s="14" t="s">
        <v>135</v>
      </c>
      <c r="G1272" s="14" t="s">
        <v>3831</v>
      </c>
      <c r="H1272" s="14">
        <v>2</v>
      </c>
      <c r="I1272" s="73">
        <v>1</v>
      </c>
      <c r="J1272" s="7">
        <v>3</v>
      </c>
      <c r="K1272" s="74">
        <v>4.6199999999999998E-2</v>
      </c>
      <c r="L1272" s="76"/>
      <c r="M1272" s="11"/>
      <c r="N1272" s="11"/>
    </row>
    <row r="1273" spans="1:14">
      <c r="A1273" s="8" t="s">
        <v>58</v>
      </c>
      <c r="B1273" s="8" t="s">
        <v>1226</v>
      </c>
      <c r="C1273" s="8" t="s">
        <v>1227</v>
      </c>
      <c r="D1273" s="8" t="s">
        <v>3832</v>
      </c>
      <c r="E1273" s="10" t="s">
        <v>3833</v>
      </c>
      <c r="F1273" s="14" t="s">
        <v>135</v>
      </c>
      <c r="G1273" s="14">
        <v>98</v>
      </c>
      <c r="H1273" s="14">
        <v>1</v>
      </c>
      <c r="I1273" s="73">
        <v>0</v>
      </c>
      <c r="J1273" s="7">
        <v>1</v>
      </c>
      <c r="K1273" s="74">
        <v>1.0200000000000001E-2</v>
      </c>
      <c r="L1273" s="76"/>
      <c r="M1273" s="11"/>
      <c r="N1273" s="11"/>
    </row>
    <row r="1274" spans="1:14">
      <c r="A1274" s="8" t="s">
        <v>58</v>
      </c>
      <c r="B1274" s="8" t="s">
        <v>1226</v>
      </c>
      <c r="C1274" s="8" t="s">
        <v>1227</v>
      </c>
      <c r="D1274" s="8" t="s">
        <v>3834</v>
      </c>
      <c r="E1274" s="10" t="s">
        <v>3835</v>
      </c>
      <c r="F1274" s="14" t="s">
        <v>135</v>
      </c>
      <c r="G1274" s="14">
        <v>51</v>
      </c>
      <c r="H1274" s="14">
        <v>0</v>
      </c>
      <c r="I1274" s="73">
        <v>0</v>
      </c>
      <c r="J1274" s="7">
        <v>0</v>
      </c>
      <c r="K1274" s="74">
        <v>0</v>
      </c>
      <c r="L1274" s="76"/>
      <c r="M1274" s="11"/>
      <c r="N1274" s="11"/>
    </row>
    <row r="1275" spans="1:14">
      <c r="A1275" s="8" t="s">
        <v>58</v>
      </c>
      <c r="B1275" s="8" t="s">
        <v>1226</v>
      </c>
      <c r="C1275" s="8" t="s">
        <v>1227</v>
      </c>
      <c r="D1275" s="8" t="s">
        <v>3836</v>
      </c>
      <c r="E1275" s="10" t="s">
        <v>3837</v>
      </c>
      <c r="F1275" s="14" t="s">
        <v>135</v>
      </c>
      <c r="G1275" s="14" t="s">
        <v>1794</v>
      </c>
      <c r="H1275" s="14">
        <v>0</v>
      </c>
      <c r="I1275" s="73">
        <v>0</v>
      </c>
      <c r="J1275" s="7">
        <v>0</v>
      </c>
      <c r="K1275" s="74">
        <v>0</v>
      </c>
      <c r="L1275" s="76"/>
      <c r="M1275" s="11"/>
      <c r="N1275" s="11"/>
    </row>
    <row r="1276" spans="1:14">
      <c r="A1276" s="8" t="s">
        <v>58</v>
      </c>
      <c r="B1276" s="8" t="s">
        <v>1226</v>
      </c>
      <c r="C1276" s="8" t="s">
        <v>1227</v>
      </c>
      <c r="D1276" s="8" t="s">
        <v>3838</v>
      </c>
      <c r="E1276" s="10" t="s">
        <v>3839</v>
      </c>
      <c r="F1276" s="14" t="s">
        <v>135</v>
      </c>
      <c r="G1276" s="14">
        <v>815</v>
      </c>
      <c r="H1276" s="14">
        <v>0</v>
      </c>
      <c r="I1276" s="73">
        <v>3</v>
      </c>
      <c r="J1276" s="7">
        <v>3</v>
      </c>
      <c r="K1276" s="74">
        <v>3.6800000000000001E-3</v>
      </c>
      <c r="L1276" s="76"/>
      <c r="M1276" s="11"/>
      <c r="N1276" s="11"/>
    </row>
    <row r="1277" spans="1:14">
      <c r="A1277" s="8" t="s">
        <v>58</v>
      </c>
      <c r="B1277" s="8" t="s">
        <v>1226</v>
      </c>
      <c r="C1277" s="8" t="s">
        <v>1227</v>
      </c>
      <c r="D1277" s="8" t="s">
        <v>3840</v>
      </c>
      <c r="E1277" s="10" t="s">
        <v>3841</v>
      </c>
      <c r="F1277" s="14" t="s">
        <v>135</v>
      </c>
      <c r="G1277" s="14" t="s">
        <v>3842</v>
      </c>
      <c r="H1277" s="14">
        <v>40</v>
      </c>
      <c r="I1277" s="73">
        <v>38</v>
      </c>
      <c r="J1277" s="7">
        <v>78</v>
      </c>
      <c r="K1277" s="74">
        <v>5.9900000000000002E-2</v>
      </c>
      <c r="L1277" s="76"/>
      <c r="M1277" s="11"/>
      <c r="N1277" s="11"/>
    </row>
    <row r="1278" spans="1:14">
      <c r="A1278" s="8" t="s">
        <v>58</v>
      </c>
      <c r="B1278" s="8" t="s">
        <v>1226</v>
      </c>
      <c r="C1278" s="8" t="s">
        <v>1227</v>
      </c>
      <c r="D1278" s="8" t="s">
        <v>3843</v>
      </c>
      <c r="E1278" s="10" t="s">
        <v>3844</v>
      </c>
      <c r="F1278" s="14" t="s">
        <v>135</v>
      </c>
      <c r="G1278" s="14" t="s">
        <v>1861</v>
      </c>
      <c r="H1278" s="14">
        <v>31</v>
      </c>
      <c r="I1278" s="73">
        <v>13</v>
      </c>
      <c r="J1278" s="7">
        <v>44</v>
      </c>
      <c r="K1278" s="74">
        <v>6.3399999999999998E-2</v>
      </c>
      <c r="L1278" s="76"/>
      <c r="M1278" s="11"/>
      <c r="N1278" s="11"/>
    </row>
    <row r="1279" spans="1:14">
      <c r="A1279" s="8" t="s">
        <v>58</v>
      </c>
      <c r="B1279" s="8" t="s">
        <v>1226</v>
      </c>
      <c r="C1279" s="8" t="s">
        <v>1227</v>
      </c>
      <c r="D1279" s="8" t="s">
        <v>3845</v>
      </c>
      <c r="E1279" s="10" t="s">
        <v>3846</v>
      </c>
      <c r="F1279" s="14" t="s">
        <v>135</v>
      </c>
      <c r="G1279" s="14">
        <v>382</v>
      </c>
      <c r="H1279" s="14">
        <v>2</v>
      </c>
      <c r="I1279" s="73">
        <v>1</v>
      </c>
      <c r="J1279" s="7">
        <v>3</v>
      </c>
      <c r="K1279" s="74">
        <v>7.8499999999999993E-3</v>
      </c>
      <c r="L1279" s="76"/>
      <c r="M1279" s="11"/>
      <c r="N1279" s="11"/>
    </row>
    <row r="1280" spans="1:14">
      <c r="A1280" s="8" t="s">
        <v>58</v>
      </c>
      <c r="B1280" s="8" t="s">
        <v>1226</v>
      </c>
      <c r="C1280" s="8" t="s">
        <v>1227</v>
      </c>
      <c r="D1280" s="8" t="s">
        <v>3847</v>
      </c>
      <c r="E1280" s="10" t="s">
        <v>3848</v>
      </c>
      <c r="F1280" s="14" t="s">
        <v>135</v>
      </c>
      <c r="G1280" s="14" t="s">
        <v>3849</v>
      </c>
      <c r="H1280" s="14">
        <v>2</v>
      </c>
      <c r="I1280" s="73">
        <v>3</v>
      </c>
      <c r="J1280" s="7">
        <v>5</v>
      </c>
      <c r="K1280" s="74">
        <v>8.1300000000000001E-3</v>
      </c>
      <c r="L1280" s="76"/>
      <c r="M1280" s="11"/>
      <c r="N1280" s="11"/>
    </row>
    <row r="1281" spans="1:14">
      <c r="A1281" s="8" t="s">
        <v>58</v>
      </c>
      <c r="B1281" s="8" t="s">
        <v>1226</v>
      </c>
      <c r="C1281" s="8" t="s">
        <v>1227</v>
      </c>
      <c r="D1281" s="8" t="s">
        <v>3850</v>
      </c>
      <c r="E1281" s="10" t="s">
        <v>3851</v>
      </c>
      <c r="F1281" s="14" t="s">
        <v>135</v>
      </c>
      <c r="G1281" s="14" t="s">
        <v>1900</v>
      </c>
      <c r="H1281" s="14">
        <v>11</v>
      </c>
      <c r="I1281" s="73">
        <v>8</v>
      </c>
      <c r="J1281" s="7">
        <v>19</v>
      </c>
      <c r="K1281" s="74">
        <v>2.52E-2</v>
      </c>
      <c r="L1281" s="76"/>
      <c r="M1281" s="11"/>
      <c r="N1281" s="11"/>
    </row>
    <row r="1282" spans="1:14">
      <c r="A1282" s="8" t="s">
        <v>58</v>
      </c>
      <c r="B1282" s="8" t="s">
        <v>1226</v>
      </c>
      <c r="C1282" s="8" t="s">
        <v>1227</v>
      </c>
      <c r="D1282" s="8" t="s">
        <v>3852</v>
      </c>
      <c r="E1282" s="10" t="s">
        <v>3853</v>
      </c>
      <c r="F1282" s="14" t="s">
        <v>135</v>
      </c>
      <c r="G1282" s="14">
        <v>1110</v>
      </c>
      <c r="H1282" s="14">
        <v>0</v>
      </c>
      <c r="I1282" s="73">
        <v>12</v>
      </c>
      <c r="J1282" s="7">
        <v>12</v>
      </c>
      <c r="K1282" s="74">
        <v>1.0800000000000001E-2</v>
      </c>
      <c r="L1282" s="76"/>
      <c r="M1282" s="11"/>
      <c r="N1282" s="11"/>
    </row>
    <row r="1283" spans="1:14">
      <c r="A1283" s="8" t="s">
        <v>58</v>
      </c>
      <c r="B1283" s="8" t="s">
        <v>1226</v>
      </c>
      <c r="C1283" s="8" t="s">
        <v>1227</v>
      </c>
      <c r="D1283" s="8" t="s">
        <v>3854</v>
      </c>
      <c r="E1283" s="10" t="s">
        <v>3855</v>
      </c>
      <c r="F1283" s="14" t="s">
        <v>135</v>
      </c>
      <c r="G1283" s="14">
        <v>617</v>
      </c>
      <c r="H1283" s="14">
        <v>16</v>
      </c>
      <c r="I1283" s="73">
        <v>9</v>
      </c>
      <c r="J1283" s="7">
        <v>25</v>
      </c>
      <c r="K1283" s="74">
        <v>4.0500000000000001E-2</v>
      </c>
      <c r="L1283" s="76"/>
      <c r="M1283" s="11"/>
      <c r="N1283" s="11"/>
    </row>
    <row r="1284" spans="1:14">
      <c r="A1284" s="8" t="s">
        <v>58</v>
      </c>
      <c r="B1284" s="8" t="s">
        <v>1226</v>
      </c>
      <c r="C1284" s="8" t="s">
        <v>1227</v>
      </c>
      <c r="D1284" s="8" t="s">
        <v>3856</v>
      </c>
      <c r="E1284" s="10" t="s">
        <v>3857</v>
      </c>
      <c r="F1284" s="14" t="s">
        <v>135</v>
      </c>
      <c r="G1284" s="14" t="s">
        <v>3858</v>
      </c>
      <c r="H1284" s="14">
        <v>88</v>
      </c>
      <c r="I1284" s="73">
        <v>54</v>
      </c>
      <c r="J1284" s="7">
        <v>142</v>
      </c>
      <c r="K1284" s="74">
        <v>0.09</v>
      </c>
      <c r="L1284" s="76"/>
      <c r="M1284" s="11"/>
      <c r="N1284" s="11"/>
    </row>
    <row r="1285" spans="1:14">
      <c r="A1285" s="8" t="s">
        <v>58</v>
      </c>
      <c r="B1285" s="8" t="s">
        <v>1226</v>
      </c>
      <c r="C1285" s="8" t="s">
        <v>1227</v>
      </c>
      <c r="D1285" s="8" t="s">
        <v>3859</v>
      </c>
      <c r="E1285" s="10" t="s">
        <v>3860</v>
      </c>
      <c r="F1285" s="14" t="s">
        <v>135</v>
      </c>
      <c r="G1285" s="14">
        <v>1061</v>
      </c>
      <c r="H1285" s="14">
        <v>48</v>
      </c>
      <c r="I1285" s="73">
        <v>20</v>
      </c>
      <c r="J1285" s="7">
        <v>68</v>
      </c>
      <c r="K1285" s="74">
        <v>6.4100000000000004E-2</v>
      </c>
      <c r="L1285" s="76"/>
      <c r="M1285" s="11"/>
      <c r="N1285" s="11"/>
    </row>
    <row r="1286" spans="1:14">
      <c r="A1286" s="8" t="s">
        <v>58</v>
      </c>
      <c r="B1286" s="8" t="s">
        <v>1226</v>
      </c>
      <c r="C1286" s="8" t="s">
        <v>1227</v>
      </c>
      <c r="D1286" s="8" t="s">
        <v>3861</v>
      </c>
      <c r="E1286" s="10" t="s">
        <v>2008</v>
      </c>
      <c r="F1286" s="14" t="s">
        <v>135</v>
      </c>
      <c r="G1286" s="14" t="s">
        <v>3862</v>
      </c>
      <c r="H1286" s="14">
        <v>6</v>
      </c>
      <c r="I1286" s="73">
        <v>5</v>
      </c>
      <c r="J1286" s="7">
        <v>11</v>
      </c>
      <c r="K1286" s="74">
        <v>4.7600000000000003E-3</v>
      </c>
      <c r="L1286" s="76"/>
      <c r="M1286" s="11"/>
      <c r="N1286" s="11"/>
    </row>
    <row r="1287" spans="1:14">
      <c r="A1287" s="8" t="s">
        <v>58</v>
      </c>
      <c r="B1287" s="8" t="s">
        <v>1226</v>
      </c>
      <c r="C1287" s="8" t="s">
        <v>1227</v>
      </c>
      <c r="D1287" s="8" t="s">
        <v>3863</v>
      </c>
      <c r="E1287" s="10" t="s">
        <v>3864</v>
      </c>
      <c r="F1287" s="14" t="s">
        <v>135</v>
      </c>
      <c r="G1287" s="14" t="s">
        <v>3865</v>
      </c>
      <c r="H1287" s="14">
        <v>99</v>
      </c>
      <c r="I1287" s="73">
        <v>64</v>
      </c>
      <c r="J1287" s="7">
        <v>163</v>
      </c>
      <c r="K1287" s="74">
        <v>0.12237199999999999</v>
      </c>
      <c r="L1287" s="76"/>
      <c r="M1287" s="11"/>
      <c r="N1287" s="11"/>
    </row>
    <row r="1288" spans="1:14">
      <c r="A1288" s="8" t="s">
        <v>58</v>
      </c>
      <c r="B1288" s="8" t="s">
        <v>1226</v>
      </c>
      <c r="C1288" s="8" t="s">
        <v>1227</v>
      </c>
      <c r="D1288" s="8" t="s">
        <v>3866</v>
      </c>
      <c r="E1288" s="10" t="s">
        <v>3867</v>
      </c>
      <c r="F1288" s="14" t="s">
        <v>135</v>
      </c>
      <c r="G1288" s="14" t="s">
        <v>3868</v>
      </c>
      <c r="H1288" s="14">
        <v>88</v>
      </c>
      <c r="I1288" s="73">
        <v>40</v>
      </c>
      <c r="J1288" s="7">
        <v>128</v>
      </c>
      <c r="K1288" s="74">
        <v>9.5000000000000001E-2</v>
      </c>
      <c r="L1288" s="76"/>
      <c r="M1288" s="11"/>
      <c r="N1288" s="11"/>
    </row>
    <row r="1289" spans="1:14">
      <c r="A1289" s="8" t="s">
        <v>58</v>
      </c>
      <c r="B1289" s="8" t="s">
        <v>1226</v>
      </c>
      <c r="C1289" s="8" t="s">
        <v>1227</v>
      </c>
      <c r="D1289" s="8" t="s">
        <v>3869</v>
      </c>
      <c r="E1289" s="10" t="s">
        <v>3870</v>
      </c>
      <c r="F1289" s="14" t="s">
        <v>135</v>
      </c>
      <c r="G1289" s="14">
        <v>843</v>
      </c>
      <c r="H1289" s="14">
        <v>62</v>
      </c>
      <c r="I1289" s="73">
        <v>47</v>
      </c>
      <c r="J1289" s="7">
        <v>109</v>
      </c>
      <c r="K1289" s="74">
        <v>0.1293</v>
      </c>
      <c r="L1289" s="76"/>
      <c r="M1289" s="11"/>
      <c r="N1289" s="11"/>
    </row>
    <row r="1290" spans="1:14">
      <c r="A1290" s="8" t="s">
        <v>58</v>
      </c>
      <c r="B1290" s="8" t="s">
        <v>1226</v>
      </c>
      <c r="C1290" s="8" t="s">
        <v>1227</v>
      </c>
      <c r="D1290" s="8" t="s">
        <v>3871</v>
      </c>
      <c r="E1290" s="10" t="s">
        <v>3872</v>
      </c>
      <c r="F1290" s="14" t="s">
        <v>135</v>
      </c>
      <c r="G1290" s="14">
        <v>3004</v>
      </c>
      <c r="H1290" s="14">
        <v>73</v>
      </c>
      <c r="I1290" s="73">
        <v>36</v>
      </c>
      <c r="J1290" s="7">
        <v>109</v>
      </c>
      <c r="K1290" s="74">
        <v>3.6299999999999999E-2</v>
      </c>
      <c r="L1290" s="76"/>
      <c r="M1290" s="11"/>
      <c r="N1290" s="11"/>
    </row>
    <row r="1291" spans="1:14">
      <c r="A1291" s="8" t="s">
        <v>58</v>
      </c>
      <c r="B1291" s="8" t="s">
        <v>1226</v>
      </c>
      <c r="C1291" s="8" t="s">
        <v>1227</v>
      </c>
      <c r="D1291" s="8" t="s">
        <v>3873</v>
      </c>
      <c r="E1291" s="10" t="s">
        <v>3874</v>
      </c>
      <c r="F1291" s="14" t="s">
        <v>135</v>
      </c>
      <c r="G1291" s="14">
        <v>970</v>
      </c>
      <c r="H1291" s="14">
        <v>104</v>
      </c>
      <c r="I1291" s="73">
        <v>56</v>
      </c>
      <c r="J1291" s="7">
        <v>160</v>
      </c>
      <c r="K1291" s="74">
        <v>0.16494800000000001</v>
      </c>
      <c r="L1291" s="76"/>
      <c r="M1291" s="11"/>
      <c r="N1291" s="11"/>
    </row>
    <row r="1292" spans="1:14">
      <c r="A1292" s="8" t="s">
        <v>58</v>
      </c>
      <c r="B1292" s="8" t="s">
        <v>1226</v>
      </c>
      <c r="C1292" s="8" t="s">
        <v>1227</v>
      </c>
      <c r="D1292" s="8" t="s">
        <v>3875</v>
      </c>
      <c r="E1292" s="10" t="s">
        <v>3876</v>
      </c>
      <c r="F1292" s="14" t="s">
        <v>135</v>
      </c>
      <c r="G1292" s="14">
        <v>1026</v>
      </c>
      <c r="H1292" s="14">
        <v>82</v>
      </c>
      <c r="I1292" s="73">
        <v>34</v>
      </c>
      <c r="J1292" s="7">
        <v>116</v>
      </c>
      <c r="K1292" s="74">
        <v>0.11305999999999999</v>
      </c>
      <c r="L1292" s="76"/>
      <c r="M1292" s="11"/>
      <c r="N1292" s="11"/>
    </row>
    <row r="1293" spans="1:14">
      <c r="A1293" s="8" t="s">
        <v>58</v>
      </c>
      <c r="B1293" s="8" t="s">
        <v>1226</v>
      </c>
      <c r="C1293" s="8" t="s">
        <v>1227</v>
      </c>
      <c r="D1293" s="8" t="s">
        <v>3877</v>
      </c>
      <c r="E1293" s="10" t="s">
        <v>3878</v>
      </c>
      <c r="F1293" s="14" t="s">
        <v>135</v>
      </c>
      <c r="G1293" s="14">
        <v>661</v>
      </c>
      <c r="H1293" s="14">
        <v>50</v>
      </c>
      <c r="I1293" s="73">
        <v>18</v>
      </c>
      <c r="J1293" s="7">
        <v>68</v>
      </c>
      <c r="K1293" s="74">
        <v>0.10287399999999999</v>
      </c>
      <c r="L1293" s="76"/>
      <c r="M1293" s="11"/>
      <c r="N1293" s="11"/>
    </row>
    <row r="1294" spans="1:14">
      <c r="A1294" s="8" t="s">
        <v>58</v>
      </c>
      <c r="B1294" s="8" t="s">
        <v>1226</v>
      </c>
      <c r="C1294" s="8" t="s">
        <v>1227</v>
      </c>
      <c r="D1294" s="8" t="s">
        <v>3879</v>
      </c>
      <c r="E1294" s="10" t="s">
        <v>3880</v>
      </c>
      <c r="F1294" s="14" t="s">
        <v>135</v>
      </c>
      <c r="G1294" s="14">
        <v>576</v>
      </c>
      <c r="H1294" s="14">
        <v>3</v>
      </c>
      <c r="I1294" s="73">
        <v>3</v>
      </c>
      <c r="J1294" s="7">
        <v>6</v>
      </c>
      <c r="K1294" s="74">
        <v>1.04E-2</v>
      </c>
      <c r="L1294" s="76"/>
      <c r="M1294" s="11"/>
      <c r="N1294" s="11"/>
    </row>
    <row r="1295" spans="1:14">
      <c r="A1295" s="8" t="s">
        <v>58</v>
      </c>
      <c r="B1295" s="8" t="s">
        <v>1226</v>
      </c>
      <c r="C1295" s="8" t="s">
        <v>1227</v>
      </c>
      <c r="D1295" s="8" t="s">
        <v>3881</v>
      </c>
      <c r="E1295" s="10" t="s">
        <v>3882</v>
      </c>
      <c r="F1295" s="14" t="s">
        <v>135</v>
      </c>
      <c r="G1295" s="14">
        <v>180</v>
      </c>
      <c r="H1295" s="14">
        <v>0</v>
      </c>
      <c r="I1295" s="73">
        <v>0</v>
      </c>
      <c r="J1295" s="7">
        <v>0</v>
      </c>
      <c r="K1295" s="74">
        <v>0</v>
      </c>
      <c r="L1295" s="76"/>
      <c r="M1295" s="11"/>
      <c r="N1295" s="11"/>
    </row>
    <row r="1296" spans="1:14">
      <c r="A1296" s="8" t="s">
        <v>58</v>
      </c>
      <c r="B1296" s="8" t="s">
        <v>1226</v>
      </c>
      <c r="C1296" s="8" t="s">
        <v>1227</v>
      </c>
      <c r="D1296" s="8" t="s">
        <v>3883</v>
      </c>
      <c r="E1296" s="10" t="s">
        <v>3884</v>
      </c>
      <c r="F1296" s="14" t="s">
        <v>135</v>
      </c>
      <c r="G1296" s="14">
        <v>209</v>
      </c>
      <c r="H1296" s="14">
        <v>0</v>
      </c>
      <c r="I1296" s="73">
        <v>0</v>
      </c>
      <c r="J1296" s="7">
        <v>0</v>
      </c>
      <c r="K1296" s="74">
        <v>0</v>
      </c>
      <c r="L1296" s="76"/>
      <c r="M1296" s="11"/>
      <c r="N1296" s="11"/>
    </row>
    <row r="1297" spans="1:14">
      <c r="A1297" s="8" t="s">
        <v>58</v>
      </c>
      <c r="B1297" s="8" t="s">
        <v>1226</v>
      </c>
      <c r="C1297" s="8" t="s">
        <v>1227</v>
      </c>
      <c r="D1297" s="8" t="s">
        <v>3885</v>
      </c>
      <c r="E1297" s="10" t="s">
        <v>3886</v>
      </c>
      <c r="F1297" s="14" t="s">
        <v>135</v>
      </c>
      <c r="G1297" s="14" t="s">
        <v>3887</v>
      </c>
      <c r="H1297" s="14">
        <v>0</v>
      </c>
      <c r="I1297" s="73">
        <v>0</v>
      </c>
      <c r="J1297" s="7">
        <v>0</v>
      </c>
      <c r="K1297" s="74">
        <v>0</v>
      </c>
      <c r="L1297" s="76"/>
      <c r="M1297" s="11"/>
      <c r="N1297" s="11"/>
    </row>
    <row r="1298" spans="1:14">
      <c r="A1298" s="8" t="s">
        <v>58</v>
      </c>
      <c r="B1298" s="8" t="s">
        <v>1226</v>
      </c>
      <c r="C1298" s="8" t="s">
        <v>1227</v>
      </c>
      <c r="D1298" s="8" t="s">
        <v>3888</v>
      </c>
      <c r="E1298" s="10" t="s">
        <v>3889</v>
      </c>
      <c r="F1298" s="14" t="s">
        <v>135</v>
      </c>
      <c r="G1298" s="14" t="s">
        <v>3887</v>
      </c>
      <c r="H1298" s="14">
        <v>0</v>
      </c>
      <c r="I1298" s="73">
        <v>0</v>
      </c>
      <c r="J1298" s="7">
        <v>0</v>
      </c>
      <c r="K1298" s="74">
        <v>0</v>
      </c>
      <c r="L1298" s="76"/>
      <c r="M1298" s="11"/>
      <c r="N1298" s="11"/>
    </row>
    <row r="1299" spans="1:14">
      <c r="A1299" s="8" t="s">
        <v>58</v>
      </c>
      <c r="B1299" s="8" t="s">
        <v>1226</v>
      </c>
      <c r="C1299" s="8" t="s">
        <v>1227</v>
      </c>
      <c r="D1299" s="8" t="s">
        <v>3890</v>
      </c>
      <c r="E1299" s="10" t="s">
        <v>3891</v>
      </c>
      <c r="F1299" s="14" t="s">
        <v>135</v>
      </c>
      <c r="G1299" s="14" t="s">
        <v>1523</v>
      </c>
      <c r="H1299" s="14">
        <v>0</v>
      </c>
      <c r="I1299" s="73">
        <v>0</v>
      </c>
      <c r="J1299" s="7">
        <v>0</v>
      </c>
      <c r="K1299" s="74">
        <v>0</v>
      </c>
      <c r="L1299" s="76"/>
      <c r="M1299" s="11"/>
      <c r="N1299" s="11"/>
    </row>
    <row r="1300" spans="1:14">
      <c r="A1300" s="8" t="s">
        <v>58</v>
      </c>
      <c r="B1300" s="8" t="s">
        <v>1226</v>
      </c>
      <c r="C1300" s="8" t="s">
        <v>1227</v>
      </c>
      <c r="D1300" s="8" t="s">
        <v>3892</v>
      </c>
      <c r="E1300" s="10" t="s">
        <v>3893</v>
      </c>
      <c r="F1300" s="14" t="s">
        <v>135</v>
      </c>
      <c r="G1300" s="14">
        <v>91</v>
      </c>
      <c r="H1300" s="14">
        <v>0</v>
      </c>
      <c r="I1300" s="73">
        <v>0</v>
      </c>
      <c r="J1300" s="7">
        <v>0</v>
      </c>
      <c r="K1300" s="74">
        <v>0</v>
      </c>
      <c r="L1300" s="76"/>
      <c r="M1300" s="11"/>
      <c r="N1300" s="11"/>
    </row>
    <row r="1301" spans="1:14">
      <c r="A1301" s="8" t="s">
        <v>58</v>
      </c>
      <c r="B1301" s="8" t="s">
        <v>1226</v>
      </c>
      <c r="C1301" s="8" t="s">
        <v>1227</v>
      </c>
      <c r="D1301" s="8" t="s">
        <v>3894</v>
      </c>
      <c r="E1301" s="10" t="s">
        <v>3895</v>
      </c>
      <c r="F1301" s="14" t="s">
        <v>135</v>
      </c>
      <c r="G1301" s="14" t="s">
        <v>3896</v>
      </c>
      <c r="H1301" s="14">
        <v>1</v>
      </c>
      <c r="I1301" s="73">
        <v>1</v>
      </c>
      <c r="J1301" s="7">
        <v>2</v>
      </c>
      <c r="K1301" s="74">
        <v>2.3E-2</v>
      </c>
      <c r="L1301" s="76"/>
      <c r="M1301" s="11"/>
      <c r="N1301" s="11"/>
    </row>
    <row r="1302" spans="1:14">
      <c r="A1302" s="8" t="s">
        <v>58</v>
      </c>
      <c r="B1302" s="8" t="s">
        <v>1226</v>
      </c>
      <c r="C1302" s="8" t="s">
        <v>1227</v>
      </c>
      <c r="D1302" s="8" t="s">
        <v>3897</v>
      </c>
      <c r="E1302" s="10" t="s">
        <v>3898</v>
      </c>
      <c r="F1302" s="14" t="s">
        <v>135</v>
      </c>
      <c r="G1302" s="14">
        <v>84</v>
      </c>
      <c r="H1302" s="14">
        <v>0</v>
      </c>
      <c r="I1302" s="73">
        <v>0</v>
      </c>
      <c r="J1302" s="7">
        <v>0</v>
      </c>
      <c r="K1302" s="74">
        <v>0</v>
      </c>
      <c r="L1302" s="76"/>
      <c r="M1302" s="11"/>
      <c r="N1302" s="11"/>
    </row>
    <row r="1303" spans="1:14">
      <c r="A1303" s="8" t="s">
        <v>58</v>
      </c>
      <c r="B1303" s="8" t="s">
        <v>1226</v>
      </c>
      <c r="C1303" s="8" t="s">
        <v>1227</v>
      </c>
      <c r="D1303" s="8" t="s">
        <v>3899</v>
      </c>
      <c r="E1303" s="10" t="s">
        <v>3900</v>
      </c>
      <c r="F1303" s="14" t="s">
        <v>135</v>
      </c>
      <c r="G1303" s="14" t="s">
        <v>3901</v>
      </c>
      <c r="H1303" s="14">
        <v>1</v>
      </c>
      <c r="I1303" s="73">
        <v>0</v>
      </c>
      <c r="J1303" s="7">
        <v>1</v>
      </c>
      <c r="K1303" s="74">
        <v>1.1900000000000001E-2</v>
      </c>
      <c r="L1303" s="76"/>
      <c r="M1303" s="11"/>
      <c r="N1303" s="11"/>
    </row>
    <row r="1304" spans="1:14">
      <c r="A1304" s="8" t="s">
        <v>58</v>
      </c>
      <c r="B1304" s="8" t="s">
        <v>1226</v>
      </c>
      <c r="C1304" s="8" t="s">
        <v>1227</v>
      </c>
      <c r="D1304" s="8" t="s">
        <v>3902</v>
      </c>
      <c r="E1304" s="10" t="s">
        <v>3903</v>
      </c>
      <c r="F1304" s="14" t="s">
        <v>135</v>
      </c>
      <c r="G1304" s="14">
        <v>116</v>
      </c>
      <c r="H1304" s="14">
        <v>2</v>
      </c>
      <c r="I1304" s="73">
        <v>2</v>
      </c>
      <c r="J1304" s="7">
        <v>4</v>
      </c>
      <c r="K1304" s="74">
        <v>3.4500000000000003E-2</v>
      </c>
      <c r="L1304" s="76"/>
      <c r="M1304" s="11"/>
      <c r="N1304" s="11"/>
    </row>
    <row r="1305" spans="1:14">
      <c r="A1305" s="8" t="s">
        <v>58</v>
      </c>
      <c r="B1305" s="8" t="s">
        <v>1226</v>
      </c>
      <c r="C1305" s="8" t="s">
        <v>1227</v>
      </c>
      <c r="D1305" s="8" t="s">
        <v>3904</v>
      </c>
      <c r="E1305" s="10" t="s">
        <v>3905</v>
      </c>
      <c r="F1305" s="14" t="s">
        <v>135</v>
      </c>
      <c r="G1305" s="14">
        <v>153</v>
      </c>
      <c r="H1305" s="14">
        <v>1</v>
      </c>
      <c r="I1305" s="73">
        <v>0</v>
      </c>
      <c r="J1305" s="7">
        <v>1</v>
      </c>
      <c r="K1305" s="74">
        <v>6.5399999999999998E-3</v>
      </c>
      <c r="L1305" s="76"/>
      <c r="M1305" s="11"/>
      <c r="N1305" s="11"/>
    </row>
    <row r="1306" spans="1:14">
      <c r="A1306" s="8" t="s">
        <v>58</v>
      </c>
      <c r="B1306" s="8" t="s">
        <v>1226</v>
      </c>
      <c r="C1306" s="8" t="s">
        <v>1227</v>
      </c>
      <c r="D1306" s="8" t="s">
        <v>3906</v>
      </c>
      <c r="E1306" s="10" t="s">
        <v>3907</v>
      </c>
      <c r="F1306" s="14" t="s">
        <v>135</v>
      </c>
      <c r="G1306" s="14">
        <v>95</v>
      </c>
      <c r="H1306" s="14">
        <v>2</v>
      </c>
      <c r="I1306" s="73">
        <v>0</v>
      </c>
      <c r="J1306" s="7">
        <v>2</v>
      </c>
      <c r="K1306" s="74">
        <v>2.1100000000000001E-2</v>
      </c>
      <c r="L1306" s="76"/>
      <c r="M1306" s="11"/>
      <c r="N1306" s="11"/>
    </row>
    <row r="1307" spans="1:14">
      <c r="A1307" s="8" t="s">
        <v>58</v>
      </c>
      <c r="B1307" s="8" t="s">
        <v>1226</v>
      </c>
      <c r="C1307" s="8" t="s">
        <v>1227</v>
      </c>
      <c r="D1307" s="8" t="s">
        <v>3908</v>
      </c>
      <c r="E1307" s="10" t="s">
        <v>3909</v>
      </c>
      <c r="F1307" s="14" t="s">
        <v>135</v>
      </c>
      <c r="G1307" s="14" t="s">
        <v>3910</v>
      </c>
      <c r="H1307" s="14">
        <v>2</v>
      </c>
      <c r="I1307" s="73">
        <v>0</v>
      </c>
      <c r="J1307" s="7">
        <v>2</v>
      </c>
      <c r="K1307" s="74">
        <v>2.7026999999999999E-2</v>
      </c>
      <c r="L1307" s="76"/>
      <c r="M1307" s="11"/>
      <c r="N1307" s="11"/>
    </row>
    <row r="1308" spans="1:14">
      <c r="A1308" s="8" t="s">
        <v>58</v>
      </c>
      <c r="B1308" s="8" t="s">
        <v>1226</v>
      </c>
      <c r="C1308" s="8" t="s">
        <v>1227</v>
      </c>
      <c r="D1308" s="8" t="s">
        <v>3911</v>
      </c>
      <c r="E1308" s="10" t="s">
        <v>3912</v>
      </c>
      <c r="F1308" s="14" t="s">
        <v>135</v>
      </c>
      <c r="G1308" s="14" t="s">
        <v>3913</v>
      </c>
      <c r="H1308" s="14">
        <v>2</v>
      </c>
      <c r="I1308" s="73">
        <v>0</v>
      </c>
      <c r="J1308" s="7">
        <v>2</v>
      </c>
      <c r="K1308" s="74">
        <v>1.9599999999999999E-2</v>
      </c>
      <c r="L1308" s="76"/>
      <c r="M1308" s="11"/>
      <c r="N1308" s="11"/>
    </row>
    <row r="1309" spans="1:14">
      <c r="A1309" s="8" t="s">
        <v>58</v>
      </c>
      <c r="B1309" s="8" t="s">
        <v>1226</v>
      </c>
      <c r="C1309" s="8" t="s">
        <v>1227</v>
      </c>
      <c r="D1309" s="8" t="s">
        <v>3914</v>
      </c>
      <c r="E1309" s="10" t="s">
        <v>3915</v>
      </c>
      <c r="F1309" s="14" t="s">
        <v>135</v>
      </c>
      <c r="G1309" s="14">
        <v>88</v>
      </c>
      <c r="H1309" s="14">
        <v>0</v>
      </c>
      <c r="I1309" s="73">
        <v>0</v>
      </c>
      <c r="J1309" s="7">
        <v>0</v>
      </c>
      <c r="K1309" s="74">
        <v>0</v>
      </c>
      <c r="L1309" s="76"/>
      <c r="M1309" s="11"/>
      <c r="N1309" s="11"/>
    </row>
    <row r="1310" spans="1:14">
      <c r="A1310" s="8" t="s">
        <v>58</v>
      </c>
      <c r="B1310" s="8" t="s">
        <v>1226</v>
      </c>
      <c r="C1310" s="8" t="s">
        <v>1227</v>
      </c>
      <c r="D1310" s="8" t="s">
        <v>3916</v>
      </c>
      <c r="E1310" s="10" t="s">
        <v>3917</v>
      </c>
      <c r="F1310" s="14" t="s">
        <v>135</v>
      </c>
      <c r="G1310" s="14" t="s">
        <v>3918</v>
      </c>
      <c r="H1310" s="14">
        <v>1</v>
      </c>
      <c r="I1310" s="73">
        <v>1</v>
      </c>
      <c r="J1310" s="7">
        <v>2</v>
      </c>
      <c r="K1310" s="74">
        <v>5.7999999999999996E-3</v>
      </c>
      <c r="L1310" s="76"/>
      <c r="M1310" s="11"/>
      <c r="N1310" s="11"/>
    </row>
    <row r="1311" spans="1:14">
      <c r="A1311" s="8" t="s">
        <v>58</v>
      </c>
      <c r="B1311" s="8" t="s">
        <v>1226</v>
      </c>
      <c r="C1311" s="8" t="s">
        <v>1227</v>
      </c>
      <c r="D1311" s="8" t="s">
        <v>3919</v>
      </c>
      <c r="E1311" s="10" t="s">
        <v>3920</v>
      </c>
      <c r="F1311" s="14" t="s">
        <v>135</v>
      </c>
      <c r="G1311" s="14">
        <v>1683</v>
      </c>
      <c r="H1311" s="14">
        <v>57</v>
      </c>
      <c r="I1311" s="73">
        <v>27</v>
      </c>
      <c r="J1311" s="7">
        <v>84</v>
      </c>
      <c r="K1311" s="74">
        <v>4.99E-2</v>
      </c>
      <c r="L1311" s="76"/>
      <c r="M1311" s="11"/>
      <c r="N1311" s="11"/>
    </row>
    <row r="1312" spans="1:14">
      <c r="A1312" s="8" t="s">
        <v>58</v>
      </c>
      <c r="B1312" s="8" t="s">
        <v>1226</v>
      </c>
      <c r="C1312" s="8" t="s">
        <v>1227</v>
      </c>
      <c r="D1312" s="8" t="s">
        <v>3921</v>
      </c>
      <c r="E1312" s="10" t="s">
        <v>3922</v>
      </c>
      <c r="F1312" s="14" t="s">
        <v>135</v>
      </c>
      <c r="G1312" s="14">
        <v>39</v>
      </c>
      <c r="H1312" s="14">
        <v>0</v>
      </c>
      <c r="I1312" s="73">
        <v>0</v>
      </c>
      <c r="J1312" s="7">
        <v>0</v>
      </c>
      <c r="K1312" s="74">
        <v>0</v>
      </c>
      <c r="L1312" s="76"/>
      <c r="M1312" s="11"/>
      <c r="N1312" s="11"/>
    </row>
    <row r="1313" spans="1:14">
      <c r="A1313" s="8" t="s">
        <v>58</v>
      </c>
      <c r="B1313" s="8" t="s">
        <v>1226</v>
      </c>
      <c r="C1313" s="8" t="s">
        <v>1227</v>
      </c>
      <c r="D1313" s="8" t="s">
        <v>3923</v>
      </c>
      <c r="E1313" s="10" t="s">
        <v>3924</v>
      </c>
      <c r="F1313" s="14" t="s">
        <v>135</v>
      </c>
      <c r="G1313" s="14">
        <v>67</v>
      </c>
      <c r="H1313" s="14">
        <v>2</v>
      </c>
      <c r="I1313" s="73">
        <v>1</v>
      </c>
      <c r="J1313" s="7">
        <v>3</v>
      </c>
      <c r="K1313" s="74">
        <v>4.48E-2</v>
      </c>
      <c r="L1313" s="76"/>
      <c r="M1313" s="11"/>
      <c r="N1313" s="11"/>
    </row>
    <row r="1314" spans="1:14">
      <c r="A1314" s="8" t="s">
        <v>58</v>
      </c>
      <c r="B1314" s="8" t="s">
        <v>1226</v>
      </c>
      <c r="C1314" s="8" t="s">
        <v>1227</v>
      </c>
      <c r="D1314" s="8" t="s">
        <v>3925</v>
      </c>
      <c r="E1314" s="10" t="s">
        <v>3926</v>
      </c>
      <c r="F1314" s="14" t="s">
        <v>135</v>
      </c>
      <c r="G1314" s="14" t="s">
        <v>3927</v>
      </c>
      <c r="H1314" s="14">
        <v>2</v>
      </c>
      <c r="I1314" s="73">
        <v>1</v>
      </c>
      <c r="J1314" s="7">
        <v>3</v>
      </c>
      <c r="K1314" s="74">
        <v>2.1700000000000001E-2</v>
      </c>
      <c r="L1314" s="76"/>
      <c r="M1314" s="11"/>
      <c r="N1314" s="11"/>
    </row>
    <row r="1315" spans="1:14">
      <c r="A1315" s="8" t="s">
        <v>58</v>
      </c>
      <c r="B1315" s="8" t="s">
        <v>1226</v>
      </c>
      <c r="C1315" s="8" t="s">
        <v>1227</v>
      </c>
      <c r="D1315" s="8" t="s">
        <v>3928</v>
      </c>
      <c r="E1315" s="10" t="s">
        <v>3929</v>
      </c>
      <c r="F1315" s="14" t="s">
        <v>135</v>
      </c>
      <c r="G1315" s="14">
        <v>285</v>
      </c>
      <c r="H1315" s="14">
        <v>2</v>
      </c>
      <c r="I1315" s="73">
        <v>3</v>
      </c>
      <c r="J1315" s="7">
        <v>5</v>
      </c>
      <c r="K1315" s="74">
        <v>1.7500000000000002E-2</v>
      </c>
      <c r="L1315" s="76"/>
      <c r="M1315" s="11"/>
      <c r="N1315" s="11"/>
    </row>
    <row r="1316" spans="1:14">
      <c r="A1316" s="8" t="s">
        <v>58</v>
      </c>
      <c r="B1316" s="8" t="s">
        <v>1226</v>
      </c>
      <c r="C1316" s="8" t="s">
        <v>1227</v>
      </c>
      <c r="D1316" s="8" t="s">
        <v>3930</v>
      </c>
      <c r="E1316" s="10" t="s">
        <v>3931</v>
      </c>
      <c r="F1316" s="14" t="s">
        <v>135</v>
      </c>
      <c r="G1316" s="14">
        <v>1066</v>
      </c>
      <c r="H1316" s="14">
        <v>99</v>
      </c>
      <c r="I1316" s="73">
        <v>40</v>
      </c>
      <c r="J1316" s="7">
        <v>139</v>
      </c>
      <c r="K1316" s="74">
        <v>0.13039400000000001</v>
      </c>
      <c r="L1316" s="76"/>
      <c r="M1316" s="11"/>
      <c r="N1316" s="11"/>
    </row>
    <row r="1317" spans="1:14">
      <c r="A1317" s="8" t="s">
        <v>58</v>
      </c>
      <c r="B1317" s="8" t="s">
        <v>1226</v>
      </c>
      <c r="C1317" s="8" t="s">
        <v>1227</v>
      </c>
      <c r="D1317" s="8" t="s">
        <v>3932</v>
      </c>
      <c r="E1317" s="10" t="s">
        <v>3933</v>
      </c>
      <c r="F1317" s="14" t="s">
        <v>135</v>
      </c>
      <c r="G1317" s="14">
        <v>368</v>
      </c>
      <c r="H1317" s="14">
        <v>2</v>
      </c>
      <c r="I1317" s="73">
        <v>5</v>
      </c>
      <c r="J1317" s="7">
        <v>7</v>
      </c>
      <c r="K1317" s="74">
        <v>1.9E-2</v>
      </c>
      <c r="L1317" s="76"/>
      <c r="M1317" s="11"/>
      <c r="N1317" s="11"/>
    </row>
    <row r="1318" spans="1:14">
      <c r="A1318" s="8" t="s">
        <v>58</v>
      </c>
      <c r="B1318" s="8" t="s">
        <v>1226</v>
      </c>
      <c r="C1318" s="8" t="s">
        <v>1227</v>
      </c>
      <c r="D1318" s="8" t="s">
        <v>3934</v>
      </c>
      <c r="E1318" s="10" t="s">
        <v>3935</v>
      </c>
      <c r="F1318" s="14" t="s">
        <v>135</v>
      </c>
      <c r="G1318" s="14" t="s">
        <v>2588</v>
      </c>
      <c r="H1318" s="14">
        <v>2</v>
      </c>
      <c r="I1318" s="73">
        <v>4</v>
      </c>
      <c r="J1318" s="7">
        <v>6</v>
      </c>
      <c r="K1318" s="74">
        <v>1.09E-2</v>
      </c>
      <c r="L1318" s="76"/>
      <c r="M1318" s="11"/>
      <c r="N1318" s="11"/>
    </row>
    <row r="1319" spans="1:14">
      <c r="A1319" s="8" t="s">
        <v>58</v>
      </c>
      <c r="B1319" s="8" t="s">
        <v>1226</v>
      </c>
      <c r="C1319" s="8" t="s">
        <v>1227</v>
      </c>
      <c r="D1319" s="8" t="s">
        <v>3936</v>
      </c>
      <c r="E1319" s="10" t="s">
        <v>3937</v>
      </c>
      <c r="F1319" s="14" t="s">
        <v>135</v>
      </c>
      <c r="G1319" s="14">
        <v>817</v>
      </c>
      <c r="H1319" s="14">
        <v>1</v>
      </c>
      <c r="I1319" s="73">
        <v>3</v>
      </c>
      <c r="J1319" s="7">
        <v>4</v>
      </c>
      <c r="K1319" s="74">
        <v>4.8999999999999998E-3</v>
      </c>
      <c r="L1319" s="76"/>
      <c r="M1319" s="11"/>
      <c r="N1319" s="11"/>
    </row>
    <row r="1320" spans="1:14">
      <c r="A1320" s="8" t="s">
        <v>58</v>
      </c>
      <c r="B1320" s="8" t="s">
        <v>1226</v>
      </c>
      <c r="C1320" s="8" t="s">
        <v>1227</v>
      </c>
      <c r="D1320" s="8" t="s">
        <v>3938</v>
      </c>
      <c r="E1320" s="10" t="s">
        <v>3939</v>
      </c>
      <c r="F1320" s="14" t="s">
        <v>135</v>
      </c>
      <c r="G1320" s="14">
        <v>262</v>
      </c>
      <c r="H1320" s="14">
        <v>0</v>
      </c>
      <c r="I1320" s="73">
        <v>0</v>
      </c>
      <c r="J1320" s="7">
        <v>0</v>
      </c>
      <c r="K1320" s="74">
        <v>0</v>
      </c>
      <c r="L1320" s="76"/>
      <c r="M1320" s="11"/>
      <c r="N1320" s="11"/>
    </row>
    <row r="1321" spans="1:14">
      <c r="A1321" s="8" t="s">
        <v>58</v>
      </c>
      <c r="B1321" s="8" t="s">
        <v>1226</v>
      </c>
      <c r="C1321" s="8" t="s">
        <v>1227</v>
      </c>
      <c r="D1321" s="8" t="s">
        <v>3940</v>
      </c>
      <c r="E1321" s="10" t="s">
        <v>3941</v>
      </c>
      <c r="F1321" s="14" t="s">
        <v>135</v>
      </c>
      <c r="G1321" s="14" t="s">
        <v>2932</v>
      </c>
      <c r="H1321" s="14">
        <v>0</v>
      </c>
      <c r="I1321" s="73">
        <v>0</v>
      </c>
      <c r="J1321" s="7">
        <v>0</v>
      </c>
      <c r="K1321" s="74">
        <v>0</v>
      </c>
      <c r="L1321" s="76"/>
      <c r="M1321" s="11"/>
      <c r="N1321" s="11"/>
    </row>
    <row r="1322" spans="1:14">
      <c r="A1322" s="8" t="s">
        <v>58</v>
      </c>
      <c r="B1322" s="8" t="s">
        <v>1226</v>
      </c>
      <c r="C1322" s="8" t="s">
        <v>1227</v>
      </c>
      <c r="D1322" s="8" t="s">
        <v>3942</v>
      </c>
      <c r="E1322" s="10" t="s">
        <v>3943</v>
      </c>
      <c r="F1322" s="14" t="s">
        <v>135</v>
      </c>
      <c r="G1322" s="14">
        <v>132</v>
      </c>
      <c r="H1322" s="14">
        <v>0</v>
      </c>
      <c r="I1322" s="73">
        <v>1</v>
      </c>
      <c r="J1322" s="7">
        <v>1</v>
      </c>
      <c r="K1322" s="74">
        <v>7.5799999999999999E-3</v>
      </c>
      <c r="L1322" s="76"/>
      <c r="M1322" s="11"/>
      <c r="N1322" s="11"/>
    </row>
    <row r="1323" spans="1:14">
      <c r="A1323" s="8" t="s">
        <v>58</v>
      </c>
      <c r="B1323" s="8" t="s">
        <v>1226</v>
      </c>
      <c r="C1323" s="8" t="s">
        <v>1227</v>
      </c>
      <c r="D1323" s="8" t="s">
        <v>3944</v>
      </c>
      <c r="E1323" s="10" t="s">
        <v>3945</v>
      </c>
      <c r="F1323" s="14" t="s">
        <v>135</v>
      </c>
      <c r="G1323" s="14" t="s">
        <v>3769</v>
      </c>
      <c r="H1323" s="14">
        <v>1</v>
      </c>
      <c r="I1323" s="73">
        <v>0</v>
      </c>
      <c r="J1323" s="7">
        <v>1</v>
      </c>
      <c r="K1323" s="74">
        <v>1.14E-2</v>
      </c>
      <c r="L1323" s="76"/>
      <c r="M1323" s="11"/>
      <c r="N1323" s="11"/>
    </row>
    <row r="1324" spans="1:14">
      <c r="A1324" s="8" t="s">
        <v>58</v>
      </c>
      <c r="B1324" s="8" t="s">
        <v>1226</v>
      </c>
      <c r="C1324" s="8" t="s">
        <v>1227</v>
      </c>
      <c r="D1324" s="8" t="s">
        <v>3946</v>
      </c>
      <c r="E1324" s="10" t="s">
        <v>3947</v>
      </c>
      <c r="F1324" s="14" t="s">
        <v>135</v>
      </c>
      <c r="G1324" s="14">
        <v>71</v>
      </c>
      <c r="H1324" s="14">
        <v>0</v>
      </c>
      <c r="I1324" s="73">
        <v>0</v>
      </c>
      <c r="J1324" s="7">
        <v>0</v>
      </c>
      <c r="K1324" s="74">
        <v>0</v>
      </c>
      <c r="L1324" s="76"/>
      <c r="M1324" s="11"/>
      <c r="N1324" s="11"/>
    </row>
    <row r="1325" spans="1:14">
      <c r="A1325" s="8" t="s">
        <v>58</v>
      </c>
      <c r="B1325" s="8" t="s">
        <v>1226</v>
      </c>
      <c r="C1325" s="8" t="s">
        <v>1227</v>
      </c>
      <c r="D1325" s="8" t="s">
        <v>3948</v>
      </c>
      <c r="E1325" s="10" t="s">
        <v>3949</v>
      </c>
      <c r="F1325" s="14" t="s">
        <v>135</v>
      </c>
      <c r="G1325" s="14">
        <v>708</v>
      </c>
      <c r="H1325" s="14">
        <v>5</v>
      </c>
      <c r="I1325" s="73">
        <v>7</v>
      </c>
      <c r="J1325" s="7">
        <v>12</v>
      </c>
      <c r="K1325" s="74">
        <v>1.6899999999999998E-2</v>
      </c>
      <c r="L1325" s="76"/>
      <c r="M1325" s="11"/>
      <c r="N1325" s="11"/>
    </row>
    <row r="1326" spans="1:14">
      <c r="A1326" s="8" t="s">
        <v>58</v>
      </c>
      <c r="B1326" s="8" t="s">
        <v>1226</v>
      </c>
      <c r="C1326" s="8" t="s">
        <v>1227</v>
      </c>
      <c r="D1326" s="8" t="s">
        <v>3950</v>
      </c>
      <c r="E1326" s="10" t="s">
        <v>3951</v>
      </c>
      <c r="F1326" s="14" t="s">
        <v>135</v>
      </c>
      <c r="G1326" s="14" t="s">
        <v>1500</v>
      </c>
      <c r="H1326" s="14">
        <v>0</v>
      </c>
      <c r="I1326" s="73">
        <v>0</v>
      </c>
      <c r="J1326" s="7">
        <v>0</v>
      </c>
      <c r="K1326" s="74">
        <v>0</v>
      </c>
      <c r="L1326" s="76"/>
      <c r="M1326" s="11"/>
      <c r="N1326" s="11"/>
    </row>
    <row r="1327" spans="1:14">
      <c r="A1327" s="8" t="s">
        <v>58</v>
      </c>
      <c r="B1327" s="8" t="s">
        <v>1226</v>
      </c>
      <c r="C1327" s="8" t="s">
        <v>1227</v>
      </c>
      <c r="D1327" s="8" t="s">
        <v>3952</v>
      </c>
      <c r="E1327" s="10" t="s">
        <v>3953</v>
      </c>
      <c r="F1327" s="14" t="s">
        <v>135</v>
      </c>
      <c r="G1327" s="14">
        <v>753</v>
      </c>
      <c r="H1327" s="14">
        <v>1</v>
      </c>
      <c r="I1327" s="73">
        <v>0</v>
      </c>
      <c r="J1327" s="7">
        <v>1</v>
      </c>
      <c r="K1327" s="74">
        <v>1.33E-3</v>
      </c>
      <c r="L1327" s="76"/>
      <c r="M1327" s="11"/>
      <c r="N1327" s="11"/>
    </row>
    <row r="1328" spans="1:14">
      <c r="A1328" s="8" t="s">
        <v>58</v>
      </c>
      <c r="B1328" s="8" t="s">
        <v>1226</v>
      </c>
      <c r="C1328" s="8" t="s">
        <v>1227</v>
      </c>
      <c r="D1328" s="8" t="s">
        <v>3954</v>
      </c>
      <c r="E1328" s="10" t="s">
        <v>3955</v>
      </c>
      <c r="F1328" s="14" t="s">
        <v>135</v>
      </c>
      <c r="G1328" s="14">
        <v>205</v>
      </c>
      <c r="H1328" s="14">
        <v>1</v>
      </c>
      <c r="I1328" s="73">
        <v>0</v>
      </c>
      <c r="J1328" s="7">
        <v>1</v>
      </c>
      <c r="K1328" s="74">
        <v>4.8799999999999998E-3</v>
      </c>
      <c r="L1328" s="76"/>
      <c r="M1328" s="11"/>
      <c r="N1328" s="11"/>
    </row>
    <row r="1329" spans="1:14">
      <c r="A1329" s="8" t="s">
        <v>58</v>
      </c>
      <c r="B1329" s="8" t="s">
        <v>1226</v>
      </c>
      <c r="C1329" s="8" t="s">
        <v>1227</v>
      </c>
      <c r="D1329" s="8" t="s">
        <v>3956</v>
      </c>
      <c r="E1329" s="10" t="s">
        <v>3957</v>
      </c>
      <c r="F1329" s="14" t="s">
        <v>135</v>
      </c>
      <c r="G1329" s="14" t="s">
        <v>1581</v>
      </c>
      <c r="H1329" s="14">
        <v>1</v>
      </c>
      <c r="I1329" s="73">
        <v>0</v>
      </c>
      <c r="J1329" s="7">
        <v>1</v>
      </c>
      <c r="K1329" s="74">
        <v>2.0200000000000001E-3</v>
      </c>
      <c r="L1329" s="76"/>
      <c r="M1329" s="11"/>
      <c r="N1329" s="11"/>
    </row>
    <row r="1330" spans="1:14">
      <c r="A1330" s="8" t="s">
        <v>58</v>
      </c>
      <c r="B1330" s="8" t="s">
        <v>1226</v>
      </c>
      <c r="C1330" s="8" t="s">
        <v>1227</v>
      </c>
      <c r="D1330" s="8" t="s">
        <v>3958</v>
      </c>
      <c r="E1330" s="10" t="s">
        <v>3959</v>
      </c>
      <c r="F1330" s="14" t="s">
        <v>135</v>
      </c>
      <c r="G1330" s="14">
        <v>679</v>
      </c>
      <c r="H1330" s="14">
        <v>4</v>
      </c>
      <c r="I1330" s="73">
        <v>0</v>
      </c>
      <c r="J1330" s="7">
        <v>4</v>
      </c>
      <c r="K1330" s="74">
        <v>5.8900000000000003E-3</v>
      </c>
      <c r="L1330" s="76"/>
      <c r="M1330" s="11"/>
      <c r="N1330" s="11"/>
    </row>
    <row r="1331" spans="1:14">
      <c r="A1331" s="8" t="s">
        <v>58</v>
      </c>
      <c r="B1331" s="8" t="s">
        <v>1226</v>
      </c>
      <c r="C1331" s="8" t="s">
        <v>1227</v>
      </c>
      <c r="D1331" s="8" t="s">
        <v>3960</v>
      </c>
      <c r="E1331" s="10" t="s">
        <v>3961</v>
      </c>
      <c r="F1331" s="14" t="s">
        <v>135</v>
      </c>
      <c r="G1331" s="14" t="s">
        <v>3962</v>
      </c>
      <c r="H1331" s="14">
        <v>1</v>
      </c>
      <c r="I1331" s="73">
        <v>1</v>
      </c>
      <c r="J1331" s="7">
        <v>2</v>
      </c>
      <c r="K1331" s="74">
        <v>9.1699999999999993E-3</v>
      </c>
      <c r="L1331" s="76"/>
      <c r="M1331" s="11"/>
      <c r="N1331" s="11"/>
    </row>
    <row r="1332" spans="1:14">
      <c r="A1332" s="8" t="s">
        <v>58</v>
      </c>
      <c r="B1332" s="8" t="s">
        <v>1226</v>
      </c>
      <c r="C1332" s="8" t="s">
        <v>1227</v>
      </c>
      <c r="D1332" s="8" t="s">
        <v>3963</v>
      </c>
      <c r="E1332" s="10" t="s">
        <v>3964</v>
      </c>
      <c r="F1332" s="14" t="s">
        <v>135</v>
      </c>
      <c r="G1332" s="14">
        <v>63</v>
      </c>
      <c r="H1332" s="14">
        <v>0</v>
      </c>
      <c r="I1332" s="73">
        <v>0</v>
      </c>
      <c r="J1332" s="7">
        <v>0</v>
      </c>
      <c r="K1332" s="74">
        <v>0</v>
      </c>
      <c r="L1332" s="76"/>
      <c r="M1332" s="11"/>
      <c r="N1332" s="11"/>
    </row>
    <row r="1333" spans="1:14">
      <c r="A1333" s="8" t="s">
        <v>58</v>
      </c>
      <c r="B1333" s="8" t="s">
        <v>1226</v>
      </c>
      <c r="C1333" s="8" t="s">
        <v>1227</v>
      </c>
      <c r="D1333" s="8" t="s">
        <v>3965</v>
      </c>
      <c r="E1333" s="10" t="s">
        <v>3966</v>
      </c>
      <c r="F1333" s="14" t="s">
        <v>135</v>
      </c>
      <c r="G1333" s="14" t="s">
        <v>3967</v>
      </c>
      <c r="H1333" s="14">
        <v>0</v>
      </c>
      <c r="I1333" s="73">
        <v>0</v>
      </c>
      <c r="J1333" s="7">
        <v>0</v>
      </c>
      <c r="K1333" s="74">
        <v>0</v>
      </c>
      <c r="L1333" s="76"/>
      <c r="M1333" s="11"/>
      <c r="N1333" s="11"/>
    </row>
    <row r="1334" spans="1:14">
      <c r="A1334" s="8" t="s">
        <v>58</v>
      </c>
      <c r="B1334" s="8" t="s">
        <v>1226</v>
      </c>
      <c r="C1334" s="8" t="s">
        <v>1227</v>
      </c>
      <c r="D1334" s="8" t="s">
        <v>3968</v>
      </c>
      <c r="E1334" s="10" t="s">
        <v>3969</v>
      </c>
      <c r="F1334" s="14" t="s">
        <v>135</v>
      </c>
      <c r="G1334" s="14">
        <v>212</v>
      </c>
      <c r="H1334" s="14">
        <v>0</v>
      </c>
      <c r="I1334" s="73">
        <v>0</v>
      </c>
      <c r="J1334" s="7">
        <v>0</v>
      </c>
      <c r="K1334" s="74">
        <v>0</v>
      </c>
      <c r="L1334" s="76"/>
      <c r="M1334" s="11"/>
      <c r="N1334" s="11"/>
    </row>
    <row r="1335" spans="1:14">
      <c r="A1335" s="8" t="s">
        <v>58</v>
      </c>
      <c r="B1335" s="8" t="s">
        <v>1226</v>
      </c>
      <c r="C1335" s="8" t="s">
        <v>1227</v>
      </c>
      <c r="D1335" s="8" t="s">
        <v>3970</v>
      </c>
      <c r="E1335" s="10" t="s">
        <v>3971</v>
      </c>
      <c r="F1335" s="14" t="s">
        <v>135</v>
      </c>
      <c r="G1335" s="14">
        <v>232</v>
      </c>
      <c r="H1335" s="14">
        <v>0</v>
      </c>
      <c r="I1335" s="73">
        <v>1</v>
      </c>
      <c r="J1335" s="7">
        <v>1</v>
      </c>
      <c r="K1335" s="74">
        <v>4.3099999999999996E-3</v>
      </c>
      <c r="L1335" s="76"/>
      <c r="M1335" s="11"/>
      <c r="N1335" s="11"/>
    </row>
    <row r="1336" spans="1:14">
      <c r="A1336" s="8" t="s">
        <v>58</v>
      </c>
      <c r="B1336" s="8" t="s">
        <v>1226</v>
      </c>
      <c r="C1336" s="8" t="s">
        <v>1227</v>
      </c>
      <c r="D1336" s="8" t="s">
        <v>3972</v>
      </c>
      <c r="E1336" s="10" t="s">
        <v>3973</v>
      </c>
      <c r="F1336" s="14" t="s">
        <v>135</v>
      </c>
      <c r="G1336" s="14" t="s">
        <v>3762</v>
      </c>
      <c r="H1336" s="14">
        <v>1</v>
      </c>
      <c r="I1336" s="73">
        <v>0</v>
      </c>
      <c r="J1336" s="7">
        <v>1</v>
      </c>
      <c r="K1336" s="74">
        <v>8.4700000000000001E-3</v>
      </c>
      <c r="L1336" s="76"/>
      <c r="M1336" s="11"/>
      <c r="N1336" s="11"/>
    </row>
    <row r="1337" spans="1:14">
      <c r="A1337" s="8" t="s">
        <v>58</v>
      </c>
      <c r="B1337" s="8" t="s">
        <v>1226</v>
      </c>
      <c r="C1337" s="8" t="s">
        <v>1227</v>
      </c>
      <c r="D1337" s="8" t="s">
        <v>3974</v>
      </c>
      <c r="E1337" s="10" t="s">
        <v>3975</v>
      </c>
      <c r="F1337" s="14" t="s">
        <v>135</v>
      </c>
      <c r="G1337" s="14">
        <v>263</v>
      </c>
      <c r="H1337" s="14">
        <v>3</v>
      </c>
      <c r="I1337" s="73">
        <v>5</v>
      </c>
      <c r="J1337" s="7">
        <v>8</v>
      </c>
      <c r="K1337" s="74">
        <v>3.04E-2</v>
      </c>
      <c r="L1337" s="76"/>
      <c r="M1337" s="11"/>
      <c r="N1337" s="11"/>
    </row>
    <row r="1338" spans="1:14">
      <c r="A1338" s="8" t="s">
        <v>58</v>
      </c>
      <c r="B1338" s="8" t="s">
        <v>1226</v>
      </c>
      <c r="C1338" s="8" t="s">
        <v>1227</v>
      </c>
      <c r="D1338" s="8" t="s">
        <v>3976</v>
      </c>
      <c r="E1338" s="10" t="s">
        <v>3977</v>
      </c>
      <c r="F1338" s="14" t="s">
        <v>135</v>
      </c>
      <c r="G1338" s="14" t="s">
        <v>1500</v>
      </c>
      <c r="H1338" s="14">
        <v>0</v>
      </c>
      <c r="I1338" s="73">
        <v>0</v>
      </c>
      <c r="J1338" s="7">
        <v>0</v>
      </c>
      <c r="K1338" s="74">
        <v>0</v>
      </c>
      <c r="L1338" s="76"/>
      <c r="M1338" s="11"/>
      <c r="N1338" s="11"/>
    </row>
    <row r="1339" spans="1:14">
      <c r="A1339" s="8" t="s">
        <v>58</v>
      </c>
      <c r="B1339" s="8" t="s">
        <v>1226</v>
      </c>
      <c r="C1339" s="8" t="s">
        <v>1227</v>
      </c>
      <c r="D1339" s="8" t="s">
        <v>3978</v>
      </c>
      <c r="E1339" s="10" t="s">
        <v>3979</v>
      </c>
      <c r="F1339" s="14" t="s">
        <v>135</v>
      </c>
      <c r="G1339" s="14" t="s">
        <v>3980</v>
      </c>
      <c r="H1339" s="14">
        <v>1</v>
      </c>
      <c r="I1339" s="73">
        <v>0</v>
      </c>
      <c r="J1339" s="7">
        <v>1</v>
      </c>
      <c r="K1339" s="74">
        <v>4.4799999999999996E-3</v>
      </c>
      <c r="L1339" s="76"/>
      <c r="M1339" s="11"/>
      <c r="N1339" s="11"/>
    </row>
    <row r="1340" spans="1:14">
      <c r="A1340" s="8" t="s">
        <v>58</v>
      </c>
      <c r="B1340" s="8" t="s">
        <v>1226</v>
      </c>
      <c r="C1340" s="8" t="s">
        <v>1227</v>
      </c>
      <c r="D1340" s="8" t="s">
        <v>3981</v>
      </c>
      <c r="E1340" s="10" t="s">
        <v>3982</v>
      </c>
      <c r="F1340" s="14" t="s">
        <v>135</v>
      </c>
      <c r="G1340" s="14">
        <v>97</v>
      </c>
      <c r="H1340" s="14">
        <v>0</v>
      </c>
      <c r="I1340" s="73">
        <v>1</v>
      </c>
      <c r="J1340" s="7">
        <v>1</v>
      </c>
      <c r="K1340" s="74">
        <v>1.03E-2</v>
      </c>
      <c r="L1340" s="76"/>
      <c r="M1340" s="11"/>
      <c r="N1340" s="11"/>
    </row>
    <row r="1341" spans="1:14">
      <c r="A1341" s="8" t="s">
        <v>58</v>
      </c>
      <c r="B1341" s="8" t="s">
        <v>1226</v>
      </c>
      <c r="C1341" s="8" t="s">
        <v>1227</v>
      </c>
      <c r="D1341" s="8" t="s">
        <v>3983</v>
      </c>
      <c r="E1341" s="10" t="s">
        <v>3984</v>
      </c>
      <c r="F1341" s="14" t="s">
        <v>135</v>
      </c>
      <c r="G1341" s="14" t="s">
        <v>1824</v>
      </c>
      <c r="H1341" s="14">
        <v>2</v>
      </c>
      <c r="I1341" s="73">
        <v>3</v>
      </c>
      <c r="J1341" s="7">
        <v>5</v>
      </c>
      <c r="K1341" s="74">
        <v>7.9000000000000008E-3</v>
      </c>
      <c r="L1341" s="76"/>
      <c r="M1341" s="11"/>
      <c r="N1341" s="11"/>
    </row>
    <row r="1342" spans="1:14">
      <c r="A1342" s="8" t="s">
        <v>58</v>
      </c>
      <c r="B1342" s="8" t="s">
        <v>1226</v>
      </c>
      <c r="C1342" s="8" t="s">
        <v>1227</v>
      </c>
      <c r="D1342" s="8" t="s">
        <v>3985</v>
      </c>
      <c r="E1342" s="10" t="s">
        <v>3986</v>
      </c>
      <c r="F1342" s="14" t="s">
        <v>135</v>
      </c>
      <c r="G1342" s="14">
        <v>512</v>
      </c>
      <c r="H1342" s="14">
        <v>24</v>
      </c>
      <c r="I1342" s="73">
        <v>18</v>
      </c>
      <c r="J1342" s="7">
        <v>42</v>
      </c>
      <c r="K1342" s="74">
        <v>8.2031000000000007E-2</v>
      </c>
      <c r="L1342" s="76"/>
      <c r="M1342" s="11"/>
      <c r="N1342" s="11"/>
    </row>
    <row r="1343" spans="1:14">
      <c r="A1343" s="8" t="s">
        <v>58</v>
      </c>
      <c r="B1343" s="8" t="s">
        <v>1226</v>
      </c>
      <c r="C1343" s="8" t="s">
        <v>1227</v>
      </c>
      <c r="D1343" s="8" t="s">
        <v>3987</v>
      </c>
      <c r="E1343" s="10" t="s">
        <v>3988</v>
      </c>
      <c r="F1343" s="14" t="s">
        <v>135</v>
      </c>
      <c r="G1343" s="14">
        <v>868</v>
      </c>
      <c r="H1343" s="14">
        <v>2</v>
      </c>
      <c r="I1343" s="73">
        <v>0</v>
      </c>
      <c r="J1343" s="7">
        <v>2</v>
      </c>
      <c r="K1343" s="74">
        <v>2.3E-3</v>
      </c>
      <c r="L1343" s="76"/>
      <c r="M1343" s="11"/>
      <c r="N1343" s="11"/>
    </row>
    <row r="1344" spans="1:14">
      <c r="A1344" s="8" t="s">
        <v>58</v>
      </c>
      <c r="B1344" s="8" t="s">
        <v>1226</v>
      </c>
      <c r="C1344" s="8" t="s">
        <v>1227</v>
      </c>
      <c r="D1344" s="8" t="s">
        <v>3989</v>
      </c>
      <c r="E1344" s="10" t="s">
        <v>3990</v>
      </c>
      <c r="F1344" s="14" t="s">
        <v>135</v>
      </c>
      <c r="G1344" s="14" t="s">
        <v>3991</v>
      </c>
      <c r="H1344" s="14">
        <v>50</v>
      </c>
      <c r="I1344" s="73">
        <v>28</v>
      </c>
      <c r="J1344" s="7">
        <v>78</v>
      </c>
      <c r="K1344" s="74">
        <v>0.177677</v>
      </c>
      <c r="L1344" s="76"/>
      <c r="M1344" s="11"/>
      <c r="N1344" s="11"/>
    </row>
    <row r="1345" spans="1:14">
      <c r="A1345" s="8" t="s">
        <v>58</v>
      </c>
      <c r="B1345" s="8" t="s">
        <v>1226</v>
      </c>
      <c r="C1345" s="8" t="s">
        <v>1227</v>
      </c>
      <c r="D1345" s="8" t="s">
        <v>3992</v>
      </c>
      <c r="E1345" s="10" t="s">
        <v>3993</v>
      </c>
      <c r="F1345" s="14" t="s">
        <v>135</v>
      </c>
      <c r="G1345" s="14" t="s">
        <v>3994</v>
      </c>
      <c r="H1345" s="14">
        <v>0</v>
      </c>
      <c r="I1345" s="73">
        <v>1</v>
      </c>
      <c r="J1345" s="7">
        <v>1</v>
      </c>
      <c r="K1345" s="74">
        <v>1.0989000000000001E-2</v>
      </c>
      <c r="L1345" s="76"/>
      <c r="M1345" s="11"/>
      <c r="N1345" s="11"/>
    </row>
    <row r="1346" spans="1:14">
      <c r="A1346" s="8" t="s">
        <v>58</v>
      </c>
      <c r="B1346" s="8" t="s">
        <v>1226</v>
      </c>
      <c r="C1346" s="8" t="s">
        <v>1227</v>
      </c>
      <c r="D1346" s="8" t="s">
        <v>3995</v>
      </c>
      <c r="E1346" s="10" t="s">
        <v>3996</v>
      </c>
      <c r="F1346" s="14" t="s">
        <v>135</v>
      </c>
      <c r="G1346" s="14">
        <v>404</v>
      </c>
      <c r="H1346" s="14">
        <v>0</v>
      </c>
      <c r="I1346" s="73">
        <v>1</v>
      </c>
      <c r="J1346" s="7">
        <v>1</v>
      </c>
      <c r="K1346" s="74">
        <v>2.48E-3</v>
      </c>
      <c r="L1346" s="76"/>
      <c r="M1346" s="11"/>
      <c r="N1346" s="11"/>
    </row>
    <row r="1347" spans="1:14">
      <c r="A1347" s="8" t="s">
        <v>58</v>
      </c>
      <c r="B1347" s="8" t="s">
        <v>1226</v>
      </c>
      <c r="C1347" s="8" t="s">
        <v>1227</v>
      </c>
      <c r="D1347" s="8" t="s">
        <v>3997</v>
      </c>
      <c r="E1347" s="10" t="s">
        <v>3998</v>
      </c>
      <c r="F1347" s="14" t="s">
        <v>135</v>
      </c>
      <c r="G1347" s="14" t="s">
        <v>1558</v>
      </c>
      <c r="H1347" s="14">
        <v>0</v>
      </c>
      <c r="I1347" s="73">
        <v>0</v>
      </c>
      <c r="J1347" s="7">
        <v>0</v>
      </c>
      <c r="K1347" s="74">
        <v>0</v>
      </c>
      <c r="L1347" s="76"/>
      <c r="M1347" s="11"/>
      <c r="N1347" s="11"/>
    </row>
    <row r="1348" spans="1:14">
      <c r="A1348" s="8" t="s">
        <v>58</v>
      </c>
      <c r="B1348" s="8" t="s">
        <v>1226</v>
      </c>
      <c r="C1348" s="8" t="s">
        <v>1227</v>
      </c>
      <c r="D1348" s="8" t="s">
        <v>3999</v>
      </c>
      <c r="E1348" s="10" t="s">
        <v>4000</v>
      </c>
      <c r="F1348" s="14" t="s">
        <v>135</v>
      </c>
      <c r="G1348" s="14" t="s">
        <v>1652</v>
      </c>
      <c r="H1348" s="14">
        <v>0</v>
      </c>
      <c r="I1348" s="73">
        <v>0</v>
      </c>
      <c r="J1348" s="7">
        <v>0</v>
      </c>
      <c r="K1348" s="74">
        <v>0</v>
      </c>
      <c r="L1348" s="76"/>
      <c r="M1348" s="11"/>
      <c r="N1348" s="11"/>
    </row>
    <row r="1349" spans="1:14">
      <c r="A1349" s="8" t="s">
        <v>58</v>
      </c>
      <c r="B1349" s="8" t="s">
        <v>1226</v>
      </c>
      <c r="C1349" s="8" t="s">
        <v>1227</v>
      </c>
      <c r="D1349" s="8" t="s">
        <v>4001</v>
      </c>
      <c r="E1349" s="10" t="s">
        <v>4002</v>
      </c>
      <c r="F1349" s="14" t="s">
        <v>135</v>
      </c>
      <c r="G1349" s="14" t="s">
        <v>4003</v>
      </c>
      <c r="H1349" s="14">
        <v>2</v>
      </c>
      <c r="I1349" s="73">
        <v>0</v>
      </c>
      <c r="J1349" s="7">
        <v>2</v>
      </c>
      <c r="K1349" s="74">
        <v>6.5599999999999999E-3</v>
      </c>
      <c r="L1349" s="76"/>
      <c r="M1349" s="11"/>
      <c r="N1349" s="11"/>
    </row>
    <row r="1350" spans="1:14">
      <c r="A1350" s="8" t="s">
        <v>58</v>
      </c>
      <c r="B1350" s="8" t="s">
        <v>1226</v>
      </c>
      <c r="C1350" s="8" t="s">
        <v>1227</v>
      </c>
      <c r="D1350" s="8" t="s">
        <v>4004</v>
      </c>
      <c r="E1350" s="10" t="s">
        <v>4005</v>
      </c>
      <c r="F1350" s="14" t="s">
        <v>135</v>
      </c>
      <c r="G1350" s="14">
        <v>384</v>
      </c>
      <c r="H1350" s="14">
        <v>1</v>
      </c>
      <c r="I1350" s="73">
        <v>2</v>
      </c>
      <c r="J1350" s="7">
        <v>3</v>
      </c>
      <c r="K1350" s="74">
        <v>7.8130000000000005E-3</v>
      </c>
      <c r="L1350" s="76"/>
      <c r="M1350" s="11"/>
      <c r="N1350" s="11"/>
    </row>
    <row r="1351" spans="1:14">
      <c r="A1351" s="8" t="s">
        <v>58</v>
      </c>
      <c r="B1351" s="8" t="s">
        <v>1226</v>
      </c>
      <c r="C1351" s="8" t="s">
        <v>1227</v>
      </c>
      <c r="D1351" s="8" t="s">
        <v>4006</v>
      </c>
      <c r="E1351" s="10" t="s">
        <v>4007</v>
      </c>
      <c r="F1351" s="14" t="s">
        <v>135</v>
      </c>
      <c r="G1351" s="14" t="s">
        <v>1626</v>
      </c>
      <c r="H1351" s="14">
        <v>0</v>
      </c>
      <c r="I1351" s="73">
        <v>0</v>
      </c>
      <c r="J1351" s="7">
        <v>0</v>
      </c>
      <c r="K1351" s="74">
        <v>0</v>
      </c>
      <c r="L1351" s="76"/>
      <c r="M1351" s="11"/>
      <c r="N1351" s="11"/>
    </row>
    <row r="1352" spans="1:14">
      <c r="A1352" s="8" t="s">
        <v>58</v>
      </c>
      <c r="B1352" s="8" t="s">
        <v>1226</v>
      </c>
      <c r="C1352" s="8" t="s">
        <v>1227</v>
      </c>
      <c r="D1352" s="8" t="s">
        <v>4008</v>
      </c>
      <c r="E1352" s="10" t="s">
        <v>4009</v>
      </c>
      <c r="F1352" s="14" t="s">
        <v>135</v>
      </c>
      <c r="G1352" s="14">
        <v>267</v>
      </c>
      <c r="H1352" s="14">
        <v>1</v>
      </c>
      <c r="I1352" s="73">
        <v>2</v>
      </c>
      <c r="J1352" s="7">
        <v>3</v>
      </c>
      <c r="K1352" s="74">
        <v>1.12E-2</v>
      </c>
      <c r="L1352" s="76"/>
      <c r="M1352" s="11"/>
      <c r="N1352" s="11"/>
    </row>
    <row r="1353" spans="1:14">
      <c r="A1353" s="8" t="s">
        <v>58</v>
      </c>
      <c r="B1353" s="8" t="s">
        <v>1226</v>
      </c>
      <c r="C1353" s="8" t="s">
        <v>1227</v>
      </c>
      <c r="D1353" s="8" t="s">
        <v>4010</v>
      </c>
      <c r="E1353" s="10" t="s">
        <v>4011</v>
      </c>
      <c r="F1353" s="14" t="s">
        <v>135</v>
      </c>
      <c r="G1353" s="14" t="s">
        <v>4012</v>
      </c>
      <c r="H1353" s="14">
        <v>0</v>
      </c>
      <c r="I1353" s="73">
        <v>5</v>
      </c>
      <c r="J1353" s="7">
        <v>5</v>
      </c>
      <c r="K1353" s="74">
        <v>8.9599999999999992E-3</v>
      </c>
      <c r="L1353" s="76"/>
      <c r="M1353" s="11"/>
      <c r="N1353" s="11"/>
    </row>
    <row r="1354" spans="1:14">
      <c r="A1354" s="8" t="s">
        <v>58</v>
      </c>
      <c r="B1354" s="8" t="s">
        <v>1226</v>
      </c>
      <c r="C1354" s="8" t="s">
        <v>1227</v>
      </c>
      <c r="D1354" s="8" t="s">
        <v>4013</v>
      </c>
      <c r="E1354" s="10" t="s">
        <v>4014</v>
      </c>
      <c r="F1354" s="14" t="s">
        <v>135</v>
      </c>
      <c r="G1354" s="14" t="s">
        <v>1487</v>
      </c>
      <c r="H1354" s="14">
        <v>4</v>
      </c>
      <c r="I1354" s="73">
        <v>2</v>
      </c>
      <c r="J1354" s="7">
        <v>6</v>
      </c>
      <c r="K1354" s="74">
        <v>1.89E-2</v>
      </c>
      <c r="L1354" s="76"/>
      <c r="M1354" s="11"/>
      <c r="N1354" s="11"/>
    </row>
    <row r="1355" spans="1:14">
      <c r="A1355" s="8" t="s">
        <v>58</v>
      </c>
      <c r="B1355" s="8" t="s">
        <v>1226</v>
      </c>
      <c r="C1355" s="8" t="s">
        <v>1227</v>
      </c>
      <c r="D1355" s="8" t="s">
        <v>4015</v>
      </c>
      <c r="E1355" s="10" t="s">
        <v>4016</v>
      </c>
      <c r="F1355" s="14" t="s">
        <v>135</v>
      </c>
      <c r="G1355" s="14">
        <v>315</v>
      </c>
      <c r="H1355" s="14">
        <v>2</v>
      </c>
      <c r="I1355" s="73">
        <v>5</v>
      </c>
      <c r="J1355" s="7">
        <v>7</v>
      </c>
      <c r="K1355" s="74">
        <v>2.2200000000000001E-2</v>
      </c>
      <c r="L1355" s="76"/>
      <c r="M1355" s="11"/>
      <c r="N1355" s="11"/>
    </row>
    <row r="1356" spans="1:14">
      <c r="A1356" s="8" t="s">
        <v>58</v>
      </c>
      <c r="B1356" s="8" t="s">
        <v>1226</v>
      </c>
      <c r="C1356" s="8" t="s">
        <v>1227</v>
      </c>
      <c r="D1356" s="8" t="s">
        <v>4017</v>
      </c>
      <c r="E1356" s="10" t="s">
        <v>4018</v>
      </c>
      <c r="F1356" s="14" t="s">
        <v>135</v>
      </c>
      <c r="G1356" s="14" t="s">
        <v>2404</v>
      </c>
      <c r="H1356" s="14">
        <v>11</v>
      </c>
      <c r="I1356" s="73">
        <v>2</v>
      </c>
      <c r="J1356" s="7">
        <v>13</v>
      </c>
      <c r="K1356" s="74">
        <v>2.4199999999999999E-2</v>
      </c>
      <c r="L1356" s="76"/>
      <c r="M1356" s="11"/>
      <c r="N1356" s="11"/>
    </row>
    <row r="1357" spans="1:14">
      <c r="A1357" s="8" t="s">
        <v>58</v>
      </c>
      <c r="B1357" s="8" t="s">
        <v>1226</v>
      </c>
      <c r="C1357" s="8" t="s">
        <v>1227</v>
      </c>
      <c r="D1357" s="8" t="s">
        <v>4019</v>
      </c>
      <c r="E1357" s="10" t="s">
        <v>4020</v>
      </c>
      <c r="F1357" s="14" t="s">
        <v>135</v>
      </c>
      <c r="G1357" s="14" t="s">
        <v>4021</v>
      </c>
      <c r="H1357" s="14">
        <v>1</v>
      </c>
      <c r="I1357" s="73">
        <v>0</v>
      </c>
      <c r="J1357" s="7">
        <v>1</v>
      </c>
      <c r="K1357" s="74">
        <v>4.1700000000000001E-3</v>
      </c>
      <c r="L1357" s="76"/>
      <c r="M1357" s="11"/>
      <c r="N1357" s="11"/>
    </row>
    <row r="1358" spans="1:14">
      <c r="A1358" s="8" t="s">
        <v>58</v>
      </c>
      <c r="B1358" s="8" t="s">
        <v>1226</v>
      </c>
      <c r="C1358" s="8" t="s">
        <v>1227</v>
      </c>
      <c r="D1358" s="8" t="s">
        <v>4022</v>
      </c>
      <c r="E1358" s="10" t="s">
        <v>4023</v>
      </c>
      <c r="F1358" s="14" t="s">
        <v>135</v>
      </c>
      <c r="G1358" s="14">
        <v>325</v>
      </c>
      <c r="H1358" s="14">
        <v>2</v>
      </c>
      <c r="I1358" s="73">
        <v>0</v>
      </c>
      <c r="J1358" s="7">
        <v>2</v>
      </c>
      <c r="K1358" s="74">
        <v>6.1500000000000001E-3</v>
      </c>
      <c r="L1358" s="76"/>
      <c r="M1358" s="11"/>
      <c r="N1358" s="11"/>
    </row>
    <row r="1359" spans="1:14">
      <c r="A1359" s="8" t="s">
        <v>58</v>
      </c>
      <c r="B1359" s="8" t="s">
        <v>1226</v>
      </c>
      <c r="C1359" s="8" t="s">
        <v>1227</v>
      </c>
      <c r="D1359" s="8" t="s">
        <v>4024</v>
      </c>
      <c r="E1359" s="10" t="s">
        <v>4025</v>
      </c>
      <c r="F1359" s="14" t="s">
        <v>135</v>
      </c>
      <c r="G1359" s="14">
        <v>367</v>
      </c>
      <c r="H1359" s="14">
        <v>32</v>
      </c>
      <c r="I1359" s="73">
        <v>19</v>
      </c>
      <c r="J1359" s="7">
        <v>51</v>
      </c>
      <c r="K1359" s="74">
        <v>0.13896500000000001</v>
      </c>
      <c r="L1359" s="76"/>
      <c r="M1359" s="11"/>
      <c r="N1359" s="11"/>
    </row>
    <row r="1360" spans="1:14">
      <c r="A1360" s="8" t="s">
        <v>58</v>
      </c>
      <c r="B1360" s="8" t="s">
        <v>1226</v>
      </c>
      <c r="C1360" s="8" t="s">
        <v>1227</v>
      </c>
      <c r="D1360" s="8" t="s">
        <v>4026</v>
      </c>
      <c r="E1360" s="10" t="s">
        <v>4027</v>
      </c>
      <c r="F1360" s="14" t="s">
        <v>135</v>
      </c>
      <c r="G1360" s="14">
        <v>446</v>
      </c>
      <c r="H1360" s="14">
        <v>11</v>
      </c>
      <c r="I1360" s="73">
        <v>6</v>
      </c>
      <c r="J1360" s="7">
        <v>17</v>
      </c>
      <c r="K1360" s="74">
        <v>3.8100000000000002E-2</v>
      </c>
      <c r="L1360" s="76"/>
      <c r="M1360" s="11"/>
      <c r="N1360" s="11"/>
    </row>
    <row r="1361" spans="1:14">
      <c r="A1361" s="8" t="s">
        <v>58</v>
      </c>
      <c r="B1361" s="8" t="s">
        <v>1226</v>
      </c>
      <c r="C1361" s="8" t="s">
        <v>1227</v>
      </c>
      <c r="D1361" s="8" t="s">
        <v>4028</v>
      </c>
      <c r="E1361" s="10" t="s">
        <v>4029</v>
      </c>
      <c r="F1361" s="14" t="s">
        <v>135</v>
      </c>
      <c r="G1361" s="14">
        <v>390</v>
      </c>
      <c r="H1361" s="14">
        <v>11</v>
      </c>
      <c r="I1361" s="73">
        <v>11</v>
      </c>
      <c r="J1361" s="7">
        <v>22</v>
      </c>
      <c r="K1361" s="74">
        <v>5.6399999999999999E-2</v>
      </c>
      <c r="L1361" s="76"/>
      <c r="M1361" s="11"/>
      <c r="N1361" s="11"/>
    </row>
    <row r="1362" spans="1:14">
      <c r="A1362" s="8" t="s">
        <v>58</v>
      </c>
      <c r="B1362" s="8" t="s">
        <v>1226</v>
      </c>
      <c r="C1362" s="8" t="s">
        <v>1227</v>
      </c>
      <c r="D1362" s="8" t="s">
        <v>4030</v>
      </c>
      <c r="E1362" s="10" t="s">
        <v>4031</v>
      </c>
      <c r="F1362" s="14" t="s">
        <v>135</v>
      </c>
      <c r="G1362" s="14" t="s">
        <v>4032</v>
      </c>
      <c r="H1362" s="14">
        <v>20</v>
      </c>
      <c r="I1362" s="73">
        <v>9</v>
      </c>
      <c r="J1362" s="7">
        <v>29</v>
      </c>
      <c r="K1362" s="74">
        <v>4.1500000000000002E-2</v>
      </c>
      <c r="L1362" s="76"/>
      <c r="M1362" s="11"/>
      <c r="N1362" s="11"/>
    </row>
    <row r="1363" spans="1:14">
      <c r="A1363" s="8" t="s">
        <v>58</v>
      </c>
      <c r="B1363" s="8" t="s">
        <v>1226</v>
      </c>
      <c r="C1363" s="8" t="s">
        <v>1227</v>
      </c>
      <c r="D1363" s="8" t="s">
        <v>4033</v>
      </c>
      <c r="E1363" s="10" t="s">
        <v>4034</v>
      </c>
      <c r="F1363" s="14" t="s">
        <v>135</v>
      </c>
      <c r="G1363" s="14">
        <v>814</v>
      </c>
      <c r="H1363" s="14">
        <v>3</v>
      </c>
      <c r="I1363" s="73">
        <v>2</v>
      </c>
      <c r="J1363" s="7">
        <v>5</v>
      </c>
      <c r="K1363" s="74">
        <v>6.1399999999999996E-3</v>
      </c>
      <c r="L1363" s="76"/>
      <c r="M1363" s="11"/>
      <c r="N1363" s="11"/>
    </row>
    <row r="1364" spans="1:14">
      <c r="A1364" s="8" t="s">
        <v>58</v>
      </c>
      <c r="B1364" s="8" t="s">
        <v>1226</v>
      </c>
      <c r="C1364" s="8" t="s">
        <v>1227</v>
      </c>
      <c r="D1364" s="8" t="s">
        <v>4035</v>
      </c>
      <c r="E1364" s="10" t="s">
        <v>4036</v>
      </c>
      <c r="F1364" s="14" t="s">
        <v>135</v>
      </c>
      <c r="G1364" s="14">
        <v>368</v>
      </c>
      <c r="H1364" s="14">
        <v>2</v>
      </c>
      <c r="I1364" s="73">
        <v>1</v>
      </c>
      <c r="J1364" s="7">
        <v>3</v>
      </c>
      <c r="K1364" s="74">
        <v>8.1499999999999993E-3</v>
      </c>
      <c r="L1364" s="76"/>
      <c r="M1364" s="11"/>
      <c r="N1364" s="11"/>
    </row>
    <row r="1365" spans="1:14">
      <c r="A1365" s="8" t="s">
        <v>58</v>
      </c>
      <c r="B1365" s="8" t="s">
        <v>1226</v>
      </c>
      <c r="C1365" s="8" t="s">
        <v>1227</v>
      </c>
      <c r="D1365" s="8" t="s">
        <v>4037</v>
      </c>
      <c r="E1365" s="10" t="s">
        <v>4038</v>
      </c>
      <c r="F1365" s="14" t="s">
        <v>135</v>
      </c>
      <c r="G1365" s="14" t="s">
        <v>3093</v>
      </c>
      <c r="H1365" s="14">
        <v>1</v>
      </c>
      <c r="I1365" s="73">
        <v>1</v>
      </c>
      <c r="J1365" s="7">
        <v>2</v>
      </c>
      <c r="K1365" s="74">
        <v>3.3300000000000001E-3</v>
      </c>
      <c r="L1365" s="76"/>
      <c r="M1365" s="11"/>
      <c r="N1365" s="11"/>
    </row>
    <row r="1366" spans="1:14">
      <c r="A1366" s="8" t="s">
        <v>58</v>
      </c>
      <c r="B1366" s="8" t="s">
        <v>1226</v>
      </c>
      <c r="C1366" s="8" t="s">
        <v>1227</v>
      </c>
      <c r="D1366" s="8" t="s">
        <v>4039</v>
      </c>
      <c r="E1366" s="10" t="s">
        <v>4040</v>
      </c>
      <c r="F1366" s="14" t="s">
        <v>135</v>
      </c>
      <c r="G1366" s="14">
        <v>211</v>
      </c>
      <c r="H1366" s="14">
        <v>0</v>
      </c>
      <c r="I1366" s="73">
        <v>0</v>
      </c>
      <c r="J1366" s="7">
        <v>0</v>
      </c>
      <c r="K1366" s="74">
        <v>0</v>
      </c>
      <c r="L1366" s="76"/>
      <c r="M1366" s="11"/>
      <c r="N1366" s="11"/>
    </row>
    <row r="1367" spans="1:14">
      <c r="A1367" s="8" t="s">
        <v>58</v>
      </c>
      <c r="B1367" s="8" t="s">
        <v>1226</v>
      </c>
      <c r="C1367" s="8" t="s">
        <v>1227</v>
      </c>
      <c r="D1367" s="8" t="s">
        <v>4041</v>
      </c>
      <c r="E1367" s="10" t="s">
        <v>4042</v>
      </c>
      <c r="F1367" s="14" t="s">
        <v>135</v>
      </c>
      <c r="G1367" s="14" t="s">
        <v>2629</v>
      </c>
      <c r="H1367" s="14">
        <v>0</v>
      </c>
      <c r="I1367" s="73">
        <v>2</v>
      </c>
      <c r="J1367" s="7">
        <v>2</v>
      </c>
      <c r="K1367" s="74">
        <v>1.38E-2</v>
      </c>
      <c r="L1367" s="76"/>
      <c r="M1367" s="11"/>
      <c r="N1367" s="11"/>
    </row>
    <row r="1368" spans="1:14">
      <c r="A1368" s="8" t="s">
        <v>58</v>
      </c>
      <c r="B1368" s="8" t="s">
        <v>1226</v>
      </c>
      <c r="C1368" s="8" t="s">
        <v>1227</v>
      </c>
      <c r="D1368" s="8" t="s">
        <v>4043</v>
      </c>
      <c r="E1368" s="10" t="s">
        <v>4044</v>
      </c>
      <c r="F1368" s="14" t="s">
        <v>135</v>
      </c>
      <c r="G1368" s="14">
        <v>561</v>
      </c>
      <c r="H1368" s="14">
        <v>0</v>
      </c>
      <c r="I1368" s="73">
        <v>1</v>
      </c>
      <c r="J1368" s="7">
        <v>1</v>
      </c>
      <c r="K1368" s="74">
        <v>1.7799999999999999E-3</v>
      </c>
      <c r="L1368" s="76"/>
      <c r="M1368" s="11"/>
      <c r="N1368" s="11"/>
    </row>
    <row r="1369" spans="1:14">
      <c r="A1369" s="8" t="s">
        <v>58</v>
      </c>
      <c r="B1369" s="8" t="s">
        <v>1226</v>
      </c>
      <c r="C1369" s="8" t="s">
        <v>1227</v>
      </c>
      <c r="D1369" s="8" t="s">
        <v>4045</v>
      </c>
      <c r="E1369" s="10" t="s">
        <v>4046</v>
      </c>
      <c r="F1369" s="14" t="s">
        <v>135</v>
      </c>
      <c r="G1369" s="14" t="s">
        <v>1506</v>
      </c>
      <c r="H1369" s="14">
        <v>19</v>
      </c>
      <c r="I1369" s="73">
        <v>14</v>
      </c>
      <c r="J1369" s="7">
        <v>33</v>
      </c>
      <c r="K1369" s="74">
        <v>0.105431</v>
      </c>
      <c r="L1369" s="76"/>
      <c r="M1369" s="11"/>
      <c r="N1369" s="11"/>
    </row>
    <row r="1370" spans="1:14">
      <c r="A1370" s="8" t="s">
        <v>58</v>
      </c>
      <c r="B1370" s="8" t="s">
        <v>1226</v>
      </c>
      <c r="C1370" s="8" t="s">
        <v>1227</v>
      </c>
      <c r="D1370" s="8" t="s">
        <v>4047</v>
      </c>
      <c r="E1370" s="10" t="s">
        <v>4048</v>
      </c>
      <c r="F1370" s="14" t="s">
        <v>135</v>
      </c>
      <c r="G1370" s="14" t="s">
        <v>4049</v>
      </c>
      <c r="H1370" s="14">
        <v>4</v>
      </c>
      <c r="I1370" s="73">
        <v>1</v>
      </c>
      <c r="J1370" s="7">
        <v>5</v>
      </c>
      <c r="K1370" s="74">
        <v>2.1299999999999999E-2</v>
      </c>
      <c r="L1370" s="76"/>
      <c r="M1370" s="11"/>
      <c r="N1370" s="11"/>
    </row>
    <row r="1371" spans="1:14">
      <c r="A1371" s="8" t="s">
        <v>58</v>
      </c>
      <c r="B1371" s="8" t="s">
        <v>1226</v>
      </c>
      <c r="C1371" s="8" t="s">
        <v>1227</v>
      </c>
      <c r="D1371" s="8" t="s">
        <v>4050</v>
      </c>
      <c r="E1371" s="10" t="s">
        <v>4051</v>
      </c>
      <c r="F1371" s="14" t="s">
        <v>135</v>
      </c>
      <c r="G1371" s="14" t="s">
        <v>2404</v>
      </c>
      <c r="H1371" s="14">
        <v>19</v>
      </c>
      <c r="I1371" s="73">
        <v>6</v>
      </c>
      <c r="J1371" s="7">
        <v>25</v>
      </c>
      <c r="K1371" s="74">
        <v>4.6600000000000003E-2</v>
      </c>
      <c r="L1371" s="76"/>
      <c r="M1371" s="11"/>
      <c r="N1371" s="11"/>
    </row>
    <row r="1372" spans="1:14">
      <c r="A1372" s="8" t="s">
        <v>58</v>
      </c>
      <c r="B1372" s="8" t="s">
        <v>1226</v>
      </c>
      <c r="C1372" s="8" t="s">
        <v>1227</v>
      </c>
      <c r="D1372" s="8" t="s">
        <v>4052</v>
      </c>
      <c r="E1372" s="10" t="s">
        <v>4053</v>
      </c>
      <c r="F1372" s="14" t="s">
        <v>135</v>
      </c>
      <c r="G1372" s="14">
        <v>60</v>
      </c>
      <c r="H1372" s="14">
        <v>0</v>
      </c>
      <c r="I1372" s="73">
        <v>0</v>
      </c>
      <c r="J1372" s="7">
        <v>0</v>
      </c>
      <c r="K1372" s="74">
        <v>0</v>
      </c>
      <c r="L1372" s="76"/>
      <c r="M1372" s="11"/>
      <c r="N1372" s="11"/>
    </row>
    <row r="1373" spans="1:14">
      <c r="A1373" s="8" t="s">
        <v>58</v>
      </c>
      <c r="B1373" s="8" t="s">
        <v>1226</v>
      </c>
      <c r="C1373" s="8" t="s">
        <v>1227</v>
      </c>
      <c r="D1373" s="8" t="s">
        <v>4054</v>
      </c>
      <c r="E1373" s="10" t="s">
        <v>4055</v>
      </c>
      <c r="F1373" s="14" t="s">
        <v>135</v>
      </c>
      <c r="G1373" s="14">
        <v>258</v>
      </c>
      <c r="H1373" s="14">
        <v>3</v>
      </c>
      <c r="I1373" s="73">
        <v>1</v>
      </c>
      <c r="J1373" s="7">
        <v>4</v>
      </c>
      <c r="K1373" s="74">
        <v>1.55E-2</v>
      </c>
      <c r="L1373" s="76"/>
      <c r="M1373" s="11"/>
      <c r="N1373" s="11"/>
    </row>
    <row r="1374" spans="1:14">
      <c r="A1374" s="8" t="s">
        <v>58</v>
      </c>
      <c r="B1374" s="8" t="s">
        <v>1226</v>
      </c>
      <c r="C1374" s="8" t="s">
        <v>1227</v>
      </c>
      <c r="D1374" s="8" t="s">
        <v>4056</v>
      </c>
      <c r="E1374" s="10" t="s">
        <v>4057</v>
      </c>
      <c r="F1374" s="14" t="s">
        <v>135</v>
      </c>
      <c r="G1374" s="14" t="s">
        <v>2217</v>
      </c>
      <c r="H1374" s="14">
        <v>13</v>
      </c>
      <c r="I1374" s="73">
        <v>9</v>
      </c>
      <c r="J1374" s="7">
        <v>22</v>
      </c>
      <c r="K1374" s="74">
        <v>7.9136999999999999E-2</v>
      </c>
      <c r="L1374" s="76"/>
      <c r="M1374" s="11"/>
      <c r="N1374" s="11"/>
    </row>
    <row r="1375" spans="1:14">
      <c r="A1375" s="8" t="s">
        <v>58</v>
      </c>
      <c r="B1375" s="8" t="s">
        <v>1226</v>
      </c>
      <c r="C1375" s="8" t="s">
        <v>1227</v>
      </c>
      <c r="D1375" s="8" t="s">
        <v>4058</v>
      </c>
      <c r="E1375" s="10" t="s">
        <v>4059</v>
      </c>
      <c r="F1375" s="14" t="s">
        <v>135</v>
      </c>
      <c r="G1375" s="14">
        <v>432</v>
      </c>
      <c r="H1375" s="14">
        <v>4</v>
      </c>
      <c r="I1375" s="73">
        <v>2</v>
      </c>
      <c r="J1375" s="7">
        <v>6</v>
      </c>
      <c r="K1375" s="74">
        <v>1.3899999999999999E-2</v>
      </c>
      <c r="L1375" s="76"/>
      <c r="M1375" s="11"/>
      <c r="N1375" s="11"/>
    </row>
    <row r="1376" spans="1:14">
      <c r="A1376" s="8" t="s">
        <v>58</v>
      </c>
      <c r="B1376" s="8" t="s">
        <v>1226</v>
      </c>
      <c r="C1376" s="8" t="s">
        <v>1227</v>
      </c>
      <c r="D1376" s="8" t="s">
        <v>4060</v>
      </c>
      <c r="E1376" s="10" t="s">
        <v>4061</v>
      </c>
      <c r="F1376" s="14" t="s">
        <v>135</v>
      </c>
      <c r="G1376" s="14" t="s">
        <v>1652</v>
      </c>
      <c r="H1376" s="14">
        <v>19</v>
      </c>
      <c r="I1376" s="73">
        <v>16</v>
      </c>
      <c r="J1376" s="7">
        <v>35</v>
      </c>
      <c r="K1376" s="74">
        <v>0.238095</v>
      </c>
      <c r="L1376" s="76"/>
      <c r="M1376" s="11"/>
      <c r="N1376" s="11"/>
    </row>
    <row r="1377" spans="1:14">
      <c r="A1377" s="8" t="s">
        <v>58</v>
      </c>
      <c r="B1377" s="8" t="s">
        <v>1226</v>
      </c>
      <c r="C1377" s="8" t="s">
        <v>1227</v>
      </c>
      <c r="D1377" s="8" t="s">
        <v>4062</v>
      </c>
      <c r="E1377" s="10" t="s">
        <v>4063</v>
      </c>
      <c r="F1377" s="14" t="s">
        <v>135</v>
      </c>
      <c r="G1377" s="14" t="s">
        <v>3994</v>
      </c>
      <c r="H1377" s="14">
        <v>3</v>
      </c>
      <c r="I1377" s="73">
        <v>0</v>
      </c>
      <c r="J1377" s="7">
        <v>3</v>
      </c>
      <c r="K1377" s="74">
        <v>3.2967000000000003E-2</v>
      </c>
      <c r="L1377" s="76"/>
      <c r="M1377" s="11"/>
      <c r="N1377" s="11"/>
    </row>
    <row r="1378" spans="1:14">
      <c r="A1378" s="8" t="s">
        <v>58</v>
      </c>
      <c r="B1378" s="8" t="s">
        <v>1226</v>
      </c>
      <c r="C1378" s="8" t="s">
        <v>1227</v>
      </c>
      <c r="D1378" s="8" t="s">
        <v>1495</v>
      </c>
      <c r="E1378" s="10" t="s">
        <v>1227</v>
      </c>
      <c r="F1378" s="14" t="s">
        <v>135</v>
      </c>
      <c r="G1378" s="14">
        <v>3311</v>
      </c>
      <c r="H1378" s="14">
        <v>1244</v>
      </c>
      <c r="I1378" s="73">
        <v>1023</v>
      </c>
      <c r="J1378" s="7">
        <v>2267</v>
      </c>
      <c r="K1378" s="74">
        <v>0.68468700000000005</v>
      </c>
      <c r="L1378" s="76"/>
      <c r="M1378" s="11"/>
      <c r="N1378" s="11"/>
    </row>
    <row r="1379" spans="1:14">
      <c r="A1379" s="8" t="s">
        <v>58</v>
      </c>
      <c r="B1379" s="8" t="s">
        <v>1228</v>
      </c>
      <c r="C1379" s="8" t="s">
        <v>1229</v>
      </c>
      <c r="D1379" s="8" t="s">
        <v>4064</v>
      </c>
      <c r="E1379" s="10" t="s">
        <v>1229</v>
      </c>
      <c r="F1379" s="14" t="s">
        <v>152</v>
      </c>
      <c r="G1379" s="14">
        <v>184</v>
      </c>
      <c r="H1379" s="14">
        <v>0</v>
      </c>
      <c r="I1379" s="73">
        <v>0</v>
      </c>
      <c r="J1379" s="7">
        <v>0</v>
      </c>
      <c r="K1379" s="74">
        <v>0</v>
      </c>
      <c r="L1379" s="76"/>
      <c r="M1379" s="11"/>
      <c r="N1379" s="11"/>
    </row>
    <row r="1380" spans="1:14">
      <c r="A1380" s="8" t="s">
        <v>58</v>
      </c>
      <c r="B1380" s="8" t="s">
        <v>1230</v>
      </c>
      <c r="C1380" s="8" t="s">
        <v>1231</v>
      </c>
      <c r="D1380" s="8" t="s">
        <v>4065</v>
      </c>
      <c r="E1380" s="10" t="s">
        <v>1231</v>
      </c>
      <c r="F1380" s="14" t="s">
        <v>152</v>
      </c>
      <c r="G1380" s="14" t="s">
        <v>4066</v>
      </c>
      <c r="H1380" s="14">
        <v>0</v>
      </c>
      <c r="I1380" s="73">
        <v>0</v>
      </c>
      <c r="J1380" s="7">
        <v>0</v>
      </c>
      <c r="K1380" s="74">
        <v>0</v>
      </c>
      <c r="L1380" s="76"/>
      <c r="M1380" s="11"/>
      <c r="N1380" s="11"/>
    </row>
    <row r="1381" spans="1:14">
      <c r="A1381" s="8" t="s">
        <v>58</v>
      </c>
      <c r="B1381" s="8" t="s">
        <v>1232</v>
      </c>
      <c r="C1381" s="8" t="s">
        <v>1233</v>
      </c>
      <c r="D1381" s="8" t="s">
        <v>4067</v>
      </c>
      <c r="E1381" s="10" t="s">
        <v>1233</v>
      </c>
      <c r="F1381" s="14" t="s">
        <v>152</v>
      </c>
      <c r="G1381" s="14" t="s">
        <v>1645</v>
      </c>
      <c r="H1381" s="14">
        <v>0</v>
      </c>
      <c r="I1381" s="73">
        <v>0</v>
      </c>
      <c r="J1381" s="7">
        <v>0</v>
      </c>
      <c r="K1381" s="74">
        <v>0</v>
      </c>
      <c r="L1381" s="76"/>
      <c r="M1381" s="11"/>
      <c r="N1381" s="11"/>
    </row>
    <row r="1382" spans="1:14" ht="22">
      <c r="A1382" s="8" t="s">
        <v>58</v>
      </c>
      <c r="B1382" s="8" t="s">
        <v>1234</v>
      </c>
      <c r="C1382" s="8" t="s">
        <v>1235</v>
      </c>
      <c r="D1382" s="8" t="s">
        <v>4068</v>
      </c>
      <c r="E1382" s="10" t="s">
        <v>4069</v>
      </c>
      <c r="F1382" s="14" t="s">
        <v>152</v>
      </c>
      <c r="G1382" s="14">
        <v>145</v>
      </c>
      <c r="H1382" s="14">
        <v>0</v>
      </c>
      <c r="I1382" s="73">
        <v>0</v>
      </c>
      <c r="J1382" s="7">
        <v>0</v>
      </c>
      <c r="K1382" s="74">
        <v>0</v>
      </c>
      <c r="L1382" s="76"/>
      <c r="M1382" s="11"/>
      <c r="N1382" s="11"/>
    </row>
    <row r="1383" spans="1:14" ht="22">
      <c r="A1383" s="8" t="s">
        <v>58</v>
      </c>
      <c r="B1383" s="8" t="s">
        <v>1236</v>
      </c>
      <c r="C1383" s="8" t="s">
        <v>1237</v>
      </c>
      <c r="D1383" s="8" t="s">
        <v>4070</v>
      </c>
      <c r="E1383" s="10" t="s">
        <v>1237</v>
      </c>
      <c r="F1383" s="14" t="s">
        <v>152</v>
      </c>
      <c r="G1383" s="14" t="s">
        <v>1789</v>
      </c>
      <c r="H1383" s="14">
        <v>0</v>
      </c>
      <c r="I1383" s="73">
        <v>0</v>
      </c>
      <c r="J1383" s="7">
        <v>0</v>
      </c>
      <c r="K1383" s="74">
        <v>0</v>
      </c>
      <c r="L1383" s="76"/>
      <c r="M1383" s="11"/>
      <c r="N1383" s="11"/>
    </row>
    <row r="1384" spans="1:14">
      <c r="A1384" s="8" t="s">
        <v>58</v>
      </c>
      <c r="B1384" s="8" t="s">
        <v>1238</v>
      </c>
      <c r="C1384" s="8" t="s">
        <v>1239</v>
      </c>
      <c r="D1384" s="8" t="s">
        <v>4071</v>
      </c>
      <c r="E1384" s="10" t="s">
        <v>1239</v>
      </c>
      <c r="F1384" s="14" t="s">
        <v>152</v>
      </c>
      <c r="G1384" s="14">
        <v>430</v>
      </c>
      <c r="H1384" s="14">
        <v>0</v>
      </c>
      <c r="I1384" s="73">
        <v>0</v>
      </c>
      <c r="J1384" s="7">
        <v>0</v>
      </c>
      <c r="K1384" s="74">
        <v>0</v>
      </c>
      <c r="L1384" s="76"/>
      <c r="M1384" s="11"/>
      <c r="N1384" s="11"/>
    </row>
    <row r="1385" spans="1:14">
      <c r="A1385" s="8" t="s">
        <v>58</v>
      </c>
      <c r="B1385" s="8" t="s">
        <v>1240</v>
      </c>
      <c r="C1385" s="8" t="s">
        <v>1241</v>
      </c>
      <c r="D1385" s="8" t="s">
        <v>4072</v>
      </c>
      <c r="E1385" s="10" t="s">
        <v>1241</v>
      </c>
      <c r="F1385" s="14" t="s">
        <v>152</v>
      </c>
      <c r="G1385" s="14" t="s">
        <v>1835</v>
      </c>
      <c r="H1385" s="14">
        <v>8</v>
      </c>
      <c r="I1385" s="73">
        <v>2</v>
      </c>
      <c r="J1385" s="7">
        <v>10</v>
      </c>
      <c r="K1385" s="74">
        <v>1.54E-2</v>
      </c>
      <c r="L1385" s="76"/>
      <c r="M1385" s="11"/>
      <c r="N1385" s="11"/>
    </row>
    <row r="1386" spans="1:14">
      <c r="A1386" s="8" t="s">
        <v>58</v>
      </c>
      <c r="B1386" s="8" t="s">
        <v>1242</v>
      </c>
      <c r="C1386" s="8" t="s">
        <v>1243</v>
      </c>
      <c r="D1386" s="8" t="s">
        <v>4073</v>
      </c>
      <c r="E1386" s="10" t="s">
        <v>1243</v>
      </c>
      <c r="F1386" s="14" t="s">
        <v>152</v>
      </c>
      <c r="G1386" s="14">
        <v>142</v>
      </c>
      <c r="H1386" s="14">
        <v>0</v>
      </c>
      <c r="I1386" s="73">
        <v>0</v>
      </c>
      <c r="J1386" s="7">
        <v>0</v>
      </c>
      <c r="K1386" s="74">
        <v>0</v>
      </c>
      <c r="L1386" s="76"/>
      <c r="M1386" s="11"/>
      <c r="N1386" s="11"/>
    </row>
    <row r="1387" spans="1:14">
      <c r="A1387" s="8" t="s">
        <v>58</v>
      </c>
      <c r="B1387" s="8" t="s">
        <v>1244</v>
      </c>
      <c r="C1387" s="8" t="s">
        <v>1245</v>
      </c>
      <c r="D1387" s="8" t="s">
        <v>4074</v>
      </c>
      <c r="E1387" s="10" t="s">
        <v>1245</v>
      </c>
      <c r="F1387" s="14" t="s">
        <v>152</v>
      </c>
      <c r="G1387" s="14" t="s">
        <v>3742</v>
      </c>
      <c r="H1387" s="14">
        <v>0</v>
      </c>
      <c r="I1387" s="73">
        <v>0</v>
      </c>
      <c r="J1387" s="7">
        <v>0</v>
      </c>
      <c r="K1387" s="74">
        <v>0</v>
      </c>
      <c r="L1387" s="76"/>
      <c r="M1387" s="11"/>
      <c r="N1387" s="11"/>
    </row>
    <row r="1388" spans="1:14">
      <c r="A1388" s="8" t="s">
        <v>58</v>
      </c>
      <c r="B1388" s="8" t="s">
        <v>1246</v>
      </c>
      <c r="C1388" s="8" t="s">
        <v>1247</v>
      </c>
      <c r="D1388" s="8" t="s">
        <v>4075</v>
      </c>
      <c r="E1388" s="10" t="s">
        <v>4076</v>
      </c>
      <c r="F1388" s="14" t="s">
        <v>152</v>
      </c>
      <c r="G1388" s="14" t="s">
        <v>2199</v>
      </c>
      <c r="H1388" s="14">
        <v>0</v>
      </c>
      <c r="I1388" s="73">
        <v>0</v>
      </c>
      <c r="J1388" s="7">
        <v>0</v>
      </c>
      <c r="K1388" s="74">
        <v>0</v>
      </c>
      <c r="L1388" s="76"/>
      <c r="M1388" s="11"/>
      <c r="N1388" s="11"/>
    </row>
    <row r="1389" spans="1:14" ht="22">
      <c r="A1389" s="8" t="s">
        <v>58</v>
      </c>
      <c r="B1389" s="8" t="s">
        <v>1248</v>
      </c>
      <c r="C1389" s="8" t="s">
        <v>1249</v>
      </c>
      <c r="D1389" s="8" t="s">
        <v>4077</v>
      </c>
      <c r="E1389" s="10" t="s">
        <v>1249</v>
      </c>
      <c r="F1389" s="14" t="s">
        <v>152</v>
      </c>
      <c r="G1389" s="14">
        <v>202</v>
      </c>
      <c r="H1389" s="14">
        <v>0</v>
      </c>
      <c r="I1389" s="73">
        <v>0</v>
      </c>
      <c r="J1389" s="7">
        <v>0</v>
      </c>
      <c r="K1389" s="74">
        <v>0</v>
      </c>
      <c r="L1389" s="76"/>
      <c r="M1389" s="11"/>
      <c r="N1389" s="11"/>
    </row>
    <row r="1390" spans="1:14">
      <c r="A1390" s="8" t="s">
        <v>58</v>
      </c>
      <c r="B1390" s="8" t="s">
        <v>1250</v>
      </c>
      <c r="C1390" s="8" t="s">
        <v>1251</v>
      </c>
      <c r="D1390" s="8" t="s">
        <v>4078</v>
      </c>
      <c r="E1390" s="10" t="s">
        <v>1251</v>
      </c>
      <c r="F1390" s="14" t="s">
        <v>152</v>
      </c>
      <c r="G1390" s="14" t="s">
        <v>2928</v>
      </c>
      <c r="H1390" s="14">
        <v>0</v>
      </c>
      <c r="I1390" s="73">
        <v>1</v>
      </c>
      <c r="J1390" s="7">
        <v>1</v>
      </c>
      <c r="K1390" s="74">
        <v>1.39E-3</v>
      </c>
      <c r="L1390" s="76"/>
      <c r="M1390" s="11"/>
      <c r="N1390" s="11"/>
    </row>
    <row r="1391" spans="1:14">
      <c r="A1391" s="8" t="s">
        <v>58</v>
      </c>
      <c r="B1391" s="8" t="s">
        <v>1252</v>
      </c>
      <c r="C1391" s="8" t="s">
        <v>1253</v>
      </c>
      <c r="D1391" s="8" t="s">
        <v>4079</v>
      </c>
      <c r="E1391" s="10" t="s">
        <v>1253</v>
      </c>
      <c r="F1391" s="14" t="s">
        <v>152</v>
      </c>
      <c r="G1391" s="14">
        <v>100</v>
      </c>
      <c r="H1391" s="14">
        <v>0</v>
      </c>
      <c r="I1391" s="73">
        <v>0</v>
      </c>
      <c r="J1391" s="7">
        <v>0</v>
      </c>
      <c r="K1391" s="74">
        <v>0</v>
      </c>
      <c r="L1391" s="76"/>
      <c r="M1391" s="11"/>
      <c r="N1391" s="11"/>
    </row>
    <row r="1392" spans="1:14">
      <c r="A1392" s="8" t="s">
        <v>58</v>
      </c>
      <c r="B1392" s="8" t="s">
        <v>1254</v>
      </c>
      <c r="C1392" s="8" t="s">
        <v>1255</v>
      </c>
      <c r="D1392" s="8" t="s">
        <v>4080</v>
      </c>
      <c r="E1392" s="10" t="s">
        <v>1255</v>
      </c>
      <c r="F1392" s="14" t="s">
        <v>152</v>
      </c>
      <c r="G1392" s="14">
        <v>241</v>
      </c>
      <c r="H1392" s="14">
        <v>2</v>
      </c>
      <c r="I1392" s="73">
        <v>0</v>
      </c>
      <c r="J1392" s="7">
        <v>2</v>
      </c>
      <c r="K1392" s="74">
        <v>8.3000000000000001E-3</v>
      </c>
      <c r="L1392" s="76"/>
      <c r="M1392" s="11"/>
      <c r="N1392" s="11"/>
    </row>
    <row r="1393" spans="1:14" ht="22">
      <c r="A1393" s="8" t="s">
        <v>58</v>
      </c>
      <c r="B1393" s="8" t="s">
        <v>1256</v>
      </c>
      <c r="C1393" s="8" t="s">
        <v>1257</v>
      </c>
      <c r="D1393" s="8" t="s">
        <v>4081</v>
      </c>
      <c r="E1393" s="10" t="s">
        <v>1257</v>
      </c>
      <c r="F1393" s="14" t="s">
        <v>152</v>
      </c>
      <c r="G1393" s="14">
        <v>162</v>
      </c>
      <c r="H1393" s="14">
        <v>0</v>
      </c>
      <c r="I1393" s="73">
        <v>0</v>
      </c>
      <c r="J1393" s="7">
        <v>0</v>
      </c>
      <c r="K1393" s="74">
        <v>0</v>
      </c>
      <c r="L1393" s="76"/>
      <c r="M1393" s="11"/>
      <c r="N1393" s="11"/>
    </row>
    <row r="1394" spans="1:14" ht="22">
      <c r="A1394" s="8" t="s">
        <v>58</v>
      </c>
      <c r="B1394" s="8" t="s">
        <v>1256</v>
      </c>
      <c r="C1394" s="8" t="s">
        <v>1257</v>
      </c>
      <c r="D1394" s="8" t="s">
        <v>1495</v>
      </c>
      <c r="E1394" s="10" t="s">
        <v>1257</v>
      </c>
      <c r="F1394" s="14" t="s">
        <v>152</v>
      </c>
      <c r="G1394" s="14" t="s">
        <v>154</v>
      </c>
      <c r="H1394" s="14">
        <v>0</v>
      </c>
      <c r="I1394" s="73">
        <v>0</v>
      </c>
      <c r="J1394" s="7">
        <v>0</v>
      </c>
      <c r="K1394" s="74">
        <v>0</v>
      </c>
      <c r="L1394" s="76"/>
      <c r="M1394" s="11"/>
      <c r="N1394" s="11"/>
    </row>
    <row r="1395" spans="1:14">
      <c r="A1395" s="8" t="s">
        <v>58</v>
      </c>
      <c r="B1395" s="8" t="s">
        <v>1258</v>
      </c>
      <c r="C1395" s="8" t="s">
        <v>1259</v>
      </c>
      <c r="D1395" s="8" t="s">
        <v>4082</v>
      </c>
      <c r="E1395" s="10" t="s">
        <v>1259</v>
      </c>
      <c r="F1395" s="14" t="s">
        <v>152</v>
      </c>
      <c r="G1395" s="14">
        <v>124</v>
      </c>
      <c r="H1395" s="14">
        <v>0</v>
      </c>
      <c r="I1395" s="73">
        <v>0</v>
      </c>
      <c r="J1395" s="7">
        <v>0</v>
      </c>
      <c r="K1395" s="74">
        <v>0</v>
      </c>
      <c r="L1395" s="76"/>
      <c r="M1395" s="11"/>
      <c r="N1395" s="11"/>
    </row>
    <row r="1396" spans="1:14" ht="22">
      <c r="A1396" s="8" t="s">
        <v>58</v>
      </c>
      <c r="B1396" s="8" t="s">
        <v>1260</v>
      </c>
      <c r="C1396" s="8" t="s">
        <v>1261</v>
      </c>
      <c r="D1396" s="8" t="s">
        <v>4083</v>
      </c>
      <c r="E1396" s="10" t="s">
        <v>1261</v>
      </c>
      <c r="F1396" s="14" t="s">
        <v>152</v>
      </c>
      <c r="G1396" s="14" t="s">
        <v>4084</v>
      </c>
      <c r="H1396" s="14">
        <v>0</v>
      </c>
      <c r="I1396" s="73">
        <v>0</v>
      </c>
      <c r="J1396" s="7">
        <v>0</v>
      </c>
      <c r="K1396" s="74">
        <v>0</v>
      </c>
      <c r="L1396" s="76"/>
      <c r="M1396" s="11"/>
      <c r="N1396" s="11"/>
    </row>
    <row r="1397" spans="1:14">
      <c r="A1397" s="8" t="s">
        <v>58</v>
      </c>
      <c r="B1397" s="8" t="s">
        <v>1262</v>
      </c>
      <c r="C1397" s="8" t="s">
        <v>1263</v>
      </c>
      <c r="D1397" s="8" t="s">
        <v>4085</v>
      </c>
      <c r="E1397" s="10" t="s">
        <v>1263</v>
      </c>
      <c r="F1397" s="14" t="s">
        <v>152</v>
      </c>
      <c r="G1397" s="14">
        <v>127</v>
      </c>
      <c r="H1397" s="14">
        <v>0</v>
      </c>
      <c r="I1397" s="73">
        <v>0</v>
      </c>
      <c r="J1397" s="7">
        <v>0</v>
      </c>
      <c r="K1397" s="74">
        <v>0</v>
      </c>
      <c r="L1397" s="76"/>
      <c r="M1397" s="11"/>
      <c r="N1397" s="11"/>
    </row>
    <row r="1398" spans="1:14">
      <c r="A1398" s="8" t="s">
        <v>58</v>
      </c>
      <c r="B1398" s="8" t="s">
        <v>1264</v>
      </c>
      <c r="C1398" s="8" t="s">
        <v>1265</v>
      </c>
      <c r="D1398" s="8" t="s">
        <v>4086</v>
      </c>
      <c r="E1398" s="10" t="s">
        <v>1265</v>
      </c>
      <c r="F1398" s="14" t="s">
        <v>152</v>
      </c>
      <c r="G1398" s="14" t="s">
        <v>4087</v>
      </c>
      <c r="H1398" s="14">
        <v>0</v>
      </c>
      <c r="I1398" s="73">
        <v>0</v>
      </c>
      <c r="J1398" s="7">
        <v>0</v>
      </c>
      <c r="K1398" s="74">
        <v>0</v>
      </c>
      <c r="L1398" s="76"/>
      <c r="M1398" s="11"/>
      <c r="N1398" s="11"/>
    </row>
    <row r="1399" spans="1:14">
      <c r="A1399" s="8" t="s">
        <v>58</v>
      </c>
      <c r="B1399" s="8" t="s">
        <v>1266</v>
      </c>
      <c r="C1399" s="8" t="s">
        <v>1267</v>
      </c>
      <c r="D1399" s="8" t="s">
        <v>4088</v>
      </c>
      <c r="E1399" s="10" t="s">
        <v>1267</v>
      </c>
      <c r="F1399" s="14" t="s">
        <v>152</v>
      </c>
      <c r="G1399" s="14" t="s">
        <v>2353</v>
      </c>
      <c r="H1399" s="14">
        <v>0</v>
      </c>
      <c r="I1399" s="73">
        <v>0</v>
      </c>
      <c r="J1399" s="7">
        <v>0</v>
      </c>
      <c r="K1399" s="74">
        <v>0</v>
      </c>
      <c r="L1399" s="76"/>
      <c r="M1399" s="11"/>
      <c r="N1399" s="11"/>
    </row>
    <row r="1400" spans="1:14">
      <c r="A1400" s="8" t="s">
        <v>58</v>
      </c>
      <c r="B1400" s="8" t="s">
        <v>1268</v>
      </c>
      <c r="C1400" s="8" t="s">
        <v>1269</v>
      </c>
      <c r="D1400" s="8" t="s">
        <v>4089</v>
      </c>
      <c r="E1400" s="10" t="s">
        <v>1269</v>
      </c>
      <c r="F1400" s="14" t="s">
        <v>152</v>
      </c>
      <c r="G1400" s="14">
        <v>558</v>
      </c>
      <c r="H1400" s="14">
        <v>0</v>
      </c>
      <c r="I1400" s="73">
        <v>0</v>
      </c>
      <c r="J1400" s="7">
        <v>0</v>
      </c>
      <c r="K1400" s="74">
        <v>0</v>
      </c>
      <c r="L1400" s="76"/>
      <c r="M1400" s="11"/>
      <c r="N1400" s="11"/>
    </row>
    <row r="1401" spans="1:14">
      <c r="A1401" s="8" t="s">
        <v>57</v>
      </c>
      <c r="B1401" s="8" t="s">
        <v>1270</v>
      </c>
      <c r="C1401" s="8" t="s">
        <v>1271</v>
      </c>
      <c r="D1401" s="8" t="s">
        <v>4090</v>
      </c>
      <c r="E1401" s="10" t="s">
        <v>4091</v>
      </c>
      <c r="F1401" s="14" t="s">
        <v>135</v>
      </c>
      <c r="G1401" s="14">
        <v>1230</v>
      </c>
      <c r="H1401" s="14">
        <v>9</v>
      </c>
      <c r="I1401" s="73">
        <v>6</v>
      </c>
      <c r="J1401" s="7">
        <v>15</v>
      </c>
      <c r="K1401" s="74">
        <v>1.2200000000000001E-2</v>
      </c>
      <c r="L1401" s="76"/>
      <c r="M1401" s="11"/>
      <c r="N1401" s="11"/>
    </row>
    <row r="1402" spans="1:14">
      <c r="A1402" s="8" t="s">
        <v>57</v>
      </c>
      <c r="B1402" s="8" t="s">
        <v>1270</v>
      </c>
      <c r="C1402" s="8" t="s">
        <v>1271</v>
      </c>
      <c r="D1402" s="8" t="s">
        <v>4092</v>
      </c>
      <c r="E1402" s="10" t="s">
        <v>4093</v>
      </c>
      <c r="F1402" s="14" t="s">
        <v>135</v>
      </c>
      <c r="G1402" s="14">
        <v>536</v>
      </c>
      <c r="H1402" s="14">
        <v>0</v>
      </c>
      <c r="I1402" s="73">
        <v>0</v>
      </c>
      <c r="J1402" s="7">
        <v>0</v>
      </c>
      <c r="K1402" s="74">
        <v>0</v>
      </c>
      <c r="L1402" s="76"/>
      <c r="M1402" s="11"/>
      <c r="N1402" s="11"/>
    </row>
    <row r="1403" spans="1:14">
      <c r="A1403" s="8" t="s">
        <v>57</v>
      </c>
      <c r="B1403" s="8" t="s">
        <v>1272</v>
      </c>
      <c r="C1403" s="8" t="s">
        <v>1273</v>
      </c>
      <c r="D1403" s="8" t="s">
        <v>4094</v>
      </c>
      <c r="E1403" s="10" t="s">
        <v>4095</v>
      </c>
      <c r="F1403" s="14" t="s">
        <v>135</v>
      </c>
      <c r="G1403" s="14">
        <v>354</v>
      </c>
      <c r="H1403" s="14">
        <v>0</v>
      </c>
      <c r="I1403" s="73">
        <v>0</v>
      </c>
      <c r="J1403" s="7">
        <v>0</v>
      </c>
      <c r="K1403" s="74">
        <v>0</v>
      </c>
      <c r="L1403" s="76"/>
      <c r="M1403" s="11"/>
      <c r="N1403" s="11"/>
    </row>
    <row r="1404" spans="1:14">
      <c r="A1404" s="8" t="s">
        <v>57</v>
      </c>
      <c r="B1404" s="8" t="s">
        <v>1272</v>
      </c>
      <c r="C1404" s="8" t="s">
        <v>1273</v>
      </c>
      <c r="D1404" s="8" t="s">
        <v>4096</v>
      </c>
      <c r="E1404" s="10" t="s">
        <v>4097</v>
      </c>
      <c r="F1404" s="14" t="s">
        <v>135</v>
      </c>
      <c r="G1404" s="14" t="s">
        <v>154</v>
      </c>
      <c r="H1404" s="14">
        <v>0</v>
      </c>
      <c r="I1404" s="73">
        <v>0</v>
      </c>
      <c r="J1404" s="7">
        <v>0</v>
      </c>
      <c r="K1404" s="74">
        <v>0</v>
      </c>
      <c r="L1404" s="76"/>
      <c r="M1404" s="11"/>
      <c r="N1404" s="11"/>
    </row>
    <row r="1405" spans="1:14">
      <c r="A1405" s="8" t="s">
        <v>57</v>
      </c>
      <c r="B1405" s="8" t="s">
        <v>1272</v>
      </c>
      <c r="C1405" s="8" t="s">
        <v>1273</v>
      </c>
      <c r="D1405" s="8" t="s">
        <v>4098</v>
      </c>
      <c r="E1405" s="10" t="s">
        <v>4099</v>
      </c>
      <c r="F1405" s="14" t="s">
        <v>135</v>
      </c>
      <c r="G1405" s="14" t="s">
        <v>4100</v>
      </c>
      <c r="H1405" s="14">
        <v>9</v>
      </c>
      <c r="I1405" s="73">
        <v>10</v>
      </c>
      <c r="J1405" s="7">
        <v>19</v>
      </c>
      <c r="K1405" s="74">
        <v>1.17E-2</v>
      </c>
      <c r="L1405" s="76"/>
      <c r="M1405" s="11"/>
      <c r="N1405" s="11"/>
    </row>
    <row r="1406" spans="1:14">
      <c r="A1406" s="8" t="s">
        <v>57</v>
      </c>
      <c r="B1406" s="8" t="s">
        <v>1272</v>
      </c>
      <c r="C1406" s="8" t="s">
        <v>1273</v>
      </c>
      <c r="D1406" s="8" t="s">
        <v>4101</v>
      </c>
      <c r="E1406" s="10" t="s">
        <v>4102</v>
      </c>
      <c r="F1406" s="14" t="s">
        <v>135</v>
      </c>
      <c r="G1406" s="14">
        <v>453</v>
      </c>
      <c r="H1406" s="14">
        <v>0</v>
      </c>
      <c r="I1406" s="73">
        <v>0</v>
      </c>
      <c r="J1406" s="7">
        <v>0</v>
      </c>
      <c r="K1406" s="74">
        <v>0</v>
      </c>
      <c r="L1406" s="76"/>
      <c r="M1406" s="11"/>
      <c r="N1406" s="11"/>
    </row>
    <row r="1407" spans="1:14">
      <c r="A1407" s="8" t="s">
        <v>56</v>
      </c>
      <c r="B1407" s="8" t="s">
        <v>1274</v>
      </c>
      <c r="C1407" s="8" t="s">
        <v>1275</v>
      </c>
      <c r="D1407" s="8" t="s">
        <v>4103</v>
      </c>
      <c r="E1407" s="10" t="s">
        <v>4104</v>
      </c>
      <c r="F1407" s="14" t="s">
        <v>135</v>
      </c>
      <c r="G1407" s="14" t="s">
        <v>542</v>
      </c>
      <c r="H1407" s="14">
        <v>0</v>
      </c>
      <c r="I1407" s="73">
        <v>0</v>
      </c>
      <c r="J1407" s="7">
        <v>0</v>
      </c>
      <c r="K1407" s="74">
        <v>0</v>
      </c>
      <c r="L1407" s="76"/>
      <c r="M1407" s="11"/>
      <c r="N1407" s="11"/>
    </row>
    <row r="1408" spans="1:14">
      <c r="A1408" s="8" t="s">
        <v>56</v>
      </c>
      <c r="B1408" s="8" t="s">
        <v>1276</v>
      </c>
      <c r="C1408" s="8" t="s">
        <v>1277</v>
      </c>
      <c r="D1408" s="8" t="s">
        <v>4105</v>
      </c>
      <c r="E1408" s="10" t="s">
        <v>4106</v>
      </c>
      <c r="F1408" s="14" t="s">
        <v>135</v>
      </c>
      <c r="G1408" s="14">
        <v>385</v>
      </c>
      <c r="H1408" s="14">
        <v>2</v>
      </c>
      <c r="I1408" s="73">
        <v>4</v>
      </c>
      <c r="J1408" s="7">
        <v>6</v>
      </c>
      <c r="K1408" s="74">
        <v>1.5599999999999999E-2</v>
      </c>
      <c r="L1408" s="76"/>
      <c r="M1408" s="11"/>
      <c r="N1408" s="11"/>
    </row>
    <row r="1409" spans="1:14">
      <c r="A1409" s="8" t="s">
        <v>56</v>
      </c>
      <c r="B1409" s="8" t="s">
        <v>1278</v>
      </c>
      <c r="C1409" s="8" t="s">
        <v>1279</v>
      </c>
      <c r="D1409" s="8" t="s">
        <v>4107</v>
      </c>
      <c r="E1409" s="10" t="s">
        <v>4108</v>
      </c>
      <c r="F1409" s="14" t="s">
        <v>135</v>
      </c>
      <c r="G1409" s="14" t="s">
        <v>4109</v>
      </c>
      <c r="H1409" s="14">
        <v>1</v>
      </c>
      <c r="I1409" s="73">
        <v>0</v>
      </c>
      <c r="J1409" s="7">
        <v>1</v>
      </c>
      <c r="K1409" s="74">
        <v>6.3299999999999997E-3</v>
      </c>
      <c r="L1409" s="76"/>
      <c r="M1409" s="11"/>
      <c r="N1409" s="11"/>
    </row>
    <row r="1410" spans="1:14">
      <c r="A1410" s="8" t="s">
        <v>56</v>
      </c>
      <c r="B1410" s="8" t="s">
        <v>1278</v>
      </c>
      <c r="C1410" s="8" t="s">
        <v>1279</v>
      </c>
      <c r="D1410" s="8" t="s">
        <v>1495</v>
      </c>
      <c r="E1410" s="10" t="s">
        <v>1279</v>
      </c>
      <c r="F1410" s="14" t="s">
        <v>135</v>
      </c>
      <c r="G1410" s="14">
        <v>2</v>
      </c>
      <c r="H1410" s="14">
        <v>0</v>
      </c>
      <c r="I1410" s="73">
        <v>0</v>
      </c>
      <c r="J1410" s="7">
        <v>0</v>
      </c>
      <c r="K1410" s="74">
        <v>0</v>
      </c>
      <c r="L1410" s="76"/>
      <c r="M1410" s="11"/>
      <c r="N1410" s="11"/>
    </row>
    <row r="1411" spans="1:14">
      <c r="A1411" s="8" t="s">
        <v>56</v>
      </c>
      <c r="B1411" s="8" t="s">
        <v>1280</v>
      </c>
      <c r="C1411" s="8" t="s">
        <v>1281</v>
      </c>
      <c r="D1411" s="8" t="s">
        <v>4110</v>
      </c>
      <c r="E1411" s="10" t="s">
        <v>4111</v>
      </c>
      <c r="F1411" s="14" t="s">
        <v>135</v>
      </c>
      <c r="G1411" s="14">
        <v>251</v>
      </c>
      <c r="H1411" s="14">
        <v>3</v>
      </c>
      <c r="I1411" s="73">
        <v>0</v>
      </c>
      <c r="J1411" s="7">
        <v>3</v>
      </c>
      <c r="K1411" s="74">
        <v>1.2E-2</v>
      </c>
      <c r="L1411" s="76"/>
      <c r="M1411" s="11"/>
      <c r="N1411" s="11"/>
    </row>
    <row r="1412" spans="1:14">
      <c r="A1412" s="8" t="s">
        <v>56</v>
      </c>
      <c r="B1412" s="8" t="s">
        <v>1282</v>
      </c>
      <c r="C1412" s="8" t="s">
        <v>1283</v>
      </c>
      <c r="D1412" s="8" t="s">
        <v>4112</v>
      </c>
      <c r="E1412" s="10" t="s">
        <v>4113</v>
      </c>
      <c r="F1412" s="14" t="s">
        <v>135</v>
      </c>
      <c r="G1412" s="14" t="s">
        <v>4114</v>
      </c>
      <c r="H1412" s="14">
        <v>0</v>
      </c>
      <c r="I1412" s="73">
        <v>1</v>
      </c>
      <c r="J1412" s="7">
        <v>1</v>
      </c>
      <c r="K1412" s="74">
        <v>6.0600000000000003E-3</v>
      </c>
      <c r="L1412" s="76"/>
      <c r="M1412" s="11"/>
      <c r="N1412" s="11"/>
    </row>
    <row r="1413" spans="1:14">
      <c r="A1413" s="8" t="s">
        <v>56</v>
      </c>
      <c r="B1413" s="8" t="s">
        <v>1282</v>
      </c>
      <c r="C1413" s="8" t="s">
        <v>1283</v>
      </c>
      <c r="D1413" s="8" t="s">
        <v>4115</v>
      </c>
      <c r="E1413" s="10" t="s">
        <v>4116</v>
      </c>
      <c r="F1413" s="14" t="s">
        <v>135</v>
      </c>
      <c r="G1413" s="14" t="s">
        <v>1623</v>
      </c>
      <c r="H1413" s="14">
        <v>0</v>
      </c>
      <c r="I1413" s="73">
        <v>0</v>
      </c>
      <c r="J1413" s="7">
        <v>0</v>
      </c>
      <c r="K1413" s="74">
        <v>0</v>
      </c>
      <c r="L1413" s="76"/>
      <c r="M1413" s="11"/>
      <c r="N1413" s="11"/>
    </row>
    <row r="1414" spans="1:14">
      <c r="A1414" s="8" t="s">
        <v>56</v>
      </c>
      <c r="B1414" s="8" t="s">
        <v>1282</v>
      </c>
      <c r="C1414" s="8" t="s">
        <v>1283</v>
      </c>
      <c r="D1414" s="8" t="s">
        <v>1495</v>
      </c>
      <c r="E1414" s="10" t="s">
        <v>1283</v>
      </c>
      <c r="F1414" s="14" t="s">
        <v>135</v>
      </c>
      <c r="G1414" s="14">
        <v>2</v>
      </c>
      <c r="H1414" s="14">
        <v>0</v>
      </c>
      <c r="I1414" s="73">
        <v>0</v>
      </c>
      <c r="J1414" s="7">
        <v>0</v>
      </c>
      <c r="K1414" s="74">
        <v>0</v>
      </c>
      <c r="L1414" s="76"/>
      <c r="M1414" s="11"/>
      <c r="N1414" s="11"/>
    </row>
    <row r="1415" spans="1:14">
      <c r="A1415" s="8" t="s">
        <v>55</v>
      </c>
      <c r="B1415" s="8" t="s">
        <v>1284</v>
      </c>
      <c r="C1415" s="8" t="s">
        <v>1285</v>
      </c>
      <c r="D1415" s="8" t="s">
        <v>4117</v>
      </c>
      <c r="E1415" s="10" t="s">
        <v>4118</v>
      </c>
      <c r="F1415" s="14" t="s">
        <v>135</v>
      </c>
      <c r="G1415" s="14">
        <v>864</v>
      </c>
      <c r="H1415" s="14">
        <v>6</v>
      </c>
      <c r="I1415" s="73">
        <v>3</v>
      </c>
      <c r="J1415" s="7">
        <v>9</v>
      </c>
      <c r="K1415" s="74">
        <v>1.04E-2</v>
      </c>
      <c r="L1415" s="76"/>
      <c r="M1415" s="11"/>
      <c r="N1415" s="11"/>
    </row>
    <row r="1416" spans="1:14">
      <c r="A1416" s="8" t="s">
        <v>55</v>
      </c>
      <c r="B1416" s="8" t="s">
        <v>1284</v>
      </c>
      <c r="C1416" s="8" t="s">
        <v>1285</v>
      </c>
      <c r="D1416" s="8" t="s">
        <v>4119</v>
      </c>
      <c r="E1416" s="10" t="s">
        <v>4120</v>
      </c>
      <c r="F1416" s="14" t="s">
        <v>135</v>
      </c>
      <c r="G1416" s="14" t="s">
        <v>4121</v>
      </c>
      <c r="H1416" s="14">
        <v>0</v>
      </c>
      <c r="I1416" s="73">
        <v>0</v>
      </c>
      <c r="J1416" s="7">
        <v>0</v>
      </c>
      <c r="K1416" s="74">
        <v>0</v>
      </c>
      <c r="L1416" s="76"/>
      <c r="M1416" s="11"/>
      <c r="N1416" s="11"/>
    </row>
    <row r="1417" spans="1:14">
      <c r="A1417" s="8" t="s">
        <v>55</v>
      </c>
      <c r="B1417" s="8" t="s">
        <v>1284</v>
      </c>
      <c r="C1417" s="8" t="s">
        <v>1285</v>
      </c>
      <c r="D1417" s="8" t="s">
        <v>1495</v>
      </c>
      <c r="E1417" s="10" t="s">
        <v>1285</v>
      </c>
      <c r="F1417" s="14" t="s">
        <v>135</v>
      </c>
      <c r="G1417" s="14" t="s">
        <v>341</v>
      </c>
      <c r="H1417" s="14">
        <v>0</v>
      </c>
      <c r="I1417" s="73">
        <v>0</v>
      </c>
      <c r="J1417" s="7">
        <v>0</v>
      </c>
      <c r="K1417" s="74">
        <v>0</v>
      </c>
      <c r="L1417" s="76"/>
      <c r="M1417" s="11"/>
      <c r="N1417" s="11"/>
    </row>
    <row r="1418" spans="1:14">
      <c r="A1418" s="8" t="s">
        <v>55</v>
      </c>
      <c r="B1418" s="8" t="s">
        <v>1286</v>
      </c>
      <c r="C1418" s="8" t="s">
        <v>1287</v>
      </c>
      <c r="D1418" s="8" t="s">
        <v>4122</v>
      </c>
      <c r="E1418" s="10" t="s">
        <v>4123</v>
      </c>
      <c r="F1418" s="14" t="s">
        <v>135</v>
      </c>
      <c r="G1418" s="14">
        <v>169</v>
      </c>
      <c r="H1418" s="14">
        <v>0</v>
      </c>
      <c r="I1418" s="73">
        <v>0</v>
      </c>
      <c r="J1418" s="7">
        <v>0</v>
      </c>
      <c r="K1418" s="74">
        <v>0</v>
      </c>
      <c r="L1418" s="76"/>
      <c r="M1418" s="11"/>
      <c r="N1418" s="11"/>
    </row>
    <row r="1419" spans="1:14">
      <c r="A1419" s="8" t="s">
        <v>55</v>
      </c>
      <c r="B1419" s="8" t="s">
        <v>1286</v>
      </c>
      <c r="C1419" s="8" t="s">
        <v>1287</v>
      </c>
      <c r="D1419" s="8" t="s">
        <v>4124</v>
      </c>
      <c r="E1419" s="10" t="s">
        <v>4125</v>
      </c>
      <c r="F1419" s="14" t="s">
        <v>135</v>
      </c>
      <c r="G1419" s="14" t="s">
        <v>4126</v>
      </c>
      <c r="H1419" s="14">
        <v>2</v>
      </c>
      <c r="I1419" s="73">
        <v>2</v>
      </c>
      <c r="J1419" s="7">
        <v>4</v>
      </c>
      <c r="K1419" s="74">
        <v>1.3899999999999999E-2</v>
      </c>
      <c r="L1419" s="76"/>
      <c r="M1419" s="11"/>
      <c r="N1419" s="11"/>
    </row>
    <row r="1420" spans="1:14">
      <c r="A1420" s="8" t="s">
        <v>55</v>
      </c>
      <c r="B1420" s="8" t="s">
        <v>1288</v>
      </c>
      <c r="C1420" s="8" t="s">
        <v>1289</v>
      </c>
      <c r="D1420" s="8" t="s">
        <v>4127</v>
      </c>
      <c r="E1420" s="10" t="s">
        <v>4128</v>
      </c>
      <c r="F1420" s="14" t="s">
        <v>135</v>
      </c>
      <c r="G1420" s="14">
        <v>547</v>
      </c>
      <c r="H1420" s="14">
        <v>4</v>
      </c>
      <c r="I1420" s="73">
        <v>5</v>
      </c>
      <c r="J1420" s="7">
        <v>9</v>
      </c>
      <c r="K1420" s="74">
        <v>1.6500000000000001E-2</v>
      </c>
      <c r="L1420" s="76"/>
      <c r="M1420" s="11"/>
      <c r="N1420" s="11"/>
    </row>
    <row r="1421" spans="1:14">
      <c r="A1421" s="8" t="s">
        <v>55</v>
      </c>
      <c r="B1421" s="8" t="s">
        <v>1288</v>
      </c>
      <c r="C1421" s="8" t="s">
        <v>1289</v>
      </c>
      <c r="D1421" s="8" t="s">
        <v>1495</v>
      </c>
      <c r="E1421" s="10" t="s">
        <v>1289</v>
      </c>
      <c r="F1421" s="14" t="s">
        <v>135</v>
      </c>
      <c r="G1421" s="14">
        <v>4</v>
      </c>
      <c r="H1421" s="14">
        <v>2</v>
      </c>
      <c r="I1421" s="73">
        <v>0</v>
      </c>
      <c r="J1421" s="7">
        <v>2</v>
      </c>
      <c r="K1421" s="74">
        <v>0.5</v>
      </c>
      <c r="L1421" s="76"/>
      <c r="M1421" s="11"/>
      <c r="N1421" s="11"/>
    </row>
    <row r="1422" spans="1:14">
      <c r="A1422" s="8" t="s">
        <v>55</v>
      </c>
      <c r="B1422" s="8" t="s">
        <v>1290</v>
      </c>
      <c r="C1422" s="8" t="s">
        <v>1291</v>
      </c>
      <c r="D1422" s="8" t="s">
        <v>4129</v>
      </c>
      <c r="E1422" s="10" t="s">
        <v>1291</v>
      </c>
      <c r="F1422" s="14" t="s">
        <v>152</v>
      </c>
      <c r="G1422" s="14" t="s">
        <v>3901</v>
      </c>
      <c r="H1422" s="14">
        <v>0</v>
      </c>
      <c r="I1422" s="73">
        <v>0</v>
      </c>
      <c r="J1422" s="7">
        <v>0</v>
      </c>
      <c r="K1422" s="74">
        <v>0</v>
      </c>
      <c r="L1422" s="76"/>
      <c r="M1422" s="11"/>
      <c r="N1422" s="11"/>
    </row>
    <row r="1423" spans="1:14">
      <c r="A1423" s="8" t="s">
        <v>55</v>
      </c>
      <c r="B1423" s="8" t="s">
        <v>1292</v>
      </c>
      <c r="C1423" s="8" t="s">
        <v>1293</v>
      </c>
      <c r="D1423" s="8" t="s">
        <v>4130</v>
      </c>
      <c r="E1423" s="10" t="s">
        <v>4131</v>
      </c>
      <c r="F1423" s="14" t="s">
        <v>135</v>
      </c>
      <c r="G1423" s="14" t="s">
        <v>2291</v>
      </c>
      <c r="H1423" s="14">
        <v>8</v>
      </c>
      <c r="I1423" s="73">
        <v>6</v>
      </c>
      <c r="J1423" s="7">
        <v>14</v>
      </c>
      <c r="K1423" s="74">
        <v>1.6400000000000001E-2</v>
      </c>
      <c r="L1423" s="76"/>
      <c r="M1423" s="11"/>
      <c r="N1423" s="11"/>
    </row>
    <row r="1424" spans="1:14">
      <c r="A1424" s="8" t="s">
        <v>55</v>
      </c>
      <c r="B1424" s="8" t="s">
        <v>1292</v>
      </c>
      <c r="C1424" s="8" t="s">
        <v>1293</v>
      </c>
      <c r="D1424" s="8" t="s">
        <v>1495</v>
      </c>
      <c r="E1424" s="10" t="s">
        <v>1293</v>
      </c>
      <c r="F1424" s="14" t="s">
        <v>135</v>
      </c>
      <c r="G1424" s="14">
        <v>0</v>
      </c>
      <c r="H1424" s="14">
        <v>1</v>
      </c>
      <c r="I1424" s="73">
        <v>0</v>
      </c>
      <c r="J1424" s="7">
        <v>1</v>
      </c>
      <c r="L1424" s="76"/>
      <c r="M1424" s="11"/>
      <c r="N1424" s="11"/>
    </row>
    <row r="1425" spans="1:14">
      <c r="A1425" s="8" t="s">
        <v>55</v>
      </c>
      <c r="B1425" s="8" t="s">
        <v>1294</v>
      </c>
      <c r="C1425" s="8" t="s">
        <v>1295</v>
      </c>
      <c r="D1425" s="8" t="s">
        <v>4132</v>
      </c>
      <c r="E1425" s="10" t="s">
        <v>4133</v>
      </c>
      <c r="F1425" s="14" t="s">
        <v>135</v>
      </c>
      <c r="G1425" s="14" t="s">
        <v>4134</v>
      </c>
      <c r="H1425" s="14">
        <v>3</v>
      </c>
      <c r="I1425" s="73">
        <v>6</v>
      </c>
      <c r="J1425" s="7">
        <v>9</v>
      </c>
      <c r="K1425" s="74">
        <v>1.8599999999999998E-2</v>
      </c>
      <c r="L1425" s="76"/>
      <c r="M1425" s="11"/>
      <c r="N1425" s="11"/>
    </row>
    <row r="1426" spans="1:14">
      <c r="A1426" s="8" t="s">
        <v>55</v>
      </c>
      <c r="B1426" s="8" t="s">
        <v>1294</v>
      </c>
      <c r="C1426" s="8" t="s">
        <v>1295</v>
      </c>
      <c r="D1426" s="8" t="s">
        <v>4135</v>
      </c>
      <c r="E1426" s="10" t="s">
        <v>4136</v>
      </c>
      <c r="F1426" s="14" t="s">
        <v>135</v>
      </c>
      <c r="G1426" s="14" t="s">
        <v>4137</v>
      </c>
      <c r="H1426" s="14">
        <v>0</v>
      </c>
      <c r="I1426" s="73">
        <v>0</v>
      </c>
      <c r="J1426" s="7">
        <v>0</v>
      </c>
      <c r="K1426" s="74">
        <v>0</v>
      </c>
      <c r="L1426" s="76"/>
      <c r="M1426" s="11"/>
      <c r="N1426" s="11"/>
    </row>
    <row r="1427" spans="1:14">
      <c r="A1427" s="8" t="s">
        <v>55</v>
      </c>
      <c r="B1427" s="8" t="s">
        <v>1296</v>
      </c>
      <c r="C1427" s="8" t="s">
        <v>1297</v>
      </c>
      <c r="D1427" s="8" t="s">
        <v>4138</v>
      </c>
      <c r="E1427" s="10" t="s">
        <v>4139</v>
      </c>
      <c r="F1427" s="14" t="s">
        <v>135</v>
      </c>
      <c r="G1427" s="14" t="s">
        <v>2055</v>
      </c>
      <c r="H1427" s="14">
        <v>18</v>
      </c>
      <c r="I1427" s="73">
        <v>13</v>
      </c>
      <c r="J1427" s="7">
        <v>31</v>
      </c>
      <c r="K1427" s="74">
        <v>2.98E-2</v>
      </c>
      <c r="L1427" s="76"/>
      <c r="M1427" s="11"/>
      <c r="N1427" s="11"/>
    </row>
    <row r="1428" spans="1:14">
      <c r="A1428" s="8" t="s">
        <v>55</v>
      </c>
      <c r="B1428" s="8" t="s">
        <v>1296</v>
      </c>
      <c r="C1428" s="8" t="s">
        <v>1297</v>
      </c>
      <c r="D1428" s="8" t="s">
        <v>4140</v>
      </c>
      <c r="E1428" s="10" t="s">
        <v>4141</v>
      </c>
      <c r="F1428" s="14" t="s">
        <v>135</v>
      </c>
      <c r="G1428" s="14">
        <v>410</v>
      </c>
      <c r="H1428" s="14">
        <v>1</v>
      </c>
      <c r="I1428" s="73">
        <v>0</v>
      </c>
      <c r="J1428" s="7">
        <v>1</v>
      </c>
      <c r="K1428" s="74">
        <v>2.4399999999999999E-3</v>
      </c>
      <c r="L1428" s="76"/>
      <c r="M1428" s="11"/>
      <c r="N1428" s="11"/>
    </row>
    <row r="1429" spans="1:14">
      <c r="A1429" s="8" t="s">
        <v>55</v>
      </c>
      <c r="B1429" s="8" t="s">
        <v>1296</v>
      </c>
      <c r="C1429" s="8" t="s">
        <v>1297</v>
      </c>
      <c r="D1429" s="8" t="s">
        <v>1495</v>
      </c>
      <c r="E1429" s="10" t="s">
        <v>1297</v>
      </c>
      <c r="F1429" s="14" t="s">
        <v>135</v>
      </c>
      <c r="G1429" s="14">
        <v>0</v>
      </c>
      <c r="H1429" s="14">
        <v>8</v>
      </c>
      <c r="I1429" s="73">
        <v>2</v>
      </c>
      <c r="J1429" s="7">
        <v>10</v>
      </c>
      <c r="L1429" s="76"/>
      <c r="M1429" s="11"/>
      <c r="N1429" s="11"/>
    </row>
    <row r="1430" spans="1:14">
      <c r="A1430" s="8" t="s">
        <v>55</v>
      </c>
      <c r="B1430" s="8" t="s">
        <v>1299</v>
      </c>
      <c r="C1430" s="8" t="s">
        <v>1300</v>
      </c>
      <c r="D1430" s="8" t="s">
        <v>4142</v>
      </c>
      <c r="E1430" s="10" t="s">
        <v>4143</v>
      </c>
      <c r="F1430" s="14" t="s">
        <v>135</v>
      </c>
      <c r="G1430" s="14" t="s">
        <v>4144</v>
      </c>
      <c r="H1430" s="14">
        <v>0</v>
      </c>
      <c r="I1430" s="73">
        <v>0</v>
      </c>
      <c r="J1430" s="7">
        <v>0</v>
      </c>
      <c r="K1430" s="74">
        <v>0</v>
      </c>
      <c r="L1430" s="76"/>
      <c r="M1430" s="11"/>
      <c r="N1430" s="11"/>
    </row>
    <row r="1431" spans="1:14">
      <c r="A1431" s="8" t="s">
        <v>55</v>
      </c>
      <c r="B1431" s="8" t="s">
        <v>1301</v>
      </c>
      <c r="C1431" s="8" t="s">
        <v>1302</v>
      </c>
      <c r="D1431" s="8" t="s">
        <v>4145</v>
      </c>
      <c r="E1431" s="10" t="s">
        <v>4146</v>
      </c>
      <c r="F1431" s="14" t="s">
        <v>135</v>
      </c>
      <c r="G1431" s="14" t="s">
        <v>1745</v>
      </c>
      <c r="H1431" s="14">
        <v>10</v>
      </c>
      <c r="I1431" s="73">
        <v>3</v>
      </c>
      <c r="J1431" s="7">
        <v>13</v>
      </c>
      <c r="K1431" s="74">
        <v>2.7799999999999998E-2</v>
      </c>
      <c r="L1431" s="76"/>
      <c r="M1431" s="11"/>
      <c r="N1431" s="11"/>
    </row>
    <row r="1432" spans="1:14">
      <c r="A1432" s="8" t="s">
        <v>55</v>
      </c>
      <c r="B1432" s="8" t="s">
        <v>1301</v>
      </c>
      <c r="C1432" s="8" t="s">
        <v>1302</v>
      </c>
      <c r="D1432" s="8" t="s">
        <v>1495</v>
      </c>
      <c r="E1432" s="10" t="s">
        <v>1302</v>
      </c>
      <c r="F1432" s="14" t="s">
        <v>135</v>
      </c>
      <c r="G1432" s="14" t="s">
        <v>154</v>
      </c>
      <c r="H1432" s="14">
        <v>0</v>
      </c>
      <c r="I1432" s="73">
        <v>0</v>
      </c>
      <c r="J1432" s="7">
        <v>0</v>
      </c>
      <c r="K1432" s="74">
        <v>0</v>
      </c>
      <c r="L1432" s="76"/>
      <c r="M1432" s="11"/>
      <c r="N1432" s="11"/>
    </row>
    <row r="1433" spans="1:14">
      <c r="A1433" s="8" t="s">
        <v>55</v>
      </c>
      <c r="B1433" s="8" t="s">
        <v>1303</v>
      </c>
      <c r="C1433" s="8" t="s">
        <v>1304</v>
      </c>
      <c r="D1433" s="8" t="s">
        <v>4147</v>
      </c>
      <c r="E1433" s="10" t="s">
        <v>4148</v>
      </c>
      <c r="F1433" s="14" t="s">
        <v>135</v>
      </c>
      <c r="G1433" s="14" t="s">
        <v>358</v>
      </c>
      <c r="H1433" s="14">
        <v>0</v>
      </c>
      <c r="I1433" s="73">
        <v>0</v>
      </c>
      <c r="J1433" s="7">
        <v>0</v>
      </c>
      <c r="K1433" s="74">
        <v>0</v>
      </c>
      <c r="L1433" s="76"/>
      <c r="M1433" s="11"/>
      <c r="N1433" s="11"/>
    </row>
    <row r="1434" spans="1:14">
      <c r="A1434" s="8" t="s">
        <v>55</v>
      </c>
      <c r="B1434" s="8" t="s">
        <v>1303</v>
      </c>
      <c r="C1434" s="8" t="s">
        <v>1304</v>
      </c>
      <c r="D1434" s="8" t="s">
        <v>4149</v>
      </c>
      <c r="E1434" s="10" t="s">
        <v>4150</v>
      </c>
      <c r="F1434" s="14" t="s">
        <v>135</v>
      </c>
      <c r="G1434" s="14" t="s">
        <v>2009</v>
      </c>
      <c r="H1434" s="14">
        <v>3</v>
      </c>
      <c r="I1434" s="73">
        <v>1</v>
      </c>
      <c r="J1434" s="7">
        <v>4</v>
      </c>
      <c r="K1434" s="74">
        <v>7.62E-3</v>
      </c>
      <c r="L1434" s="76"/>
      <c r="M1434" s="11"/>
      <c r="N1434" s="11"/>
    </row>
    <row r="1435" spans="1:14">
      <c r="A1435" s="8" t="s">
        <v>55</v>
      </c>
      <c r="B1435" s="8" t="s">
        <v>1305</v>
      </c>
      <c r="C1435" s="8" t="s">
        <v>1306</v>
      </c>
      <c r="D1435" s="8" t="s">
        <v>4151</v>
      </c>
      <c r="E1435" s="10" t="s">
        <v>4152</v>
      </c>
      <c r="F1435" s="14" t="s">
        <v>135</v>
      </c>
      <c r="G1435" s="14" t="s">
        <v>1830</v>
      </c>
      <c r="H1435" s="14">
        <v>7</v>
      </c>
      <c r="I1435" s="73">
        <v>3</v>
      </c>
      <c r="J1435" s="7">
        <v>10</v>
      </c>
      <c r="K1435" s="74">
        <v>1.5599999999999999E-2</v>
      </c>
      <c r="L1435" s="76"/>
      <c r="M1435" s="11"/>
      <c r="N1435" s="11"/>
    </row>
    <row r="1436" spans="1:14">
      <c r="A1436" s="8" t="s">
        <v>55</v>
      </c>
      <c r="B1436" s="8" t="s">
        <v>1305</v>
      </c>
      <c r="C1436" s="8" t="s">
        <v>1306</v>
      </c>
      <c r="D1436" s="8" t="s">
        <v>4153</v>
      </c>
      <c r="E1436" s="10" t="s">
        <v>4154</v>
      </c>
      <c r="F1436" s="14" t="s">
        <v>135</v>
      </c>
      <c r="G1436" s="14">
        <v>312</v>
      </c>
      <c r="H1436" s="14">
        <v>0</v>
      </c>
      <c r="I1436" s="73">
        <v>0</v>
      </c>
      <c r="J1436" s="7">
        <v>0</v>
      </c>
      <c r="K1436" s="74">
        <v>0</v>
      </c>
      <c r="L1436" s="76"/>
      <c r="M1436" s="11"/>
      <c r="N1436" s="11"/>
    </row>
    <row r="1437" spans="1:14">
      <c r="A1437" s="8" t="s">
        <v>55</v>
      </c>
      <c r="B1437" s="8" t="s">
        <v>1307</v>
      </c>
      <c r="C1437" s="8" t="s">
        <v>1308</v>
      </c>
      <c r="D1437" s="8" t="s">
        <v>4155</v>
      </c>
      <c r="E1437" s="10" t="s">
        <v>4156</v>
      </c>
      <c r="F1437" s="14" t="s">
        <v>135</v>
      </c>
      <c r="G1437" s="14" t="s">
        <v>4157</v>
      </c>
      <c r="H1437" s="14">
        <v>0</v>
      </c>
      <c r="I1437" s="73">
        <v>0</v>
      </c>
      <c r="J1437" s="7">
        <v>0</v>
      </c>
      <c r="K1437" s="74">
        <v>0</v>
      </c>
      <c r="L1437" s="76"/>
      <c r="M1437" s="11"/>
      <c r="N1437" s="11"/>
    </row>
    <row r="1438" spans="1:14">
      <c r="A1438" s="8" t="s">
        <v>55</v>
      </c>
      <c r="B1438" s="8" t="s">
        <v>1309</v>
      </c>
      <c r="C1438" s="8" t="s">
        <v>1310</v>
      </c>
      <c r="D1438" s="8" t="s">
        <v>4158</v>
      </c>
      <c r="E1438" s="10" t="s">
        <v>4159</v>
      </c>
      <c r="F1438" s="14" t="s">
        <v>135</v>
      </c>
      <c r="G1438" s="14">
        <v>426</v>
      </c>
      <c r="H1438" s="14">
        <v>6</v>
      </c>
      <c r="I1438" s="73">
        <v>1</v>
      </c>
      <c r="J1438" s="7">
        <v>7</v>
      </c>
      <c r="K1438" s="74">
        <v>1.6400000000000001E-2</v>
      </c>
      <c r="L1438" s="76"/>
      <c r="M1438" s="11"/>
      <c r="N1438" s="11"/>
    </row>
    <row r="1439" spans="1:14">
      <c r="A1439" s="8" t="s">
        <v>54</v>
      </c>
      <c r="B1439" s="8" t="s">
        <v>1311</v>
      </c>
      <c r="C1439" s="8" t="s">
        <v>1312</v>
      </c>
      <c r="D1439" s="8" t="s">
        <v>4160</v>
      </c>
      <c r="E1439" s="10" t="s">
        <v>4161</v>
      </c>
      <c r="F1439" s="14" t="s">
        <v>135</v>
      </c>
      <c r="G1439" s="14">
        <v>787</v>
      </c>
      <c r="H1439" s="14">
        <v>11</v>
      </c>
      <c r="I1439" s="73">
        <v>5</v>
      </c>
      <c r="J1439" s="7">
        <v>16</v>
      </c>
      <c r="K1439" s="74">
        <v>2.0299999999999999E-2</v>
      </c>
      <c r="L1439" s="76"/>
      <c r="M1439" s="11"/>
      <c r="N1439" s="11"/>
    </row>
    <row r="1440" spans="1:14">
      <c r="A1440" s="8" t="s">
        <v>54</v>
      </c>
      <c r="B1440" s="8" t="s">
        <v>1311</v>
      </c>
      <c r="C1440" s="8" t="s">
        <v>1312</v>
      </c>
      <c r="D1440" s="8" t="s">
        <v>4162</v>
      </c>
      <c r="E1440" s="10" t="s">
        <v>4163</v>
      </c>
      <c r="F1440" s="14" t="s">
        <v>135</v>
      </c>
      <c r="G1440" s="14" t="s">
        <v>2668</v>
      </c>
      <c r="H1440" s="14">
        <v>0</v>
      </c>
      <c r="I1440" s="73">
        <v>0</v>
      </c>
      <c r="J1440" s="7">
        <v>0</v>
      </c>
      <c r="K1440" s="74">
        <v>0</v>
      </c>
      <c r="L1440" s="76"/>
      <c r="M1440" s="11"/>
      <c r="N1440" s="11"/>
    </row>
    <row r="1441" spans="1:14">
      <c r="A1441" s="8" t="s">
        <v>54</v>
      </c>
      <c r="B1441" s="8" t="s">
        <v>1311</v>
      </c>
      <c r="C1441" s="8" t="s">
        <v>1312</v>
      </c>
      <c r="D1441" s="8" t="s">
        <v>1495</v>
      </c>
      <c r="E1441" s="10" t="s">
        <v>1312</v>
      </c>
      <c r="F1441" s="14" t="s">
        <v>135</v>
      </c>
      <c r="G1441" s="14">
        <v>23</v>
      </c>
      <c r="H1441" s="14">
        <v>0</v>
      </c>
      <c r="I1441" s="73">
        <v>0</v>
      </c>
      <c r="J1441" s="7">
        <v>0</v>
      </c>
      <c r="K1441" s="74">
        <v>0</v>
      </c>
      <c r="L1441" s="76"/>
      <c r="M1441" s="11"/>
      <c r="N1441" s="11"/>
    </row>
    <row r="1442" spans="1:14">
      <c r="A1442" s="8" t="s">
        <v>54</v>
      </c>
      <c r="B1442" s="8" t="s">
        <v>1313</v>
      </c>
      <c r="C1442" s="8" t="s">
        <v>1314</v>
      </c>
      <c r="D1442" s="8" t="s">
        <v>4435</v>
      </c>
      <c r="E1442" s="10" t="s">
        <v>4164</v>
      </c>
      <c r="F1442" s="14" t="s">
        <v>135</v>
      </c>
      <c r="G1442" s="14">
        <v>828</v>
      </c>
      <c r="H1442" s="14">
        <v>15</v>
      </c>
      <c r="I1442" s="73">
        <v>7</v>
      </c>
      <c r="J1442" s="7">
        <v>22</v>
      </c>
      <c r="K1442" s="74">
        <v>2.6599999999999999E-2</v>
      </c>
      <c r="L1442" s="76"/>
      <c r="M1442" s="11"/>
      <c r="N1442" s="11"/>
    </row>
    <row r="1443" spans="1:14">
      <c r="A1443" s="8" t="s">
        <v>54</v>
      </c>
      <c r="B1443" s="8" t="s">
        <v>1313</v>
      </c>
      <c r="C1443" s="8" t="s">
        <v>1314</v>
      </c>
      <c r="D1443" s="8" t="s">
        <v>4436</v>
      </c>
      <c r="E1443" s="10" t="s">
        <v>4165</v>
      </c>
      <c r="F1443" s="14" t="s">
        <v>135</v>
      </c>
      <c r="G1443" s="14">
        <v>404</v>
      </c>
      <c r="H1443" s="14">
        <v>1</v>
      </c>
      <c r="I1443" s="73">
        <v>0</v>
      </c>
      <c r="J1443" s="7">
        <v>1</v>
      </c>
      <c r="K1443" s="74">
        <v>2.48E-3</v>
      </c>
      <c r="L1443" s="76"/>
      <c r="M1443" s="11"/>
      <c r="N1443" s="11"/>
    </row>
    <row r="1444" spans="1:14">
      <c r="A1444" s="8" t="s">
        <v>53</v>
      </c>
      <c r="B1444" s="8" t="s">
        <v>1315</v>
      </c>
      <c r="C1444" s="8" t="s">
        <v>1316</v>
      </c>
      <c r="D1444" s="8" t="s">
        <v>4437</v>
      </c>
      <c r="E1444" s="10" t="s">
        <v>4166</v>
      </c>
      <c r="F1444" s="14" t="s">
        <v>135</v>
      </c>
      <c r="G1444" s="14">
        <v>294</v>
      </c>
      <c r="H1444" s="14">
        <v>2</v>
      </c>
      <c r="I1444" s="73">
        <v>0</v>
      </c>
      <c r="J1444" s="7">
        <v>2</v>
      </c>
      <c r="K1444" s="74">
        <v>6.7999999999999996E-3</v>
      </c>
      <c r="L1444" s="76"/>
      <c r="M1444" s="11"/>
      <c r="N1444" s="11"/>
    </row>
    <row r="1445" spans="1:14">
      <c r="A1445" s="8" t="s">
        <v>53</v>
      </c>
      <c r="B1445" s="8" t="s">
        <v>1315</v>
      </c>
      <c r="C1445" s="8" t="s">
        <v>1316</v>
      </c>
      <c r="D1445" s="8" t="s">
        <v>4438</v>
      </c>
      <c r="E1445" s="10" t="s">
        <v>4167</v>
      </c>
      <c r="F1445" s="14" t="s">
        <v>135</v>
      </c>
      <c r="G1445" s="14">
        <v>131</v>
      </c>
      <c r="H1445" s="14">
        <v>0</v>
      </c>
      <c r="I1445" s="73">
        <v>0</v>
      </c>
      <c r="J1445" s="7">
        <v>0</v>
      </c>
      <c r="K1445" s="74">
        <v>0</v>
      </c>
      <c r="L1445" s="76"/>
      <c r="M1445" s="11"/>
      <c r="N1445" s="11"/>
    </row>
    <row r="1446" spans="1:14">
      <c r="A1446" s="8" t="s">
        <v>53</v>
      </c>
      <c r="B1446" s="8" t="s">
        <v>1317</v>
      </c>
      <c r="C1446" s="8" t="s">
        <v>1318</v>
      </c>
      <c r="D1446" s="8" t="s">
        <v>4439</v>
      </c>
      <c r="E1446" s="10" t="s">
        <v>4168</v>
      </c>
      <c r="F1446" s="14" t="s">
        <v>135</v>
      </c>
      <c r="G1446" s="14">
        <v>478</v>
      </c>
      <c r="H1446" s="14">
        <v>0</v>
      </c>
      <c r="I1446" s="73">
        <v>0</v>
      </c>
      <c r="J1446" s="7">
        <v>0</v>
      </c>
      <c r="K1446" s="74">
        <v>0</v>
      </c>
      <c r="L1446" s="76"/>
      <c r="M1446" s="11"/>
      <c r="N1446" s="11"/>
    </row>
    <row r="1447" spans="1:14">
      <c r="A1447" s="8" t="s">
        <v>53</v>
      </c>
      <c r="B1447" s="8" t="s">
        <v>1319</v>
      </c>
      <c r="C1447" s="8" t="s">
        <v>1320</v>
      </c>
      <c r="D1447" s="8" t="s">
        <v>4440</v>
      </c>
      <c r="E1447" s="10" t="s">
        <v>4169</v>
      </c>
      <c r="F1447" s="14" t="s">
        <v>135</v>
      </c>
      <c r="G1447" s="14">
        <v>278</v>
      </c>
      <c r="H1447" s="14">
        <v>2</v>
      </c>
      <c r="I1447" s="73">
        <v>0</v>
      </c>
      <c r="J1447" s="7">
        <v>2</v>
      </c>
      <c r="K1447" s="74">
        <v>7.1900000000000002E-3</v>
      </c>
      <c r="L1447" s="76"/>
      <c r="M1447" s="11"/>
      <c r="N1447" s="11"/>
    </row>
    <row r="1448" spans="1:14">
      <c r="A1448" s="8" t="s">
        <v>53</v>
      </c>
      <c r="B1448" s="8" t="s">
        <v>1319</v>
      </c>
      <c r="C1448" s="8" t="s">
        <v>1320</v>
      </c>
      <c r="D1448" s="8" t="s">
        <v>4441</v>
      </c>
      <c r="E1448" s="10" t="s">
        <v>4170</v>
      </c>
      <c r="F1448" s="14" t="s">
        <v>135</v>
      </c>
      <c r="G1448" s="14">
        <v>140</v>
      </c>
      <c r="H1448" s="14">
        <v>0</v>
      </c>
      <c r="I1448" s="73">
        <v>0</v>
      </c>
      <c r="J1448" s="7">
        <v>0</v>
      </c>
      <c r="K1448" s="74">
        <v>0</v>
      </c>
      <c r="L1448" s="76"/>
      <c r="M1448" s="11"/>
      <c r="N1448" s="11"/>
    </row>
    <row r="1449" spans="1:14">
      <c r="A1449" s="8" t="s">
        <v>53</v>
      </c>
      <c r="B1449" s="8" t="s">
        <v>1319</v>
      </c>
      <c r="C1449" s="8" t="s">
        <v>1320</v>
      </c>
      <c r="D1449" s="8" t="s">
        <v>1495</v>
      </c>
      <c r="E1449" s="10" t="s">
        <v>1320</v>
      </c>
      <c r="F1449" s="14" t="s">
        <v>135</v>
      </c>
      <c r="G1449" s="14">
        <v>6</v>
      </c>
      <c r="H1449" s="14">
        <v>0</v>
      </c>
      <c r="I1449" s="73">
        <v>0</v>
      </c>
      <c r="J1449" s="7">
        <v>0</v>
      </c>
      <c r="K1449" s="74">
        <v>0</v>
      </c>
      <c r="L1449" s="76"/>
      <c r="M1449" s="11"/>
      <c r="N1449" s="11"/>
    </row>
    <row r="1450" spans="1:14">
      <c r="A1450" s="8" t="s">
        <v>53</v>
      </c>
      <c r="B1450" s="8" t="s">
        <v>1321</v>
      </c>
      <c r="C1450" s="8" t="s">
        <v>1322</v>
      </c>
      <c r="D1450" s="8" t="s">
        <v>4442</v>
      </c>
      <c r="E1450" s="10" t="s">
        <v>4171</v>
      </c>
      <c r="F1450" s="14" t="s">
        <v>135</v>
      </c>
      <c r="G1450" s="14">
        <v>391</v>
      </c>
      <c r="H1450" s="14">
        <v>0</v>
      </c>
      <c r="I1450" s="73">
        <v>0</v>
      </c>
      <c r="J1450" s="7">
        <v>0</v>
      </c>
      <c r="K1450" s="74">
        <v>0</v>
      </c>
      <c r="L1450" s="76"/>
      <c r="M1450" s="11"/>
      <c r="N1450" s="11"/>
    </row>
    <row r="1451" spans="1:14">
      <c r="A1451" s="8" t="s">
        <v>53</v>
      </c>
      <c r="B1451" s="8" t="s">
        <v>1321</v>
      </c>
      <c r="C1451" s="8" t="s">
        <v>1322</v>
      </c>
      <c r="D1451" s="8" t="s">
        <v>4443</v>
      </c>
      <c r="E1451" s="10" t="s">
        <v>4172</v>
      </c>
      <c r="F1451" s="14" t="s">
        <v>135</v>
      </c>
      <c r="G1451" s="14">
        <v>173</v>
      </c>
      <c r="H1451" s="14">
        <v>0</v>
      </c>
      <c r="I1451" s="73">
        <v>0</v>
      </c>
      <c r="J1451" s="7">
        <v>0</v>
      </c>
      <c r="K1451" s="74">
        <v>0</v>
      </c>
      <c r="L1451" s="76"/>
      <c r="M1451" s="11"/>
      <c r="N1451" s="11"/>
    </row>
    <row r="1452" spans="1:14">
      <c r="A1452" s="8" t="s">
        <v>53</v>
      </c>
      <c r="B1452" s="8" t="s">
        <v>1323</v>
      </c>
      <c r="C1452" s="8" t="s">
        <v>1324</v>
      </c>
      <c r="D1452" s="8" t="s">
        <v>4444</v>
      </c>
      <c r="E1452" s="10" t="s">
        <v>4173</v>
      </c>
      <c r="F1452" s="14" t="s">
        <v>135</v>
      </c>
      <c r="G1452" s="14">
        <v>354</v>
      </c>
      <c r="H1452" s="14">
        <v>3</v>
      </c>
      <c r="I1452" s="73">
        <v>0</v>
      </c>
      <c r="J1452" s="7">
        <v>3</v>
      </c>
      <c r="K1452" s="74">
        <v>8.4700000000000001E-3</v>
      </c>
      <c r="L1452" s="76"/>
      <c r="M1452" s="11"/>
      <c r="N1452" s="11"/>
    </row>
    <row r="1453" spans="1:14">
      <c r="A1453" s="8" t="s">
        <v>53</v>
      </c>
      <c r="B1453" s="8" t="s">
        <v>1323</v>
      </c>
      <c r="C1453" s="8" t="s">
        <v>1324</v>
      </c>
      <c r="D1453" s="8" t="s">
        <v>1495</v>
      </c>
      <c r="E1453" s="10" t="s">
        <v>1324</v>
      </c>
      <c r="F1453" s="14" t="s">
        <v>135</v>
      </c>
      <c r="G1453" s="14">
        <v>4</v>
      </c>
      <c r="H1453" s="14">
        <v>0</v>
      </c>
      <c r="I1453" s="73">
        <v>0</v>
      </c>
      <c r="J1453" s="7">
        <v>0</v>
      </c>
      <c r="K1453" s="74">
        <v>0</v>
      </c>
      <c r="L1453" s="76"/>
      <c r="M1453" s="11"/>
      <c r="N1453" s="11"/>
    </row>
    <row r="1454" spans="1:14">
      <c r="A1454" s="8" t="s">
        <v>53</v>
      </c>
      <c r="B1454" s="8" t="s">
        <v>1325</v>
      </c>
      <c r="C1454" s="8" t="s">
        <v>1326</v>
      </c>
      <c r="D1454" s="8" t="s">
        <v>4445</v>
      </c>
      <c r="E1454" s="10" t="s">
        <v>4174</v>
      </c>
      <c r="F1454" s="14" t="s">
        <v>135</v>
      </c>
      <c r="G1454" s="14">
        <v>140</v>
      </c>
      <c r="H1454" s="14">
        <v>0</v>
      </c>
      <c r="I1454" s="73">
        <v>1</v>
      </c>
      <c r="J1454" s="7">
        <v>1</v>
      </c>
      <c r="K1454" s="74">
        <v>7.1399999999999996E-3</v>
      </c>
      <c r="L1454" s="76"/>
      <c r="M1454" s="11"/>
      <c r="N1454" s="11"/>
    </row>
    <row r="1455" spans="1:14">
      <c r="A1455" s="8" t="s">
        <v>53</v>
      </c>
      <c r="B1455" s="8" t="s">
        <v>1327</v>
      </c>
      <c r="C1455" s="8" t="s">
        <v>1328</v>
      </c>
      <c r="D1455" s="8" t="s">
        <v>4446</v>
      </c>
      <c r="E1455" s="10" t="s">
        <v>4175</v>
      </c>
      <c r="F1455" s="14" t="s">
        <v>135</v>
      </c>
      <c r="G1455" s="14">
        <v>239</v>
      </c>
      <c r="H1455" s="14">
        <v>1</v>
      </c>
      <c r="I1455" s="73">
        <v>3</v>
      </c>
      <c r="J1455" s="7">
        <v>4</v>
      </c>
      <c r="K1455" s="74">
        <v>1.67E-2</v>
      </c>
      <c r="L1455" s="76"/>
      <c r="M1455" s="11"/>
      <c r="N1455" s="11"/>
    </row>
    <row r="1456" spans="1:14">
      <c r="A1456" s="8" t="s">
        <v>53</v>
      </c>
      <c r="B1456" s="8" t="s">
        <v>1329</v>
      </c>
      <c r="C1456" s="8" t="s">
        <v>1330</v>
      </c>
      <c r="D1456" s="8" t="s">
        <v>4447</v>
      </c>
      <c r="E1456" s="10" t="s">
        <v>4176</v>
      </c>
      <c r="F1456" s="14" t="s">
        <v>135</v>
      </c>
      <c r="G1456" s="14">
        <v>110</v>
      </c>
      <c r="H1456" s="14">
        <v>1</v>
      </c>
      <c r="I1456" s="73">
        <v>0</v>
      </c>
      <c r="J1456" s="7">
        <v>1</v>
      </c>
      <c r="K1456" s="74">
        <v>9.0900000000000009E-3</v>
      </c>
      <c r="L1456" s="76"/>
      <c r="M1456" s="11"/>
      <c r="N1456" s="11"/>
    </row>
    <row r="1457" spans="1:14">
      <c r="A1457" s="8" t="s">
        <v>53</v>
      </c>
      <c r="B1457" s="8" t="s">
        <v>1329</v>
      </c>
      <c r="C1457" s="8" t="s">
        <v>1330</v>
      </c>
      <c r="D1457" s="8" t="s">
        <v>4448</v>
      </c>
      <c r="E1457" s="10" t="s">
        <v>4177</v>
      </c>
      <c r="F1457" s="14" t="s">
        <v>135</v>
      </c>
      <c r="G1457" s="14">
        <v>58</v>
      </c>
      <c r="H1457" s="14">
        <v>0</v>
      </c>
      <c r="I1457" s="73">
        <v>0</v>
      </c>
      <c r="J1457" s="7">
        <v>0</v>
      </c>
      <c r="K1457" s="74">
        <v>0</v>
      </c>
      <c r="L1457" s="76"/>
      <c r="M1457" s="11"/>
      <c r="N1457" s="11"/>
    </row>
    <row r="1458" spans="1:14">
      <c r="A1458" s="8" t="s">
        <v>53</v>
      </c>
      <c r="B1458" s="8" t="s">
        <v>1329</v>
      </c>
      <c r="C1458" s="8" t="s">
        <v>1330</v>
      </c>
      <c r="D1458" s="8" t="s">
        <v>1495</v>
      </c>
      <c r="E1458" s="10" t="s">
        <v>1330</v>
      </c>
      <c r="F1458" s="14" t="s">
        <v>135</v>
      </c>
      <c r="G1458" s="14">
        <v>2</v>
      </c>
      <c r="H1458" s="14">
        <v>0</v>
      </c>
      <c r="I1458" s="73">
        <v>0</v>
      </c>
      <c r="J1458" s="7">
        <v>0</v>
      </c>
      <c r="K1458" s="74">
        <v>0</v>
      </c>
      <c r="L1458" s="76"/>
      <c r="M1458" s="11"/>
      <c r="N1458" s="11"/>
    </row>
    <row r="1459" spans="1:14">
      <c r="A1459" s="8" t="s">
        <v>53</v>
      </c>
      <c r="B1459" s="8" t="s">
        <v>1331</v>
      </c>
      <c r="C1459" s="8" t="s">
        <v>1332</v>
      </c>
      <c r="D1459" s="8" t="s">
        <v>4449</v>
      </c>
      <c r="E1459" s="10" t="s">
        <v>4178</v>
      </c>
      <c r="F1459" s="14" t="s">
        <v>135</v>
      </c>
      <c r="G1459" s="14">
        <v>2</v>
      </c>
      <c r="H1459" s="14">
        <v>0</v>
      </c>
      <c r="I1459" s="73">
        <v>0</v>
      </c>
      <c r="J1459" s="7">
        <v>0</v>
      </c>
      <c r="K1459" s="74">
        <v>0</v>
      </c>
      <c r="L1459" s="76"/>
      <c r="M1459" s="11"/>
      <c r="N1459" s="11"/>
    </row>
    <row r="1460" spans="1:14">
      <c r="A1460" s="8" t="s">
        <v>53</v>
      </c>
      <c r="B1460" s="8" t="s">
        <v>1331</v>
      </c>
      <c r="C1460" s="8" t="s">
        <v>1332</v>
      </c>
      <c r="D1460" s="8" t="s">
        <v>4450</v>
      </c>
      <c r="E1460" s="10" t="s">
        <v>4179</v>
      </c>
      <c r="F1460" s="14" t="s">
        <v>135</v>
      </c>
      <c r="G1460" s="14">
        <v>1195</v>
      </c>
      <c r="H1460" s="14">
        <v>8</v>
      </c>
      <c r="I1460" s="73">
        <v>5</v>
      </c>
      <c r="J1460" s="7">
        <v>13</v>
      </c>
      <c r="K1460" s="74">
        <v>1.09E-2</v>
      </c>
      <c r="L1460" s="76"/>
      <c r="M1460" s="11"/>
      <c r="N1460" s="11"/>
    </row>
    <row r="1461" spans="1:14">
      <c r="A1461" s="8" t="s">
        <v>53</v>
      </c>
      <c r="B1461" s="8" t="s">
        <v>1331</v>
      </c>
      <c r="C1461" s="8" t="s">
        <v>1332</v>
      </c>
      <c r="D1461" s="8" t="s">
        <v>1495</v>
      </c>
      <c r="E1461" s="10" t="s">
        <v>1332</v>
      </c>
      <c r="F1461" s="14" t="s">
        <v>135</v>
      </c>
      <c r="G1461" s="14">
        <v>1</v>
      </c>
      <c r="H1461" s="14">
        <v>1</v>
      </c>
      <c r="I1461" s="73">
        <v>0</v>
      </c>
      <c r="J1461" s="7">
        <v>1</v>
      </c>
      <c r="K1461" s="74">
        <v>1</v>
      </c>
      <c r="L1461" s="76"/>
      <c r="M1461" s="11"/>
      <c r="N1461" s="11"/>
    </row>
    <row r="1462" spans="1:14">
      <c r="A1462" s="8" t="s">
        <v>53</v>
      </c>
      <c r="B1462" s="8" t="s">
        <v>1333</v>
      </c>
      <c r="C1462" s="8" t="s">
        <v>1334</v>
      </c>
      <c r="D1462" s="8" t="s">
        <v>4451</v>
      </c>
      <c r="E1462" s="10" t="s">
        <v>4180</v>
      </c>
      <c r="F1462" s="14" t="s">
        <v>135</v>
      </c>
      <c r="G1462" s="14">
        <v>183</v>
      </c>
      <c r="H1462" s="14">
        <v>2</v>
      </c>
      <c r="I1462" s="73">
        <v>0</v>
      </c>
      <c r="J1462" s="7">
        <v>2</v>
      </c>
      <c r="K1462" s="74">
        <v>1.09E-2</v>
      </c>
      <c r="L1462" s="76"/>
      <c r="M1462" s="11"/>
      <c r="N1462" s="11"/>
    </row>
    <row r="1463" spans="1:14">
      <c r="A1463" s="8" t="s">
        <v>53</v>
      </c>
      <c r="B1463" s="8" t="s">
        <v>1335</v>
      </c>
      <c r="C1463" s="8" t="s">
        <v>1336</v>
      </c>
      <c r="D1463" s="8" t="s">
        <v>4452</v>
      </c>
      <c r="E1463" s="10" t="s">
        <v>4181</v>
      </c>
      <c r="F1463" s="14" t="s">
        <v>135</v>
      </c>
      <c r="G1463" s="14">
        <v>312</v>
      </c>
      <c r="H1463" s="14">
        <v>1</v>
      </c>
      <c r="I1463" s="73">
        <v>1</v>
      </c>
      <c r="J1463" s="7">
        <v>2</v>
      </c>
      <c r="K1463" s="74">
        <v>6.4099999999999999E-3</v>
      </c>
      <c r="L1463" s="76"/>
      <c r="M1463" s="11"/>
      <c r="N1463" s="11"/>
    </row>
    <row r="1464" spans="1:14">
      <c r="A1464" s="8" t="s">
        <v>53</v>
      </c>
      <c r="B1464" s="8" t="s">
        <v>1335</v>
      </c>
      <c r="C1464" s="8" t="s">
        <v>1336</v>
      </c>
      <c r="D1464" s="8" t="s">
        <v>4453</v>
      </c>
      <c r="E1464" s="10" t="s">
        <v>4182</v>
      </c>
      <c r="F1464" s="14" t="s">
        <v>135</v>
      </c>
      <c r="G1464" s="14">
        <v>194</v>
      </c>
      <c r="H1464" s="14">
        <v>0</v>
      </c>
      <c r="I1464" s="73">
        <v>0</v>
      </c>
      <c r="J1464" s="7">
        <v>0</v>
      </c>
      <c r="K1464" s="74">
        <v>0</v>
      </c>
      <c r="L1464" s="76"/>
      <c r="M1464" s="11"/>
      <c r="N1464" s="11"/>
    </row>
    <row r="1465" spans="1:14">
      <c r="A1465" s="8" t="s">
        <v>53</v>
      </c>
      <c r="B1465" s="8" t="s">
        <v>1335</v>
      </c>
      <c r="C1465" s="8" t="s">
        <v>1336</v>
      </c>
      <c r="D1465" s="8" t="s">
        <v>1495</v>
      </c>
      <c r="E1465" s="10" t="s">
        <v>1336</v>
      </c>
      <c r="F1465" s="14" t="s">
        <v>135</v>
      </c>
      <c r="G1465" s="14">
        <v>11</v>
      </c>
      <c r="H1465" s="14">
        <v>0</v>
      </c>
      <c r="I1465" s="73">
        <v>0</v>
      </c>
      <c r="J1465" s="7">
        <v>0</v>
      </c>
      <c r="K1465" s="74">
        <v>0</v>
      </c>
      <c r="L1465" s="76"/>
      <c r="M1465" s="11"/>
      <c r="N1465" s="11"/>
    </row>
    <row r="1466" spans="1:14">
      <c r="A1466" s="8" t="s">
        <v>52</v>
      </c>
      <c r="B1466" s="8" t="s">
        <v>1337</v>
      </c>
      <c r="C1466" s="8" t="s">
        <v>1338</v>
      </c>
      <c r="D1466" s="8" t="s">
        <v>4454</v>
      </c>
      <c r="E1466" s="10" t="s">
        <v>4183</v>
      </c>
      <c r="F1466" s="14" t="s">
        <v>135</v>
      </c>
      <c r="G1466" s="14">
        <v>285</v>
      </c>
      <c r="H1466" s="14">
        <v>2</v>
      </c>
      <c r="I1466" s="73">
        <v>0</v>
      </c>
      <c r="J1466" s="7">
        <v>2</v>
      </c>
      <c r="K1466" s="74">
        <v>7.0200000000000002E-3</v>
      </c>
      <c r="L1466" s="76"/>
      <c r="M1466" s="11"/>
      <c r="N1466" s="11"/>
    </row>
    <row r="1467" spans="1:14">
      <c r="A1467" s="8" t="s">
        <v>51</v>
      </c>
      <c r="B1467" s="8" t="s">
        <v>1339</v>
      </c>
      <c r="C1467" s="8" t="s">
        <v>1340</v>
      </c>
      <c r="D1467" s="8" t="s">
        <v>4455</v>
      </c>
      <c r="E1467" s="10" t="s">
        <v>4184</v>
      </c>
      <c r="F1467" s="14" t="s">
        <v>135</v>
      </c>
      <c r="G1467" s="14">
        <v>315</v>
      </c>
      <c r="H1467" s="14">
        <v>3</v>
      </c>
      <c r="I1467" s="73">
        <v>2</v>
      </c>
      <c r="J1467" s="7">
        <v>5</v>
      </c>
      <c r="K1467" s="74">
        <v>1.5900000000000001E-2</v>
      </c>
      <c r="L1467" s="76"/>
      <c r="M1467" s="11"/>
      <c r="N1467" s="11"/>
    </row>
    <row r="1468" spans="1:14">
      <c r="A1468" s="8" t="s">
        <v>51</v>
      </c>
      <c r="B1468" s="8" t="s">
        <v>1339</v>
      </c>
      <c r="C1468" s="8" t="s">
        <v>1340</v>
      </c>
      <c r="D1468" s="8" t="s">
        <v>4456</v>
      </c>
      <c r="E1468" s="10" t="s">
        <v>4185</v>
      </c>
      <c r="F1468" s="14" t="s">
        <v>135</v>
      </c>
      <c r="G1468" s="14">
        <v>141</v>
      </c>
      <c r="H1468" s="14">
        <v>0</v>
      </c>
      <c r="I1468" s="73">
        <v>0</v>
      </c>
      <c r="J1468" s="7">
        <v>0</v>
      </c>
      <c r="K1468" s="74">
        <v>0</v>
      </c>
      <c r="L1468" s="76"/>
      <c r="M1468" s="11"/>
      <c r="N1468" s="11"/>
    </row>
    <row r="1469" spans="1:14">
      <c r="A1469" s="8" t="s">
        <v>51</v>
      </c>
      <c r="B1469" s="8" t="s">
        <v>1339</v>
      </c>
      <c r="C1469" s="8" t="s">
        <v>1340</v>
      </c>
      <c r="D1469" s="8" t="s">
        <v>1495</v>
      </c>
      <c r="E1469" s="10" t="s">
        <v>1340</v>
      </c>
      <c r="F1469" s="14" t="s">
        <v>135</v>
      </c>
      <c r="G1469" s="14">
        <v>1</v>
      </c>
      <c r="H1469" s="14">
        <v>0</v>
      </c>
      <c r="I1469" s="73">
        <v>0</v>
      </c>
      <c r="J1469" s="7">
        <v>0</v>
      </c>
      <c r="K1469" s="74">
        <v>0</v>
      </c>
      <c r="L1469" s="76"/>
      <c r="M1469" s="11"/>
      <c r="N1469" s="11"/>
    </row>
    <row r="1470" spans="1:14">
      <c r="A1470" s="8" t="s">
        <v>51</v>
      </c>
      <c r="B1470" s="8" t="s">
        <v>1341</v>
      </c>
      <c r="C1470" s="8" t="s">
        <v>1342</v>
      </c>
      <c r="D1470" s="8" t="s">
        <v>4457</v>
      </c>
      <c r="E1470" s="10" t="s">
        <v>4186</v>
      </c>
      <c r="F1470" s="14" t="s">
        <v>135</v>
      </c>
      <c r="G1470" s="14">
        <v>583</v>
      </c>
      <c r="H1470" s="14">
        <v>8</v>
      </c>
      <c r="I1470" s="73">
        <v>1</v>
      </c>
      <c r="J1470" s="7">
        <v>9</v>
      </c>
      <c r="K1470" s="74">
        <v>1.54E-2</v>
      </c>
      <c r="L1470" s="76"/>
      <c r="M1470" s="11"/>
      <c r="N1470" s="11"/>
    </row>
    <row r="1471" spans="1:14">
      <c r="A1471" s="8" t="s">
        <v>51</v>
      </c>
      <c r="B1471" s="8" t="s">
        <v>1343</v>
      </c>
      <c r="C1471" s="8" t="s">
        <v>1344</v>
      </c>
      <c r="D1471" s="8" t="s">
        <v>4458</v>
      </c>
      <c r="E1471" s="10" t="s">
        <v>4187</v>
      </c>
      <c r="F1471" s="14" t="s">
        <v>135</v>
      </c>
      <c r="G1471" s="14">
        <v>379</v>
      </c>
      <c r="H1471" s="14">
        <v>0</v>
      </c>
      <c r="I1471" s="73">
        <v>0</v>
      </c>
      <c r="J1471" s="7">
        <v>0</v>
      </c>
      <c r="K1471" s="74">
        <v>0</v>
      </c>
      <c r="L1471" s="76"/>
      <c r="M1471" s="11"/>
      <c r="N1471" s="11"/>
    </row>
    <row r="1472" spans="1:14">
      <c r="A1472" s="8" t="s">
        <v>51</v>
      </c>
      <c r="B1472" s="8" t="s">
        <v>1345</v>
      </c>
      <c r="C1472" s="8" t="s">
        <v>1346</v>
      </c>
      <c r="D1472" s="8" t="s">
        <v>4459</v>
      </c>
      <c r="E1472" s="10" t="s">
        <v>4188</v>
      </c>
      <c r="F1472" s="14" t="s">
        <v>135</v>
      </c>
      <c r="G1472" s="14">
        <v>756</v>
      </c>
      <c r="H1472" s="14">
        <v>5</v>
      </c>
      <c r="I1472" s="73">
        <v>1</v>
      </c>
      <c r="J1472" s="7">
        <v>6</v>
      </c>
      <c r="K1472" s="74">
        <v>7.9399999999999991E-3</v>
      </c>
      <c r="L1472" s="76"/>
      <c r="M1472" s="11"/>
      <c r="N1472" s="11"/>
    </row>
    <row r="1473" spans="1:14">
      <c r="A1473" s="8" t="s">
        <v>51</v>
      </c>
      <c r="B1473" s="8" t="s">
        <v>1345</v>
      </c>
      <c r="C1473" s="8" t="s">
        <v>1346</v>
      </c>
      <c r="D1473" s="8" t="s">
        <v>4460</v>
      </c>
      <c r="E1473" s="10" t="s">
        <v>4189</v>
      </c>
      <c r="F1473" s="14" t="s">
        <v>135</v>
      </c>
      <c r="G1473" s="14">
        <v>1</v>
      </c>
      <c r="H1473" s="14">
        <v>0</v>
      </c>
      <c r="I1473" s="73">
        <v>0</v>
      </c>
      <c r="J1473" s="7">
        <v>0</v>
      </c>
      <c r="K1473" s="74">
        <v>0</v>
      </c>
      <c r="L1473" s="76"/>
      <c r="M1473" s="11"/>
      <c r="N1473" s="11"/>
    </row>
    <row r="1474" spans="1:14">
      <c r="A1474" s="8" t="s">
        <v>51</v>
      </c>
      <c r="B1474" s="8" t="s">
        <v>1347</v>
      </c>
      <c r="C1474" s="8" t="s">
        <v>1348</v>
      </c>
      <c r="D1474" s="8" t="s">
        <v>4461</v>
      </c>
      <c r="E1474" s="10" t="s">
        <v>4190</v>
      </c>
      <c r="F1474" s="14" t="s">
        <v>135</v>
      </c>
      <c r="G1474" s="14">
        <v>508</v>
      </c>
      <c r="H1474" s="14">
        <v>2</v>
      </c>
      <c r="I1474" s="73">
        <v>2</v>
      </c>
      <c r="J1474" s="7">
        <v>4</v>
      </c>
      <c r="K1474" s="74">
        <v>7.8700000000000003E-3</v>
      </c>
      <c r="L1474" s="76"/>
      <c r="M1474" s="11"/>
      <c r="N1474" s="11"/>
    </row>
    <row r="1475" spans="1:14">
      <c r="A1475" s="8" t="s">
        <v>51</v>
      </c>
      <c r="B1475" s="8" t="s">
        <v>1347</v>
      </c>
      <c r="C1475" s="8" t="s">
        <v>1348</v>
      </c>
      <c r="D1475" s="8" t="s">
        <v>1495</v>
      </c>
      <c r="E1475" s="10" t="s">
        <v>1348</v>
      </c>
      <c r="F1475" s="14" t="s">
        <v>135</v>
      </c>
      <c r="G1475" s="14">
        <v>9</v>
      </c>
      <c r="H1475" s="14">
        <v>0</v>
      </c>
      <c r="I1475" s="73">
        <v>0</v>
      </c>
      <c r="J1475" s="7">
        <v>0</v>
      </c>
      <c r="K1475" s="74">
        <v>0</v>
      </c>
      <c r="L1475" s="76"/>
      <c r="M1475" s="11"/>
      <c r="N1475" s="11"/>
    </row>
    <row r="1476" spans="1:14">
      <c r="A1476" s="8" t="s">
        <v>51</v>
      </c>
      <c r="B1476" s="8" t="s">
        <v>1349</v>
      </c>
      <c r="C1476" s="8" t="s">
        <v>1350</v>
      </c>
      <c r="D1476" s="8" t="s">
        <v>4462</v>
      </c>
      <c r="E1476" s="10" t="s">
        <v>4191</v>
      </c>
      <c r="F1476" s="14" t="s">
        <v>135</v>
      </c>
      <c r="G1476" s="14">
        <v>317</v>
      </c>
      <c r="H1476" s="14">
        <v>3</v>
      </c>
      <c r="I1476" s="73">
        <v>1</v>
      </c>
      <c r="J1476" s="7">
        <v>4</v>
      </c>
      <c r="K1476" s="74">
        <v>1.26E-2</v>
      </c>
      <c r="L1476" s="76"/>
      <c r="M1476" s="11"/>
      <c r="N1476" s="11"/>
    </row>
    <row r="1477" spans="1:14">
      <c r="A1477" s="8" t="s">
        <v>51</v>
      </c>
      <c r="B1477" s="8" t="s">
        <v>1349</v>
      </c>
      <c r="C1477" s="8" t="s">
        <v>1350</v>
      </c>
      <c r="D1477" s="8" t="s">
        <v>1495</v>
      </c>
      <c r="E1477" s="10" t="s">
        <v>1350</v>
      </c>
      <c r="F1477" s="14" t="s">
        <v>135</v>
      </c>
      <c r="G1477" s="14">
        <v>2</v>
      </c>
      <c r="H1477" s="14">
        <v>0</v>
      </c>
      <c r="I1477" s="73">
        <v>0</v>
      </c>
      <c r="J1477" s="7">
        <v>0</v>
      </c>
      <c r="K1477" s="74">
        <v>0</v>
      </c>
      <c r="L1477" s="76"/>
      <c r="M1477" s="11"/>
      <c r="N1477" s="11"/>
    </row>
    <row r="1478" spans="1:14">
      <c r="A1478" s="8" t="s">
        <v>50</v>
      </c>
      <c r="B1478" s="8" t="s">
        <v>1351</v>
      </c>
      <c r="C1478" s="8" t="s">
        <v>1352</v>
      </c>
      <c r="D1478" s="8" t="s">
        <v>4463</v>
      </c>
      <c r="E1478" s="10" t="s">
        <v>4192</v>
      </c>
      <c r="F1478" s="14" t="s">
        <v>135</v>
      </c>
      <c r="G1478" s="14">
        <v>399</v>
      </c>
      <c r="H1478" s="14">
        <v>3</v>
      </c>
      <c r="I1478" s="73">
        <v>2</v>
      </c>
      <c r="J1478" s="7">
        <v>5</v>
      </c>
      <c r="K1478" s="74">
        <v>1.2531E-2</v>
      </c>
      <c r="L1478" s="76"/>
      <c r="M1478" s="11"/>
      <c r="N1478" s="11"/>
    </row>
    <row r="1479" spans="1:14">
      <c r="A1479" s="8" t="s">
        <v>50</v>
      </c>
      <c r="B1479" s="8" t="s">
        <v>1351</v>
      </c>
      <c r="C1479" s="8" t="s">
        <v>1352</v>
      </c>
      <c r="D1479" s="8" t="s">
        <v>4464</v>
      </c>
      <c r="E1479" s="10" t="s">
        <v>4193</v>
      </c>
      <c r="F1479" s="14" t="s">
        <v>135</v>
      </c>
      <c r="G1479" s="14">
        <v>551</v>
      </c>
      <c r="H1479" s="14">
        <v>5</v>
      </c>
      <c r="I1479" s="73">
        <v>4</v>
      </c>
      <c r="J1479" s="7">
        <v>9</v>
      </c>
      <c r="K1479" s="74">
        <v>1.6299999999999999E-2</v>
      </c>
      <c r="L1479" s="76"/>
      <c r="M1479" s="11"/>
      <c r="N1479" s="11"/>
    </row>
    <row r="1480" spans="1:14">
      <c r="A1480" s="8" t="s">
        <v>50</v>
      </c>
      <c r="B1480" s="8" t="s">
        <v>1353</v>
      </c>
      <c r="C1480" s="8" t="s">
        <v>1354</v>
      </c>
      <c r="D1480" s="8" t="s">
        <v>4465</v>
      </c>
      <c r="E1480" s="10" t="s">
        <v>4194</v>
      </c>
      <c r="F1480" s="14" t="s">
        <v>135</v>
      </c>
      <c r="G1480" s="14">
        <v>206</v>
      </c>
      <c r="H1480" s="14">
        <v>5</v>
      </c>
      <c r="I1480" s="73">
        <v>3</v>
      </c>
      <c r="J1480" s="7">
        <v>8</v>
      </c>
      <c r="K1480" s="74">
        <v>3.8800000000000001E-2</v>
      </c>
      <c r="L1480" s="76"/>
      <c r="M1480" s="11"/>
      <c r="N1480" s="11"/>
    </row>
    <row r="1481" spans="1:14">
      <c r="A1481" s="8" t="s">
        <v>50</v>
      </c>
      <c r="B1481" s="8" t="s">
        <v>1353</v>
      </c>
      <c r="C1481" s="8" t="s">
        <v>1354</v>
      </c>
      <c r="D1481" s="8" t="s">
        <v>4466</v>
      </c>
      <c r="E1481" s="10" t="s">
        <v>4195</v>
      </c>
      <c r="F1481" s="14" t="s">
        <v>135</v>
      </c>
      <c r="G1481" s="14">
        <v>385</v>
      </c>
      <c r="H1481" s="14">
        <v>6</v>
      </c>
      <c r="I1481" s="73">
        <v>5</v>
      </c>
      <c r="J1481" s="7">
        <v>11</v>
      </c>
      <c r="K1481" s="74">
        <v>2.86E-2</v>
      </c>
      <c r="L1481" s="76"/>
      <c r="M1481" s="11"/>
      <c r="N1481" s="11"/>
    </row>
    <row r="1482" spans="1:14">
      <c r="A1482" s="8" t="s">
        <v>50</v>
      </c>
      <c r="B1482" s="8" t="s">
        <v>1353</v>
      </c>
      <c r="C1482" s="8" t="s">
        <v>1354</v>
      </c>
      <c r="D1482" s="8" t="s">
        <v>4467</v>
      </c>
      <c r="E1482" s="10" t="s">
        <v>4196</v>
      </c>
      <c r="F1482" s="14" t="s">
        <v>135</v>
      </c>
      <c r="G1482" s="14">
        <v>243</v>
      </c>
      <c r="H1482" s="14">
        <v>1</v>
      </c>
      <c r="I1482" s="73">
        <v>1</v>
      </c>
      <c r="J1482" s="7">
        <v>2</v>
      </c>
      <c r="K1482" s="74">
        <v>8.2299999999999995E-3</v>
      </c>
      <c r="L1482" s="76"/>
      <c r="M1482" s="11"/>
      <c r="N1482" s="11"/>
    </row>
    <row r="1483" spans="1:14">
      <c r="A1483" s="8" t="s">
        <v>50</v>
      </c>
      <c r="B1483" s="8" t="s">
        <v>1355</v>
      </c>
      <c r="C1483" s="8" t="s">
        <v>1356</v>
      </c>
      <c r="D1483" s="8" t="s">
        <v>4468</v>
      </c>
      <c r="E1483" s="10" t="s">
        <v>4197</v>
      </c>
      <c r="F1483" s="14" t="s">
        <v>135</v>
      </c>
      <c r="G1483" s="14">
        <v>261</v>
      </c>
      <c r="H1483" s="14">
        <v>0</v>
      </c>
      <c r="I1483" s="73">
        <v>0</v>
      </c>
      <c r="J1483" s="7">
        <v>0</v>
      </c>
      <c r="K1483" s="74">
        <v>0</v>
      </c>
      <c r="L1483" s="76"/>
      <c r="M1483" s="11"/>
      <c r="N1483" s="11"/>
    </row>
    <row r="1484" spans="1:14">
      <c r="A1484" s="8" t="s">
        <v>50</v>
      </c>
      <c r="B1484" s="8" t="s">
        <v>1355</v>
      </c>
      <c r="C1484" s="8" t="s">
        <v>1356</v>
      </c>
      <c r="D1484" s="8" t="s">
        <v>4469</v>
      </c>
      <c r="E1484" s="10" t="s">
        <v>4198</v>
      </c>
      <c r="F1484" s="14" t="s">
        <v>135</v>
      </c>
      <c r="G1484" s="14">
        <v>462</v>
      </c>
      <c r="H1484" s="14">
        <v>5</v>
      </c>
      <c r="I1484" s="73">
        <v>3</v>
      </c>
      <c r="J1484" s="7">
        <v>8</v>
      </c>
      <c r="K1484" s="74">
        <v>1.7299999999999999E-2</v>
      </c>
      <c r="L1484" s="76"/>
      <c r="M1484" s="11"/>
      <c r="N1484" s="11"/>
    </row>
    <row r="1485" spans="1:14">
      <c r="A1485" s="8" t="s">
        <v>49</v>
      </c>
      <c r="B1485" s="8" t="s">
        <v>1357</v>
      </c>
      <c r="C1485" s="8" t="s">
        <v>1358</v>
      </c>
      <c r="D1485" s="8" t="s">
        <v>4470</v>
      </c>
      <c r="E1485" s="10" t="s">
        <v>4199</v>
      </c>
      <c r="F1485" s="14" t="s">
        <v>135</v>
      </c>
      <c r="G1485" s="14">
        <v>582</v>
      </c>
      <c r="H1485" s="14">
        <v>4</v>
      </c>
      <c r="I1485" s="73">
        <v>1</v>
      </c>
      <c r="J1485" s="7">
        <v>5</v>
      </c>
      <c r="K1485" s="74">
        <v>8.5900000000000004E-3</v>
      </c>
      <c r="L1485" s="76"/>
      <c r="M1485" s="11"/>
      <c r="N1485" s="11"/>
    </row>
    <row r="1486" spans="1:14">
      <c r="A1486" s="8" t="s">
        <v>49</v>
      </c>
      <c r="B1486" s="8" t="s">
        <v>1357</v>
      </c>
      <c r="C1486" s="8" t="s">
        <v>1358</v>
      </c>
      <c r="D1486" s="8" t="s">
        <v>4471</v>
      </c>
      <c r="E1486" s="10" t="s">
        <v>4200</v>
      </c>
      <c r="F1486" s="14" t="s">
        <v>135</v>
      </c>
      <c r="G1486" s="14">
        <v>311</v>
      </c>
      <c r="H1486" s="14">
        <v>0</v>
      </c>
      <c r="I1486" s="73">
        <v>0</v>
      </c>
      <c r="J1486" s="7">
        <v>0</v>
      </c>
      <c r="K1486" s="74">
        <v>0</v>
      </c>
      <c r="L1486" s="76"/>
      <c r="M1486" s="11"/>
      <c r="N1486" s="11"/>
    </row>
    <row r="1487" spans="1:14">
      <c r="A1487" s="8" t="s">
        <v>49</v>
      </c>
      <c r="B1487" s="8" t="s">
        <v>1359</v>
      </c>
      <c r="C1487" s="8" t="s">
        <v>1360</v>
      </c>
      <c r="D1487" s="8" t="s">
        <v>4472</v>
      </c>
      <c r="E1487" s="10" t="s">
        <v>4201</v>
      </c>
      <c r="F1487" s="14" t="s">
        <v>135</v>
      </c>
      <c r="G1487" s="14">
        <v>583</v>
      </c>
      <c r="H1487" s="14">
        <v>3</v>
      </c>
      <c r="I1487" s="73">
        <v>4</v>
      </c>
      <c r="J1487" s="7">
        <v>7</v>
      </c>
      <c r="K1487" s="74">
        <v>1.2E-2</v>
      </c>
      <c r="L1487" s="76"/>
      <c r="M1487" s="11"/>
      <c r="N1487" s="11"/>
    </row>
    <row r="1488" spans="1:14">
      <c r="A1488" s="8" t="s">
        <v>49</v>
      </c>
      <c r="B1488" s="8" t="s">
        <v>1359</v>
      </c>
      <c r="C1488" s="8" t="s">
        <v>1360</v>
      </c>
      <c r="D1488" s="8" t="s">
        <v>4473</v>
      </c>
      <c r="E1488" s="10" t="s">
        <v>4202</v>
      </c>
      <c r="F1488" s="14" t="s">
        <v>135</v>
      </c>
      <c r="G1488" s="14">
        <v>325</v>
      </c>
      <c r="H1488" s="14">
        <v>0</v>
      </c>
      <c r="I1488" s="73">
        <v>0</v>
      </c>
      <c r="J1488" s="7">
        <v>0</v>
      </c>
      <c r="K1488" s="74">
        <v>0</v>
      </c>
      <c r="L1488" s="76"/>
      <c r="M1488" s="11"/>
      <c r="N1488" s="11"/>
    </row>
    <row r="1489" spans="1:14">
      <c r="A1489" s="8" t="s">
        <v>48</v>
      </c>
      <c r="B1489" s="8" t="s">
        <v>1361</v>
      </c>
      <c r="C1489" s="8" t="s">
        <v>1362</v>
      </c>
      <c r="D1489" s="8" t="s">
        <v>4474</v>
      </c>
      <c r="E1489" s="10" t="s">
        <v>4203</v>
      </c>
      <c r="F1489" s="14" t="s">
        <v>135</v>
      </c>
      <c r="G1489" s="14">
        <v>536</v>
      </c>
      <c r="H1489" s="14">
        <v>3</v>
      </c>
      <c r="I1489" s="73">
        <v>1</v>
      </c>
      <c r="J1489" s="7">
        <v>4</v>
      </c>
      <c r="K1489" s="74">
        <v>7.4599999999999996E-3</v>
      </c>
      <c r="L1489" s="76"/>
      <c r="M1489" s="11"/>
      <c r="N1489" s="11"/>
    </row>
    <row r="1490" spans="1:14">
      <c r="A1490" s="8" t="s">
        <v>48</v>
      </c>
      <c r="B1490" s="8" t="s">
        <v>1361</v>
      </c>
      <c r="C1490" s="8" t="s">
        <v>1362</v>
      </c>
      <c r="D1490" s="8" t="s">
        <v>1495</v>
      </c>
      <c r="E1490" s="10" t="s">
        <v>1362</v>
      </c>
      <c r="F1490" s="14" t="s">
        <v>135</v>
      </c>
      <c r="G1490" s="14">
        <v>1</v>
      </c>
      <c r="H1490" s="14">
        <v>0</v>
      </c>
      <c r="I1490" s="73">
        <v>0</v>
      </c>
      <c r="J1490" s="7">
        <v>0</v>
      </c>
      <c r="K1490" s="74">
        <v>0</v>
      </c>
      <c r="L1490" s="76"/>
      <c r="M1490" s="11"/>
      <c r="N1490" s="11"/>
    </row>
    <row r="1491" spans="1:14">
      <c r="A1491" s="8" t="s">
        <v>48</v>
      </c>
      <c r="B1491" s="8" t="s">
        <v>1363</v>
      </c>
      <c r="C1491" s="8" t="s">
        <v>1364</v>
      </c>
      <c r="D1491" s="8" t="s">
        <v>4475</v>
      </c>
      <c r="E1491" s="10" t="s">
        <v>4204</v>
      </c>
      <c r="F1491" s="14" t="s">
        <v>135</v>
      </c>
      <c r="G1491" s="14">
        <v>616</v>
      </c>
      <c r="H1491" s="14">
        <v>4</v>
      </c>
      <c r="I1491" s="73">
        <v>7</v>
      </c>
      <c r="J1491" s="7">
        <v>11</v>
      </c>
      <c r="K1491" s="74">
        <v>1.7899999999999999E-2</v>
      </c>
      <c r="L1491" s="76"/>
      <c r="M1491" s="11"/>
      <c r="N1491" s="11"/>
    </row>
    <row r="1492" spans="1:14">
      <c r="A1492" s="8" t="s">
        <v>48</v>
      </c>
      <c r="B1492" s="8" t="s">
        <v>1363</v>
      </c>
      <c r="C1492" s="8" t="s">
        <v>1364</v>
      </c>
      <c r="D1492" s="8" t="s">
        <v>4476</v>
      </c>
      <c r="E1492" s="10" t="s">
        <v>4205</v>
      </c>
      <c r="F1492" s="14" t="s">
        <v>135</v>
      </c>
      <c r="G1492" s="14">
        <v>316</v>
      </c>
      <c r="H1492" s="14">
        <v>0</v>
      </c>
      <c r="I1492" s="73">
        <v>0</v>
      </c>
      <c r="J1492" s="7">
        <v>0</v>
      </c>
      <c r="K1492" s="74">
        <v>0</v>
      </c>
      <c r="L1492" s="76"/>
      <c r="M1492" s="11"/>
      <c r="N1492" s="11"/>
    </row>
    <row r="1493" spans="1:14">
      <c r="A1493" s="8" t="s">
        <v>48</v>
      </c>
      <c r="B1493" s="8" t="s">
        <v>1363</v>
      </c>
      <c r="C1493" s="8" t="s">
        <v>1364</v>
      </c>
      <c r="D1493" s="8" t="s">
        <v>1495</v>
      </c>
      <c r="E1493" s="10" t="s">
        <v>1364</v>
      </c>
      <c r="F1493" s="14" t="s">
        <v>135</v>
      </c>
      <c r="G1493" s="14">
        <v>1</v>
      </c>
      <c r="H1493" s="14">
        <v>0</v>
      </c>
      <c r="I1493" s="73">
        <v>0</v>
      </c>
      <c r="J1493" s="7">
        <v>0</v>
      </c>
      <c r="K1493" s="74">
        <v>0</v>
      </c>
      <c r="L1493" s="76"/>
      <c r="M1493" s="11"/>
      <c r="N1493" s="11"/>
    </row>
    <row r="1494" spans="1:14">
      <c r="A1494" s="8" t="s">
        <v>48</v>
      </c>
      <c r="B1494" s="8" t="s">
        <v>1365</v>
      </c>
      <c r="C1494" s="8" t="s">
        <v>1366</v>
      </c>
      <c r="D1494" s="8" t="s">
        <v>4477</v>
      </c>
      <c r="E1494" s="10" t="s">
        <v>4206</v>
      </c>
      <c r="F1494" s="14" t="s">
        <v>135</v>
      </c>
      <c r="G1494" s="14">
        <v>669</v>
      </c>
      <c r="H1494" s="14">
        <v>7</v>
      </c>
      <c r="I1494" s="73">
        <v>12</v>
      </c>
      <c r="J1494" s="7">
        <v>19</v>
      </c>
      <c r="K1494" s="74">
        <v>2.8400000000000002E-2</v>
      </c>
      <c r="L1494" s="76"/>
      <c r="M1494" s="11"/>
      <c r="N1494" s="11"/>
    </row>
    <row r="1495" spans="1:14">
      <c r="A1495" s="8" t="s">
        <v>48</v>
      </c>
      <c r="B1495" s="8" t="s">
        <v>1365</v>
      </c>
      <c r="C1495" s="8" t="s">
        <v>1366</v>
      </c>
      <c r="D1495" s="8" t="s">
        <v>4478</v>
      </c>
      <c r="E1495" s="10" t="s">
        <v>4207</v>
      </c>
      <c r="F1495" s="14" t="s">
        <v>135</v>
      </c>
      <c r="G1495" s="14">
        <v>335</v>
      </c>
      <c r="H1495" s="14">
        <v>0</v>
      </c>
      <c r="I1495" s="73">
        <v>0</v>
      </c>
      <c r="J1495" s="7">
        <v>0</v>
      </c>
      <c r="K1495" s="74">
        <v>0</v>
      </c>
      <c r="L1495" s="76"/>
      <c r="M1495" s="11"/>
      <c r="N1495" s="11"/>
    </row>
    <row r="1496" spans="1:14">
      <c r="A1496" s="8" t="s">
        <v>48</v>
      </c>
      <c r="B1496" s="8" t="s">
        <v>1365</v>
      </c>
      <c r="C1496" s="8" t="s">
        <v>1366</v>
      </c>
      <c r="D1496" s="8" t="s">
        <v>1495</v>
      </c>
      <c r="E1496" s="10" t="s">
        <v>1366</v>
      </c>
      <c r="F1496" s="14" t="s">
        <v>135</v>
      </c>
      <c r="G1496" s="14">
        <v>0</v>
      </c>
      <c r="H1496" s="14">
        <v>1</v>
      </c>
      <c r="I1496" s="73">
        <v>0</v>
      </c>
      <c r="J1496" s="7">
        <v>1</v>
      </c>
      <c r="L1496" s="76"/>
      <c r="M1496" s="11"/>
      <c r="N1496" s="11"/>
    </row>
    <row r="1497" spans="1:14">
      <c r="A1497" s="8" t="s">
        <v>48</v>
      </c>
      <c r="B1497" s="8" t="s">
        <v>1367</v>
      </c>
      <c r="C1497" s="8" t="s">
        <v>1368</v>
      </c>
      <c r="D1497" s="8" t="s">
        <v>4479</v>
      </c>
      <c r="E1497" s="10" t="s">
        <v>4208</v>
      </c>
      <c r="F1497" s="14" t="s">
        <v>135</v>
      </c>
      <c r="G1497" s="14">
        <v>563</v>
      </c>
      <c r="H1497" s="14">
        <v>5</v>
      </c>
      <c r="I1497" s="73">
        <v>7</v>
      </c>
      <c r="J1497" s="7">
        <v>12</v>
      </c>
      <c r="K1497" s="74">
        <v>2.1299999999999999E-2</v>
      </c>
      <c r="L1497" s="76"/>
      <c r="M1497" s="11"/>
      <c r="N1497" s="11"/>
    </row>
    <row r="1498" spans="1:14">
      <c r="A1498" s="8" t="s">
        <v>48</v>
      </c>
      <c r="B1498" s="8" t="s">
        <v>1367</v>
      </c>
      <c r="C1498" s="8" t="s">
        <v>1368</v>
      </c>
      <c r="D1498" s="8" t="s">
        <v>4480</v>
      </c>
      <c r="E1498" s="10" t="s">
        <v>4209</v>
      </c>
      <c r="F1498" s="14" t="s">
        <v>135</v>
      </c>
      <c r="G1498" s="14">
        <v>318</v>
      </c>
      <c r="H1498" s="14">
        <v>0</v>
      </c>
      <c r="I1498" s="73">
        <v>0</v>
      </c>
      <c r="J1498" s="7">
        <v>0</v>
      </c>
      <c r="K1498" s="74">
        <v>0</v>
      </c>
      <c r="L1498" s="76"/>
      <c r="M1498" s="11"/>
      <c r="N1498" s="11"/>
    </row>
    <row r="1499" spans="1:14">
      <c r="A1499" s="8" t="s">
        <v>48</v>
      </c>
      <c r="B1499" s="8" t="s">
        <v>1369</v>
      </c>
      <c r="C1499" s="8" t="s">
        <v>1370</v>
      </c>
      <c r="D1499" s="8" t="s">
        <v>4481</v>
      </c>
      <c r="E1499" s="10" t="s">
        <v>4210</v>
      </c>
      <c r="F1499" s="14" t="s">
        <v>135</v>
      </c>
      <c r="G1499" s="14">
        <v>433</v>
      </c>
      <c r="H1499" s="14">
        <v>2</v>
      </c>
      <c r="I1499" s="73">
        <v>1</v>
      </c>
      <c r="J1499" s="7">
        <v>3</v>
      </c>
      <c r="K1499" s="74">
        <v>6.9300000000000004E-3</v>
      </c>
      <c r="L1499" s="76"/>
      <c r="M1499" s="11"/>
      <c r="N1499" s="11"/>
    </row>
    <row r="1500" spans="1:14">
      <c r="A1500" s="8" t="s">
        <v>47</v>
      </c>
      <c r="B1500" s="8" t="s">
        <v>1371</v>
      </c>
      <c r="C1500" s="8" t="s">
        <v>1372</v>
      </c>
      <c r="D1500" s="8" t="s">
        <v>4482</v>
      </c>
      <c r="E1500" s="10" t="s">
        <v>1372</v>
      </c>
      <c r="F1500" s="14" t="s">
        <v>152</v>
      </c>
      <c r="G1500" s="14">
        <v>125</v>
      </c>
      <c r="H1500" s="14">
        <v>0</v>
      </c>
      <c r="I1500" s="73">
        <v>0</v>
      </c>
      <c r="J1500" s="7">
        <v>0</v>
      </c>
      <c r="K1500" s="74">
        <v>0</v>
      </c>
      <c r="L1500" s="76"/>
      <c r="M1500" s="11"/>
      <c r="N1500" s="11"/>
    </row>
    <row r="1501" spans="1:14">
      <c r="A1501" s="8" t="s">
        <v>47</v>
      </c>
      <c r="B1501" s="8" t="s">
        <v>1373</v>
      </c>
      <c r="C1501" s="8" t="s">
        <v>1374</v>
      </c>
      <c r="D1501" s="8" t="s">
        <v>4483</v>
      </c>
      <c r="E1501" s="10" t="s">
        <v>4211</v>
      </c>
      <c r="F1501" s="14" t="s">
        <v>135</v>
      </c>
      <c r="G1501" s="14">
        <v>157</v>
      </c>
      <c r="H1501" s="14">
        <v>1</v>
      </c>
      <c r="I1501" s="73">
        <v>0</v>
      </c>
      <c r="J1501" s="7">
        <v>1</v>
      </c>
      <c r="K1501" s="74">
        <v>6.3699999999999998E-3</v>
      </c>
      <c r="L1501" s="76"/>
      <c r="M1501" s="11"/>
      <c r="N1501" s="11"/>
    </row>
    <row r="1502" spans="1:14">
      <c r="A1502" s="8" t="s">
        <v>47</v>
      </c>
      <c r="B1502" s="8" t="s">
        <v>1373</v>
      </c>
      <c r="C1502" s="8" t="s">
        <v>1374</v>
      </c>
      <c r="D1502" s="8" t="s">
        <v>4484</v>
      </c>
      <c r="E1502" s="10" t="s">
        <v>4212</v>
      </c>
      <c r="F1502" s="14" t="s">
        <v>135</v>
      </c>
      <c r="G1502" s="14">
        <v>297</v>
      </c>
      <c r="H1502" s="14">
        <v>2</v>
      </c>
      <c r="I1502" s="73">
        <v>1</v>
      </c>
      <c r="J1502" s="7">
        <v>3</v>
      </c>
      <c r="K1502" s="74">
        <v>1.01E-2</v>
      </c>
      <c r="L1502" s="76"/>
      <c r="M1502" s="11"/>
      <c r="N1502" s="11"/>
    </row>
    <row r="1503" spans="1:14">
      <c r="A1503" s="8" t="s">
        <v>47</v>
      </c>
      <c r="B1503" s="8" t="s">
        <v>1373</v>
      </c>
      <c r="C1503" s="8" t="s">
        <v>1374</v>
      </c>
      <c r="D1503" s="8" t="s">
        <v>4485</v>
      </c>
      <c r="E1503" s="10" t="s">
        <v>4213</v>
      </c>
      <c r="F1503" s="14" t="s">
        <v>135</v>
      </c>
      <c r="G1503" s="14">
        <v>476</v>
      </c>
      <c r="H1503" s="14">
        <v>9</v>
      </c>
      <c r="I1503" s="73">
        <v>1</v>
      </c>
      <c r="J1503" s="7">
        <v>10</v>
      </c>
      <c r="K1503" s="74">
        <v>2.1000000000000001E-2</v>
      </c>
      <c r="L1503" s="76"/>
      <c r="M1503" s="11"/>
      <c r="N1503" s="11"/>
    </row>
    <row r="1504" spans="1:14">
      <c r="A1504" s="8" t="s">
        <v>47</v>
      </c>
      <c r="B1504" s="8" t="s">
        <v>1373</v>
      </c>
      <c r="C1504" s="8" t="s">
        <v>1374</v>
      </c>
      <c r="D1504" s="8" t="s">
        <v>4486</v>
      </c>
      <c r="E1504" s="10" t="s">
        <v>4214</v>
      </c>
      <c r="F1504" s="14" t="s">
        <v>135</v>
      </c>
      <c r="G1504" s="14">
        <v>245</v>
      </c>
      <c r="H1504" s="14">
        <v>3</v>
      </c>
      <c r="I1504" s="73">
        <v>4</v>
      </c>
      <c r="J1504" s="7">
        <v>7</v>
      </c>
      <c r="K1504" s="74">
        <v>2.86E-2</v>
      </c>
      <c r="L1504" s="76"/>
      <c r="M1504" s="11"/>
      <c r="N1504" s="11"/>
    </row>
    <row r="1505" spans="1:14">
      <c r="A1505" s="8" t="s">
        <v>47</v>
      </c>
      <c r="B1505" s="8" t="s">
        <v>1373</v>
      </c>
      <c r="C1505" s="8" t="s">
        <v>1374</v>
      </c>
      <c r="D1505" s="8" t="s">
        <v>4487</v>
      </c>
      <c r="E1505" s="10" t="s">
        <v>4215</v>
      </c>
      <c r="F1505" s="14" t="s">
        <v>135</v>
      </c>
      <c r="G1505" s="14">
        <v>382</v>
      </c>
      <c r="H1505" s="14">
        <v>0</v>
      </c>
      <c r="I1505" s="73">
        <v>0</v>
      </c>
      <c r="J1505" s="7">
        <v>0</v>
      </c>
      <c r="K1505" s="74">
        <v>0</v>
      </c>
      <c r="L1505" s="76"/>
      <c r="M1505" s="11"/>
      <c r="N1505" s="11"/>
    </row>
    <row r="1506" spans="1:14">
      <c r="A1506" s="8" t="s">
        <v>47</v>
      </c>
      <c r="B1506" s="8" t="s">
        <v>1373</v>
      </c>
      <c r="C1506" s="8" t="s">
        <v>1374</v>
      </c>
      <c r="D1506" s="8" t="s">
        <v>4488</v>
      </c>
      <c r="E1506" s="10" t="s">
        <v>4216</v>
      </c>
      <c r="F1506" s="14" t="s">
        <v>135</v>
      </c>
      <c r="G1506" s="14">
        <v>737</v>
      </c>
      <c r="H1506" s="14">
        <v>10</v>
      </c>
      <c r="I1506" s="73">
        <v>15</v>
      </c>
      <c r="J1506" s="7">
        <v>25</v>
      </c>
      <c r="K1506" s="74">
        <v>3.3921E-2</v>
      </c>
      <c r="L1506" s="76"/>
      <c r="M1506" s="11"/>
      <c r="N1506" s="11"/>
    </row>
    <row r="1507" spans="1:14">
      <c r="A1507" s="8" t="s">
        <v>46</v>
      </c>
      <c r="B1507" s="8" t="s">
        <v>1375</v>
      </c>
      <c r="C1507" s="8" t="s">
        <v>1376</v>
      </c>
      <c r="D1507" s="8" t="s">
        <v>4489</v>
      </c>
      <c r="E1507" s="10" t="s">
        <v>4217</v>
      </c>
      <c r="F1507" s="14" t="s">
        <v>135</v>
      </c>
      <c r="G1507" s="14">
        <v>272</v>
      </c>
      <c r="H1507" s="14">
        <v>1</v>
      </c>
      <c r="I1507" s="73">
        <v>0</v>
      </c>
      <c r="J1507" s="7">
        <v>1</v>
      </c>
      <c r="K1507" s="74">
        <v>3.6800000000000001E-3</v>
      </c>
      <c r="L1507" s="76"/>
      <c r="M1507" s="11"/>
      <c r="N1507" s="11"/>
    </row>
    <row r="1508" spans="1:14">
      <c r="A1508" s="8" t="s">
        <v>46</v>
      </c>
      <c r="B1508" s="8" t="s">
        <v>1375</v>
      </c>
      <c r="C1508" s="8" t="s">
        <v>1376</v>
      </c>
      <c r="D1508" s="8" t="s">
        <v>1495</v>
      </c>
      <c r="E1508" s="10" t="s">
        <v>1376</v>
      </c>
      <c r="F1508" s="14" t="s">
        <v>135</v>
      </c>
      <c r="G1508" s="14">
        <v>6</v>
      </c>
      <c r="H1508" s="14">
        <v>0</v>
      </c>
      <c r="I1508" s="73">
        <v>0</v>
      </c>
      <c r="J1508" s="7">
        <v>0</v>
      </c>
      <c r="K1508" s="74">
        <v>0</v>
      </c>
      <c r="L1508" s="76"/>
      <c r="M1508" s="11"/>
      <c r="N1508" s="11"/>
    </row>
    <row r="1509" spans="1:14">
      <c r="A1509" s="8" t="s">
        <v>46</v>
      </c>
      <c r="B1509" s="8" t="s">
        <v>1377</v>
      </c>
      <c r="C1509" s="8" t="s">
        <v>1378</v>
      </c>
      <c r="D1509" s="8" t="s">
        <v>4490</v>
      </c>
      <c r="E1509" s="10" t="s">
        <v>4218</v>
      </c>
      <c r="F1509" s="14" t="s">
        <v>135</v>
      </c>
      <c r="G1509" s="14">
        <v>372</v>
      </c>
      <c r="H1509" s="14">
        <v>5</v>
      </c>
      <c r="I1509" s="73">
        <v>1</v>
      </c>
      <c r="J1509" s="7">
        <v>6</v>
      </c>
      <c r="K1509" s="74">
        <v>1.61E-2</v>
      </c>
      <c r="L1509" s="76"/>
      <c r="M1509" s="11"/>
      <c r="N1509" s="11"/>
    </row>
    <row r="1510" spans="1:14">
      <c r="A1510" s="8" t="s">
        <v>46</v>
      </c>
      <c r="B1510" s="8" t="s">
        <v>1377</v>
      </c>
      <c r="C1510" s="8" t="s">
        <v>1378</v>
      </c>
      <c r="D1510" s="8" t="s">
        <v>4491</v>
      </c>
      <c r="E1510" s="10" t="s">
        <v>4219</v>
      </c>
      <c r="F1510" s="14" t="s">
        <v>135</v>
      </c>
      <c r="G1510" s="14">
        <v>185</v>
      </c>
      <c r="H1510" s="14">
        <v>0</v>
      </c>
      <c r="I1510" s="73">
        <v>0</v>
      </c>
      <c r="J1510" s="7">
        <v>0</v>
      </c>
      <c r="K1510" s="74">
        <v>0</v>
      </c>
      <c r="L1510" s="76"/>
      <c r="M1510" s="11"/>
      <c r="N1510" s="11"/>
    </row>
    <row r="1511" spans="1:14">
      <c r="A1511" s="8" t="s">
        <v>46</v>
      </c>
      <c r="B1511" s="8" t="s">
        <v>1377</v>
      </c>
      <c r="C1511" s="8" t="s">
        <v>1378</v>
      </c>
      <c r="D1511" s="8" t="s">
        <v>1495</v>
      </c>
      <c r="E1511" s="10" t="s">
        <v>1378</v>
      </c>
      <c r="F1511" s="14" t="s">
        <v>135</v>
      </c>
      <c r="G1511" s="14">
        <v>6</v>
      </c>
      <c r="H1511" s="14">
        <v>0</v>
      </c>
      <c r="I1511" s="73">
        <v>1</v>
      </c>
      <c r="J1511" s="7">
        <v>1</v>
      </c>
      <c r="K1511" s="74">
        <v>0.16666700000000001</v>
      </c>
      <c r="L1511" s="76"/>
      <c r="M1511" s="11"/>
      <c r="N1511" s="11"/>
    </row>
    <row r="1512" spans="1:14">
      <c r="A1512" s="8" t="s">
        <v>46</v>
      </c>
      <c r="B1512" s="8" t="s">
        <v>1379</v>
      </c>
      <c r="C1512" s="8" t="s">
        <v>1380</v>
      </c>
      <c r="D1512" s="8" t="s">
        <v>4492</v>
      </c>
      <c r="E1512" s="10" t="s">
        <v>4220</v>
      </c>
      <c r="F1512" s="14" t="s">
        <v>135</v>
      </c>
      <c r="G1512" s="14">
        <v>409</v>
      </c>
      <c r="H1512" s="14">
        <v>3</v>
      </c>
      <c r="I1512" s="73">
        <v>1</v>
      </c>
      <c r="J1512" s="7">
        <v>4</v>
      </c>
      <c r="K1512" s="74">
        <v>9.7800000000000005E-3</v>
      </c>
      <c r="L1512" s="76"/>
      <c r="M1512" s="11"/>
      <c r="N1512" s="11"/>
    </row>
    <row r="1513" spans="1:14">
      <c r="A1513" s="8" t="s">
        <v>46</v>
      </c>
      <c r="B1513" s="8" t="s">
        <v>1379</v>
      </c>
      <c r="C1513" s="8" t="s">
        <v>1380</v>
      </c>
      <c r="D1513" s="8" t="s">
        <v>4493</v>
      </c>
      <c r="E1513" s="10" t="s">
        <v>4221</v>
      </c>
      <c r="F1513" s="14" t="s">
        <v>135</v>
      </c>
      <c r="G1513" s="14">
        <v>197</v>
      </c>
      <c r="H1513" s="14">
        <v>0</v>
      </c>
      <c r="I1513" s="73">
        <v>0</v>
      </c>
      <c r="J1513" s="7">
        <v>0</v>
      </c>
      <c r="K1513" s="74">
        <v>0</v>
      </c>
      <c r="L1513" s="76"/>
      <c r="M1513" s="11"/>
      <c r="N1513" s="11"/>
    </row>
    <row r="1514" spans="1:14">
      <c r="A1514" s="8" t="s">
        <v>46</v>
      </c>
      <c r="B1514" s="8" t="s">
        <v>1379</v>
      </c>
      <c r="C1514" s="8" t="s">
        <v>1380</v>
      </c>
      <c r="D1514" s="8" t="s">
        <v>1495</v>
      </c>
      <c r="E1514" s="10" t="s">
        <v>1380</v>
      </c>
      <c r="F1514" s="14" t="s">
        <v>135</v>
      </c>
      <c r="G1514" s="14">
        <v>0</v>
      </c>
      <c r="H1514" s="14">
        <v>0</v>
      </c>
      <c r="I1514" s="73">
        <v>1</v>
      </c>
      <c r="J1514" s="7">
        <v>1</v>
      </c>
      <c r="L1514" s="76"/>
      <c r="M1514" s="11"/>
      <c r="N1514" s="11"/>
    </row>
    <row r="1515" spans="1:14">
      <c r="A1515" s="8" t="s">
        <v>46</v>
      </c>
      <c r="B1515" s="8" t="s">
        <v>1381</v>
      </c>
      <c r="C1515" s="8" t="s">
        <v>1382</v>
      </c>
      <c r="D1515" s="8" t="s">
        <v>4494</v>
      </c>
      <c r="E1515" s="10" t="s">
        <v>4222</v>
      </c>
      <c r="F1515" s="14" t="s">
        <v>135</v>
      </c>
      <c r="G1515" s="14">
        <v>604</v>
      </c>
      <c r="H1515" s="14">
        <v>4</v>
      </c>
      <c r="I1515" s="73">
        <v>0</v>
      </c>
      <c r="J1515" s="7">
        <v>4</v>
      </c>
      <c r="K1515" s="74">
        <v>6.62E-3</v>
      </c>
      <c r="L1515" s="76"/>
      <c r="M1515" s="11"/>
      <c r="N1515" s="11"/>
    </row>
    <row r="1516" spans="1:14">
      <c r="A1516" s="8" t="s">
        <v>46</v>
      </c>
      <c r="B1516" s="8" t="s">
        <v>1383</v>
      </c>
      <c r="C1516" s="8" t="s">
        <v>1384</v>
      </c>
      <c r="D1516" s="8" t="s">
        <v>4495</v>
      </c>
      <c r="E1516" s="10" t="s">
        <v>4223</v>
      </c>
      <c r="F1516" s="14" t="s">
        <v>135</v>
      </c>
      <c r="G1516" s="14">
        <v>287</v>
      </c>
      <c r="H1516" s="14">
        <v>2</v>
      </c>
      <c r="I1516" s="73">
        <v>0</v>
      </c>
      <c r="J1516" s="7">
        <v>2</v>
      </c>
      <c r="K1516" s="74">
        <v>6.9699999999999996E-3</v>
      </c>
      <c r="L1516" s="76"/>
      <c r="M1516" s="11"/>
      <c r="N1516" s="11"/>
    </row>
    <row r="1517" spans="1:14">
      <c r="A1517" s="8" t="s">
        <v>46</v>
      </c>
      <c r="B1517" s="8" t="s">
        <v>1383</v>
      </c>
      <c r="C1517" s="8" t="s">
        <v>1384</v>
      </c>
      <c r="D1517" s="8" t="s">
        <v>4496</v>
      </c>
      <c r="E1517" s="10" t="s">
        <v>4224</v>
      </c>
      <c r="F1517" s="14" t="s">
        <v>135</v>
      </c>
      <c r="G1517" s="14">
        <v>160</v>
      </c>
      <c r="H1517" s="14">
        <v>0</v>
      </c>
      <c r="I1517" s="73">
        <v>0</v>
      </c>
      <c r="J1517" s="7">
        <v>0</v>
      </c>
      <c r="K1517" s="74">
        <v>0</v>
      </c>
      <c r="L1517" s="76"/>
      <c r="M1517" s="11"/>
      <c r="N1517" s="11"/>
    </row>
    <row r="1518" spans="1:14">
      <c r="A1518" s="8" t="s">
        <v>46</v>
      </c>
      <c r="B1518" s="8" t="s">
        <v>1385</v>
      </c>
      <c r="C1518" s="8" t="s">
        <v>1386</v>
      </c>
      <c r="D1518" s="8" t="s">
        <v>4497</v>
      </c>
      <c r="E1518" s="10" t="s">
        <v>4225</v>
      </c>
      <c r="F1518" s="14" t="s">
        <v>135</v>
      </c>
      <c r="G1518" s="14">
        <v>1531</v>
      </c>
      <c r="H1518" s="14">
        <v>2</v>
      </c>
      <c r="I1518" s="73">
        <v>4</v>
      </c>
      <c r="J1518" s="7">
        <v>6</v>
      </c>
      <c r="K1518" s="74">
        <v>3.9199999999999999E-3</v>
      </c>
      <c r="L1518" s="76"/>
      <c r="M1518" s="11"/>
      <c r="N1518" s="11"/>
    </row>
    <row r="1519" spans="1:14">
      <c r="A1519" s="8" t="s">
        <v>46</v>
      </c>
      <c r="B1519" s="8" t="s">
        <v>1385</v>
      </c>
      <c r="C1519" s="8" t="s">
        <v>1386</v>
      </c>
      <c r="D1519" s="8" t="s">
        <v>4498</v>
      </c>
      <c r="E1519" s="10" t="s">
        <v>4226</v>
      </c>
      <c r="F1519" s="14" t="s">
        <v>135</v>
      </c>
      <c r="G1519" s="14">
        <v>787</v>
      </c>
      <c r="H1519" s="14">
        <v>0</v>
      </c>
      <c r="I1519" s="73">
        <v>0</v>
      </c>
      <c r="J1519" s="7">
        <v>0</v>
      </c>
      <c r="K1519" s="74">
        <v>0</v>
      </c>
      <c r="L1519" s="76"/>
      <c r="M1519" s="11"/>
      <c r="N1519" s="11"/>
    </row>
    <row r="1520" spans="1:14">
      <c r="A1520" s="8" t="s">
        <v>46</v>
      </c>
      <c r="B1520" s="8" t="s">
        <v>1385</v>
      </c>
      <c r="C1520" s="8" t="s">
        <v>1386</v>
      </c>
      <c r="D1520" s="8" t="s">
        <v>4499</v>
      </c>
      <c r="E1520" s="10" t="s">
        <v>4227</v>
      </c>
      <c r="F1520" s="14" t="s">
        <v>135</v>
      </c>
      <c r="G1520" s="14">
        <v>2</v>
      </c>
      <c r="H1520" s="14">
        <v>0</v>
      </c>
      <c r="I1520" s="73">
        <v>0</v>
      </c>
      <c r="J1520" s="7">
        <v>0</v>
      </c>
      <c r="K1520" s="74">
        <v>0</v>
      </c>
      <c r="L1520" s="76"/>
      <c r="M1520" s="11"/>
      <c r="N1520" s="11"/>
    </row>
    <row r="1521" spans="1:14">
      <c r="A1521" s="8" t="s">
        <v>46</v>
      </c>
      <c r="B1521" s="8" t="s">
        <v>1387</v>
      </c>
      <c r="C1521" s="8" t="s">
        <v>1388</v>
      </c>
      <c r="D1521" s="8" t="s">
        <v>4500</v>
      </c>
      <c r="E1521" s="10" t="s">
        <v>4228</v>
      </c>
      <c r="F1521" s="14" t="s">
        <v>135</v>
      </c>
      <c r="G1521" s="14">
        <v>505</v>
      </c>
      <c r="H1521" s="14">
        <v>3</v>
      </c>
      <c r="I1521" s="73">
        <v>1</v>
      </c>
      <c r="J1521" s="7">
        <v>4</v>
      </c>
      <c r="K1521" s="74">
        <v>7.92E-3</v>
      </c>
      <c r="L1521" s="76"/>
      <c r="M1521" s="11"/>
      <c r="N1521" s="11"/>
    </row>
    <row r="1522" spans="1:14">
      <c r="A1522" s="8" t="s">
        <v>46</v>
      </c>
      <c r="B1522" s="8" t="s">
        <v>1387</v>
      </c>
      <c r="C1522" s="8" t="s">
        <v>1388</v>
      </c>
      <c r="D1522" s="8" t="s">
        <v>4501</v>
      </c>
      <c r="E1522" s="10" t="s">
        <v>4229</v>
      </c>
      <c r="F1522" s="14" t="s">
        <v>135</v>
      </c>
      <c r="G1522" s="14">
        <v>251</v>
      </c>
      <c r="H1522" s="14">
        <v>0</v>
      </c>
      <c r="I1522" s="73">
        <v>0</v>
      </c>
      <c r="J1522" s="7">
        <v>0</v>
      </c>
      <c r="K1522" s="74">
        <v>0</v>
      </c>
      <c r="L1522" s="76"/>
      <c r="M1522" s="11"/>
      <c r="N1522" s="11"/>
    </row>
    <row r="1523" spans="1:14">
      <c r="A1523" s="8" t="s">
        <v>46</v>
      </c>
      <c r="B1523" s="8" t="s">
        <v>1389</v>
      </c>
      <c r="C1523" s="8" t="s">
        <v>1390</v>
      </c>
      <c r="D1523" s="8" t="s">
        <v>4502</v>
      </c>
      <c r="E1523" s="10" t="s">
        <v>4230</v>
      </c>
      <c r="F1523" s="14" t="s">
        <v>135</v>
      </c>
      <c r="G1523" s="14">
        <v>529</v>
      </c>
      <c r="H1523" s="14">
        <v>5</v>
      </c>
      <c r="I1523" s="73">
        <v>1</v>
      </c>
      <c r="J1523" s="7">
        <v>6</v>
      </c>
      <c r="K1523" s="74">
        <v>1.1299999999999999E-2</v>
      </c>
      <c r="L1523" s="76"/>
      <c r="M1523" s="11"/>
      <c r="N1523" s="11"/>
    </row>
    <row r="1524" spans="1:14">
      <c r="A1524" s="8" t="s">
        <v>46</v>
      </c>
      <c r="B1524" s="8" t="s">
        <v>1389</v>
      </c>
      <c r="C1524" s="8" t="s">
        <v>1390</v>
      </c>
      <c r="D1524" s="8" t="s">
        <v>1495</v>
      </c>
      <c r="E1524" s="10" t="s">
        <v>1390</v>
      </c>
      <c r="F1524" s="14" t="s">
        <v>135</v>
      </c>
      <c r="G1524" s="14">
        <v>3</v>
      </c>
      <c r="H1524" s="14">
        <v>1</v>
      </c>
      <c r="I1524" s="73">
        <v>0</v>
      </c>
      <c r="J1524" s="7">
        <v>1</v>
      </c>
      <c r="K1524" s="74">
        <v>0.33333299999999999</v>
      </c>
      <c r="L1524" s="76"/>
      <c r="M1524" s="11"/>
      <c r="N1524" s="11"/>
    </row>
    <row r="1525" spans="1:14">
      <c r="A1525" s="8" t="s">
        <v>46</v>
      </c>
      <c r="B1525" s="8" t="s">
        <v>1391</v>
      </c>
      <c r="C1525" s="8" t="s">
        <v>1392</v>
      </c>
      <c r="D1525" s="8" t="s">
        <v>4503</v>
      </c>
      <c r="E1525" s="10" t="s">
        <v>4231</v>
      </c>
      <c r="F1525" s="14" t="s">
        <v>135</v>
      </c>
      <c r="G1525" s="14">
        <v>515</v>
      </c>
      <c r="H1525" s="14">
        <v>2</v>
      </c>
      <c r="I1525" s="73">
        <v>3</v>
      </c>
      <c r="J1525" s="7">
        <v>5</v>
      </c>
      <c r="K1525" s="74">
        <v>9.7099999999999999E-3</v>
      </c>
      <c r="L1525" s="76"/>
      <c r="M1525" s="11"/>
      <c r="N1525" s="11"/>
    </row>
    <row r="1526" spans="1:14">
      <c r="A1526" s="8" t="s">
        <v>46</v>
      </c>
      <c r="B1526" s="8" t="s">
        <v>1393</v>
      </c>
      <c r="C1526" s="8" t="s">
        <v>1394</v>
      </c>
      <c r="D1526" s="8" t="s">
        <v>4504</v>
      </c>
      <c r="E1526" s="10" t="s">
        <v>4232</v>
      </c>
      <c r="F1526" s="14" t="s">
        <v>135</v>
      </c>
      <c r="G1526" s="14">
        <v>617</v>
      </c>
      <c r="H1526" s="14">
        <v>2</v>
      </c>
      <c r="I1526" s="73">
        <v>4</v>
      </c>
      <c r="J1526" s="7">
        <v>6</v>
      </c>
      <c r="K1526" s="74">
        <v>9.7199999999999995E-3</v>
      </c>
      <c r="L1526" s="76"/>
      <c r="M1526" s="11"/>
      <c r="N1526" s="11"/>
    </row>
    <row r="1527" spans="1:14">
      <c r="A1527" s="8" t="s">
        <v>46</v>
      </c>
      <c r="B1527" s="8" t="s">
        <v>1393</v>
      </c>
      <c r="C1527" s="8" t="s">
        <v>1394</v>
      </c>
      <c r="D1527" s="8" t="s">
        <v>4505</v>
      </c>
      <c r="E1527" s="10" t="s">
        <v>4233</v>
      </c>
      <c r="F1527" s="14" t="s">
        <v>135</v>
      </c>
      <c r="G1527" s="14">
        <v>265</v>
      </c>
      <c r="H1527" s="14">
        <v>0</v>
      </c>
      <c r="I1527" s="73">
        <v>0</v>
      </c>
      <c r="J1527" s="7">
        <v>0</v>
      </c>
      <c r="K1527" s="74">
        <v>0</v>
      </c>
      <c r="L1527" s="76"/>
      <c r="M1527" s="11"/>
      <c r="N1527" s="11"/>
    </row>
    <row r="1528" spans="1:14">
      <c r="A1528" s="8" t="s">
        <v>46</v>
      </c>
      <c r="B1528" s="8" t="s">
        <v>1393</v>
      </c>
      <c r="C1528" s="8" t="s">
        <v>1394</v>
      </c>
      <c r="D1528" s="8" t="s">
        <v>1495</v>
      </c>
      <c r="E1528" s="10" t="s">
        <v>1394</v>
      </c>
      <c r="F1528" s="14" t="s">
        <v>135</v>
      </c>
      <c r="G1528" s="14">
        <v>9</v>
      </c>
      <c r="H1528" s="14">
        <v>0</v>
      </c>
      <c r="I1528" s="73">
        <v>0</v>
      </c>
      <c r="J1528" s="7">
        <v>0</v>
      </c>
      <c r="K1528" s="74">
        <v>0</v>
      </c>
      <c r="L1528" s="76"/>
      <c r="M1528" s="11"/>
      <c r="N1528" s="11"/>
    </row>
    <row r="1529" spans="1:14">
      <c r="A1529" s="8" t="s">
        <v>46</v>
      </c>
      <c r="B1529" s="8" t="s">
        <v>1395</v>
      </c>
      <c r="C1529" s="8" t="s">
        <v>1396</v>
      </c>
      <c r="D1529" s="8" t="s">
        <v>4506</v>
      </c>
      <c r="E1529" s="10" t="s">
        <v>4234</v>
      </c>
      <c r="F1529" s="14" t="s">
        <v>135</v>
      </c>
      <c r="G1529" s="14">
        <v>706</v>
      </c>
      <c r="H1529" s="14">
        <v>0</v>
      </c>
      <c r="I1529" s="73">
        <v>0</v>
      </c>
      <c r="J1529" s="7">
        <v>0</v>
      </c>
      <c r="K1529" s="74">
        <v>0</v>
      </c>
      <c r="L1529" s="76"/>
      <c r="M1529" s="11"/>
      <c r="N1529" s="11"/>
    </row>
    <row r="1530" spans="1:14">
      <c r="A1530" s="8" t="s">
        <v>46</v>
      </c>
      <c r="B1530" s="8" t="s">
        <v>1395</v>
      </c>
      <c r="C1530" s="8" t="s">
        <v>1396</v>
      </c>
      <c r="D1530" s="8" t="s">
        <v>4507</v>
      </c>
      <c r="E1530" s="10" t="s">
        <v>4235</v>
      </c>
      <c r="F1530" s="14" t="s">
        <v>135</v>
      </c>
      <c r="G1530" s="14">
        <v>1460</v>
      </c>
      <c r="H1530" s="14">
        <v>0</v>
      </c>
      <c r="I1530" s="73">
        <v>1</v>
      </c>
      <c r="J1530" s="7">
        <v>1</v>
      </c>
      <c r="K1530" s="74">
        <v>6.8499999999999995E-4</v>
      </c>
      <c r="L1530" s="76"/>
      <c r="M1530" s="11"/>
      <c r="N1530" s="11"/>
    </row>
    <row r="1531" spans="1:14">
      <c r="A1531" s="8" t="s">
        <v>46</v>
      </c>
      <c r="B1531" s="8" t="s">
        <v>1395</v>
      </c>
      <c r="C1531" s="8" t="s">
        <v>1396</v>
      </c>
      <c r="D1531" s="8" t="s">
        <v>1495</v>
      </c>
      <c r="E1531" s="10" t="s">
        <v>1396</v>
      </c>
      <c r="F1531" s="14" t="s">
        <v>135</v>
      </c>
      <c r="G1531" s="14">
        <v>16</v>
      </c>
      <c r="H1531" s="14">
        <v>0</v>
      </c>
      <c r="I1531" s="73">
        <v>0</v>
      </c>
      <c r="J1531" s="7">
        <v>0</v>
      </c>
      <c r="K1531" s="74">
        <v>0</v>
      </c>
      <c r="L1531" s="76"/>
      <c r="M1531" s="11"/>
      <c r="N1531" s="11"/>
    </row>
    <row r="1532" spans="1:14">
      <c r="A1532" s="8" t="s">
        <v>46</v>
      </c>
      <c r="B1532" s="8" t="s">
        <v>1397</v>
      </c>
      <c r="C1532" s="8" t="s">
        <v>1398</v>
      </c>
      <c r="D1532" s="8" t="s">
        <v>4508</v>
      </c>
      <c r="E1532" s="10" t="s">
        <v>4236</v>
      </c>
      <c r="F1532" s="14" t="s">
        <v>135</v>
      </c>
      <c r="G1532" s="14">
        <v>944</v>
      </c>
      <c r="H1532" s="14">
        <v>10</v>
      </c>
      <c r="I1532" s="73">
        <v>2</v>
      </c>
      <c r="J1532" s="7">
        <v>12</v>
      </c>
      <c r="K1532" s="74">
        <v>1.2699999999999999E-2</v>
      </c>
      <c r="L1532" s="76"/>
      <c r="M1532" s="11"/>
      <c r="N1532" s="11"/>
    </row>
    <row r="1533" spans="1:14">
      <c r="A1533" s="8" t="s">
        <v>46</v>
      </c>
      <c r="B1533" s="8" t="s">
        <v>1397</v>
      </c>
      <c r="C1533" s="8" t="s">
        <v>1398</v>
      </c>
      <c r="D1533" s="8" t="s">
        <v>4509</v>
      </c>
      <c r="E1533" s="10" t="s">
        <v>4237</v>
      </c>
      <c r="F1533" s="14" t="s">
        <v>135</v>
      </c>
      <c r="G1533" s="14">
        <v>448</v>
      </c>
      <c r="H1533" s="14">
        <v>0</v>
      </c>
      <c r="I1533" s="73">
        <v>0</v>
      </c>
      <c r="J1533" s="7">
        <v>0</v>
      </c>
      <c r="K1533" s="74">
        <v>0</v>
      </c>
      <c r="L1533" s="76"/>
      <c r="M1533" s="11"/>
      <c r="N1533" s="11"/>
    </row>
    <row r="1534" spans="1:14">
      <c r="A1534" s="8" t="s">
        <v>46</v>
      </c>
      <c r="B1534" s="8" t="s">
        <v>1397</v>
      </c>
      <c r="C1534" s="8" t="s">
        <v>1398</v>
      </c>
      <c r="D1534" s="8" t="s">
        <v>1495</v>
      </c>
      <c r="E1534" s="10" t="s">
        <v>1398</v>
      </c>
      <c r="F1534" s="14" t="s">
        <v>135</v>
      </c>
      <c r="G1534" s="14">
        <v>0</v>
      </c>
      <c r="H1534" s="14">
        <v>0</v>
      </c>
      <c r="I1534" s="73">
        <v>3</v>
      </c>
      <c r="J1534" s="7">
        <v>3</v>
      </c>
      <c r="L1534" s="76"/>
      <c r="M1534" s="11"/>
      <c r="N1534" s="11"/>
    </row>
    <row r="1535" spans="1:14">
      <c r="A1535" s="8" t="s">
        <v>46</v>
      </c>
      <c r="B1535" s="8" t="s">
        <v>1399</v>
      </c>
      <c r="C1535" s="8" t="s">
        <v>1400</v>
      </c>
      <c r="D1535" s="8" t="s">
        <v>4510</v>
      </c>
      <c r="E1535" s="10" t="s">
        <v>4238</v>
      </c>
      <c r="F1535" s="14" t="s">
        <v>135</v>
      </c>
      <c r="G1535" s="14">
        <v>1072</v>
      </c>
      <c r="H1535" s="14">
        <v>17</v>
      </c>
      <c r="I1535" s="73">
        <v>9</v>
      </c>
      <c r="J1535" s="7">
        <v>26</v>
      </c>
      <c r="K1535" s="74">
        <v>2.4299999999999999E-2</v>
      </c>
      <c r="L1535" s="76"/>
      <c r="M1535" s="11"/>
      <c r="N1535" s="11"/>
    </row>
    <row r="1536" spans="1:14">
      <c r="A1536" s="8" t="s">
        <v>46</v>
      </c>
      <c r="B1536" s="8" t="s">
        <v>1399</v>
      </c>
      <c r="C1536" s="8" t="s">
        <v>1400</v>
      </c>
      <c r="D1536" s="8" t="s">
        <v>4511</v>
      </c>
      <c r="E1536" s="10" t="s">
        <v>4239</v>
      </c>
      <c r="F1536" s="14" t="s">
        <v>135</v>
      </c>
      <c r="G1536" s="14">
        <v>515</v>
      </c>
      <c r="H1536" s="14">
        <v>0</v>
      </c>
      <c r="I1536" s="73">
        <v>0</v>
      </c>
      <c r="J1536" s="7">
        <v>0</v>
      </c>
      <c r="K1536" s="74">
        <v>0</v>
      </c>
      <c r="L1536" s="76"/>
      <c r="M1536" s="11"/>
      <c r="N1536" s="11"/>
    </row>
    <row r="1537" spans="1:14">
      <c r="A1537" s="8" t="s">
        <v>46</v>
      </c>
      <c r="B1537" s="8" t="s">
        <v>1399</v>
      </c>
      <c r="C1537" s="8" t="s">
        <v>1400</v>
      </c>
      <c r="D1537" s="8" t="s">
        <v>1495</v>
      </c>
      <c r="E1537" s="10" t="s">
        <v>1400</v>
      </c>
      <c r="F1537" s="14" t="s">
        <v>135</v>
      </c>
      <c r="G1537" s="14">
        <v>0</v>
      </c>
      <c r="H1537" s="14">
        <v>1</v>
      </c>
      <c r="I1537" s="73">
        <v>2</v>
      </c>
      <c r="J1537" s="7">
        <v>3</v>
      </c>
      <c r="L1537" s="76"/>
      <c r="M1537" s="11"/>
      <c r="N1537" s="11"/>
    </row>
    <row r="1538" spans="1:14">
      <c r="A1538" s="8" t="s">
        <v>46</v>
      </c>
      <c r="B1538" s="8" t="s">
        <v>1401</v>
      </c>
      <c r="C1538" s="8" t="s">
        <v>1402</v>
      </c>
      <c r="D1538" s="8" t="s">
        <v>4512</v>
      </c>
      <c r="E1538" s="10" t="s">
        <v>4240</v>
      </c>
      <c r="F1538" s="14" t="s">
        <v>135</v>
      </c>
      <c r="G1538" s="14">
        <v>437</v>
      </c>
      <c r="H1538" s="14">
        <v>17</v>
      </c>
      <c r="I1538" s="73">
        <v>15</v>
      </c>
      <c r="J1538" s="7">
        <v>32</v>
      </c>
      <c r="K1538" s="74">
        <v>7.3200000000000001E-2</v>
      </c>
      <c r="L1538" s="76"/>
      <c r="M1538" s="11"/>
      <c r="N1538" s="11"/>
    </row>
    <row r="1539" spans="1:14">
      <c r="A1539" s="8" t="s">
        <v>46</v>
      </c>
      <c r="B1539" s="8" t="s">
        <v>1401</v>
      </c>
      <c r="C1539" s="8" t="s">
        <v>1402</v>
      </c>
      <c r="D1539" s="8" t="s">
        <v>4513</v>
      </c>
      <c r="E1539" s="10" t="s">
        <v>4241</v>
      </c>
      <c r="F1539" s="14" t="s">
        <v>135</v>
      </c>
      <c r="G1539" s="14">
        <v>238</v>
      </c>
      <c r="H1539" s="14">
        <v>0</v>
      </c>
      <c r="I1539" s="73">
        <v>0</v>
      </c>
      <c r="J1539" s="7">
        <v>0</v>
      </c>
      <c r="K1539" s="74">
        <v>0</v>
      </c>
      <c r="L1539" s="76"/>
      <c r="M1539" s="11"/>
      <c r="N1539" s="11"/>
    </row>
    <row r="1540" spans="1:14">
      <c r="A1540" s="8" t="s">
        <v>46</v>
      </c>
      <c r="B1540" s="8" t="s">
        <v>1401</v>
      </c>
      <c r="C1540" s="8" t="s">
        <v>1402</v>
      </c>
      <c r="D1540" s="8" t="s">
        <v>1495</v>
      </c>
      <c r="E1540" s="10" t="s">
        <v>1402</v>
      </c>
      <c r="F1540" s="14" t="s">
        <v>135</v>
      </c>
      <c r="G1540" s="14">
        <v>22</v>
      </c>
      <c r="H1540" s="14">
        <v>3</v>
      </c>
      <c r="I1540" s="73">
        <v>0</v>
      </c>
      <c r="J1540" s="7">
        <v>3</v>
      </c>
      <c r="K1540" s="74">
        <v>0.13636400000000001</v>
      </c>
      <c r="L1540" s="76"/>
      <c r="M1540" s="11"/>
      <c r="N1540" s="11"/>
    </row>
    <row r="1541" spans="1:14">
      <c r="A1541" s="8" t="s">
        <v>45</v>
      </c>
      <c r="B1541" s="8" t="s">
        <v>1403</v>
      </c>
      <c r="C1541" s="8" t="s">
        <v>1404</v>
      </c>
      <c r="D1541" s="8" t="s">
        <v>4514</v>
      </c>
      <c r="E1541" s="10" t="s">
        <v>4242</v>
      </c>
      <c r="F1541" s="14" t="s">
        <v>135</v>
      </c>
      <c r="G1541" s="14">
        <v>872</v>
      </c>
      <c r="H1541" s="14">
        <v>9</v>
      </c>
      <c r="I1541" s="73">
        <v>2</v>
      </c>
      <c r="J1541" s="7">
        <v>11</v>
      </c>
      <c r="K1541" s="74">
        <v>1.26E-2</v>
      </c>
      <c r="L1541" s="76"/>
      <c r="M1541" s="11"/>
      <c r="N1541" s="11"/>
    </row>
    <row r="1542" spans="1:14">
      <c r="A1542" s="8" t="s">
        <v>45</v>
      </c>
      <c r="B1542" s="8" t="s">
        <v>1403</v>
      </c>
      <c r="C1542" s="8" t="s">
        <v>1404</v>
      </c>
      <c r="D1542" s="8" t="s">
        <v>4515</v>
      </c>
      <c r="E1542" s="10" t="s">
        <v>4243</v>
      </c>
      <c r="F1542" s="14" t="s">
        <v>135</v>
      </c>
      <c r="G1542" s="14">
        <v>62</v>
      </c>
      <c r="H1542" s="14">
        <v>0</v>
      </c>
      <c r="I1542" s="73">
        <v>0</v>
      </c>
      <c r="J1542" s="7">
        <v>0</v>
      </c>
      <c r="K1542" s="74">
        <v>0</v>
      </c>
      <c r="L1542" s="76"/>
      <c r="M1542" s="11"/>
      <c r="N1542" s="11"/>
    </row>
    <row r="1543" spans="1:14">
      <c r="A1543" s="8" t="s">
        <v>45</v>
      </c>
      <c r="B1543" s="8" t="s">
        <v>1403</v>
      </c>
      <c r="C1543" s="8" t="s">
        <v>1404</v>
      </c>
      <c r="D1543" s="8" t="s">
        <v>4516</v>
      </c>
      <c r="E1543" s="10" t="s">
        <v>4244</v>
      </c>
      <c r="F1543" s="14" t="s">
        <v>135</v>
      </c>
      <c r="G1543" s="14">
        <v>38</v>
      </c>
      <c r="H1543" s="14">
        <v>0</v>
      </c>
      <c r="I1543" s="73">
        <v>0</v>
      </c>
      <c r="J1543" s="7">
        <v>0</v>
      </c>
      <c r="K1543" s="74">
        <v>0</v>
      </c>
      <c r="L1543" s="76"/>
      <c r="M1543" s="11"/>
      <c r="N1543" s="11"/>
    </row>
    <row r="1544" spans="1:14">
      <c r="A1544" s="8" t="s">
        <v>45</v>
      </c>
      <c r="B1544" s="8" t="s">
        <v>1403</v>
      </c>
      <c r="C1544" s="8" t="s">
        <v>1404</v>
      </c>
      <c r="D1544" s="8" t="s">
        <v>4517</v>
      </c>
      <c r="E1544" s="10" t="s">
        <v>4245</v>
      </c>
      <c r="F1544" s="14" t="s">
        <v>135</v>
      </c>
      <c r="G1544" s="14">
        <v>349</v>
      </c>
      <c r="H1544" s="14">
        <v>0</v>
      </c>
      <c r="I1544" s="73">
        <v>0</v>
      </c>
      <c r="J1544" s="7">
        <v>0</v>
      </c>
      <c r="K1544" s="74">
        <v>0</v>
      </c>
      <c r="L1544" s="76"/>
      <c r="M1544" s="11"/>
      <c r="N1544" s="11"/>
    </row>
    <row r="1545" spans="1:14">
      <c r="A1545" s="8" t="s">
        <v>45</v>
      </c>
      <c r="B1545" s="8" t="s">
        <v>1403</v>
      </c>
      <c r="C1545" s="8" t="s">
        <v>1404</v>
      </c>
      <c r="D1545" s="8" t="s">
        <v>1495</v>
      </c>
      <c r="E1545" s="10" t="s">
        <v>1404</v>
      </c>
      <c r="F1545" s="14" t="s">
        <v>135</v>
      </c>
      <c r="G1545" s="14">
        <v>4</v>
      </c>
      <c r="H1545" s="14">
        <v>1</v>
      </c>
      <c r="I1545" s="73">
        <v>1</v>
      </c>
      <c r="J1545" s="7">
        <v>2</v>
      </c>
      <c r="K1545" s="74">
        <v>0.5</v>
      </c>
      <c r="L1545" s="76"/>
      <c r="M1545" s="11"/>
      <c r="N1545" s="11"/>
    </row>
    <row r="1546" spans="1:14">
      <c r="A1546" s="8" t="s">
        <v>45</v>
      </c>
      <c r="B1546" s="8" t="s">
        <v>1405</v>
      </c>
      <c r="C1546" s="8" t="s">
        <v>1406</v>
      </c>
      <c r="D1546" s="8" t="s">
        <v>4518</v>
      </c>
      <c r="E1546" s="10" t="s">
        <v>4246</v>
      </c>
      <c r="F1546" s="14" t="s">
        <v>135</v>
      </c>
      <c r="G1546" s="14">
        <v>690</v>
      </c>
      <c r="H1546" s="14">
        <v>5</v>
      </c>
      <c r="I1546" s="73">
        <v>5</v>
      </c>
      <c r="J1546" s="7">
        <v>10</v>
      </c>
      <c r="K1546" s="74">
        <v>1.4500000000000001E-2</v>
      </c>
      <c r="L1546" s="76"/>
      <c r="M1546" s="11"/>
      <c r="N1546" s="11"/>
    </row>
    <row r="1547" spans="1:14">
      <c r="A1547" s="8" t="s">
        <v>45</v>
      </c>
      <c r="B1547" s="8" t="s">
        <v>1405</v>
      </c>
      <c r="C1547" s="8" t="s">
        <v>1406</v>
      </c>
      <c r="D1547" s="8" t="s">
        <v>4519</v>
      </c>
      <c r="E1547" s="10" t="s">
        <v>4247</v>
      </c>
      <c r="F1547" s="14" t="s">
        <v>135</v>
      </c>
      <c r="G1547" s="14">
        <v>344</v>
      </c>
      <c r="H1547" s="14">
        <v>0</v>
      </c>
      <c r="I1547" s="73">
        <v>0</v>
      </c>
      <c r="J1547" s="7">
        <v>0</v>
      </c>
      <c r="K1547" s="74">
        <v>0</v>
      </c>
      <c r="L1547" s="76"/>
      <c r="M1547" s="11"/>
      <c r="N1547" s="11"/>
    </row>
    <row r="1548" spans="1:14">
      <c r="A1548" s="8" t="s">
        <v>44</v>
      </c>
      <c r="B1548" s="8" t="s">
        <v>1407</v>
      </c>
      <c r="C1548" s="8" t="s">
        <v>1408</v>
      </c>
      <c r="D1548" s="8" t="s">
        <v>4520</v>
      </c>
      <c r="E1548" s="10" t="s">
        <v>4248</v>
      </c>
      <c r="F1548" s="14" t="s">
        <v>135</v>
      </c>
      <c r="G1548" s="14">
        <v>861</v>
      </c>
      <c r="H1548" s="14">
        <v>5</v>
      </c>
      <c r="I1548" s="73">
        <v>3</v>
      </c>
      <c r="J1548" s="7">
        <v>8</v>
      </c>
      <c r="K1548" s="74">
        <v>9.2899999999999996E-3</v>
      </c>
      <c r="L1548" s="76"/>
      <c r="M1548" s="11"/>
      <c r="N1548" s="11"/>
    </row>
    <row r="1549" spans="1:14">
      <c r="A1549" s="8" t="s">
        <v>44</v>
      </c>
      <c r="B1549" s="8" t="s">
        <v>1407</v>
      </c>
      <c r="C1549" s="8" t="s">
        <v>1408</v>
      </c>
      <c r="D1549" s="8" t="s">
        <v>4521</v>
      </c>
      <c r="E1549" s="10" t="s">
        <v>4249</v>
      </c>
      <c r="F1549" s="14" t="s">
        <v>135</v>
      </c>
      <c r="G1549" s="14">
        <v>399</v>
      </c>
      <c r="H1549" s="14">
        <v>0</v>
      </c>
      <c r="I1549" s="73">
        <v>0</v>
      </c>
      <c r="J1549" s="7">
        <v>0</v>
      </c>
      <c r="K1549" s="74">
        <v>0</v>
      </c>
      <c r="L1549" s="76"/>
      <c r="M1549" s="11"/>
      <c r="N1549" s="11"/>
    </row>
    <row r="1550" spans="1:14">
      <c r="A1550" s="8" t="s">
        <v>44</v>
      </c>
      <c r="B1550" s="8" t="s">
        <v>1409</v>
      </c>
      <c r="C1550" s="8" t="s">
        <v>1410</v>
      </c>
      <c r="D1550" s="8" t="s">
        <v>4522</v>
      </c>
      <c r="E1550" s="10" t="s">
        <v>4250</v>
      </c>
      <c r="F1550" s="14" t="s">
        <v>135</v>
      </c>
      <c r="G1550" s="14">
        <v>276</v>
      </c>
      <c r="H1550" s="14">
        <v>0</v>
      </c>
      <c r="I1550" s="73">
        <v>0</v>
      </c>
      <c r="J1550" s="7">
        <v>0</v>
      </c>
      <c r="K1550" s="74">
        <v>0</v>
      </c>
      <c r="L1550" s="76"/>
      <c r="M1550" s="11"/>
      <c r="N1550" s="11"/>
    </row>
    <row r="1551" spans="1:14">
      <c r="A1551" s="8" t="s">
        <v>44</v>
      </c>
      <c r="B1551" s="8" t="s">
        <v>1409</v>
      </c>
      <c r="C1551" s="8" t="s">
        <v>1410</v>
      </c>
      <c r="D1551" s="8" t="s">
        <v>4523</v>
      </c>
      <c r="E1551" s="10" t="s">
        <v>4251</v>
      </c>
      <c r="F1551" s="14" t="s">
        <v>135</v>
      </c>
      <c r="G1551" s="14">
        <v>591</v>
      </c>
      <c r="H1551" s="14">
        <v>2</v>
      </c>
      <c r="I1551" s="73">
        <v>1</v>
      </c>
      <c r="J1551" s="7">
        <v>3</v>
      </c>
      <c r="K1551" s="74">
        <v>5.0800000000000003E-3</v>
      </c>
      <c r="L1551" s="76"/>
      <c r="M1551" s="11"/>
      <c r="N1551" s="11"/>
    </row>
    <row r="1552" spans="1:14">
      <c r="A1552" s="8" t="s">
        <v>44</v>
      </c>
      <c r="B1552" s="8" t="s">
        <v>1409</v>
      </c>
      <c r="C1552" s="8" t="s">
        <v>1410</v>
      </c>
      <c r="D1552" s="8" t="s">
        <v>1495</v>
      </c>
      <c r="E1552" s="10" t="s">
        <v>1410</v>
      </c>
      <c r="F1552" s="14" t="s">
        <v>135</v>
      </c>
      <c r="G1552" s="14">
        <v>0</v>
      </c>
      <c r="H1552" s="14">
        <v>0</v>
      </c>
      <c r="I1552" s="73">
        <v>1</v>
      </c>
      <c r="J1552" s="7">
        <v>1</v>
      </c>
      <c r="L1552" s="76"/>
      <c r="M1552" s="11"/>
      <c r="N1552" s="11"/>
    </row>
    <row r="1553" spans="1:14">
      <c r="A1553" s="8" t="s">
        <v>44</v>
      </c>
      <c r="B1553" s="8" t="s">
        <v>1411</v>
      </c>
      <c r="C1553" s="8" t="s">
        <v>1412</v>
      </c>
      <c r="D1553" s="8" t="s">
        <v>4524</v>
      </c>
      <c r="E1553" s="10" t="s">
        <v>4252</v>
      </c>
      <c r="F1553" s="14" t="s">
        <v>135</v>
      </c>
      <c r="G1553" s="14">
        <v>314</v>
      </c>
      <c r="H1553" s="14">
        <v>0</v>
      </c>
      <c r="I1553" s="73">
        <v>0</v>
      </c>
      <c r="J1553" s="7">
        <v>0</v>
      </c>
      <c r="K1553" s="74">
        <v>0</v>
      </c>
      <c r="L1553" s="76"/>
      <c r="M1553" s="11"/>
      <c r="N1553" s="11"/>
    </row>
    <row r="1554" spans="1:14">
      <c r="A1554" s="8" t="s">
        <v>44</v>
      </c>
      <c r="B1554" s="8" t="s">
        <v>1411</v>
      </c>
      <c r="C1554" s="8" t="s">
        <v>1412</v>
      </c>
      <c r="D1554" s="8" t="s">
        <v>4525</v>
      </c>
      <c r="E1554" s="10" t="s">
        <v>4253</v>
      </c>
      <c r="F1554" s="14" t="s">
        <v>135</v>
      </c>
      <c r="G1554" s="14">
        <v>742</v>
      </c>
      <c r="H1554" s="14">
        <v>4</v>
      </c>
      <c r="I1554" s="73">
        <v>2</v>
      </c>
      <c r="J1554" s="7">
        <v>6</v>
      </c>
      <c r="K1554" s="74">
        <v>8.09E-3</v>
      </c>
      <c r="L1554" s="76"/>
      <c r="M1554" s="11"/>
      <c r="N1554" s="11"/>
    </row>
    <row r="1555" spans="1:14">
      <c r="A1555" s="8" t="s">
        <v>44</v>
      </c>
      <c r="B1555" s="8" t="s">
        <v>1411</v>
      </c>
      <c r="C1555" s="8" t="s">
        <v>1412</v>
      </c>
      <c r="D1555" s="8" t="s">
        <v>1495</v>
      </c>
      <c r="E1555" s="10" t="s">
        <v>1412</v>
      </c>
      <c r="F1555" s="14" t="s">
        <v>135</v>
      </c>
      <c r="G1555" s="14">
        <v>7</v>
      </c>
      <c r="H1555" s="14">
        <v>0</v>
      </c>
      <c r="I1555" s="73">
        <v>0</v>
      </c>
      <c r="J1555" s="7">
        <v>0</v>
      </c>
      <c r="K1555" s="74">
        <v>0</v>
      </c>
      <c r="L1555" s="76"/>
      <c r="M1555" s="11"/>
      <c r="N1555" s="11"/>
    </row>
    <row r="1556" spans="1:14">
      <c r="A1556" s="8" t="s">
        <v>44</v>
      </c>
      <c r="B1556" s="8" t="s">
        <v>1413</v>
      </c>
      <c r="C1556" s="8" t="s">
        <v>1414</v>
      </c>
      <c r="D1556" s="8" t="s">
        <v>4526</v>
      </c>
      <c r="E1556" s="10" t="s">
        <v>4254</v>
      </c>
      <c r="F1556" s="14" t="s">
        <v>135</v>
      </c>
      <c r="G1556" s="14">
        <v>1221</v>
      </c>
      <c r="H1556" s="14">
        <v>5</v>
      </c>
      <c r="I1556" s="73">
        <v>1</v>
      </c>
      <c r="J1556" s="7">
        <v>6</v>
      </c>
      <c r="K1556" s="74">
        <v>4.9100000000000003E-3</v>
      </c>
      <c r="L1556" s="76"/>
      <c r="M1556" s="11"/>
      <c r="N1556" s="11"/>
    </row>
    <row r="1557" spans="1:14">
      <c r="A1557" s="8" t="s">
        <v>44</v>
      </c>
      <c r="B1557" s="8" t="s">
        <v>1413</v>
      </c>
      <c r="C1557" s="8" t="s">
        <v>1414</v>
      </c>
      <c r="D1557" s="8" t="s">
        <v>4527</v>
      </c>
      <c r="E1557" s="10" t="s">
        <v>4255</v>
      </c>
      <c r="F1557" s="14" t="s">
        <v>135</v>
      </c>
      <c r="G1557" s="14">
        <v>620</v>
      </c>
      <c r="H1557" s="14">
        <v>0</v>
      </c>
      <c r="I1557" s="73">
        <v>0</v>
      </c>
      <c r="J1557" s="7">
        <v>0</v>
      </c>
      <c r="K1557" s="74">
        <v>0</v>
      </c>
      <c r="L1557" s="76"/>
      <c r="M1557" s="11"/>
      <c r="N1557" s="11"/>
    </row>
    <row r="1558" spans="1:14">
      <c r="A1558" s="8" t="s">
        <v>44</v>
      </c>
      <c r="B1558" s="8" t="s">
        <v>1415</v>
      </c>
      <c r="C1558" s="8" t="s">
        <v>1416</v>
      </c>
      <c r="D1558" s="8" t="s">
        <v>4528</v>
      </c>
      <c r="E1558" s="10" t="s">
        <v>1416</v>
      </c>
      <c r="F1558" s="14" t="s">
        <v>152</v>
      </c>
      <c r="G1558" s="14">
        <v>169</v>
      </c>
      <c r="H1558" s="14">
        <v>8</v>
      </c>
      <c r="I1558" s="73">
        <v>2</v>
      </c>
      <c r="J1558" s="7">
        <v>10</v>
      </c>
      <c r="K1558" s="74">
        <v>5.9200000000000003E-2</v>
      </c>
      <c r="L1558" s="76"/>
      <c r="M1558" s="11"/>
      <c r="N1558" s="11"/>
    </row>
    <row r="1559" spans="1:14">
      <c r="A1559" s="8" t="s">
        <v>44</v>
      </c>
      <c r="B1559" s="8" t="s">
        <v>1417</v>
      </c>
      <c r="C1559" s="8" t="s">
        <v>1418</v>
      </c>
      <c r="D1559" s="8" t="s">
        <v>4529</v>
      </c>
      <c r="E1559" s="10" t="s">
        <v>4256</v>
      </c>
      <c r="F1559" s="14" t="s">
        <v>135</v>
      </c>
      <c r="G1559" s="14">
        <v>975</v>
      </c>
      <c r="H1559" s="14">
        <v>6</v>
      </c>
      <c r="I1559" s="73">
        <v>2</v>
      </c>
      <c r="J1559" s="7">
        <v>8</v>
      </c>
      <c r="K1559" s="74">
        <v>8.2100000000000003E-3</v>
      </c>
      <c r="L1559" s="76"/>
      <c r="M1559" s="11"/>
      <c r="N1559" s="11"/>
    </row>
    <row r="1560" spans="1:14">
      <c r="A1560" s="8" t="s">
        <v>44</v>
      </c>
      <c r="B1560" s="8" t="s">
        <v>1417</v>
      </c>
      <c r="C1560" s="8" t="s">
        <v>1418</v>
      </c>
      <c r="D1560" s="8" t="s">
        <v>4530</v>
      </c>
      <c r="E1560" s="10" t="s">
        <v>4257</v>
      </c>
      <c r="F1560" s="14" t="s">
        <v>135</v>
      </c>
      <c r="G1560" s="14">
        <v>1028</v>
      </c>
      <c r="H1560" s="14">
        <v>1</v>
      </c>
      <c r="I1560" s="73">
        <v>1</v>
      </c>
      <c r="J1560" s="7">
        <v>2</v>
      </c>
      <c r="K1560" s="74">
        <v>1.9499999999999999E-3</v>
      </c>
      <c r="L1560" s="76"/>
      <c r="M1560" s="11"/>
      <c r="N1560" s="11"/>
    </row>
    <row r="1561" spans="1:14">
      <c r="A1561" s="8" t="s">
        <v>44</v>
      </c>
      <c r="B1561" s="8" t="s">
        <v>1419</v>
      </c>
      <c r="C1561" s="8" t="s">
        <v>1420</v>
      </c>
      <c r="D1561" s="8" t="s">
        <v>4531</v>
      </c>
      <c r="E1561" s="10" t="s">
        <v>4258</v>
      </c>
      <c r="F1561" s="14" t="s">
        <v>135</v>
      </c>
      <c r="G1561" s="14">
        <v>427</v>
      </c>
      <c r="H1561" s="14">
        <v>0</v>
      </c>
      <c r="I1561" s="73">
        <v>1</v>
      </c>
      <c r="J1561" s="7">
        <v>1</v>
      </c>
      <c r="K1561" s="74">
        <v>2.3400000000000001E-3</v>
      </c>
      <c r="L1561" s="76"/>
      <c r="M1561" s="11"/>
      <c r="N1561" s="11"/>
    </row>
    <row r="1562" spans="1:14">
      <c r="A1562" s="8" t="s">
        <v>44</v>
      </c>
      <c r="B1562" s="8" t="s">
        <v>1419</v>
      </c>
      <c r="C1562" s="8" t="s">
        <v>1420</v>
      </c>
      <c r="D1562" s="8" t="s">
        <v>4532</v>
      </c>
      <c r="E1562" s="10" t="s">
        <v>4259</v>
      </c>
      <c r="F1562" s="14" t="s">
        <v>135</v>
      </c>
      <c r="G1562" s="14">
        <v>879</v>
      </c>
      <c r="H1562" s="14">
        <v>9</v>
      </c>
      <c r="I1562" s="73">
        <v>8</v>
      </c>
      <c r="J1562" s="7">
        <v>17</v>
      </c>
      <c r="K1562" s="74">
        <v>1.9300000000000001E-2</v>
      </c>
      <c r="L1562" s="76"/>
      <c r="M1562" s="11"/>
      <c r="N1562" s="11"/>
    </row>
    <row r="1563" spans="1:14">
      <c r="A1563" s="8" t="s">
        <v>44</v>
      </c>
      <c r="B1563" s="8" t="s">
        <v>1419</v>
      </c>
      <c r="C1563" s="8" t="s">
        <v>1420</v>
      </c>
      <c r="D1563" s="8" t="s">
        <v>4533</v>
      </c>
      <c r="E1563" s="10" t="s">
        <v>4260</v>
      </c>
      <c r="F1563" s="14" t="s">
        <v>135</v>
      </c>
      <c r="G1563" s="14">
        <v>1</v>
      </c>
      <c r="H1563" s="14">
        <v>0</v>
      </c>
      <c r="I1563" s="73">
        <v>0</v>
      </c>
      <c r="J1563" s="7">
        <v>0</v>
      </c>
      <c r="K1563" s="74">
        <v>0</v>
      </c>
      <c r="L1563" s="76"/>
      <c r="M1563" s="11"/>
      <c r="N1563" s="11"/>
    </row>
    <row r="1564" spans="1:14">
      <c r="A1564" s="8" t="s">
        <v>44</v>
      </c>
      <c r="B1564" s="8" t="s">
        <v>1419</v>
      </c>
      <c r="C1564" s="8" t="s">
        <v>1420</v>
      </c>
      <c r="D1564" s="8" t="s">
        <v>1495</v>
      </c>
      <c r="E1564" s="10" t="s">
        <v>1420</v>
      </c>
      <c r="F1564" s="14" t="s">
        <v>135</v>
      </c>
      <c r="G1564" s="14">
        <v>20</v>
      </c>
      <c r="H1564" s="14">
        <v>2</v>
      </c>
      <c r="I1564" s="73">
        <v>0</v>
      </c>
      <c r="J1564" s="7">
        <v>2</v>
      </c>
      <c r="K1564" s="74">
        <v>0.1</v>
      </c>
      <c r="L1564" s="76"/>
      <c r="M1564" s="11"/>
      <c r="N1564" s="11"/>
    </row>
    <row r="1565" spans="1:14">
      <c r="A1565" s="8" t="s">
        <v>44</v>
      </c>
      <c r="B1565" s="8" t="s">
        <v>1421</v>
      </c>
      <c r="C1565" s="8" t="s">
        <v>1422</v>
      </c>
      <c r="D1565" s="8" t="s">
        <v>4534</v>
      </c>
      <c r="E1565" s="10" t="s">
        <v>4261</v>
      </c>
      <c r="F1565" s="14" t="s">
        <v>135</v>
      </c>
      <c r="G1565" s="14">
        <v>1901</v>
      </c>
      <c r="H1565" s="14">
        <v>6</v>
      </c>
      <c r="I1565" s="73">
        <v>4</v>
      </c>
      <c r="J1565" s="7">
        <v>10</v>
      </c>
      <c r="K1565" s="74">
        <v>5.2599999999999999E-3</v>
      </c>
      <c r="L1565" s="76"/>
      <c r="M1565" s="11"/>
      <c r="N1565" s="11"/>
    </row>
    <row r="1566" spans="1:14">
      <c r="A1566" s="8" t="s">
        <v>44</v>
      </c>
      <c r="B1566" s="8" t="s">
        <v>1421</v>
      </c>
      <c r="C1566" s="8" t="s">
        <v>1422</v>
      </c>
      <c r="D1566" s="8" t="s">
        <v>4535</v>
      </c>
      <c r="E1566" s="10" t="s">
        <v>4262</v>
      </c>
      <c r="F1566" s="14" t="s">
        <v>135</v>
      </c>
      <c r="G1566" s="14">
        <v>296</v>
      </c>
      <c r="H1566" s="14">
        <v>0</v>
      </c>
      <c r="I1566" s="73">
        <v>0</v>
      </c>
      <c r="J1566" s="7">
        <v>0</v>
      </c>
      <c r="K1566" s="74">
        <v>0</v>
      </c>
      <c r="L1566" s="76"/>
      <c r="M1566" s="11"/>
      <c r="N1566" s="11"/>
    </row>
    <row r="1567" spans="1:14">
      <c r="A1567" s="8" t="s">
        <v>44</v>
      </c>
      <c r="B1567" s="8" t="s">
        <v>1421</v>
      </c>
      <c r="C1567" s="8" t="s">
        <v>1422</v>
      </c>
      <c r="D1567" s="8" t="s">
        <v>4536</v>
      </c>
      <c r="E1567" s="10" t="s">
        <v>4263</v>
      </c>
      <c r="F1567" s="14" t="s">
        <v>135</v>
      </c>
      <c r="G1567" s="14">
        <v>325</v>
      </c>
      <c r="H1567" s="14">
        <v>0</v>
      </c>
      <c r="I1567" s="73">
        <v>0</v>
      </c>
      <c r="J1567" s="7">
        <v>0</v>
      </c>
      <c r="K1567" s="74">
        <v>0</v>
      </c>
      <c r="L1567" s="76"/>
      <c r="M1567" s="11"/>
      <c r="N1567" s="11"/>
    </row>
    <row r="1568" spans="1:14">
      <c r="A1568" s="8" t="s">
        <v>44</v>
      </c>
      <c r="B1568" s="8" t="s">
        <v>1421</v>
      </c>
      <c r="C1568" s="8" t="s">
        <v>1422</v>
      </c>
      <c r="D1568" s="8" t="s">
        <v>4537</v>
      </c>
      <c r="E1568" s="10" t="s">
        <v>4264</v>
      </c>
      <c r="F1568" s="14" t="s">
        <v>135</v>
      </c>
      <c r="G1568" s="14">
        <v>305</v>
      </c>
      <c r="H1568" s="14">
        <v>0</v>
      </c>
      <c r="I1568" s="73">
        <v>0</v>
      </c>
      <c r="J1568" s="7">
        <v>0</v>
      </c>
      <c r="K1568" s="74">
        <v>0</v>
      </c>
      <c r="L1568" s="76"/>
      <c r="M1568" s="11"/>
      <c r="N1568" s="11"/>
    </row>
    <row r="1569" spans="1:14">
      <c r="A1569" s="8" t="s">
        <v>44</v>
      </c>
      <c r="B1569" s="8" t="s">
        <v>1421</v>
      </c>
      <c r="C1569" s="8" t="s">
        <v>1422</v>
      </c>
      <c r="D1569" s="8" t="s">
        <v>1495</v>
      </c>
      <c r="E1569" s="10" t="s">
        <v>1422</v>
      </c>
      <c r="F1569" s="14" t="s">
        <v>135</v>
      </c>
      <c r="G1569" s="14">
        <v>6</v>
      </c>
      <c r="H1569" s="14">
        <v>0</v>
      </c>
      <c r="I1569" s="73">
        <v>3</v>
      </c>
      <c r="J1569" s="7">
        <v>3</v>
      </c>
      <c r="K1569" s="74">
        <v>0.5</v>
      </c>
      <c r="L1569" s="76"/>
      <c r="M1569" s="11"/>
      <c r="N1569" s="11"/>
    </row>
    <row r="1570" spans="1:14">
      <c r="A1570" s="8" t="s">
        <v>44</v>
      </c>
      <c r="B1570" s="8" t="s">
        <v>1423</v>
      </c>
      <c r="C1570" s="8" t="s">
        <v>1424</v>
      </c>
      <c r="D1570" s="8" t="s">
        <v>4538</v>
      </c>
      <c r="E1570" s="10" t="s">
        <v>4265</v>
      </c>
      <c r="F1570" s="14" t="s">
        <v>135</v>
      </c>
      <c r="G1570" s="14">
        <v>289</v>
      </c>
      <c r="H1570" s="14">
        <v>1</v>
      </c>
      <c r="I1570" s="73">
        <v>1</v>
      </c>
      <c r="J1570" s="7">
        <v>2</v>
      </c>
      <c r="K1570" s="74">
        <v>6.9199999999999999E-3</v>
      </c>
      <c r="L1570" s="76"/>
      <c r="M1570" s="11"/>
      <c r="N1570" s="11"/>
    </row>
    <row r="1571" spans="1:14">
      <c r="A1571" s="8" t="s">
        <v>44</v>
      </c>
      <c r="B1571" s="8" t="s">
        <v>1423</v>
      </c>
      <c r="C1571" s="8" t="s">
        <v>1424</v>
      </c>
      <c r="D1571" s="8" t="s">
        <v>4539</v>
      </c>
      <c r="E1571" s="10" t="s">
        <v>4266</v>
      </c>
      <c r="F1571" s="14" t="s">
        <v>135</v>
      </c>
      <c r="G1571" s="14">
        <v>132</v>
      </c>
      <c r="H1571" s="14">
        <v>0</v>
      </c>
      <c r="I1571" s="73">
        <v>0</v>
      </c>
      <c r="J1571" s="7">
        <v>0</v>
      </c>
      <c r="K1571" s="74">
        <v>0</v>
      </c>
      <c r="L1571" s="76"/>
      <c r="M1571" s="11"/>
      <c r="N1571" s="11"/>
    </row>
    <row r="1572" spans="1:14">
      <c r="A1572" s="8" t="s">
        <v>44</v>
      </c>
      <c r="B1572" s="8" t="s">
        <v>1425</v>
      </c>
      <c r="C1572" s="8" t="s">
        <v>1426</v>
      </c>
      <c r="D1572" s="8" t="s">
        <v>4540</v>
      </c>
      <c r="E1572" s="10" t="s">
        <v>4267</v>
      </c>
      <c r="F1572" s="14" t="s">
        <v>135</v>
      </c>
      <c r="G1572" s="14">
        <v>1261</v>
      </c>
      <c r="H1572" s="14">
        <v>18</v>
      </c>
      <c r="I1572" s="73">
        <v>5</v>
      </c>
      <c r="J1572" s="7">
        <v>23</v>
      </c>
      <c r="K1572" s="74">
        <v>1.8200000000000001E-2</v>
      </c>
      <c r="L1572" s="76"/>
      <c r="M1572" s="11"/>
      <c r="N1572" s="11"/>
    </row>
    <row r="1573" spans="1:14">
      <c r="A1573" s="8" t="s">
        <v>44</v>
      </c>
      <c r="B1573" s="8" t="s">
        <v>1425</v>
      </c>
      <c r="C1573" s="8" t="s">
        <v>1426</v>
      </c>
      <c r="D1573" s="8" t="s">
        <v>4541</v>
      </c>
      <c r="E1573" s="10" t="s">
        <v>4268</v>
      </c>
      <c r="F1573" s="14" t="s">
        <v>135</v>
      </c>
      <c r="G1573" s="14">
        <v>608</v>
      </c>
      <c r="H1573" s="14">
        <v>0</v>
      </c>
      <c r="I1573" s="73">
        <v>0</v>
      </c>
      <c r="J1573" s="7">
        <v>0</v>
      </c>
      <c r="K1573" s="74">
        <v>0</v>
      </c>
      <c r="L1573" s="76"/>
      <c r="M1573" s="11"/>
      <c r="N1573" s="11"/>
    </row>
    <row r="1574" spans="1:14">
      <c r="A1574" s="8" t="s">
        <v>44</v>
      </c>
      <c r="B1574" s="8" t="s">
        <v>1427</v>
      </c>
      <c r="C1574" s="8" t="s">
        <v>1428</v>
      </c>
      <c r="D1574" s="8" t="s">
        <v>4542</v>
      </c>
      <c r="E1574" s="10" t="s">
        <v>4269</v>
      </c>
      <c r="F1574" s="14" t="s">
        <v>135</v>
      </c>
      <c r="G1574" s="14">
        <v>245</v>
      </c>
      <c r="H1574" s="14">
        <v>0</v>
      </c>
      <c r="I1574" s="73">
        <v>0</v>
      </c>
      <c r="J1574" s="7">
        <v>0</v>
      </c>
      <c r="K1574" s="74">
        <v>0</v>
      </c>
      <c r="L1574" s="76"/>
      <c r="M1574" s="11"/>
      <c r="N1574" s="11"/>
    </row>
    <row r="1575" spans="1:14">
      <c r="A1575" s="8" t="s">
        <v>44</v>
      </c>
      <c r="B1575" s="8" t="s">
        <v>1427</v>
      </c>
      <c r="C1575" s="8" t="s">
        <v>1428</v>
      </c>
      <c r="D1575" s="8" t="s">
        <v>4543</v>
      </c>
      <c r="E1575" s="10" t="s">
        <v>4270</v>
      </c>
      <c r="F1575" s="14" t="s">
        <v>135</v>
      </c>
      <c r="G1575" s="14">
        <v>535</v>
      </c>
      <c r="H1575" s="14">
        <v>3</v>
      </c>
      <c r="I1575" s="73">
        <v>4</v>
      </c>
      <c r="J1575" s="7">
        <v>7</v>
      </c>
      <c r="K1575" s="74">
        <v>1.3100000000000001E-2</v>
      </c>
      <c r="L1575" s="76"/>
      <c r="M1575" s="11"/>
      <c r="N1575" s="11"/>
    </row>
    <row r="1576" spans="1:14">
      <c r="A1576" s="8" t="s">
        <v>44</v>
      </c>
      <c r="B1576" s="8" t="s">
        <v>1429</v>
      </c>
      <c r="C1576" s="8" t="s">
        <v>1430</v>
      </c>
      <c r="D1576" s="8" t="s">
        <v>4544</v>
      </c>
      <c r="E1576" s="10" t="s">
        <v>4271</v>
      </c>
      <c r="F1576" s="14" t="s">
        <v>135</v>
      </c>
      <c r="G1576" s="14">
        <v>242</v>
      </c>
      <c r="H1576" s="14">
        <v>3</v>
      </c>
      <c r="I1576" s="73">
        <v>0</v>
      </c>
      <c r="J1576" s="7">
        <v>3</v>
      </c>
      <c r="K1576" s="74">
        <v>1.2397E-2</v>
      </c>
      <c r="L1576" s="76"/>
      <c r="M1576" s="11"/>
      <c r="N1576" s="11"/>
    </row>
    <row r="1577" spans="1:14">
      <c r="A1577" s="8" t="s">
        <v>44</v>
      </c>
      <c r="B1577" s="8" t="s">
        <v>1429</v>
      </c>
      <c r="C1577" s="8" t="s">
        <v>1430</v>
      </c>
      <c r="D1577" s="8" t="s">
        <v>4545</v>
      </c>
      <c r="E1577" s="10" t="s">
        <v>4272</v>
      </c>
      <c r="F1577" s="14" t="s">
        <v>135</v>
      </c>
      <c r="G1577" s="14">
        <v>123</v>
      </c>
      <c r="H1577" s="14">
        <v>0</v>
      </c>
      <c r="I1577" s="73">
        <v>0</v>
      </c>
      <c r="J1577" s="7">
        <v>0</v>
      </c>
      <c r="K1577" s="74">
        <v>0</v>
      </c>
      <c r="L1577" s="76"/>
      <c r="M1577" s="11"/>
      <c r="N1577" s="11"/>
    </row>
    <row r="1578" spans="1:14">
      <c r="A1578" s="8" t="s">
        <v>44</v>
      </c>
      <c r="B1578" s="8" t="s">
        <v>1431</v>
      </c>
      <c r="C1578" s="8" t="s">
        <v>1432</v>
      </c>
      <c r="D1578" s="8" t="s">
        <v>4546</v>
      </c>
      <c r="E1578" s="10" t="s">
        <v>4273</v>
      </c>
      <c r="F1578" s="14" t="s">
        <v>135</v>
      </c>
      <c r="G1578" s="14">
        <v>652</v>
      </c>
      <c r="H1578" s="14">
        <v>5</v>
      </c>
      <c r="I1578" s="73">
        <v>0</v>
      </c>
      <c r="J1578" s="7">
        <v>5</v>
      </c>
      <c r="K1578" s="74">
        <v>7.6699999999999997E-3</v>
      </c>
      <c r="L1578" s="76"/>
      <c r="M1578" s="11"/>
      <c r="N1578" s="11"/>
    </row>
    <row r="1579" spans="1:14">
      <c r="A1579" s="8" t="s">
        <v>44</v>
      </c>
      <c r="B1579" s="8" t="s">
        <v>1431</v>
      </c>
      <c r="C1579" s="8" t="s">
        <v>1432</v>
      </c>
      <c r="D1579" s="8" t="s">
        <v>4547</v>
      </c>
      <c r="E1579" s="10" t="s">
        <v>4274</v>
      </c>
      <c r="F1579" s="14" t="s">
        <v>135</v>
      </c>
      <c r="G1579" s="14">
        <v>323</v>
      </c>
      <c r="H1579" s="14">
        <v>0</v>
      </c>
      <c r="I1579" s="73">
        <v>0</v>
      </c>
      <c r="J1579" s="7">
        <v>0</v>
      </c>
      <c r="K1579" s="74">
        <v>0</v>
      </c>
      <c r="L1579" s="76"/>
      <c r="M1579" s="11"/>
      <c r="N1579" s="11"/>
    </row>
    <row r="1580" spans="1:14">
      <c r="A1580" s="8" t="s">
        <v>44</v>
      </c>
      <c r="B1580" s="8" t="s">
        <v>1431</v>
      </c>
      <c r="C1580" s="8" t="s">
        <v>1432</v>
      </c>
      <c r="D1580" s="8" t="s">
        <v>1495</v>
      </c>
      <c r="E1580" s="10" t="s">
        <v>1432</v>
      </c>
      <c r="F1580" s="14" t="s">
        <v>135</v>
      </c>
      <c r="G1580" s="14">
        <v>4</v>
      </c>
      <c r="H1580" s="14">
        <v>0</v>
      </c>
      <c r="I1580" s="73">
        <v>0</v>
      </c>
      <c r="J1580" s="7">
        <v>0</v>
      </c>
      <c r="K1580" s="74">
        <v>0</v>
      </c>
      <c r="L1580" s="76"/>
      <c r="M1580" s="11"/>
      <c r="N1580" s="11"/>
    </row>
    <row r="1581" spans="1:14">
      <c r="A1581" s="8" t="s">
        <v>44</v>
      </c>
      <c r="B1581" s="8" t="s">
        <v>1433</v>
      </c>
      <c r="C1581" s="8" t="s">
        <v>1434</v>
      </c>
      <c r="D1581" s="8" t="s">
        <v>4548</v>
      </c>
      <c r="E1581" s="10" t="s">
        <v>4275</v>
      </c>
      <c r="F1581" s="14" t="s">
        <v>135</v>
      </c>
      <c r="G1581" s="14">
        <v>573</v>
      </c>
      <c r="H1581" s="14">
        <v>20</v>
      </c>
      <c r="I1581" s="73">
        <v>11</v>
      </c>
      <c r="J1581" s="7">
        <v>31</v>
      </c>
      <c r="K1581" s="74">
        <v>5.4100000000000002E-2</v>
      </c>
      <c r="L1581" s="76"/>
      <c r="M1581" s="11"/>
      <c r="N1581" s="11"/>
    </row>
    <row r="1582" spans="1:14">
      <c r="A1582" s="8" t="s">
        <v>44</v>
      </c>
      <c r="B1582" s="8" t="s">
        <v>1433</v>
      </c>
      <c r="C1582" s="8" t="s">
        <v>1434</v>
      </c>
      <c r="D1582" s="8" t="s">
        <v>4549</v>
      </c>
      <c r="E1582" s="10" t="s">
        <v>4276</v>
      </c>
      <c r="F1582" s="14" t="s">
        <v>135</v>
      </c>
      <c r="G1582" s="14">
        <v>297</v>
      </c>
      <c r="H1582" s="14">
        <v>0</v>
      </c>
      <c r="I1582" s="73">
        <v>0</v>
      </c>
      <c r="J1582" s="7">
        <v>0</v>
      </c>
      <c r="K1582" s="74">
        <v>0</v>
      </c>
      <c r="L1582" s="76"/>
      <c r="M1582" s="11"/>
      <c r="N1582" s="11"/>
    </row>
    <row r="1583" spans="1:14">
      <c r="A1583" s="8" t="s">
        <v>44</v>
      </c>
      <c r="B1583" s="8" t="s">
        <v>1433</v>
      </c>
      <c r="C1583" s="8" t="s">
        <v>1434</v>
      </c>
      <c r="D1583" s="8" t="s">
        <v>1495</v>
      </c>
      <c r="E1583" s="10" t="s">
        <v>1434</v>
      </c>
      <c r="F1583" s="14" t="s">
        <v>135</v>
      </c>
      <c r="G1583" s="14">
        <v>35</v>
      </c>
      <c r="H1583" s="14">
        <v>8</v>
      </c>
      <c r="I1583" s="73">
        <v>0</v>
      </c>
      <c r="J1583" s="7">
        <v>8</v>
      </c>
      <c r="K1583" s="74">
        <v>0.228571</v>
      </c>
      <c r="L1583" s="76"/>
      <c r="M1583" s="11"/>
      <c r="N1583" s="11"/>
    </row>
    <row r="1584" spans="1:14">
      <c r="A1584" s="8" t="s">
        <v>44</v>
      </c>
      <c r="B1584" s="8" t="s">
        <v>1436</v>
      </c>
      <c r="C1584" s="8" t="s">
        <v>1437</v>
      </c>
      <c r="D1584" s="8" t="s">
        <v>4550</v>
      </c>
      <c r="E1584" s="10" t="s">
        <v>4277</v>
      </c>
      <c r="F1584" s="14" t="s">
        <v>135</v>
      </c>
      <c r="G1584" s="14">
        <v>802</v>
      </c>
      <c r="H1584" s="14">
        <v>0</v>
      </c>
      <c r="I1584" s="73">
        <v>0</v>
      </c>
      <c r="J1584" s="7">
        <v>0</v>
      </c>
      <c r="K1584" s="74">
        <v>0</v>
      </c>
      <c r="L1584" s="76"/>
      <c r="M1584" s="11"/>
      <c r="N1584" s="11"/>
    </row>
    <row r="1585" spans="1:14">
      <c r="A1585" s="8" t="s">
        <v>44</v>
      </c>
      <c r="B1585" s="8" t="s">
        <v>1436</v>
      </c>
      <c r="C1585" s="8" t="s">
        <v>1437</v>
      </c>
      <c r="D1585" s="8" t="s">
        <v>4551</v>
      </c>
      <c r="E1585" s="10" t="s">
        <v>4278</v>
      </c>
      <c r="F1585" s="14" t="s">
        <v>135</v>
      </c>
      <c r="G1585" s="14">
        <v>1644</v>
      </c>
      <c r="H1585" s="14">
        <v>3</v>
      </c>
      <c r="I1585" s="73">
        <v>2</v>
      </c>
      <c r="J1585" s="7">
        <v>5</v>
      </c>
      <c r="K1585" s="74">
        <v>3.0400000000000002E-3</v>
      </c>
      <c r="L1585" s="76"/>
      <c r="M1585" s="11"/>
      <c r="N1585" s="11"/>
    </row>
    <row r="1586" spans="1:14">
      <c r="A1586" s="8" t="s">
        <v>44</v>
      </c>
      <c r="B1586" s="8" t="s">
        <v>1436</v>
      </c>
      <c r="C1586" s="8" t="s">
        <v>1437</v>
      </c>
      <c r="D1586" s="8" t="s">
        <v>1495</v>
      </c>
      <c r="E1586" s="10" t="s">
        <v>1437</v>
      </c>
      <c r="F1586" s="14" t="s">
        <v>135</v>
      </c>
      <c r="G1586" s="14">
        <v>15</v>
      </c>
      <c r="H1586" s="14">
        <v>2</v>
      </c>
      <c r="I1586" s="73">
        <v>0</v>
      </c>
      <c r="J1586" s="7">
        <v>2</v>
      </c>
      <c r="K1586" s="74">
        <v>0.13333300000000001</v>
      </c>
      <c r="L1586" s="76"/>
      <c r="M1586" s="11"/>
      <c r="N1586" s="11"/>
    </row>
    <row r="1587" spans="1:14">
      <c r="A1587" s="8" t="s">
        <v>44</v>
      </c>
      <c r="B1587" s="8" t="s">
        <v>1438</v>
      </c>
      <c r="C1587" s="8" t="s">
        <v>1439</v>
      </c>
      <c r="D1587" s="8" t="s">
        <v>4552</v>
      </c>
      <c r="E1587" s="10" t="s">
        <v>4279</v>
      </c>
      <c r="F1587" s="14" t="s">
        <v>135</v>
      </c>
      <c r="G1587" s="14">
        <v>403</v>
      </c>
      <c r="H1587" s="14">
        <v>0</v>
      </c>
      <c r="I1587" s="73">
        <v>0</v>
      </c>
      <c r="J1587" s="7">
        <v>0</v>
      </c>
      <c r="K1587" s="74">
        <v>0</v>
      </c>
      <c r="L1587" s="76"/>
      <c r="M1587" s="11"/>
      <c r="N1587" s="11"/>
    </row>
    <row r="1588" spans="1:14">
      <c r="A1588" s="8" t="s">
        <v>44</v>
      </c>
      <c r="B1588" s="8" t="s">
        <v>1438</v>
      </c>
      <c r="C1588" s="8" t="s">
        <v>1439</v>
      </c>
      <c r="D1588" s="8" t="s">
        <v>4553</v>
      </c>
      <c r="E1588" s="10" t="s">
        <v>4280</v>
      </c>
      <c r="F1588" s="14" t="s">
        <v>135</v>
      </c>
      <c r="G1588" s="14">
        <v>257</v>
      </c>
      <c r="H1588" s="14">
        <v>0</v>
      </c>
      <c r="I1588" s="73">
        <v>0</v>
      </c>
      <c r="J1588" s="7">
        <v>0</v>
      </c>
      <c r="K1588" s="74">
        <v>0</v>
      </c>
      <c r="L1588" s="76"/>
      <c r="M1588" s="11"/>
      <c r="N1588" s="11"/>
    </row>
    <row r="1589" spans="1:14">
      <c r="A1589" s="8" t="s">
        <v>44</v>
      </c>
      <c r="B1589" s="8" t="s">
        <v>1438</v>
      </c>
      <c r="C1589" s="8" t="s">
        <v>1439</v>
      </c>
      <c r="D1589" s="8" t="s">
        <v>4554</v>
      </c>
      <c r="E1589" s="10" t="s">
        <v>4281</v>
      </c>
      <c r="F1589" s="14" t="s">
        <v>135</v>
      </c>
      <c r="G1589" s="14">
        <v>1360</v>
      </c>
      <c r="H1589" s="14">
        <v>6</v>
      </c>
      <c r="I1589" s="73">
        <v>1</v>
      </c>
      <c r="J1589" s="7">
        <v>7</v>
      </c>
      <c r="K1589" s="74">
        <v>5.1500000000000001E-3</v>
      </c>
      <c r="L1589" s="76"/>
      <c r="M1589" s="11"/>
      <c r="N1589" s="11"/>
    </row>
    <row r="1590" spans="1:14">
      <c r="A1590" s="8" t="s">
        <v>44</v>
      </c>
      <c r="B1590" s="8" t="s">
        <v>1438</v>
      </c>
      <c r="C1590" s="8" t="s">
        <v>1439</v>
      </c>
      <c r="D1590" s="8" t="s">
        <v>1495</v>
      </c>
      <c r="E1590" s="10" t="s">
        <v>1439</v>
      </c>
      <c r="F1590" s="14" t="s">
        <v>135</v>
      </c>
      <c r="G1590" s="14">
        <v>21</v>
      </c>
      <c r="H1590" s="14">
        <v>0</v>
      </c>
      <c r="I1590" s="73">
        <v>0</v>
      </c>
      <c r="J1590" s="7">
        <v>0</v>
      </c>
      <c r="K1590" s="74">
        <v>0</v>
      </c>
      <c r="L1590" s="76"/>
      <c r="M1590" s="11"/>
      <c r="N1590" s="11"/>
    </row>
    <row r="1591" spans="1:14">
      <c r="A1591" s="8" t="s">
        <v>44</v>
      </c>
      <c r="B1591" s="8" t="s">
        <v>1440</v>
      </c>
      <c r="C1591" s="8" t="s">
        <v>1441</v>
      </c>
      <c r="D1591" s="8" t="s">
        <v>4555</v>
      </c>
      <c r="E1591" s="10" t="s">
        <v>4282</v>
      </c>
      <c r="F1591" s="14" t="s">
        <v>135</v>
      </c>
      <c r="G1591" s="14">
        <v>632</v>
      </c>
      <c r="H1591" s="14">
        <v>9</v>
      </c>
      <c r="I1591" s="73">
        <v>3</v>
      </c>
      <c r="J1591" s="7">
        <v>12</v>
      </c>
      <c r="K1591" s="74">
        <v>1.9E-2</v>
      </c>
      <c r="L1591" s="76"/>
      <c r="M1591" s="11"/>
      <c r="N1591" s="11"/>
    </row>
    <row r="1592" spans="1:14">
      <c r="A1592" s="8" t="s">
        <v>44</v>
      </c>
      <c r="B1592" s="8" t="s">
        <v>1440</v>
      </c>
      <c r="C1592" s="8" t="s">
        <v>1441</v>
      </c>
      <c r="D1592" s="8" t="s">
        <v>4556</v>
      </c>
      <c r="E1592" s="10" t="s">
        <v>4283</v>
      </c>
      <c r="F1592" s="14" t="s">
        <v>135</v>
      </c>
      <c r="G1592" s="14">
        <v>287</v>
      </c>
      <c r="H1592" s="14">
        <v>0</v>
      </c>
      <c r="I1592" s="73">
        <v>0</v>
      </c>
      <c r="J1592" s="7">
        <v>0</v>
      </c>
      <c r="K1592" s="74">
        <v>0</v>
      </c>
      <c r="L1592" s="76"/>
      <c r="M1592" s="11"/>
      <c r="N1592" s="11"/>
    </row>
    <row r="1593" spans="1:14">
      <c r="A1593" s="8" t="s">
        <v>44</v>
      </c>
      <c r="B1593" s="8" t="s">
        <v>1440</v>
      </c>
      <c r="C1593" s="8" t="s">
        <v>1441</v>
      </c>
      <c r="D1593" s="8" t="s">
        <v>1495</v>
      </c>
      <c r="E1593" s="10" t="s">
        <v>1441</v>
      </c>
      <c r="F1593" s="14" t="s">
        <v>135</v>
      </c>
      <c r="G1593" s="14">
        <v>25</v>
      </c>
      <c r="H1593" s="14">
        <v>1</v>
      </c>
      <c r="I1593" s="73">
        <v>0</v>
      </c>
      <c r="J1593" s="7">
        <v>1</v>
      </c>
      <c r="K1593" s="74">
        <v>0.04</v>
      </c>
      <c r="L1593" s="76"/>
      <c r="M1593" s="11"/>
      <c r="N1593" s="11"/>
    </row>
    <row r="1594" spans="1:14">
      <c r="A1594" s="8" t="s">
        <v>44</v>
      </c>
      <c r="B1594" s="8" t="s">
        <v>1442</v>
      </c>
      <c r="C1594" s="8" t="s">
        <v>1443</v>
      </c>
      <c r="D1594" s="8" t="s">
        <v>4557</v>
      </c>
      <c r="E1594" s="10" t="s">
        <v>4284</v>
      </c>
      <c r="F1594" s="14" t="s">
        <v>135</v>
      </c>
      <c r="G1594" s="14">
        <v>349</v>
      </c>
      <c r="H1594" s="14">
        <v>0</v>
      </c>
      <c r="I1594" s="73">
        <v>0</v>
      </c>
      <c r="J1594" s="7">
        <v>0</v>
      </c>
      <c r="K1594" s="74">
        <v>0</v>
      </c>
      <c r="L1594" s="76"/>
      <c r="M1594" s="11"/>
      <c r="N1594" s="11"/>
    </row>
    <row r="1595" spans="1:14">
      <c r="A1595" s="8" t="s">
        <v>44</v>
      </c>
      <c r="B1595" s="8" t="s">
        <v>1442</v>
      </c>
      <c r="C1595" s="8" t="s">
        <v>1443</v>
      </c>
      <c r="D1595" s="8" t="s">
        <v>4558</v>
      </c>
      <c r="E1595" s="10" t="s">
        <v>4285</v>
      </c>
      <c r="F1595" s="14" t="s">
        <v>135</v>
      </c>
      <c r="G1595" s="14">
        <v>729</v>
      </c>
      <c r="H1595" s="14">
        <v>2</v>
      </c>
      <c r="I1595" s="73">
        <v>1</v>
      </c>
      <c r="J1595" s="7">
        <v>3</v>
      </c>
      <c r="K1595" s="74">
        <v>4.1200000000000004E-3</v>
      </c>
      <c r="L1595" s="76"/>
      <c r="M1595" s="11"/>
      <c r="N1595" s="11"/>
    </row>
    <row r="1596" spans="1:14">
      <c r="A1596" s="8" t="s">
        <v>44</v>
      </c>
      <c r="B1596" s="8" t="s">
        <v>1442</v>
      </c>
      <c r="C1596" s="8" t="s">
        <v>1443</v>
      </c>
      <c r="D1596" s="8" t="s">
        <v>1495</v>
      </c>
      <c r="E1596" s="10" t="s">
        <v>1443</v>
      </c>
      <c r="F1596" s="14" t="s">
        <v>135</v>
      </c>
      <c r="G1596" s="14">
        <v>16</v>
      </c>
      <c r="H1596" s="14">
        <v>0</v>
      </c>
      <c r="I1596" s="73">
        <v>0</v>
      </c>
      <c r="J1596" s="7">
        <v>0</v>
      </c>
      <c r="K1596" s="74">
        <v>0</v>
      </c>
      <c r="L1596" s="76"/>
      <c r="M1596" s="11"/>
      <c r="N1596" s="11"/>
    </row>
    <row r="1597" spans="1:14">
      <c r="A1597" s="8" t="s">
        <v>43</v>
      </c>
      <c r="B1597" s="8" t="s">
        <v>1444</v>
      </c>
      <c r="C1597" s="8" t="s">
        <v>1445</v>
      </c>
      <c r="D1597" s="8" t="s">
        <v>4559</v>
      </c>
      <c r="E1597" s="10" t="s">
        <v>4286</v>
      </c>
      <c r="F1597" s="14" t="s">
        <v>135</v>
      </c>
      <c r="G1597" s="14">
        <v>410</v>
      </c>
      <c r="H1597" s="14">
        <v>0</v>
      </c>
      <c r="I1597" s="73">
        <v>0</v>
      </c>
      <c r="J1597" s="7">
        <v>0</v>
      </c>
      <c r="K1597" s="74">
        <v>0</v>
      </c>
      <c r="L1597" s="76"/>
      <c r="M1597" s="11"/>
      <c r="N1597" s="11"/>
    </row>
    <row r="1598" spans="1:14">
      <c r="A1598" s="8" t="s">
        <v>43</v>
      </c>
      <c r="B1598" s="8" t="s">
        <v>1444</v>
      </c>
      <c r="C1598" s="8" t="s">
        <v>1445</v>
      </c>
      <c r="D1598" s="8" t="s">
        <v>4560</v>
      </c>
      <c r="E1598" s="10" t="s">
        <v>4287</v>
      </c>
      <c r="F1598" s="14" t="s">
        <v>135</v>
      </c>
      <c r="G1598" s="14">
        <v>831</v>
      </c>
      <c r="H1598" s="14">
        <v>13</v>
      </c>
      <c r="I1598" s="73">
        <v>7</v>
      </c>
      <c r="J1598" s="7">
        <v>20</v>
      </c>
      <c r="K1598" s="74">
        <v>2.41E-2</v>
      </c>
      <c r="L1598" s="76"/>
      <c r="M1598" s="11"/>
      <c r="N1598" s="11"/>
    </row>
    <row r="1599" spans="1:14">
      <c r="A1599" s="8" t="s">
        <v>43</v>
      </c>
      <c r="B1599" s="8" t="s">
        <v>1446</v>
      </c>
      <c r="C1599" s="8" t="s">
        <v>1447</v>
      </c>
      <c r="D1599" s="8" t="s">
        <v>4561</v>
      </c>
      <c r="E1599" s="10" t="s">
        <v>4288</v>
      </c>
      <c r="F1599" s="14" t="s">
        <v>135</v>
      </c>
      <c r="G1599" s="14">
        <v>487</v>
      </c>
      <c r="H1599" s="14">
        <v>2</v>
      </c>
      <c r="I1599" s="73">
        <v>2</v>
      </c>
      <c r="J1599" s="7">
        <v>4</v>
      </c>
      <c r="K1599" s="74">
        <v>8.2100000000000003E-3</v>
      </c>
      <c r="L1599" s="76"/>
      <c r="M1599" s="11"/>
      <c r="N1599" s="11"/>
    </row>
    <row r="1600" spans="1:14">
      <c r="A1600" s="8" t="s">
        <v>42</v>
      </c>
      <c r="B1600" s="8" t="s">
        <v>1448</v>
      </c>
      <c r="C1600" s="8" t="s">
        <v>1449</v>
      </c>
      <c r="D1600" s="8" t="s">
        <v>4562</v>
      </c>
      <c r="E1600" s="10" t="s">
        <v>4289</v>
      </c>
      <c r="F1600" s="14" t="s">
        <v>135</v>
      </c>
      <c r="G1600" s="14">
        <v>1</v>
      </c>
      <c r="H1600" s="14">
        <v>0</v>
      </c>
      <c r="I1600" s="73">
        <v>0</v>
      </c>
      <c r="J1600" s="7">
        <v>0</v>
      </c>
      <c r="K1600" s="74">
        <v>0</v>
      </c>
      <c r="L1600" s="76"/>
      <c r="M1600" s="11"/>
      <c r="N1600" s="11"/>
    </row>
    <row r="1601" spans="1:14">
      <c r="A1601" s="8" t="s">
        <v>42</v>
      </c>
      <c r="B1601" s="8" t="s">
        <v>1448</v>
      </c>
      <c r="C1601" s="8" t="s">
        <v>1449</v>
      </c>
      <c r="D1601" s="8" t="s">
        <v>4563</v>
      </c>
      <c r="E1601" s="10" t="s">
        <v>4290</v>
      </c>
      <c r="F1601" s="14" t="s">
        <v>135</v>
      </c>
      <c r="G1601" s="14">
        <v>983</v>
      </c>
      <c r="H1601" s="14">
        <v>0</v>
      </c>
      <c r="I1601" s="73">
        <v>0</v>
      </c>
      <c r="J1601" s="7">
        <v>0</v>
      </c>
      <c r="K1601" s="74">
        <v>0</v>
      </c>
      <c r="L1601" s="76"/>
      <c r="M1601" s="11"/>
      <c r="N1601" s="11"/>
    </row>
    <row r="1602" spans="1:14">
      <c r="A1602" s="8" t="s">
        <v>42</v>
      </c>
      <c r="B1602" s="8" t="s">
        <v>1448</v>
      </c>
      <c r="C1602" s="8" t="s">
        <v>1449</v>
      </c>
      <c r="D1602" s="8" t="s">
        <v>4564</v>
      </c>
      <c r="E1602" s="10" t="s">
        <v>4291</v>
      </c>
      <c r="F1602" s="14" t="s">
        <v>135</v>
      </c>
      <c r="G1602" s="14">
        <v>1712</v>
      </c>
      <c r="H1602" s="14">
        <v>8</v>
      </c>
      <c r="I1602" s="73">
        <v>4</v>
      </c>
      <c r="J1602" s="7">
        <v>12</v>
      </c>
      <c r="K1602" s="74">
        <v>7.0099999999999997E-3</v>
      </c>
      <c r="L1602" s="76"/>
      <c r="M1602" s="11"/>
      <c r="N1602" s="11"/>
    </row>
    <row r="1603" spans="1:14">
      <c r="A1603" s="8" t="s">
        <v>42</v>
      </c>
      <c r="B1603" s="8" t="s">
        <v>1450</v>
      </c>
      <c r="C1603" s="8" t="s">
        <v>1451</v>
      </c>
      <c r="D1603" s="8" t="s">
        <v>4565</v>
      </c>
      <c r="E1603" s="10" t="s">
        <v>4292</v>
      </c>
      <c r="F1603" s="14" t="s">
        <v>135</v>
      </c>
      <c r="G1603" s="14">
        <v>1789</v>
      </c>
      <c r="H1603" s="14">
        <v>12</v>
      </c>
      <c r="I1603" s="73">
        <v>3</v>
      </c>
      <c r="J1603" s="7">
        <v>15</v>
      </c>
      <c r="K1603" s="74">
        <v>8.3800000000000003E-3</v>
      </c>
      <c r="L1603" s="76"/>
      <c r="M1603" s="11"/>
      <c r="N1603" s="11"/>
    </row>
    <row r="1604" spans="1:14">
      <c r="A1604" s="8" t="s">
        <v>42</v>
      </c>
      <c r="B1604" s="8" t="s">
        <v>1450</v>
      </c>
      <c r="C1604" s="8" t="s">
        <v>1451</v>
      </c>
      <c r="D1604" s="8" t="s">
        <v>4566</v>
      </c>
      <c r="E1604" s="10" t="s">
        <v>4293</v>
      </c>
      <c r="F1604" s="14" t="s">
        <v>135</v>
      </c>
      <c r="G1604" s="14">
        <v>1016</v>
      </c>
      <c r="H1604" s="14">
        <v>0</v>
      </c>
      <c r="I1604" s="73">
        <v>0</v>
      </c>
      <c r="J1604" s="7">
        <v>0</v>
      </c>
      <c r="K1604" s="74">
        <v>0</v>
      </c>
      <c r="L1604" s="76"/>
      <c r="M1604" s="11"/>
      <c r="N1604" s="11"/>
    </row>
    <row r="1605" spans="1:14">
      <c r="A1605" s="8" t="s">
        <v>42</v>
      </c>
      <c r="B1605" s="8" t="s">
        <v>1450</v>
      </c>
      <c r="C1605" s="8" t="s">
        <v>1451</v>
      </c>
      <c r="D1605" s="8" t="s">
        <v>4567</v>
      </c>
      <c r="E1605" s="10" t="s">
        <v>4294</v>
      </c>
      <c r="F1605" s="14" t="s">
        <v>135</v>
      </c>
      <c r="G1605" s="14">
        <v>7</v>
      </c>
      <c r="H1605" s="14">
        <v>0</v>
      </c>
      <c r="I1605" s="73">
        <v>0</v>
      </c>
      <c r="J1605" s="7">
        <v>0</v>
      </c>
      <c r="K1605" s="74">
        <v>0</v>
      </c>
      <c r="L1605" s="76"/>
      <c r="M1605" s="11"/>
      <c r="N1605" s="11"/>
    </row>
    <row r="1606" spans="1:14">
      <c r="A1606" s="8" t="s">
        <v>42</v>
      </c>
      <c r="B1606" s="8" t="s">
        <v>1450</v>
      </c>
      <c r="C1606" s="8" t="s">
        <v>1451</v>
      </c>
      <c r="D1606" s="8" t="s">
        <v>1495</v>
      </c>
      <c r="E1606" s="10" t="s">
        <v>1451</v>
      </c>
      <c r="F1606" s="14" t="s">
        <v>135</v>
      </c>
      <c r="G1606" s="14">
        <v>15</v>
      </c>
      <c r="H1606" s="14">
        <v>2</v>
      </c>
      <c r="I1606" s="73">
        <v>3</v>
      </c>
      <c r="J1606" s="7">
        <v>5</v>
      </c>
      <c r="K1606" s="74">
        <v>0.33333299999999999</v>
      </c>
      <c r="L1606" s="76"/>
      <c r="M1606" s="11"/>
      <c r="N1606" s="11"/>
    </row>
    <row r="1607" spans="1:14">
      <c r="A1607" s="8" t="s">
        <v>42</v>
      </c>
      <c r="B1607" s="8" t="s">
        <v>1452</v>
      </c>
      <c r="C1607" s="8" t="s">
        <v>1453</v>
      </c>
      <c r="D1607" s="8" t="s">
        <v>4568</v>
      </c>
      <c r="E1607" s="10" t="s">
        <v>4295</v>
      </c>
      <c r="F1607" s="14" t="s">
        <v>135</v>
      </c>
      <c r="G1607" s="14">
        <v>1009</v>
      </c>
      <c r="H1607" s="14">
        <v>13</v>
      </c>
      <c r="I1607" s="73">
        <v>6</v>
      </c>
      <c r="J1607" s="7">
        <v>19</v>
      </c>
      <c r="K1607" s="74">
        <v>1.8800000000000001E-2</v>
      </c>
      <c r="L1607" s="76"/>
      <c r="M1607" s="11"/>
      <c r="N1607" s="11"/>
    </row>
    <row r="1608" spans="1:14">
      <c r="A1608" s="8" t="s">
        <v>42</v>
      </c>
      <c r="B1608" s="8" t="s">
        <v>1452</v>
      </c>
      <c r="C1608" s="8" t="s">
        <v>1453</v>
      </c>
      <c r="D1608" s="8" t="s">
        <v>4569</v>
      </c>
      <c r="E1608" s="10" t="s">
        <v>4296</v>
      </c>
      <c r="F1608" s="14" t="s">
        <v>135</v>
      </c>
      <c r="G1608" s="14">
        <v>607</v>
      </c>
      <c r="H1608" s="14">
        <v>0</v>
      </c>
      <c r="I1608" s="73">
        <v>0</v>
      </c>
      <c r="J1608" s="7">
        <v>0</v>
      </c>
      <c r="K1608" s="74">
        <v>0</v>
      </c>
      <c r="L1608" s="76"/>
      <c r="M1608" s="11"/>
      <c r="N1608" s="11"/>
    </row>
    <row r="1609" spans="1:14">
      <c r="A1609" s="8" t="s">
        <v>42</v>
      </c>
      <c r="B1609" s="8" t="s">
        <v>1454</v>
      </c>
      <c r="C1609" s="8" t="s">
        <v>1455</v>
      </c>
      <c r="D1609" s="8" t="s">
        <v>4570</v>
      </c>
      <c r="E1609" s="10" t="s">
        <v>4297</v>
      </c>
      <c r="F1609" s="14" t="s">
        <v>135</v>
      </c>
      <c r="G1609" s="14">
        <v>697</v>
      </c>
      <c r="H1609" s="14">
        <v>2</v>
      </c>
      <c r="I1609" s="73">
        <v>4</v>
      </c>
      <c r="J1609" s="7">
        <v>6</v>
      </c>
      <c r="K1609" s="74">
        <v>8.6099999999999996E-3</v>
      </c>
      <c r="L1609" s="76"/>
      <c r="M1609" s="11"/>
      <c r="N1609" s="11"/>
    </row>
    <row r="1610" spans="1:14">
      <c r="A1610" s="8" t="s">
        <v>42</v>
      </c>
      <c r="B1610" s="8" t="s">
        <v>1454</v>
      </c>
      <c r="C1610" s="8" t="s">
        <v>1455</v>
      </c>
      <c r="D1610" s="8" t="s">
        <v>4571</v>
      </c>
      <c r="E1610" s="10" t="s">
        <v>4298</v>
      </c>
      <c r="F1610" s="14" t="s">
        <v>135</v>
      </c>
      <c r="G1610" s="14">
        <v>400</v>
      </c>
      <c r="H1610" s="14">
        <v>0</v>
      </c>
      <c r="I1610" s="73">
        <v>0</v>
      </c>
      <c r="J1610" s="7">
        <v>0</v>
      </c>
      <c r="K1610" s="74">
        <v>0</v>
      </c>
      <c r="L1610" s="76"/>
      <c r="M1610" s="11"/>
      <c r="N1610" s="11"/>
    </row>
    <row r="1611" spans="1:14">
      <c r="A1611" s="8" t="s">
        <v>42</v>
      </c>
      <c r="B1611" s="8" t="s">
        <v>1454</v>
      </c>
      <c r="C1611" s="8" t="s">
        <v>1455</v>
      </c>
      <c r="D1611" s="8" t="s">
        <v>1495</v>
      </c>
      <c r="E1611" s="10" t="s">
        <v>1455</v>
      </c>
      <c r="F1611" s="14" t="s">
        <v>135</v>
      </c>
      <c r="G1611" s="14">
        <v>9</v>
      </c>
      <c r="H1611" s="14">
        <v>3</v>
      </c>
      <c r="I1611" s="73">
        <v>0</v>
      </c>
      <c r="J1611" s="7">
        <v>3</v>
      </c>
      <c r="K1611" s="74">
        <v>0.33333299999999999</v>
      </c>
      <c r="L1611" s="76"/>
      <c r="M1611" s="11"/>
      <c r="N1611" s="11"/>
    </row>
    <row r="1612" spans="1:14">
      <c r="A1612" s="8" t="s">
        <v>42</v>
      </c>
      <c r="B1612" s="8" t="s">
        <v>1456</v>
      </c>
      <c r="C1612" s="8" t="s">
        <v>1457</v>
      </c>
      <c r="D1612" s="8" t="s">
        <v>4572</v>
      </c>
      <c r="E1612" s="10" t="s">
        <v>4299</v>
      </c>
      <c r="F1612" s="14" t="s">
        <v>135</v>
      </c>
      <c r="G1612" s="14">
        <v>1</v>
      </c>
      <c r="H1612" s="14">
        <v>0</v>
      </c>
      <c r="I1612" s="73">
        <v>0</v>
      </c>
      <c r="J1612" s="7">
        <v>0</v>
      </c>
      <c r="K1612" s="74">
        <v>0</v>
      </c>
      <c r="L1612" s="76"/>
      <c r="M1612" s="11"/>
      <c r="N1612" s="11"/>
    </row>
    <row r="1613" spans="1:14">
      <c r="A1613" s="8" t="s">
        <v>42</v>
      </c>
      <c r="B1613" s="8" t="s">
        <v>1456</v>
      </c>
      <c r="C1613" s="8" t="s">
        <v>1457</v>
      </c>
      <c r="D1613" s="8" t="s">
        <v>4573</v>
      </c>
      <c r="E1613" s="10" t="s">
        <v>4300</v>
      </c>
      <c r="F1613" s="14" t="s">
        <v>135</v>
      </c>
      <c r="G1613" s="14">
        <v>261</v>
      </c>
      <c r="H1613" s="14">
        <v>0</v>
      </c>
      <c r="I1613" s="73">
        <v>0</v>
      </c>
      <c r="J1613" s="7">
        <v>0</v>
      </c>
      <c r="K1613" s="74">
        <v>0</v>
      </c>
      <c r="L1613" s="76"/>
      <c r="M1613" s="11"/>
      <c r="N1613" s="11"/>
    </row>
    <row r="1614" spans="1:14">
      <c r="A1614" s="8" t="s">
        <v>42</v>
      </c>
      <c r="B1614" s="8" t="s">
        <v>1456</v>
      </c>
      <c r="C1614" s="8" t="s">
        <v>1457</v>
      </c>
      <c r="D1614" s="8" t="s">
        <v>4574</v>
      </c>
      <c r="E1614" s="10" t="s">
        <v>4301</v>
      </c>
      <c r="F1614" s="14" t="s">
        <v>135</v>
      </c>
      <c r="G1614" s="14">
        <v>450</v>
      </c>
      <c r="H1614" s="14">
        <v>4</v>
      </c>
      <c r="I1614" s="73">
        <v>6</v>
      </c>
      <c r="J1614" s="7">
        <v>10</v>
      </c>
      <c r="K1614" s="74">
        <v>2.2200000000000001E-2</v>
      </c>
      <c r="L1614" s="76"/>
      <c r="M1614" s="11"/>
      <c r="N1614" s="11"/>
    </row>
    <row r="1615" spans="1:14">
      <c r="A1615" s="8" t="s">
        <v>42</v>
      </c>
      <c r="B1615" s="8" t="s">
        <v>1456</v>
      </c>
      <c r="C1615" s="8" t="s">
        <v>1457</v>
      </c>
      <c r="D1615" s="8" t="s">
        <v>1495</v>
      </c>
      <c r="E1615" s="10" t="s">
        <v>1457</v>
      </c>
      <c r="F1615" s="14" t="s">
        <v>135</v>
      </c>
      <c r="G1615" s="14">
        <v>62</v>
      </c>
      <c r="H1615" s="14">
        <v>3</v>
      </c>
      <c r="I1615" s="73">
        <v>1</v>
      </c>
      <c r="J1615" s="7">
        <v>4</v>
      </c>
      <c r="K1615" s="74">
        <v>6.4500000000000002E-2</v>
      </c>
      <c r="L1615" s="76"/>
      <c r="M1615" s="11"/>
      <c r="N1615" s="11"/>
    </row>
    <row r="1616" spans="1:14">
      <c r="A1616" s="8" t="s">
        <v>42</v>
      </c>
      <c r="B1616" s="8" t="s">
        <v>1458</v>
      </c>
      <c r="C1616" s="8" t="s">
        <v>1459</v>
      </c>
      <c r="D1616" s="8" t="s">
        <v>4575</v>
      </c>
      <c r="E1616" s="10" t="s">
        <v>1459</v>
      </c>
      <c r="F1616" s="14" t="s">
        <v>152</v>
      </c>
      <c r="G1616" s="14">
        <v>98</v>
      </c>
      <c r="H1616" s="14">
        <v>28</v>
      </c>
      <c r="I1616" s="73">
        <v>27</v>
      </c>
      <c r="J1616" s="7">
        <v>55</v>
      </c>
      <c r="K1616" s="74">
        <v>0.56122399999999995</v>
      </c>
      <c r="L1616" s="76"/>
      <c r="M1616" s="11"/>
      <c r="N1616" s="11"/>
    </row>
    <row r="1617" spans="1:14">
      <c r="A1617" s="8" t="s">
        <v>42</v>
      </c>
      <c r="B1617" s="8" t="s">
        <v>1460</v>
      </c>
      <c r="C1617" s="8" t="s">
        <v>1461</v>
      </c>
      <c r="D1617" s="8" t="s">
        <v>4576</v>
      </c>
      <c r="E1617" s="10" t="s">
        <v>4302</v>
      </c>
      <c r="F1617" s="14" t="s">
        <v>135</v>
      </c>
      <c r="G1617" s="14">
        <v>1002</v>
      </c>
      <c r="H1617" s="14">
        <v>16</v>
      </c>
      <c r="I1617" s="73">
        <v>7</v>
      </c>
      <c r="J1617" s="7">
        <v>23</v>
      </c>
      <c r="K1617" s="74">
        <v>2.3E-2</v>
      </c>
      <c r="L1617" s="76"/>
      <c r="M1617" s="11"/>
      <c r="N1617" s="11"/>
    </row>
    <row r="1618" spans="1:14">
      <c r="A1618" s="8" t="s">
        <v>42</v>
      </c>
      <c r="B1618" s="8" t="s">
        <v>1460</v>
      </c>
      <c r="C1618" s="8" t="s">
        <v>1461</v>
      </c>
      <c r="D1618" s="8" t="s">
        <v>4577</v>
      </c>
      <c r="E1618" s="10" t="s">
        <v>4303</v>
      </c>
      <c r="F1618" s="14" t="s">
        <v>135</v>
      </c>
      <c r="G1618" s="14">
        <v>591</v>
      </c>
      <c r="H1618" s="14">
        <v>0</v>
      </c>
      <c r="I1618" s="73">
        <v>0</v>
      </c>
      <c r="J1618" s="7">
        <v>0</v>
      </c>
      <c r="K1618" s="74">
        <v>0</v>
      </c>
      <c r="L1618" s="76"/>
      <c r="M1618" s="11"/>
      <c r="N1618" s="11"/>
    </row>
    <row r="1619" spans="1:14">
      <c r="A1619" s="8" t="s">
        <v>42</v>
      </c>
      <c r="B1619" s="8" t="s">
        <v>1460</v>
      </c>
      <c r="C1619" s="8" t="s">
        <v>1461</v>
      </c>
      <c r="D1619" s="8" t="s">
        <v>1495</v>
      </c>
      <c r="E1619" s="10" t="s">
        <v>1461</v>
      </c>
      <c r="F1619" s="14" t="s">
        <v>135</v>
      </c>
      <c r="G1619" s="14">
        <v>12</v>
      </c>
      <c r="H1619" s="14">
        <v>0</v>
      </c>
      <c r="I1619" s="73">
        <v>0</v>
      </c>
      <c r="J1619" s="7">
        <v>0</v>
      </c>
      <c r="K1619" s="74">
        <v>0</v>
      </c>
      <c r="L1619" s="76"/>
      <c r="M1619" s="11"/>
      <c r="N1619" s="11"/>
    </row>
    <row r="1620" spans="1:14">
      <c r="A1620" s="8" t="s">
        <v>42</v>
      </c>
      <c r="B1620" s="8" t="s">
        <v>1462</v>
      </c>
      <c r="C1620" s="8" t="s">
        <v>1463</v>
      </c>
      <c r="D1620" s="8" t="s">
        <v>4578</v>
      </c>
      <c r="E1620" s="10" t="s">
        <v>4304</v>
      </c>
      <c r="F1620" s="14" t="s">
        <v>135</v>
      </c>
      <c r="G1620" s="14">
        <v>916</v>
      </c>
      <c r="H1620" s="14">
        <v>0</v>
      </c>
      <c r="I1620" s="73">
        <v>0</v>
      </c>
      <c r="J1620" s="7">
        <v>0</v>
      </c>
      <c r="K1620" s="74">
        <v>0</v>
      </c>
      <c r="L1620" s="76"/>
      <c r="M1620" s="11"/>
      <c r="N1620" s="11"/>
    </row>
    <row r="1621" spans="1:14">
      <c r="A1621" s="8" t="s">
        <v>42</v>
      </c>
      <c r="B1621" s="8" t="s">
        <v>1462</v>
      </c>
      <c r="C1621" s="8" t="s">
        <v>1463</v>
      </c>
      <c r="D1621" s="8" t="s">
        <v>4579</v>
      </c>
      <c r="E1621" s="10" t="s">
        <v>4305</v>
      </c>
      <c r="F1621" s="14" t="s">
        <v>135</v>
      </c>
      <c r="G1621" s="14">
        <v>1602</v>
      </c>
      <c r="H1621" s="14">
        <v>16</v>
      </c>
      <c r="I1621" s="73">
        <v>12</v>
      </c>
      <c r="J1621" s="7">
        <v>28</v>
      </c>
      <c r="K1621" s="74">
        <v>1.7478E-2</v>
      </c>
      <c r="L1621" s="76"/>
      <c r="M1621" s="11"/>
      <c r="N1621" s="11"/>
    </row>
    <row r="1622" spans="1:14">
      <c r="A1622" s="8" t="s">
        <v>42</v>
      </c>
      <c r="B1622" s="8" t="s">
        <v>1464</v>
      </c>
      <c r="C1622" s="8" t="s">
        <v>1465</v>
      </c>
      <c r="D1622" s="8" t="s">
        <v>4580</v>
      </c>
      <c r="E1622" s="10" t="s">
        <v>4306</v>
      </c>
      <c r="F1622" s="14" t="s">
        <v>135</v>
      </c>
      <c r="G1622" s="14">
        <v>834</v>
      </c>
      <c r="H1622" s="14">
        <v>7</v>
      </c>
      <c r="I1622" s="73">
        <v>7</v>
      </c>
      <c r="J1622" s="7">
        <v>14</v>
      </c>
      <c r="K1622" s="74">
        <v>1.6799999999999999E-2</v>
      </c>
      <c r="L1622" s="76"/>
      <c r="M1622" s="11"/>
      <c r="N1622" s="11"/>
    </row>
    <row r="1623" spans="1:14">
      <c r="A1623" s="8" t="s">
        <v>42</v>
      </c>
      <c r="B1623" s="8" t="s">
        <v>1464</v>
      </c>
      <c r="C1623" s="8" t="s">
        <v>1465</v>
      </c>
      <c r="D1623" s="8" t="s">
        <v>4581</v>
      </c>
      <c r="E1623" s="10" t="s">
        <v>4307</v>
      </c>
      <c r="F1623" s="14" t="s">
        <v>135</v>
      </c>
      <c r="G1623" s="14">
        <v>423</v>
      </c>
      <c r="H1623" s="14">
        <v>0</v>
      </c>
      <c r="I1623" s="73">
        <v>0</v>
      </c>
      <c r="J1623" s="7">
        <v>0</v>
      </c>
      <c r="K1623" s="74">
        <v>0</v>
      </c>
      <c r="L1623" s="76"/>
      <c r="M1623" s="11"/>
      <c r="N1623" s="11"/>
    </row>
    <row r="1624" spans="1:14">
      <c r="A1624" s="8" t="s">
        <v>42</v>
      </c>
      <c r="B1624" s="8" t="s">
        <v>1464</v>
      </c>
      <c r="C1624" s="8" t="s">
        <v>1465</v>
      </c>
      <c r="D1624" s="8" t="s">
        <v>1495</v>
      </c>
      <c r="E1624" s="10" t="s">
        <v>1465</v>
      </c>
      <c r="F1624" s="14" t="s">
        <v>135</v>
      </c>
      <c r="G1624" s="14">
        <v>10</v>
      </c>
      <c r="H1624" s="14">
        <v>0</v>
      </c>
      <c r="I1624" s="73">
        <v>0</v>
      </c>
      <c r="J1624" s="7">
        <v>0</v>
      </c>
      <c r="K1624" s="74">
        <v>0</v>
      </c>
      <c r="L1624" s="76"/>
      <c r="M1624" s="11"/>
      <c r="N1624" s="11"/>
    </row>
    <row r="1625" spans="1:14">
      <c r="A1625" s="8" t="s">
        <v>42</v>
      </c>
      <c r="B1625" s="8" t="s">
        <v>1466</v>
      </c>
      <c r="C1625" s="8" t="s">
        <v>1467</v>
      </c>
      <c r="D1625" s="8" t="s">
        <v>4582</v>
      </c>
      <c r="E1625" s="10" t="s">
        <v>4308</v>
      </c>
      <c r="F1625" s="14" t="s">
        <v>135</v>
      </c>
      <c r="G1625" s="14">
        <v>1201</v>
      </c>
      <c r="H1625" s="14">
        <v>2</v>
      </c>
      <c r="I1625" s="73">
        <v>2</v>
      </c>
      <c r="J1625" s="7">
        <v>4</v>
      </c>
      <c r="K1625" s="74">
        <v>3.3300000000000001E-3</v>
      </c>
      <c r="L1625" s="76"/>
      <c r="M1625" s="11"/>
      <c r="N1625" s="11"/>
    </row>
    <row r="1626" spans="1:14">
      <c r="A1626" s="8" t="s">
        <v>42</v>
      </c>
      <c r="B1626" s="8" t="s">
        <v>1466</v>
      </c>
      <c r="C1626" s="8" t="s">
        <v>1467</v>
      </c>
      <c r="D1626" s="8" t="s">
        <v>4583</v>
      </c>
      <c r="E1626" s="10" t="s">
        <v>4309</v>
      </c>
      <c r="F1626" s="14" t="s">
        <v>135</v>
      </c>
      <c r="G1626" s="14">
        <v>647</v>
      </c>
      <c r="H1626" s="14">
        <v>0</v>
      </c>
      <c r="I1626" s="73">
        <v>0</v>
      </c>
      <c r="J1626" s="7">
        <v>0</v>
      </c>
      <c r="K1626" s="74">
        <v>0</v>
      </c>
      <c r="L1626" s="76"/>
      <c r="M1626" s="11"/>
      <c r="N1626" s="11"/>
    </row>
    <row r="1627" spans="1:14">
      <c r="A1627" s="8" t="s">
        <v>42</v>
      </c>
      <c r="B1627" s="8" t="s">
        <v>1466</v>
      </c>
      <c r="C1627" s="8" t="s">
        <v>1467</v>
      </c>
      <c r="D1627" s="8" t="s">
        <v>1495</v>
      </c>
      <c r="E1627" s="10" t="s">
        <v>1467</v>
      </c>
      <c r="F1627" s="14" t="s">
        <v>135</v>
      </c>
      <c r="G1627" s="14">
        <v>12</v>
      </c>
      <c r="H1627" s="14">
        <v>2</v>
      </c>
      <c r="I1627" s="73">
        <v>3</v>
      </c>
      <c r="J1627" s="7">
        <v>5</v>
      </c>
      <c r="K1627" s="74">
        <v>0.41666700000000001</v>
      </c>
      <c r="L1627" s="76"/>
      <c r="M1627" s="11"/>
      <c r="N1627" s="11"/>
    </row>
    <row r="1628" spans="1:14">
      <c r="A1628" s="8" t="s">
        <v>42</v>
      </c>
      <c r="B1628" s="8" t="s">
        <v>1468</v>
      </c>
      <c r="C1628" s="8" t="s">
        <v>1469</v>
      </c>
      <c r="D1628" s="8" t="s">
        <v>4584</v>
      </c>
      <c r="E1628" s="10" t="s">
        <v>4310</v>
      </c>
      <c r="F1628" s="14" t="s">
        <v>135</v>
      </c>
      <c r="G1628" s="14">
        <v>946</v>
      </c>
      <c r="H1628" s="14">
        <v>0</v>
      </c>
      <c r="I1628" s="73">
        <v>0</v>
      </c>
      <c r="J1628" s="7">
        <v>0</v>
      </c>
      <c r="K1628" s="74">
        <v>0</v>
      </c>
      <c r="L1628" s="76"/>
      <c r="M1628" s="11"/>
      <c r="N1628" s="11"/>
    </row>
    <row r="1629" spans="1:14">
      <c r="A1629" s="8" t="s">
        <v>42</v>
      </c>
      <c r="B1629" s="8" t="s">
        <v>1468</v>
      </c>
      <c r="C1629" s="8" t="s">
        <v>1469</v>
      </c>
      <c r="D1629" s="8" t="s">
        <v>4585</v>
      </c>
      <c r="E1629" s="10" t="s">
        <v>1958</v>
      </c>
      <c r="F1629" s="14" t="s">
        <v>135</v>
      </c>
      <c r="G1629" s="14">
        <v>505</v>
      </c>
      <c r="H1629" s="14">
        <v>0</v>
      </c>
      <c r="I1629" s="73">
        <v>0</v>
      </c>
      <c r="J1629" s="7">
        <v>0</v>
      </c>
      <c r="K1629" s="74">
        <v>0</v>
      </c>
      <c r="L1629" s="76"/>
      <c r="M1629" s="11"/>
      <c r="N1629" s="11"/>
    </row>
    <row r="1630" spans="1:14">
      <c r="A1630" s="8" t="s">
        <v>42</v>
      </c>
      <c r="B1630" s="8" t="s">
        <v>1470</v>
      </c>
      <c r="C1630" s="8" t="s">
        <v>1471</v>
      </c>
      <c r="D1630" s="8" t="s">
        <v>4586</v>
      </c>
      <c r="E1630" s="10" t="s">
        <v>4311</v>
      </c>
      <c r="F1630" s="14" t="s">
        <v>135</v>
      </c>
      <c r="G1630" s="14">
        <v>2</v>
      </c>
      <c r="H1630" s="14">
        <v>0</v>
      </c>
      <c r="I1630" s="73">
        <v>0</v>
      </c>
      <c r="J1630" s="7">
        <v>0</v>
      </c>
      <c r="K1630" s="74">
        <v>0</v>
      </c>
      <c r="L1630" s="76"/>
      <c r="M1630" s="11"/>
      <c r="N1630" s="11"/>
    </row>
    <row r="1631" spans="1:14">
      <c r="A1631" s="8" t="s">
        <v>42</v>
      </c>
      <c r="B1631" s="8" t="s">
        <v>1470</v>
      </c>
      <c r="C1631" s="8" t="s">
        <v>1471</v>
      </c>
      <c r="D1631" s="8" t="s">
        <v>4587</v>
      </c>
      <c r="E1631" s="10" t="s">
        <v>4312</v>
      </c>
      <c r="F1631" s="14" t="s">
        <v>135</v>
      </c>
      <c r="G1631" s="14">
        <v>1098</v>
      </c>
      <c r="H1631" s="14">
        <v>5</v>
      </c>
      <c r="I1631" s="73">
        <v>0</v>
      </c>
      <c r="J1631" s="7">
        <v>5</v>
      </c>
      <c r="K1631" s="74">
        <v>4.5500000000000002E-3</v>
      </c>
      <c r="L1631" s="76"/>
      <c r="M1631" s="11"/>
      <c r="N1631" s="11"/>
    </row>
    <row r="1632" spans="1:14">
      <c r="A1632" s="8" t="s">
        <v>42</v>
      </c>
      <c r="B1632" s="8" t="s">
        <v>1470</v>
      </c>
      <c r="C1632" s="8" t="s">
        <v>1471</v>
      </c>
      <c r="D1632" s="8" t="s">
        <v>4588</v>
      </c>
      <c r="E1632" s="10" t="s">
        <v>4313</v>
      </c>
      <c r="F1632" s="14" t="s">
        <v>135</v>
      </c>
      <c r="G1632" s="14">
        <v>602</v>
      </c>
      <c r="H1632" s="14">
        <v>0</v>
      </c>
      <c r="I1632" s="73">
        <v>0</v>
      </c>
      <c r="J1632" s="7">
        <v>0</v>
      </c>
      <c r="K1632" s="74">
        <v>0</v>
      </c>
      <c r="L1632" s="76"/>
      <c r="M1632" s="11"/>
      <c r="N1632" s="11"/>
    </row>
    <row r="1633" spans="1:14">
      <c r="A1633" s="8" t="s">
        <v>42</v>
      </c>
      <c r="B1633" s="8" t="s">
        <v>1470</v>
      </c>
      <c r="C1633" s="8" t="s">
        <v>1471</v>
      </c>
      <c r="D1633" s="8" t="s">
        <v>1495</v>
      </c>
      <c r="E1633" s="10" t="s">
        <v>1471</v>
      </c>
      <c r="F1633" s="14" t="s">
        <v>135</v>
      </c>
      <c r="G1633" s="14">
        <v>2</v>
      </c>
      <c r="H1633" s="14">
        <v>5</v>
      </c>
      <c r="I1633" s="73">
        <v>3</v>
      </c>
      <c r="J1633" s="7">
        <v>8</v>
      </c>
      <c r="K1633" s="74">
        <v>4</v>
      </c>
      <c r="L1633" s="76"/>
      <c r="M1633" s="11"/>
      <c r="N1633" s="11"/>
    </row>
    <row r="1634" spans="1:14">
      <c r="A1634" s="8" t="s">
        <v>42</v>
      </c>
      <c r="B1634" s="8" t="s">
        <v>1472</v>
      </c>
      <c r="C1634" s="8" t="s">
        <v>1473</v>
      </c>
      <c r="D1634" s="8" t="s">
        <v>4589</v>
      </c>
      <c r="E1634" s="10" t="s">
        <v>4314</v>
      </c>
      <c r="F1634" s="14" t="s">
        <v>135</v>
      </c>
      <c r="G1634" s="14">
        <v>911</v>
      </c>
      <c r="H1634" s="14">
        <v>6</v>
      </c>
      <c r="I1634" s="73">
        <v>2</v>
      </c>
      <c r="J1634" s="7">
        <v>8</v>
      </c>
      <c r="K1634" s="74">
        <v>8.7799999999999996E-3</v>
      </c>
      <c r="L1634" s="76"/>
      <c r="M1634" s="11"/>
      <c r="N1634" s="11"/>
    </row>
    <row r="1635" spans="1:14">
      <c r="A1635" s="8" t="s">
        <v>42</v>
      </c>
      <c r="B1635" s="8" t="s">
        <v>1472</v>
      </c>
      <c r="C1635" s="8" t="s">
        <v>1473</v>
      </c>
      <c r="D1635" s="8" t="s">
        <v>4590</v>
      </c>
      <c r="E1635" s="10" t="s">
        <v>4315</v>
      </c>
      <c r="F1635" s="14" t="s">
        <v>135</v>
      </c>
      <c r="G1635" s="14">
        <v>479</v>
      </c>
      <c r="H1635" s="14">
        <v>0</v>
      </c>
      <c r="I1635" s="73">
        <v>0</v>
      </c>
      <c r="J1635" s="7">
        <v>0</v>
      </c>
      <c r="K1635" s="74">
        <v>0</v>
      </c>
      <c r="L1635" s="76"/>
      <c r="M1635" s="11"/>
      <c r="N1635" s="11"/>
    </row>
    <row r="1636" spans="1:14">
      <c r="A1636" s="8" t="s">
        <v>42</v>
      </c>
      <c r="B1636" s="8" t="s">
        <v>1474</v>
      </c>
      <c r="C1636" s="8" t="s">
        <v>1475</v>
      </c>
      <c r="D1636" s="8" t="s">
        <v>4591</v>
      </c>
      <c r="E1636" s="10" t="s">
        <v>4316</v>
      </c>
      <c r="F1636" s="14" t="s">
        <v>135</v>
      </c>
      <c r="G1636" s="14">
        <v>876</v>
      </c>
      <c r="H1636" s="14">
        <v>1</v>
      </c>
      <c r="I1636" s="73">
        <v>1</v>
      </c>
      <c r="J1636" s="7">
        <v>2</v>
      </c>
      <c r="K1636" s="74">
        <v>2.2799999999999999E-3</v>
      </c>
      <c r="L1636" s="76"/>
      <c r="M1636" s="11"/>
      <c r="N1636" s="11"/>
    </row>
    <row r="1637" spans="1:14">
      <c r="A1637" s="8" t="s">
        <v>42</v>
      </c>
      <c r="B1637" s="8" t="s">
        <v>1474</v>
      </c>
      <c r="C1637" s="8" t="s">
        <v>1475</v>
      </c>
      <c r="D1637" s="8" t="s">
        <v>4592</v>
      </c>
      <c r="E1637" s="10" t="s">
        <v>4317</v>
      </c>
      <c r="F1637" s="14" t="s">
        <v>135</v>
      </c>
      <c r="G1637" s="14">
        <v>96</v>
      </c>
      <c r="H1637" s="14">
        <v>0</v>
      </c>
      <c r="I1637" s="73">
        <v>0</v>
      </c>
      <c r="J1637" s="7">
        <v>0</v>
      </c>
      <c r="K1637" s="74">
        <v>0</v>
      </c>
      <c r="L1637" s="76"/>
      <c r="M1637" s="11"/>
      <c r="N1637" s="11"/>
    </row>
    <row r="1638" spans="1:14">
      <c r="A1638" s="8" t="s">
        <v>42</v>
      </c>
      <c r="B1638" s="8" t="s">
        <v>1474</v>
      </c>
      <c r="C1638" s="8" t="s">
        <v>1475</v>
      </c>
      <c r="D1638" s="8" t="s">
        <v>4593</v>
      </c>
      <c r="E1638" s="10" t="s">
        <v>4318</v>
      </c>
      <c r="F1638" s="14" t="s">
        <v>135</v>
      </c>
      <c r="G1638" s="14">
        <v>110</v>
      </c>
      <c r="H1638" s="14">
        <v>0</v>
      </c>
      <c r="I1638" s="73">
        <v>0</v>
      </c>
      <c r="J1638" s="7">
        <v>0</v>
      </c>
      <c r="K1638" s="74">
        <v>0</v>
      </c>
      <c r="L1638" s="76"/>
      <c r="M1638" s="11"/>
      <c r="N1638" s="11"/>
    </row>
    <row r="1639" spans="1:14">
      <c r="A1639" s="8" t="s">
        <v>42</v>
      </c>
      <c r="B1639" s="8" t="s">
        <v>1474</v>
      </c>
      <c r="C1639" s="8" t="s">
        <v>1475</v>
      </c>
      <c r="D1639" s="8" t="s">
        <v>4594</v>
      </c>
      <c r="E1639" s="10" t="s">
        <v>4319</v>
      </c>
      <c r="F1639" s="14" t="s">
        <v>135</v>
      </c>
      <c r="G1639" s="14">
        <v>154</v>
      </c>
      <c r="H1639" s="14">
        <v>0</v>
      </c>
      <c r="I1639" s="73">
        <v>0</v>
      </c>
      <c r="J1639" s="7">
        <v>0</v>
      </c>
      <c r="K1639" s="74">
        <v>0</v>
      </c>
      <c r="L1639" s="76"/>
      <c r="M1639" s="11"/>
      <c r="N1639" s="11"/>
    </row>
    <row r="1640" spans="1:14">
      <c r="A1640" s="8" t="s">
        <v>42</v>
      </c>
      <c r="B1640" s="8" t="s">
        <v>1474</v>
      </c>
      <c r="C1640" s="8" t="s">
        <v>1475</v>
      </c>
      <c r="D1640" s="8" t="s">
        <v>4595</v>
      </c>
      <c r="E1640" s="10" t="s">
        <v>4320</v>
      </c>
      <c r="F1640" s="14" t="s">
        <v>135</v>
      </c>
      <c r="G1640" s="14">
        <v>89</v>
      </c>
      <c r="H1640" s="14">
        <v>0</v>
      </c>
      <c r="I1640" s="73">
        <v>0</v>
      </c>
      <c r="J1640" s="7">
        <v>0</v>
      </c>
      <c r="K1640" s="74">
        <v>0</v>
      </c>
      <c r="L1640" s="76"/>
      <c r="M1640" s="11"/>
      <c r="N1640" s="11"/>
    </row>
    <row r="1641" spans="1:14">
      <c r="A1641" s="8" t="s">
        <v>42</v>
      </c>
      <c r="B1641" s="8" t="s">
        <v>1474</v>
      </c>
      <c r="C1641" s="8" t="s">
        <v>1475</v>
      </c>
      <c r="D1641" s="8" t="s">
        <v>4596</v>
      </c>
      <c r="E1641" s="10" t="s">
        <v>4321</v>
      </c>
      <c r="F1641" s="14" t="s">
        <v>135</v>
      </c>
      <c r="G1641" s="14">
        <v>120</v>
      </c>
      <c r="H1641" s="14">
        <v>0</v>
      </c>
      <c r="I1641" s="73">
        <v>0</v>
      </c>
      <c r="J1641" s="7">
        <v>0</v>
      </c>
      <c r="K1641" s="74">
        <v>0</v>
      </c>
      <c r="L1641" s="76"/>
      <c r="M1641" s="11"/>
      <c r="N1641" s="11"/>
    </row>
    <row r="1642" spans="1:14">
      <c r="A1642" s="8" t="s">
        <v>42</v>
      </c>
      <c r="B1642" s="8" t="s">
        <v>1474</v>
      </c>
      <c r="C1642" s="8" t="s">
        <v>1475</v>
      </c>
      <c r="D1642" s="8" t="s">
        <v>4597</v>
      </c>
      <c r="E1642" s="10" t="s">
        <v>4322</v>
      </c>
      <c r="F1642" s="14" t="s">
        <v>135</v>
      </c>
      <c r="G1642" s="14">
        <v>115</v>
      </c>
      <c r="H1642" s="14">
        <v>0</v>
      </c>
      <c r="I1642" s="73">
        <v>0</v>
      </c>
      <c r="J1642" s="7">
        <v>0</v>
      </c>
      <c r="K1642" s="74">
        <v>0</v>
      </c>
      <c r="L1642" s="76"/>
      <c r="M1642" s="11"/>
      <c r="N1642" s="11"/>
    </row>
    <row r="1643" spans="1:14">
      <c r="A1643" s="8" t="s">
        <v>42</v>
      </c>
      <c r="B1643" s="8" t="s">
        <v>1476</v>
      </c>
      <c r="C1643" s="8" t="s">
        <v>1477</v>
      </c>
      <c r="D1643" s="8" t="s">
        <v>4598</v>
      </c>
      <c r="E1643" s="10" t="s">
        <v>1477</v>
      </c>
      <c r="F1643" s="14" t="s">
        <v>280</v>
      </c>
      <c r="G1643" s="14">
        <v>1641</v>
      </c>
      <c r="H1643" s="14">
        <v>7</v>
      </c>
      <c r="I1643" s="73">
        <v>6</v>
      </c>
      <c r="J1643" s="7">
        <v>13</v>
      </c>
      <c r="K1643" s="74">
        <v>7.92E-3</v>
      </c>
      <c r="L1643" s="76"/>
      <c r="M1643" s="11"/>
      <c r="N1643" s="11"/>
    </row>
    <row r="1644" spans="1:14">
      <c r="A1644" s="8" t="s">
        <v>42</v>
      </c>
      <c r="B1644" s="8" t="s">
        <v>4332</v>
      </c>
      <c r="C1644" s="8" t="s">
        <v>1478</v>
      </c>
      <c r="D1644" s="8" t="s">
        <v>4599</v>
      </c>
      <c r="E1644" s="10" t="s">
        <v>4323</v>
      </c>
      <c r="F1644" s="14" t="s">
        <v>135</v>
      </c>
      <c r="G1644" s="14">
        <v>451</v>
      </c>
      <c r="H1644" s="14">
        <v>0</v>
      </c>
      <c r="I1644" s="73">
        <v>0</v>
      </c>
      <c r="J1644" s="7">
        <v>0</v>
      </c>
      <c r="K1644" s="74">
        <v>0</v>
      </c>
      <c r="L1644" s="76"/>
      <c r="M1644" s="11"/>
      <c r="N1644" s="11"/>
    </row>
    <row r="1645" spans="1:14">
      <c r="A1645" s="8" t="s">
        <v>42</v>
      </c>
      <c r="B1645" s="8" t="s">
        <v>4332</v>
      </c>
      <c r="C1645" s="8" t="s">
        <v>1478</v>
      </c>
      <c r="D1645" s="8" t="s">
        <v>4600</v>
      </c>
      <c r="E1645" s="10" t="s">
        <v>4324</v>
      </c>
      <c r="F1645" s="14" t="s">
        <v>135</v>
      </c>
      <c r="G1645" s="14">
        <v>867</v>
      </c>
      <c r="H1645" s="14">
        <v>6</v>
      </c>
      <c r="I1645" s="73">
        <v>5</v>
      </c>
      <c r="J1645" s="7">
        <v>11</v>
      </c>
      <c r="K1645" s="74">
        <v>1.2699999999999999E-2</v>
      </c>
      <c r="L1645" s="76"/>
      <c r="M1645" s="11"/>
      <c r="N1645" s="11"/>
    </row>
    <row r="1646" spans="1:14">
      <c r="A1646" s="8" t="s">
        <v>42</v>
      </c>
      <c r="B1646" s="8" t="s">
        <v>4332</v>
      </c>
      <c r="C1646" s="8" t="s">
        <v>1478</v>
      </c>
      <c r="D1646" s="8" t="s">
        <v>1495</v>
      </c>
      <c r="E1646" s="10" t="s">
        <v>1478</v>
      </c>
      <c r="F1646" s="14" t="s">
        <v>135</v>
      </c>
      <c r="G1646" s="14">
        <v>22</v>
      </c>
      <c r="H1646" s="14">
        <v>3</v>
      </c>
      <c r="I1646" s="73">
        <v>2</v>
      </c>
      <c r="J1646" s="7">
        <v>5</v>
      </c>
      <c r="K1646" s="74">
        <v>0.227273</v>
      </c>
      <c r="L1646" s="76"/>
      <c r="M1646" s="11"/>
      <c r="N1646" s="11"/>
    </row>
    <row r="1647" spans="1:14">
      <c r="A1647" s="8" t="s">
        <v>42</v>
      </c>
      <c r="B1647" s="8" t="s">
        <v>1479</v>
      </c>
      <c r="C1647" s="8" t="s">
        <v>1480</v>
      </c>
      <c r="D1647" s="8" t="s">
        <v>4601</v>
      </c>
      <c r="E1647" s="10" t="s">
        <v>4325</v>
      </c>
      <c r="F1647" s="14" t="s">
        <v>135</v>
      </c>
      <c r="G1647" s="14">
        <v>1268</v>
      </c>
      <c r="H1647" s="14">
        <v>15</v>
      </c>
      <c r="I1647" s="73">
        <v>10</v>
      </c>
      <c r="J1647" s="7">
        <v>25</v>
      </c>
      <c r="K1647" s="74">
        <v>1.9699999999999999E-2</v>
      </c>
      <c r="L1647" s="76"/>
      <c r="M1647" s="11"/>
      <c r="N1647" s="11"/>
    </row>
    <row r="1648" spans="1:14">
      <c r="A1648" s="8" t="s">
        <v>42</v>
      </c>
      <c r="B1648" s="8" t="s">
        <v>1479</v>
      </c>
      <c r="C1648" s="8" t="s">
        <v>1480</v>
      </c>
      <c r="D1648" s="8" t="s">
        <v>4602</v>
      </c>
      <c r="E1648" s="10" t="s">
        <v>4326</v>
      </c>
      <c r="F1648" s="14" t="s">
        <v>135</v>
      </c>
      <c r="G1648" s="14">
        <v>371</v>
      </c>
      <c r="H1648" s="14">
        <v>0</v>
      </c>
      <c r="I1648" s="73">
        <v>0</v>
      </c>
      <c r="J1648" s="7">
        <v>0</v>
      </c>
      <c r="K1648" s="74">
        <v>0</v>
      </c>
      <c r="L1648" s="76"/>
      <c r="M1648" s="11"/>
      <c r="N1648" s="11"/>
    </row>
    <row r="1649" spans="1:14">
      <c r="A1649" s="8" t="s">
        <v>42</v>
      </c>
      <c r="B1649" s="8" t="s">
        <v>1479</v>
      </c>
      <c r="C1649" s="8" t="s">
        <v>1480</v>
      </c>
      <c r="D1649" s="8" t="s">
        <v>4603</v>
      </c>
      <c r="E1649" s="10" t="s">
        <v>4327</v>
      </c>
      <c r="F1649" s="14" t="s">
        <v>135</v>
      </c>
      <c r="G1649" s="14">
        <v>1135</v>
      </c>
      <c r="H1649" s="14">
        <v>7</v>
      </c>
      <c r="I1649" s="73">
        <v>4</v>
      </c>
      <c r="J1649" s="7">
        <v>11</v>
      </c>
      <c r="K1649" s="74">
        <v>9.6900000000000007E-3</v>
      </c>
      <c r="L1649" s="76"/>
      <c r="M1649" s="11"/>
      <c r="N1649" s="11"/>
    </row>
    <row r="1650" spans="1:14">
      <c r="A1650" s="8" t="s">
        <v>42</v>
      </c>
      <c r="B1650" s="8" t="s">
        <v>1479</v>
      </c>
      <c r="C1650" s="8" t="s">
        <v>1480</v>
      </c>
      <c r="D1650" s="8" t="s">
        <v>4604</v>
      </c>
      <c r="E1650" s="10" t="s">
        <v>4328</v>
      </c>
      <c r="F1650" s="14" t="s">
        <v>135</v>
      </c>
      <c r="G1650" s="14">
        <v>478</v>
      </c>
      <c r="H1650" s="14">
        <v>0</v>
      </c>
      <c r="I1650" s="73">
        <v>0</v>
      </c>
      <c r="J1650" s="7">
        <v>0</v>
      </c>
      <c r="K1650" s="74">
        <v>0</v>
      </c>
      <c r="L1650" s="76"/>
      <c r="M1650" s="11"/>
      <c r="N1650" s="11"/>
    </row>
    <row r="1651" spans="1:14">
      <c r="A1651" s="8" t="s">
        <v>42</v>
      </c>
      <c r="B1651" s="8" t="s">
        <v>1479</v>
      </c>
      <c r="C1651" s="8" t="s">
        <v>1480</v>
      </c>
      <c r="D1651" s="8" t="s">
        <v>4605</v>
      </c>
      <c r="E1651" s="10" t="s">
        <v>4329</v>
      </c>
      <c r="F1651" s="14" t="s">
        <v>135</v>
      </c>
      <c r="G1651" s="14">
        <v>381</v>
      </c>
      <c r="H1651" s="14">
        <v>0</v>
      </c>
      <c r="I1651" s="73">
        <v>0</v>
      </c>
      <c r="J1651" s="7">
        <v>0</v>
      </c>
      <c r="K1651" s="74">
        <v>0</v>
      </c>
      <c r="L1651" s="76"/>
      <c r="M1651" s="11"/>
      <c r="N1651" s="11"/>
    </row>
    <row r="1652" spans="1:14">
      <c r="A1652" s="8" t="s">
        <v>42</v>
      </c>
      <c r="B1652" s="8" t="s">
        <v>4333</v>
      </c>
      <c r="C1652" s="8" t="s">
        <v>1481</v>
      </c>
      <c r="D1652" s="8" t="s">
        <v>4606</v>
      </c>
      <c r="E1652" s="10" t="s">
        <v>4330</v>
      </c>
      <c r="F1652" s="14" t="s">
        <v>135</v>
      </c>
      <c r="G1652" s="14">
        <v>987</v>
      </c>
      <c r="H1652" s="14">
        <v>8</v>
      </c>
      <c r="I1652" s="73">
        <v>6</v>
      </c>
      <c r="J1652" s="7">
        <v>14</v>
      </c>
      <c r="K1652" s="74">
        <v>1.4200000000000001E-2</v>
      </c>
      <c r="L1652" s="76"/>
      <c r="M1652" s="11"/>
      <c r="N1652" s="11"/>
    </row>
    <row r="1653" spans="1:14">
      <c r="A1653" s="8" t="s">
        <v>42</v>
      </c>
      <c r="B1653" s="8" t="s">
        <v>4333</v>
      </c>
      <c r="C1653" s="8" t="s">
        <v>1481</v>
      </c>
      <c r="D1653" s="8" t="s">
        <v>4607</v>
      </c>
      <c r="E1653" s="10" t="s">
        <v>4331</v>
      </c>
      <c r="F1653" s="14" t="s">
        <v>135</v>
      </c>
      <c r="G1653" s="14">
        <v>490</v>
      </c>
      <c r="H1653" s="14">
        <v>0</v>
      </c>
      <c r="I1653" s="73">
        <v>0</v>
      </c>
      <c r="J1653" s="7">
        <v>0</v>
      </c>
      <c r="K1653" s="74">
        <v>0</v>
      </c>
      <c r="L1653" s="76"/>
      <c r="M1653" s="11"/>
      <c r="N1653" s="11"/>
    </row>
    <row r="1654" spans="1:14">
      <c r="A1654" s="8" t="s">
        <v>42</v>
      </c>
      <c r="B1654" s="8" t="s">
        <v>4333</v>
      </c>
      <c r="C1654" s="8" t="s">
        <v>1481</v>
      </c>
      <c r="D1654" s="8" t="s">
        <v>1495</v>
      </c>
      <c r="E1654" s="10" t="s">
        <v>1481</v>
      </c>
      <c r="F1654" s="14" t="s">
        <v>135</v>
      </c>
      <c r="G1654" s="14">
        <v>17</v>
      </c>
      <c r="H1654" s="14">
        <v>0</v>
      </c>
      <c r="I1654" s="73">
        <v>0</v>
      </c>
      <c r="J1654" s="7">
        <v>0</v>
      </c>
      <c r="K1654" s="74">
        <v>0</v>
      </c>
      <c r="L1654" s="76"/>
      <c r="M1654" s="11"/>
      <c r="N1654" s="11"/>
    </row>
    <row r="1655" spans="1:14">
      <c r="A1655" s="8" t="s">
        <v>42</v>
      </c>
      <c r="B1655" s="8" t="s">
        <v>4334</v>
      </c>
      <c r="C1655" s="8" t="s">
        <v>1482</v>
      </c>
      <c r="D1655" s="8" t="s">
        <v>4608</v>
      </c>
      <c r="E1655" s="10" t="s">
        <v>1482</v>
      </c>
      <c r="F1655" s="14" t="s">
        <v>152</v>
      </c>
      <c r="G1655" s="14">
        <v>399</v>
      </c>
      <c r="H1655" s="14">
        <v>0</v>
      </c>
      <c r="I1655" s="73">
        <v>0</v>
      </c>
      <c r="J1655" s="7">
        <v>0</v>
      </c>
      <c r="K1655" s="74">
        <v>0</v>
      </c>
      <c r="L1655" s="76"/>
      <c r="M1655" s="11"/>
      <c r="N1655" s="11"/>
    </row>
    <row r="1656" spans="1:14">
      <c r="A1656" s="8" t="s">
        <v>42</v>
      </c>
      <c r="B1656" s="8" t="s">
        <v>4334</v>
      </c>
      <c r="C1656" s="8" t="s">
        <v>1482</v>
      </c>
      <c r="D1656" s="8" t="s">
        <v>1495</v>
      </c>
      <c r="E1656" s="10" t="s">
        <v>1482</v>
      </c>
      <c r="F1656" s="14" t="s">
        <v>152</v>
      </c>
      <c r="G1656" s="14">
        <v>0</v>
      </c>
      <c r="H1656" s="14">
        <v>1</v>
      </c>
      <c r="I1656" s="73">
        <v>0</v>
      </c>
      <c r="J1656" s="7">
        <v>1</v>
      </c>
      <c r="L1656" s="76"/>
      <c r="M1656" s="11"/>
      <c r="N1656" s="11"/>
    </row>
    <row r="1657" spans="1:14">
      <c r="A1657" s="8" t="s">
        <v>42</v>
      </c>
      <c r="B1657" s="8" t="s">
        <v>4335</v>
      </c>
      <c r="C1657" s="8" t="s">
        <v>1483</v>
      </c>
      <c r="D1657" s="8" t="s">
        <v>4609</v>
      </c>
      <c r="E1657" s="10" t="s">
        <v>1483</v>
      </c>
      <c r="F1657" s="14" t="s">
        <v>152</v>
      </c>
      <c r="G1657" s="14">
        <v>682</v>
      </c>
      <c r="H1657" s="14">
        <v>4</v>
      </c>
      <c r="I1657" s="73">
        <v>5</v>
      </c>
      <c r="J1657" s="7">
        <v>9</v>
      </c>
      <c r="K1657" s="74">
        <v>1.32E-2</v>
      </c>
      <c r="L1657" s="76"/>
      <c r="M1657" s="11"/>
      <c r="N1657" s="11"/>
    </row>
  </sheetData>
  <sortState ref="A8:L1442">
    <sortCondition ref="A8:A1442"/>
    <sortCondition ref="B8:B1442"/>
    <sortCondition ref="E8:E1442"/>
  </sortState>
  <mergeCells count="1">
    <mergeCell ref="A2:I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F14" sqref="F14"/>
    </sheetView>
  </sheetViews>
  <sheetFormatPr baseColWidth="10" defaultColWidth="8.83203125" defaultRowHeight="12" x14ac:dyDescent="0"/>
  <cols>
    <col min="1" max="1" width="39" style="26" bestFit="1" customWidth="1"/>
    <col min="2" max="2" width="17.33203125" style="26" bestFit="1" customWidth="1"/>
    <col min="3" max="3" width="10.83203125" style="26" bestFit="1" customWidth="1"/>
    <col min="4" max="4" width="12.5" style="26" bestFit="1" customWidth="1"/>
    <col min="5" max="5" width="7.33203125" style="26" bestFit="1" customWidth="1"/>
    <col min="6" max="6" width="10.33203125" style="26" bestFit="1" customWidth="1"/>
    <col min="7" max="16384" width="8.83203125" style="26"/>
  </cols>
  <sheetData>
    <row r="1" spans="1:6" ht="15.75" customHeight="1">
      <c r="A1" s="25"/>
    </row>
    <row r="2" spans="1:6" ht="15.75" customHeight="1">
      <c r="A2" s="94" t="s">
        <v>24</v>
      </c>
      <c r="B2" s="95"/>
      <c r="C2" s="95"/>
      <c r="D2" s="95"/>
      <c r="E2" s="95"/>
      <c r="F2" s="95"/>
    </row>
    <row r="3" spans="1:6" ht="15.75" customHeight="1">
      <c r="A3" s="82"/>
      <c r="B3" s="83"/>
      <c r="C3" s="83"/>
      <c r="D3" s="83"/>
      <c r="E3" s="83"/>
      <c r="F3" s="83"/>
    </row>
    <row r="4" spans="1:6" ht="15.75" customHeight="1">
      <c r="A4" s="85"/>
    </row>
    <row r="5" spans="1:6" ht="15.75" customHeight="1">
      <c r="A5" s="84" t="s">
        <v>120</v>
      </c>
    </row>
    <row r="6" spans="1:6" ht="15.75" customHeight="1">
      <c r="A6" s="85"/>
    </row>
    <row r="7" spans="1:6" ht="15.75" customHeight="1" thickBot="1">
      <c r="A7" s="85"/>
    </row>
    <row r="8" spans="1:6" ht="15.75" customHeight="1" thickBot="1">
      <c r="A8" s="55"/>
      <c r="B8" s="56" t="s">
        <v>23</v>
      </c>
      <c r="C8" s="56" t="s">
        <v>17</v>
      </c>
      <c r="D8" s="56" t="s">
        <v>16</v>
      </c>
      <c r="E8" s="56" t="s">
        <v>15</v>
      </c>
      <c r="F8" s="56" t="s">
        <v>14</v>
      </c>
    </row>
    <row r="9" spans="1:6" ht="15.75" customHeight="1" thickBot="1">
      <c r="A9" s="20" t="s">
        <v>21</v>
      </c>
      <c r="B9" s="28">
        <v>27394</v>
      </c>
      <c r="C9" s="30">
        <v>140</v>
      </c>
      <c r="D9" s="30">
        <v>76</v>
      </c>
      <c r="E9" s="30">
        <v>216</v>
      </c>
      <c r="F9" s="57">
        <v>7.8849383076586115E-3</v>
      </c>
    </row>
    <row r="10" spans="1:6" ht="15.75" customHeight="1" thickBot="1">
      <c r="A10" s="20" t="s">
        <v>20</v>
      </c>
      <c r="B10" s="28">
        <v>122065</v>
      </c>
      <c r="C10" s="30">
        <v>2627</v>
      </c>
      <c r="D10" s="30">
        <v>1879</v>
      </c>
      <c r="E10" s="30">
        <v>4506</v>
      </c>
      <c r="F10" s="57">
        <v>3.691475853029124E-2</v>
      </c>
    </row>
    <row r="11" spans="1:6" ht="15.75" customHeight="1" thickBot="1">
      <c r="A11" s="20" t="s">
        <v>19</v>
      </c>
      <c r="B11" s="28">
        <v>70459</v>
      </c>
      <c r="C11" s="30">
        <v>1485</v>
      </c>
      <c r="D11" s="30">
        <v>1150</v>
      </c>
      <c r="E11" s="30">
        <v>2635</v>
      </c>
      <c r="F11" s="57">
        <v>3.7397635504335856E-2</v>
      </c>
    </row>
    <row r="12" spans="1:6" ht="15.75" customHeight="1">
      <c r="A12" s="20" t="s">
        <v>18</v>
      </c>
      <c r="B12" s="28">
        <v>584801</v>
      </c>
      <c r="C12" s="30">
        <v>3663</v>
      </c>
      <c r="D12" s="30">
        <v>2607</v>
      </c>
      <c r="E12" s="30">
        <v>6270</v>
      </c>
      <c r="F12" s="57">
        <v>1.0721595893303876E-2</v>
      </c>
    </row>
    <row r="13" spans="1:6">
      <c r="A13" s="86" t="s">
        <v>132</v>
      </c>
      <c r="B13" s="87" t="s">
        <v>4611</v>
      </c>
      <c r="C13" s="88" t="s">
        <v>4612</v>
      </c>
      <c r="D13" s="89">
        <v>5712</v>
      </c>
      <c r="E13" s="89">
        <v>13627</v>
      </c>
      <c r="F13" s="90">
        <v>8.5888000000000002E-5</v>
      </c>
    </row>
  </sheetData>
  <mergeCells count="1">
    <mergeCell ref="A2:F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A4E9D8B9AE294BB8664582FC3229C4" ma:contentTypeVersion="2" ma:contentTypeDescription="Create a new document." ma:contentTypeScope="" ma:versionID="3deb65904a52d985c153f8d7cb9120ac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5fcaf1117c2a2ce653e4326a957d6d00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4D60F6F-85C5-4665-8455-B632C6B7628D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04257F93-A3E2-4884-91F8-074E0F16A11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0AA0B3D-E80C-408C-99A4-5931DD161E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Contact Info &amp; Definitions</vt:lpstr>
      <vt:lpstr>Summary</vt:lpstr>
      <vt:lpstr>Summary By Race</vt:lpstr>
      <vt:lpstr>Summary by Reason</vt:lpstr>
      <vt:lpstr>Listing By County</vt:lpstr>
      <vt:lpstr>Listing By LEA</vt:lpstr>
      <vt:lpstr>Listing By School</vt:lpstr>
      <vt:lpstr>Anylasis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2006-09-16T00:00:00Z</dcterms:created>
  <dcterms:modified xsi:type="dcterms:W3CDTF">2016-12-15T16:47:37Z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0x01010063A4E9D8B9AE294BB8664582FC3229C4</vt:lpwstr>
  </property>
  <property fmtid="{D5CDD505-2E9C-101B-9397-08002B2CF9AE}" pid="3" name="MigrationSourceURL">
    <vt:lpwstr/>
  </property>
  <property fmtid="{D5CDD505-2E9C-101B-9397-08002B2CF9AE}" pid="4" name="Order">
    <vt:r8>413100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TemplateUrl">
    <vt:lpwstr/>
  </property>
</Properties>
</file>