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h-my.sharepoint.com/personal/sierkml_nih_gov/Documents/Phenopackets/oncopacket/src/oncopacket/ncit_mapping_files/"/>
    </mc:Choice>
  </mc:AlternateContent>
  <xr:revisionPtr revIDLastSave="136" documentId="8_{72BB214E-54C2-2741-B950-48C9B894CCCC}" xr6:coauthVersionLast="47" xr6:coauthVersionMax="47" xr10:uidLastSave="{04C62634-F328-BB4E-8EE6-54E0831059ED}"/>
  <bookViews>
    <workbookView xWindow="5520" yWindow="2300" windowWidth="27760" windowHeight="16940" activeTab="1" xr2:uid="{8D52C50D-EF4B-074A-AEAC-296FF2C88F19}"/>
  </bookViews>
  <sheets>
    <sheet name="sites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4" i="1" l="1"/>
  <c r="C153" i="1"/>
  <c r="C152" i="1"/>
  <c r="C151" i="1"/>
  <c r="C150" i="1"/>
  <c r="C149" i="1"/>
  <c r="C148" i="1"/>
  <c r="C147" i="1"/>
  <c r="C146" i="1"/>
  <c r="C144" i="1"/>
  <c r="C143" i="1"/>
  <c r="C142" i="1"/>
  <c r="C141" i="1"/>
  <c r="C140" i="1"/>
  <c r="C139" i="1"/>
  <c r="C135" i="1"/>
  <c r="C134" i="1"/>
  <c r="C132" i="1"/>
  <c r="C131" i="1"/>
  <c r="C130" i="1"/>
  <c r="C129" i="1"/>
  <c r="C128" i="1"/>
  <c r="C127" i="1"/>
  <c r="C126" i="1"/>
  <c r="C125" i="1"/>
  <c r="C124" i="1"/>
  <c r="C123" i="1"/>
  <c r="C121" i="1"/>
  <c r="C120" i="1"/>
  <c r="C119" i="1"/>
  <c r="C118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98" i="1"/>
  <c r="C97" i="1"/>
  <c r="C95" i="1"/>
  <c r="C94" i="1"/>
  <c r="C93" i="1"/>
  <c r="C90" i="1"/>
  <c r="C89" i="1"/>
  <c r="C88" i="1"/>
  <c r="C87" i="1"/>
  <c r="C85" i="1"/>
  <c r="C84" i="1"/>
  <c r="C83" i="1"/>
  <c r="C82" i="1"/>
  <c r="C81" i="1"/>
  <c r="C80" i="1"/>
  <c r="C79" i="1"/>
  <c r="C78" i="1"/>
  <c r="C77" i="1"/>
  <c r="C76" i="1"/>
  <c r="C74" i="1"/>
  <c r="C73" i="1"/>
  <c r="C72" i="1"/>
  <c r="C71" i="1"/>
  <c r="C70" i="1"/>
  <c r="C68" i="1"/>
  <c r="C67" i="1"/>
  <c r="C66" i="1"/>
  <c r="C65" i="1"/>
  <c r="C64" i="1"/>
  <c r="C63" i="1"/>
  <c r="C62" i="1"/>
  <c r="C60" i="1"/>
  <c r="C59" i="1"/>
  <c r="C55" i="1"/>
  <c r="C53" i="1"/>
  <c r="C52" i="1"/>
  <c r="C51" i="1"/>
  <c r="C50" i="1"/>
  <c r="C49" i="1"/>
  <c r="C48" i="1"/>
  <c r="C47" i="1"/>
  <c r="C44" i="1"/>
  <c r="C42" i="1"/>
  <c r="C41" i="1"/>
  <c r="C39" i="1"/>
  <c r="C38" i="1"/>
  <c r="C37" i="1"/>
  <c r="C36" i="1"/>
  <c r="C35" i="1"/>
  <c r="C34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5" i="1"/>
  <c r="C14" i="1"/>
  <c r="C13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<sst xmlns="http://schemas.openxmlformats.org/spreadsheetml/2006/main" count="1017" uniqueCount="762">
  <si>
    <t>primary_diagnosis_site</t>
  </si>
  <si>
    <t>count</t>
  </si>
  <si>
    <t>UBERON Preferred Term</t>
  </si>
  <si>
    <t>abdomen</t>
  </si>
  <si>
    <t>adrenal cortex</t>
  </si>
  <si>
    <t>abdominal wall</t>
  </si>
  <si>
    <t>adrenal gland</t>
  </si>
  <si>
    <t>acetabular part of hip bone</t>
  </si>
  <si>
    <t>alimentary part of gastrointestinal system</t>
  </si>
  <si>
    <t>adipose tissue</t>
  </si>
  <si>
    <t>anal canal</t>
  </si>
  <si>
    <t>anterior mediastinum</t>
  </si>
  <si>
    <t>appendicular skeleton</t>
  </si>
  <si>
    <t>adrenal medulla</t>
  </si>
  <si>
    <t>axial skeleton plus cranial skeleton</t>
  </si>
  <si>
    <t>axillary lymph node</t>
  </si>
  <si>
    <t>alveolar ridge</t>
  </si>
  <si>
    <t>bile duct</t>
  </si>
  <si>
    <t>amniotic fluid</t>
  </si>
  <si>
    <t>biliary system</t>
  </si>
  <si>
    <t>blood</t>
  </si>
  <si>
    <t>anal sphincter</t>
  </si>
  <si>
    <t>body of uterus</t>
  </si>
  <si>
    <t>ankle joint</t>
  </si>
  <si>
    <t>bone marrow</t>
  </si>
  <si>
    <t>anorectum</t>
  </si>
  <si>
    <t>bone of pelvis</t>
  </si>
  <si>
    <t>bone tissue</t>
  </si>
  <si>
    <t>anus</t>
  </si>
  <si>
    <t>brain</t>
  </si>
  <si>
    <t>aorta</t>
  </si>
  <si>
    <t>brainstem</t>
  </si>
  <si>
    <t>aortic body</t>
  </si>
  <si>
    <t>breast</t>
  </si>
  <si>
    <t>buccal mucosa</t>
  </si>
  <si>
    <t>aqueous humor of eyeball</t>
  </si>
  <si>
    <t>caecum</t>
  </si>
  <si>
    <t>arm</t>
  </si>
  <si>
    <t>cardiac ventricle</t>
  </si>
  <si>
    <t>artery</t>
  </si>
  <si>
    <t>central nervous system</t>
  </si>
  <si>
    <t>articular cartilage of joint</t>
  </si>
  <si>
    <t>cerebellum</t>
  </si>
  <si>
    <t>ascending colon</t>
  </si>
  <si>
    <t>chest</t>
  </si>
  <si>
    <t>autonomic nervous system</t>
  </si>
  <si>
    <t>chest wall</t>
  </si>
  <si>
    <t>axilla</t>
  </si>
  <si>
    <t>colon</t>
  </si>
  <si>
    <t>cranial nerve</t>
  </si>
  <si>
    <t>axillary tail of breast</t>
  </si>
  <si>
    <t>craniocervical region</t>
  </si>
  <si>
    <t>craniopharyngeal canal</t>
  </si>
  <si>
    <t>cranium</t>
  </si>
  <si>
    <t>blood vessel</t>
  </si>
  <si>
    <t>digestive system</t>
  </si>
  <si>
    <t>body of pancreas</t>
  </si>
  <si>
    <t>duodenum</t>
  </si>
  <si>
    <t>body of stomach</t>
  </si>
  <si>
    <t>ear</t>
  </si>
  <si>
    <t>endocervix</t>
  </si>
  <si>
    <t>bone element</t>
  </si>
  <si>
    <t>endocrine gland</t>
  </si>
  <si>
    <t>epididymis</t>
  </si>
  <si>
    <t>esophagus</t>
  </si>
  <si>
    <t>brain ventricle</t>
  </si>
  <si>
    <t>ethmoid sinus</t>
  </si>
  <si>
    <t>eye</t>
  </si>
  <si>
    <t>eyelid</t>
  </si>
  <si>
    <t>broad ligament of uterus</t>
  </si>
  <si>
    <t>facial lymph node</t>
  </si>
  <si>
    <t>bronchiole</t>
  </si>
  <si>
    <t>fallopian tube</t>
  </si>
  <si>
    <t>bronchus</t>
  </si>
  <si>
    <t>female reproductive organ</t>
  </si>
  <si>
    <t>forelimb nerve</t>
  </si>
  <si>
    <t>buttock</t>
  </si>
  <si>
    <t>forelimb skin</t>
  </si>
  <si>
    <t>frontal lobe</t>
  </si>
  <si>
    <t>calcaneus</t>
  </si>
  <si>
    <t>gallbladder</t>
  </si>
  <si>
    <t>capillary</t>
  </si>
  <si>
    <t>gingiva</t>
  </si>
  <si>
    <t>cardia of stomach</t>
  </si>
  <si>
    <t>hard palate</t>
  </si>
  <si>
    <t>carina of trachea</t>
  </si>
  <si>
    <t>head</t>
  </si>
  <si>
    <t>carotid artery segment</t>
  </si>
  <si>
    <t>head of pancreas</t>
  </si>
  <si>
    <t>carotid body</t>
  </si>
  <si>
    <t>head or neck skin</t>
  </si>
  <si>
    <t>cauda equina</t>
  </si>
  <si>
    <t>heart</t>
  </si>
  <si>
    <t>central canal of spinal cord</t>
  </si>
  <si>
    <t>hepatobiliary system</t>
  </si>
  <si>
    <t>hindlimb</t>
  </si>
  <si>
    <t>cerebellar hemisphere</t>
  </si>
  <si>
    <t>hindlimb long bone</t>
  </si>
  <si>
    <t>hypodermis</t>
  </si>
  <si>
    <t>cerebral cortex</t>
  </si>
  <si>
    <t>hypopharynx</t>
  </si>
  <si>
    <t>cerebral hemisphere</t>
  </si>
  <si>
    <t>immune system</t>
  </si>
  <si>
    <t>cerebrospinal fluid</t>
  </si>
  <si>
    <t>inguinal lymph node</t>
  </si>
  <si>
    <t>cervical lymph node</t>
  </si>
  <si>
    <t>intestine</t>
  </si>
  <si>
    <t>cervical region of vertebral column</t>
  </si>
  <si>
    <t>jejunum</t>
  </si>
  <si>
    <t>cervical spinal cord</t>
  </si>
  <si>
    <t>kidney</t>
  </si>
  <si>
    <t>cheek</t>
  </si>
  <si>
    <t>larynx</t>
  </si>
  <si>
    <t>lateral wall of nasopharynx</t>
  </si>
  <si>
    <t>limb</t>
  </si>
  <si>
    <t>chin</t>
  </si>
  <si>
    <t>limb bone</t>
  </si>
  <si>
    <t>ciliary body</t>
  </si>
  <si>
    <t>lip</t>
  </si>
  <si>
    <t>clavicle bone</t>
  </si>
  <si>
    <t>liver</t>
  </si>
  <si>
    <t>clitoris</t>
  </si>
  <si>
    <t>lower lobe of lung</t>
  </si>
  <si>
    <t>coccyx</t>
  </si>
  <si>
    <t>lung</t>
  </si>
  <si>
    <t>collection of basal ganglia</t>
  </si>
  <si>
    <t>lymph node</t>
  </si>
  <si>
    <t>male reproductive system</t>
  </si>
  <si>
    <t>colonic mucosa</t>
  </si>
  <si>
    <t>mammalian vulva</t>
  </si>
  <si>
    <t>common bile duct</t>
  </si>
  <si>
    <t>mammary gland</t>
  </si>
  <si>
    <t>common iliac lymph node</t>
  </si>
  <si>
    <t>mandible</t>
  </si>
  <si>
    <t>conjunctiva</t>
  </si>
  <si>
    <t>maxillary sinus</t>
  </si>
  <si>
    <t>connective tissue</t>
  </si>
  <si>
    <t>mediastinum</t>
  </si>
  <si>
    <t>meningeal cluster</t>
  </si>
  <si>
    <t>meninx of spinal cord</t>
  </si>
  <si>
    <t>deep cervical lymph node</t>
  </si>
  <si>
    <t>middle ear</t>
  </si>
  <si>
    <t>dermis</t>
  </si>
  <si>
    <t>mouth</t>
  </si>
  <si>
    <t>descending colon</t>
  </si>
  <si>
    <t>mouth floor</t>
  </si>
  <si>
    <t>diaphragm</t>
  </si>
  <si>
    <t>multicellular organism</t>
  </si>
  <si>
    <t>dorsal plus ventral thalamus</t>
  </si>
  <si>
    <t>nasal cavity</t>
  </si>
  <si>
    <t>dorsum</t>
  </si>
  <si>
    <t>nasopharynx</t>
  </si>
  <si>
    <t>nervous system</t>
  </si>
  <si>
    <t>occipital lobe</t>
  </si>
  <si>
    <t>ectocervix</t>
  </si>
  <si>
    <t>optic disc</t>
  </si>
  <si>
    <t>orbit of skull</t>
  </si>
  <si>
    <t>oropharynx</t>
  </si>
  <si>
    <t>endocrine system</t>
  </si>
  <si>
    <t>ovary</t>
  </si>
  <si>
    <t>endometrium</t>
  </si>
  <si>
    <t>pancreas</t>
  </si>
  <si>
    <t>pancreatic duct</t>
  </si>
  <si>
    <t>epidural space</t>
  </si>
  <si>
    <t>paranasal sinus</t>
  </si>
  <si>
    <t>esophagogastric junction</t>
  </si>
  <si>
    <t>parietal lobe</t>
  </si>
  <si>
    <t>parotid gland</t>
  </si>
  <si>
    <t>esophagus mucosa</t>
  </si>
  <si>
    <t>pelvic region of trunk</t>
  </si>
  <si>
    <t>external acoustic meatus</t>
  </si>
  <si>
    <t>penis</t>
  </si>
  <si>
    <t>external iliac lymph node</t>
  </si>
  <si>
    <t>peritoneum</t>
  </si>
  <si>
    <t>extrahepatic bile duct</t>
  </si>
  <si>
    <t>pharynx</t>
  </si>
  <si>
    <t>pineal tract</t>
  </si>
  <si>
    <t>eyebrow</t>
  </si>
  <si>
    <t>pituitary gland</t>
  </si>
  <si>
    <t>pleura</t>
  </si>
  <si>
    <t>pleural cavity</t>
  </si>
  <si>
    <t>female reproductive system</t>
  </si>
  <si>
    <t>posterior mediastinum</t>
  </si>
  <si>
    <t>femoral artery</t>
  </si>
  <si>
    <t>posterior part of tongue</t>
  </si>
  <si>
    <t>femoral vein</t>
  </si>
  <si>
    <t>prostate gland</t>
  </si>
  <si>
    <t>femur</t>
  </si>
  <si>
    <t>rectosigmoid junction</t>
  </si>
  <si>
    <t>fibula</t>
  </si>
  <si>
    <t>rectum</t>
  </si>
  <si>
    <t>forehead</t>
  </si>
  <si>
    <t>renal pelvis</t>
  </si>
  <si>
    <t>renal system</t>
  </si>
  <si>
    <t>frontal cortex</t>
  </si>
  <si>
    <t>respiratory system</t>
  </si>
  <si>
    <t>retina</t>
  </si>
  <si>
    <t>fundus of stomach</t>
  </si>
  <si>
    <t>roof of mouth</t>
  </si>
  <si>
    <t>fundus of urinary bladder</t>
  </si>
  <si>
    <t>scrotum</t>
  </si>
  <si>
    <t>fused sacrum</t>
  </si>
  <si>
    <t>shoulder</t>
  </si>
  <si>
    <t>sigmoid colon</t>
  </si>
  <si>
    <t>ganglion</t>
  </si>
  <si>
    <t>skin of body</t>
  </si>
  <si>
    <t>genitourinary system</t>
  </si>
  <si>
    <t>skin of hip</t>
  </si>
  <si>
    <t>skin of trunk</t>
  </si>
  <si>
    <t>gingiva of lower jaw</t>
  </si>
  <si>
    <t>small intestine</t>
  </si>
  <si>
    <t>gingiva of upper jaw</t>
  </si>
  <si>
    <t>soft palate</t>
  </si>
  <si>
    <t>glottis</t>
  </si>
  <si>
    <t>spinal cord</t>
  </si>
  <si>
    <t>spleen</t>
  </si>
  <si>
    <t>stomach</t>
  </si>
  <si>
    <t>sublingual gland</t>
  </si>
  <si>
    <t>submandibular gland</t>
  </si>
  <si>
    <t>hematopoietic system</t>
  </si>
  <si>
    <t>supraglottic part of larynx</t>
  </si>
  <si>
    <t>hepatic duct</t>
  </si>
  <si>
    <t>tail of pancreas</t>
  </si>
  <si>
    <t>hepatic flexure of colon</t>
  </si>
  <si>
    <t>telencephalon</t>
  </si>
  <si>
    <t>hepatic vein</t>
  </si>
  <si>
    <t>temporal lobe</t>
  </si>
  <si>
    <t>hepatopancreatic ampulla</t>
  </si>
  <si>
    <t>testis</t>
  </si>
  <si>
    <t>hindlimb skin</t>
  </si>
  <si>
    <t>thoracic cavity element</t>
  </si>
  <si>
    <t>hindlimb stylopod</t>
  </si>
  <si>
    <t>thoracic segment of trunk</t>
  </si>
  <si>
    <t>hip</t>
  </si>
  <si>
    <t>thoracic skeleton</t>
  </si>
  <si>
    <t>humerus</t>
  </si>
  <si>
    <t>thymus</t>
  </si>
  <si>
    <t>thyroid gland</t>
  </si>
  <si>
    <t>tongue</t>
  </si>
  <si>
    <t>hypothalamus</t>
  </si>
  <si>
    <t>tonsil</t>
  </si>
  <si>
    <t>ileum</t>
  </si>
  <si>
    <t>trachea</t>
  </si>
  <si>
    <t>ilium</t>
  </si>
  <si>
    <t>upper esophagus</t>
  </si>
  <si>
    <t>infraclavicular lymph node</t>
  </si>
  <si>
    <t>upper limb segment</t>
  </si>
  <si>
    <t>urachus</t>
  </si>
  <si>
    <t>inguinal part of abdomen</t>
  </si>
  <si>
    <t>ureter</t>
  </si>
  <si>
    <t>internal acoustic meatus</t>
  </si>
  <si>
    <t>urethra</t>
  </si>
  <si>
    <t>urinary bladder</t>
  </si>
  <si>
    <t>intrahepatic bile duct</t>
  </si>
  <si>
    <t>uterine cervix</t>
  </si>
  <si>
    <t>ischium</t>
  </si>
  <si>
    <t>uterus</t>
  </si>
  <si>
    <t>jaw skeleton</t>
  </si>
  <si>
    <t>vagina</t>
  </si>
  <si>
    <t>vermiform appendix</t>
  </si>
  <si>
    <t>vertebral column</t>
  </si>
  <si>
    <t>knee</t>
  </si>
  <si>
    <t>lacrimal gland</t>
  </si>
  <si>
    <t>large intestine</t>
  </si>
  <si>
    <t>leg</t>
  </si>
  <si>
    <t>leptomeninx</t>
  </si>
  <si>
    <t>lesser curvature of stomach</t>
  </si>
  <si>
    <t>ligament</t>
  </si>
  <si>
    <t>lower esophagus</t>
  </si>
  <si>
    <t>lower inner quadrant of breast</t>
  </si>
  <si>
    <t>lower lobe of left lung</t>
  </si>
  <si>
    <t>lower outer quadrant of breast</t>
  </si>
  <si>
    <t>lumbar region of vertebral column</t>
  </si>
  <si>
    <t>lumbar spinal cord</t>
  </si>
  <si>
    <t>main bronchus</t>
  </si>
  <si>
    <t>major salivary gland</t>
  </si>
  <si>
    <t>manual digit</t>
  </si>
  <si>
    <t>manual digit 1</t>
  </si>
  <si>
    <t>manual digit 2</t>
  </si>
  <si>
    <t>manual digit 4</t>
  </si>
  <si>
    <t>manual digit 5</t>
  </si>
  <si>
    <t>manus</t>
  </si>
  <si>
    <t>maxilla</t>
  </si>
  <si>
    <t>mediastinal lymph node</t>
  </si>
  <si>
    <t>medulla oblongata</t>
  </si>
  <si>
    <t>mesenteric lymph node</t>
  </si>
  <si>
    <t>mesentery</t>
  </si>
  <si>
    <t>mesothelium</t>
  </si>
  <si>
    <t>midbrain</t>
  </si>
  <si>
    <t>middle part of esophagus</t>
  </si>
  <si>
    <t>middle phalanx of manus</t>
  </si>
  <si>
    <t>mouth mucosa</t>
  </si>
  <si>
    <t>mucosa of small intestine</t>
  </si>
  <si>
    <t>mucosa of stomach</t>
  </si>
  <si>
    <t>mucosa of urinary bladder</t>
  </si>
  <si>
    <t>myometrium</t>
  </si>
  <si>
    <t>nail</t>
  </si>
  <si>
    <t>neck</t>
  </si>
  <si>
    <t>neck of urinary bladder</t>
  </si>
  <si>
    <t>nerve</t>
  </si>
  <si>
    <t>nipple</t>
  </si>
  <si>
    <t>occipital cortex</t>
  </si>
  <si>
    <t>occipital lymph node</t>
  </si>
  <si>
    <t>ocular adnexa</t>
  </si>
  <si>
    <t>omentum</t>
  </si>
  <si>
    <t>optic choroid</t>
  </si>
  <si>
    <t>optic tract</t>
  </si>
  <si>
    <t>palatine uvula</t>
  </si>
  <si>
    <t>paraaortic body</t>
  </si>
  <si>
    <t>paraaortic lymph node</t>
  </si>
  <si>
    <t>parasternal lymph node</t>
  </si>
  <si>
    <t>parathyroid gland</t>
  </si>
  <si>
    <t>parotid lymph node</t>
  </si>
  <si>
    <t>patella</t>
  </si>
  <si>
    <t>pelvic lymph node</t>
  </si>
  <si>
    <t>pericardium</t>
  </si>
  <si>
    <t>peripheral nervous system</t>
  </si>
  <si>
    <t>peritoneal cavity</t>
  </si>
  <si>
    <t>pes</t>
  </si>
  <si>
    <t>pharyngeal tonsil</t>
  </si>
  <si>
    <t>pineal body</t>
  </si>
  <si>
    <t>pinna</t>
  </si>
  <si>
    <t>placenta</t>
  </si>
  <si>
    <t>pons</t>
  </si>
  <si>
    <t>popliteal area</t>
  </si>
  <si>
    <t>popliteal lymph node</t>
  </si>
  <si>
    <t>posterior cranial fossa</t>
  </si>
  <si>
    <t>posterior wall of oropharynx</t>
  </si>
  <si>
    <t>prepuce of penis</t>
  </si>
  <si>
    <t>pyloric antrum</t>
  </si>
  <si>
    <t>pylorus</t>
  </si>
  <si>
    <t>radius bone</t>
  </si>
  <si>
    <t>reticuloendothelial system</t>
  </si>
  <si>
    <t>retromolar triangle</t>
  </si>
  <si>
    <t>retroperitoneal lymph node</t>
  </si>
  <si>
    <t>retroperitoneal space</t>
  </si>
  <si>
    <t>rib</t>
  </si>
  <si>
    <t>saliva-secreting gland</t>
  </si>
  <si>
    <t>scalp</t>
  </si>
  <si>
    <t>scapula</t>
  </si>
  <si>
    <t>sciatic nerve</t>
  </si>
  <si>
    <t>sella turcica</t>
  </si>
  <si>
    <t>seminal vesicle</t>
  </si>
  <si>
    <t>skeletal joint</t>
  </si>
  <si>
    <t>skeletal muscle tissue</t>
  </si>
  <si>
    <t>skin of face</t>
  </si>
  <si>
    <t>skin of neck</t>
  </si>
  <si>
    <t>skull</t>
  </si>
  <si>
    <t>spermatic cord</t>
  </si>
  <si>
    <t>splenic flexure of colon</t>
  </si>
  <si>
    <t>splenic lymph node</t>
  </si>
  <si>
    <t>sternum</t>
  </si>
  <si>
    <t>subglottis</t>
  </si>
  <si>
    <t>submandibular lymph node</t>
  </si>
  <si>
    <t>subthalamic nucleus</t>
  </si>
  <si>
    <t>supraclavicular lymph node</t>
  </si>
  <si>
    <t>synovial membrane of synovial joint</t>
  </si>
  <si>
    <t>temporal cortex</t>
  </si>
  <si>
    <t>tendon</t>
  </si>
  <si>
    <t>thoracic part of esophagus</t>
  </si>
  <si>
    <t>thoracic region of vertebral column</t>
  </si>
  <si>
    <t>thoracic spinal cord</t>
  </si>
  <si>
    <t>throat</t>
  </si>
  <si>
    <t>tibia</t>
  </si>
  <si>
    <t>transverse colon</t>
  </si>
  <si>
    <t>trigone of urinary bladder</t>
  </si>
  <si>
    <t>trunk</t>
  </si>
  <si>
    <t>umbilical cord</t>
  </si>
  <si>
    <t>upper inner quadrant of breast</t>
  </si>
  <si>
    <t>upper lobe of lung</t>
  </si>
  <si>
    <t>upper outer quadrant of breast</t>
  </si>
  <si>
    <t>ureteral orifice</t>
  </si>
  <si>
    <t>vas deferens</t>
  </si>
  <si>
    <t>vein</t>
  </si>
  <si>
    <t>vertebra</t>
  </si>
  <si>
    <t>wall of urinary bladder</t>
  </si>
  <si>
    <t>wrist joint</t>
  </si>
  <si>
    <t>UBERON:0005944</t>
  </si>
  <si>
    <t>UBERON:0002294</t>
  </si>
  <si>
    <t>UBERON:0012179</t>
  </si>
  <si>
    <t>UBERON:0002481</t>
  </si>
  <si>
    <t>UBERON:0002082</t>
  </si>
  <si>
    <t>UBERON:0016881</t>
  </si>
  <si>
    <t>UBERON:0003128</t>
  </si>
  <si>
    <t>UBERON:0001007</t>
  </si>
  <si>
    <t>UBERON Code</t>
  </si>
  <si>
    <t>UBERON:0003684</t>
  </si>
  <si>
    <t>UBERON:0003697</t>
  </si>
  <si>
    <t>UBERON:0001269</t>
  </si>
  <si>
    <t>UBERON:0001013</t>
  </si>
  <si>
    <t>UBERON:0001235</t>
  </si>
  <si>
    <t>UBERON:0002369</t>
  </si>
  <si>
    <t>UBERON:0001236</t>
  </si>
  <si>
    <t>UBERON:0004103</t>
  </si>
  <si>
    <t>UBERON:0000173</t>
  </si>
  <si>
    <t>UBERON:0000159</t>
  </si>
  <si>
    <t>UBERON:0004916</t>
  </si>
  <si>
    <t>UBERON:0001488</t>
  </si>
  <si>
    <t>UBERON:8410050</t>
  </si>
  <si>
    <t>UBERON:0008820</t>
  </si>
  <si>
    <t>UBERON:0001245</t>
  </si>
  <si>
    <t>UBERON:0000947</t>
  </si>
  <si>
    <t>UBERON:0034971</t>
  </si>
  <si>
    <t>UBERON:0002091</t>
  </si>
  <si>
    <t>UBERON:0001796</t>
  </si>
  <si>
    <t>UBERON:0001460</t>
  </si>
  <si>
    <t>UBERON:0001637</t>
  </si>
  <si>
    <t>UBERON:0010996</t>
  </si>
  <si>
    <t>UBERON:0001156</t>
  </si>
  <si>
    <t>UBERON:0002410</t>
  </si>
  <si>
    <t>UBERON:0009472</t>
  </si>
  <si>
    <t>UBERON:0001097</t>
  </si>
  <si>
    <t>UBERON:0035289</t>
  </si>
  <si>
    <t>UBERON:0002394</t>
  </si>
  <si>
    <t>UBERON:0000178</t>
  </si>
  <si>
    <t>UBERON:0001981</t>
  </si>
  <si>
    <t>UBERON:0001150</t>
  </si>
  <si>
    <t>UBERON:0001161</t>
  </si>
  <si>
    <t>UBERON:0009853</t>
  </si>
  <si>
    <t>UBERON:0002371</t>
  </si>
  <si>
    <t>UBERON:0000955</t>
  </si>
  <si>
    <t>UBERON:0004086</t>
  </si>
  <si>
    <t>UBERON:0002298</t>
  </si>
  <si>
    <t>UBERON:0000310</t>
  </si>
  <si>
    <t>UBERON:0012332</t>
  </si>
  <si>
    <t>UBERON:0002186</t>
  </si>
  <si>
    <t>UBERON:0002185</t>
  </si>
  <si>
    <t>UBERON:0006956</t>
  </si>
  <si>
    <t>UBERON:0013691</t>
  </si>
  <si>
    <t>UBERON:0001153</t>
  </si>
  <si>
    <t>UBERON:0001450</t>
  </si>
  <si>
    <t>UBERON:0001982</t>
  </si>
  <si>
    <t>UBERON:0001162</t>
  </si>
  <si>
    <t>UBERON:0006679</t>
  </si>
  <si>
    <t>UBERON:0005396</t>
  </si>
  <si>
    <t>UBERON:0001629</t>
  </si>
  <si>
    <t>UBERON:0012337</t>
  </si>
  <si>
    <t>UBERON:0002291</t>
  </si>
  <si>
    <t>UBERON:0001017</t>
  </si>
  <si>
    <t>UBERON:0002245</t>
  </si>
  <si>
    <t>UBERON:0002037</t>
  </si>
  <si>
    <t>UBERON:0000956</t>
  </si>
  <si>
    <t>UBERON:0001869</t>
  </si>
  <si>
    <t>UBERON:0001359</t>
  </si>
  <si>
    <t>UBERON:0002429</t>
  </si>
  <si>
    <t>UBERON:0006072</t>
  </si>
  <si>
    <t>UBERON:0002726</t>
  </si>
  <si>
    <t>UBERON:0001567</t>
  </si>
  <si>
    <t>UBERON:0001443</t>
  </si>
  <si>
    <t>UBERON:0016435</t>
  </si>
  <si>
    <t>UBERON:0008199</t>
  </si>
  <si>
    <t>UBERON:0001775</t>
  </si>
  <si>
    <t>UBERON:0001105</t>
  </si>
  <si>
    <t>UBERON:0002411</t>
  </si>
  <si>
    <t>UBERON:0001350</t>
  </si>
  <si>
    <t>UBERON:0010011</t>
  </si>
  <si>
    <t>UBERON:0001155</t>
  </si>
  <si>
    <t>UBERON:0000317</t>
  </si>
  <si>
    <t>UBERON:0001174</t>
  </si>
  <si>
    <t>UBERON:0015878</t>
  </si>
  <si>
    <t>UBERON:0001811</t>
  </si>
  <si>
    <t>UBERON:0002384</t>
  </si>
  <si>
    <t>UBERON:0001785</t>
  </si>
  <si>
    <t>UBERON:0007811</t>
  </si>
  <si>
    <t>UBERON:0004722</t>
  </si>
  <si>
    <t>UBERON:0002067</t>
  </si>
  <si>
    <t>UBERON:0001158</t>
  </si>
  <si>
    <t>UBERON:0001103</t>
  </si>
  <si>
    <t>UBERON:0010225 || UBERON:0001897</t>
  </si>
  <si>
    <t>UBERON:0001137</t>
  </si>
  <si>
    <t>UBERON:0002114</t>
  </si>
  <si>
    <t>UBERON:0001690</t>
  </si>
  <si>
    <t>UBERON:0012249</t>
  </si>
  <si>
    <t>UBERON:0000458</t>
  </si>
  <si>
    <t>UBERON:0002368</t>
  </si>
  <si>
    <t>UBERON:0000949</t>
  </si>
  <si>
    <t>UBERON:0001295</t>
  </si>
  <si>
    <t>UBERON:0001301</t>
  </si>
  <si>
    <t>UBERON:0003691</t>
  </si>
  <si>
    <t>UBERON:0007650</t>
  </si>
  <si>
    <t>UBERON:0001043</t>
  </si>
  <si>
    <t>UBERON:0002469</t>
  </si>
  <si>
    <t>UBERON:0001352</t>
  </si>
  <si>
    <t>UBERON:0015880</t>
  </si>
  <si>
    <t>UBERON:0003703</t>
  </si>
  <si>
    <t>UBERON:0000970</t>
  </si>
  <si>
    <t>UBERON:0010163</t>
  </si>
  <si>
    <t>UBERON:0001711</t>
  </si>
  <si>
    <t>UBERON:0003889</t>
  </si>
  <si>
    <t>UBERON:0000474</t>
  </si>
  <si>
    <t>UBERON:0002060</t>
  </si>
  <si>
    <t>UBERON:0001361</t>
  </si>
  <si>
    <t>UBERON:0000981</t>
  </si>
  <si>
    <t>UBERON:0001446</t>
  </si>
  <si>
    <t>UBERON:0008200</t>
  </si>
  <si>
    <t>UBERON:0003531</t>
  </si>
  <si>
    <t>UBERON:0001870</t>
  </si>
  <si>
    <t>UBERON:0016525</t>
  </si>
  <si>
    <t>UBERON:0001160</t>
  </si>
  <si>
    <t>UBERON:0006082</t>
  </si>
  <si>
    <t>UBERON:0005473</t>
  </si>
  <si>
    <t>UBERON:0002110</t>
  </si>
  <si>
    <t>UBERON:0000045</t>
  </si>
  <si>
    <t>UBERON:0004122</t>
  </si>
  <si>
    <t>UBERON:0001828</t>
  </si>
  <si>
    <t>UBERON:0011602</t>
  </si>
  <si>
    <t>UBERON:0011601</t>
  </si>
  <si>
    <t>UBERON:0002486</t>
  </si>
  <si>
    <t>UBERON:0003216</t>
  </si>
  <si>
    <t>UBERON:0000033</t>
  </si>
  <si>
    <t>UBERON:0001069</t>
  </si>
  <si>
    <t>UBERON:0000948</t>
  </si>
  <si>
    <t>UBERON:0002390</t>
  </si>
  <si>
    <t>UBERON:0005171</t>
  </si>
  <si>
    <t>UBERON:0022277</t>
  </si>
  <si>
    <t>UBERON:0001143</t>
  </si>
  <si>
    <t>UBERON:0004913</t>
  </si>
  <si>
    <t>UBERON:0003532</t>
  </si>
  <si>
    <t>UBERON:0000376</t>
  </si>
  <si>
    <t>UBERON:0001464</t>
  </si>
  <si>
    <t>UBERON:0000976</t>
  </si>
  <si>
    <t>UBERON:0002072</t>
  </si>
  <si>
    <t>UBERON:0001051</t>
  </si>
  <si>
    <t>UBERON:0001898</t>
  </si>
  <si>
    <t>UBERON:0002116</t>
  </si>
  <si>
    <t>UBERON:0001273</t>
  </si>
  <si>
    <t>UBERON:0035162</t>
  </si>
  <si>
    <t>UBERON:0001542</t>
  </si>
  <si>
    <t>UBERON:0008337</t>
  </si>
  <si>
    <t>UBERON:0011859</t>
  </si>
  <si>
    <t>UBERON:0000160</t>
  </si>
  <si>
    <t>UBERON:0003704</t>
  </si>
  <si>
    <t>UBERON:0001274</t>
  </si>
  <si>
    <t>UBERON:0001708</t>
  </si>
  <si>
    <t>UBERON:0002115</t>
  </si>
  <si>
    <t>UBERON:0002113</t>
  </si>
  <si>
    <t>UBERON:0001465</t>
  </si>
  <si>
    <t>UBERON:0001817</t>
  </si>
  <si>
    <t>UBERON:0000059</t>
  </si>
  <si>
    <t>UBERON:0001737</t>
  </si>
  <si>
    <t>UBERON:0035383</t>
  </si>
  <si>
    <t>UBERON:0000978</t>
  </si>
  <si>
    <t>UBERON:0000391</t>
  </si>
  <si>
    <t>UBERON:0001163</t>
  </si>
  <si>
    <t>UBERON:0000211</t>
  </si>
  <si>
    <t>UBERON:0002101</t>
  </si>
  <si>
    <t>UBERON:0001833</t>
  </si>
  <si>
    <t>UBERON:0002107</t>
  </si>
  <si>
    <t>UBERON:0013473</t>
  </si>
  <si>
    <t>UBERON:0035477</t>
  </si>
  <si>
    <t>UBERON:0008953</t>
  </si>
  <si>
    <t>UBERON:0008949</t>
  </si>
  <si>
    <t>UBERON:0035365</t>
  </si>
  <si>
    <t>UBERON:0006074</t>
  </si>
  <si>
    <t>UBERON:0002792</t>
  </si>
  <si>
    <t>UBERON:0002048</t>
  </si>
  <si>
    <t>UBERON:0000029</t>
  </si>
  <si>
    <t>UBERON:0002182</t>
  </si>
  <si>
    <t>UBERON:0001829</t>
  </si>
  <si>
    <t>UBERON:0000997</t>
  </si>
  <si>
    <t>UBERON:0001911</t>
  </si>
  <si>
    <t>UBERON:0001684</t>
  </si>
  <si>
    <t>UBERON:0002389</t>
  </si>
  <si>
    <t>UBERON:0001463</t>
  </si>
  <si>
    <t>UBERON:0003622</t>
  </si>
  <si>
    <t>UBERON:0003624</t>
  </si>
  <si>
    <t>UBERON:0003625</t>
  </si>
  <si>
    <t>UBERON:0002398</t>
  </si>
  <si>
    <t>UBERON:0002397</t>
  </si>
  <si>
    <t>UBERON:0001764</t>
  </si>
  <si>
    <t>UBERON:0002524</t>
  </si>
  <si>
    <t>UBERON:0003728</t>
  </si>
  <si>
    <t>UBERON:0001896</t>
  </si>
  <si>
    <t>UBERON:0010743</t>
  </si>
  <si>
    <t>UBERON:0003292</t>
  </si>
  <si>
    <t>UBERON:0002509</t>
  </si>
  <si>
    <t>UBERON:0002095</t>
  </si>
  <si>
    <t>UBERON:0001136</t>
  </si>
  <si>
    <t>UBERON:0001891</t>
  </si>
  <si>
    <t>UBERON:0001756</t>
  </si>
  <si>
    <t>UBERON:0013474</t>
  </si>
  <si>
    <t>UBERON:0003864</t>
  </si>
  <si>
    <t>UBERON:0003679</t>
  </si>
  <si>
    <t>UBERON:0003729</t>
  </si>
  <si>
    <t>UBERON:0001204</t>
  </si>
  <si>
    <t>UBERON:0001199</t>
  </si>
  <si>
    <t>UBERON:0001259</t>
  </si>
  <si>
    <t>UBERON:0001296</t>
  </si>
  <si>
    <t>UBERON:0001705</t>
  </si>
  <si>
    <t>UBERON:0001707</t>
  </si>
  <si>
    <t>UBERON:0001728</t>
  </si>
  <si>
    <t>UBERON:0000974</t>
  </si>
  <si>
    <t>UBERON:0001258</t>
  </si>
  <si>
    <t>UBERON:0001021</t>
  </si>
  <si>
    <t>UBERON:0001016</t>
  </si>
  <si>
    <t>UBERON:0002030</t>
  </si>
  <si>
    <t>UBERON:0016540</t>
  </si>
  <si>
    <t>UBERON:0002021</t>
  </si>
  <si>
    <t>UBERON:0035204</t>
  </si>
  <si>
    <t>UBERON:0035639</t>
  </si>
  <si>
    <t>UBERON:0003688</t>
  </si>
  <si>
    <t>UBERON:0001776</t>
  </si>
  <si>
    <t>UBERON:0001908</t>
  </si>
  <si>
    <t>UBERON:0001729</t>
  </si>
  <si>
    <t>UBERON:0000992</t>
  </si>
  <si>
    <t>UBERON:0001734</t>
  </si>
  <si>
    <t>UBERON:0001264</t>
  </si>
  <si>
    <t>UBERON:0001237</t>
  </si>
  <si>
    <t>UBERON:0016386</t>
  </si>
  <si>
    <t>UBERON:0001825</t>
  </si>
  <si>
    <t>UBERON:0035219</t>
  </si>
  <si>
    <t>UBERON:0001132</t>
  </si>
  <si>
    <t>UBERON:0001872</t>
  </si>
  <si>
    <t>UBERON:0001831</t>
  </si>
  <si>
    <t>UBERON:0015857</t>
  </si>
  <si>
    <t>UBERON:0002446</t>
  </si>
  <si>
    <t>UBERON:0015876</t>
  </si>
  <si>
    <t>UBERON:0000989</t>
  </si>
  <si>
    <t>UBERON:0002407</t>
  </si>
  <si>
    <t>UBERON:0000010</t>
  </si>
  <si>
    <t>UBERON:0001179</t>
  </si>
  <si>
    <t>UBERON:0002358</t>
  </si>
  <si>
    <t>UBERON:0002387</t>
  </si>
  <si>
    <t>UBERON:0001732</t>
  </si>
  <si>
    <t>UBERON:0006562</t>
  </si>
  <si>
    <t>UBERON:0001905</t>
  </si>
  <si>
    <t>UBERON:0001757</t>
  </si>
  <si>
    <t>UBERON:0000007</t>
  </si>
  <si>
    <t>UBERON:0001987</t>
  </si>
  <si>
    <t>UBERON:0000977</t>
  </si>
  <si>
    <t>UBERON:0002402</t>
  </si>
  <si>
    <t>UBERON:0000988</t>
  </si>
  <si>
    <t>UBERON:0013069</t>
  </si>
  <si>
    <t>UBERON:0001543</t>
  </si>
  <si>
    <t>UBERON:0008788</t>
  </si>
  <si>
    <t>UBERON:0008822</t>
  </si>
  <si>
    <t>UBERON:0010033</t>
  </si>
  <si>
    <t>UBERON:0035240</t>
  </si>
  <si>
    <t>UBERON:0001332</t>
  </si>
  <si>
    <t>UBERON:0002367</t>
  </si>
  <si>
    <t>UBERON:0001165</t>
  </si>
  <si>
    <t>UBERON:0001166</t>
  </si>
  <si>
    <t>UBERON:0001423</t>
  </si>
  <si>
    <t>UBERON:0036214</t>
  </si>
  <si>
    <t>UBERON:0001052</t>
  </si>
  <si>
    <t>UBERON:0001224</t>
  </si>
  <si>
    <t>UBERON:0001008</t>
  </si>
  <si>
    <t>UBERON:0001004</t>
  </si>
  <si>
    <t>UBERON:0000363</t>
  </si>
  <si>
    <t>UBERON:0000966</t>
  </si>
  <si>
    <t>UBERON:0012376</t>
  </si>
  <si>
    <t>UBERON:0035371</t>
  </si>
  <si>
    <t>UBERON:0003693</t>
  </si>
  <si>
    <t>UBERON:0002228</t>
  </si>
  <si>
    <t>UBERON:0001044</t>
  </si>
  <si>
    <t>UBERON:0000403</t>
  </si>
  <si>
    <t>UBERON:0006849</t>
  </si>
  <si>
    <t>UBERON:0001322</t>
  </si>
  <si>
    <t>UBERON:0001300</t>
  </si>
  <si>
    <t>UBERON:0003689</t>
  </si>
  <si>
    <t>UBERON:0000998</t>
  </si>
  <si>
    <t>UBERON:0001467</t>
  </si>
  <si>
    <t>UBERON:0001159</t>
  </si>
  <si>
    <t>UBERON:0000982</t>
  </si>
  <si>
    <t>UBERON:0001134</t>
  </si>
  <si>
    <t>UBERON:1000021</t>
  </si>
  <si>
    <t>UBERON:0001417</t>
  </si>
  <si>
    <t>UBERON:0001085</t>
  </si>
  <si>
    <t>UBERON:0002108</t>
  </si>
  <si>
    <t>UBERON:0001733</t>
  </si>
  <si>
    <t>UBERON:0005352</t>
  </si>
  <si>
    <t>UBERON:0002240</t>
  </si>
  <si>
    <t>UBERON:0002106</t>
  </si>
  <si>
    <t>UBERON:0022276</t>
  </si>
  <si>
    <t>UBERON:0015469</t>
  </si>
  <si>
    <t>UBERON:0000975</t>
  </si>
  <si>
    <t>UBERON:0000945</t>
  </si>
  <si>
    <t>UBERON:0036068</t>
  </si>
  <si>
    <t>UBERON:0001832</t>
  </si>
  <si>
    <t>UBERON:0001736</t>
  </si>
  <si>
    <t>UBERON:0002520</t>
  </si>
  <si>
    <t>UBERON:0001906</t>
  </si>
  <si>
    <t>UBERON:0035279</t>
  </si>
  <si>
    <t>UBERON:0036263</t>
  </si>
  <si>
    <t>UBERON:0002018</t>
  </si>
  <si>
    <t>UBERON:0001151</t>
  </si>
  <si>
    <t>UBERON:0016538</t>
  </si>
  <si>
    <t>UBERON:0001871</t>
  </si>
  <si>
    <t>UBERON:0000043</t>
  </si>
  <si>
    <t>UBERON:0000473</t>
  </si>
  <si>
    <t>UBERON:0035216</t>
  </si>
  <si>
    <t>UBERON:0006073</t>
  </si>
  <si>
    <t>UBERON:0003038</t>
  </si>
  <si>
    <t>UBERON:0000341</t>
  </si>
  <si>
    <t>UBERON:0002370</t>
  </si>
  <si>
    <t>UBERON:0002046</t>
  </si>
  <si>
    <t>UBERON:0000979</t>
  </si>
  <si>
    <t>UBERON:0001723</t>
  </si>
  <si>
    <t>UBERON:0002372</t>
  </si>
  <si>
    <t>UBERON:0003126</t>
  </si>
  <si>
    <t>UBERON:0001157</t>
  </si>
  <si>
    <t>UBERON:0001257</t>
  </si>
  <si>
    <t>UBERON:0002100</t>
  </si>
  <si>
    <t>UBERON:0002331</t>
  </si>
  <si>
    <t>UBERON:0013472</t>
  </si>
  <si>
    <t>UBERON:0035542</t>
  </si>
  <si>
    <t>UBERON:0008948</t>
  </si>
  <si>
    <t>UBERON:0035328</t>
  </si>
  <si>
    <t>UBERON:0002068</t>
  </si>
  <si>
    <t>UBERON:0000056</t>
  </si>
  <si>
    <t>UBERON:0012303</t>
  </si>
  <si>
    <t>UBERON:0000057</t>
  </si>
  <si>
    <t>UBERON:0001255</t>
  </si>
  <si>
    <t>UBERON:0000002</t>
  </si>
  <si>
    <t>UBERON:0000995</t>
  </si>
  <si>
    <t>UBERON:0000996</t>
  </si>
  <si>
    <t>UBERON:0001000</t>
  </si>
  <si>
    <t>UBERON:0001638</t>
  </si>
  <si>
    <t>UBERON:0001154</t>
  </si>
  <si>
    <t>UBERON:0002412</t>
  </si>
  <si>
    <t>UBERON:0001130</t>
  </si>
  <si>
    <t>UBERON:0001256</t>
  </si>
  <si>
    <t>UBERON:0001491</t>
  </si>
  <si>
    <t>UBERON:0000014</t>
  </si>
  <si>
    <t>digestive tract</t>
  </si>
  <si>
    <t>UBERON:0001555</t>
  </si>
  <si>
    <t>UBERON:0005409</t>
  </si>
  <si>
    <t>UBERON:0001474</t>
  </si>
  <si>
    <t>UBERON:0000165</t>
  </si>
  <si>
    <t>oral cavity</t>
  </si>
  <si>
    <t>UBERON:0000167</t>
  </si>
  <si>
    <t>UBERON:0002453</t>
  </si>
  <si>
    <t>UBERON:0015871</t>
  </si>
  <si>
    <t>UBERON:0003134</t>
  </si>
  <si>
    <t>UBERON:0003441</t>
  </si>
  <si>
    <t>UBERON:0012180</t>
  </si>
  <si>
    <t>UBERON:0002423</t>
  </si>
  <si>
    <t>UBERON:0002103</t>
  </si>
  <si>
    <t>UBERON:0003608</t>
  </si>
  <si>
    <t>UBERON:0002405</t>
  </si>
  <si>
    <t>UBERON:0002428</t>
  </si>
  <si>
    <t>UBERON:0000079</t>
  </si>
  <si>
    <t>UBERON:0000468</t>
  </si>
  <si>
    <t>UBERON:0001783</t>
  </si>
  <si>
    <t>UBERON:0001697</t>
  </si>
  <si>
    <t>UBERON:0007329</t>
  </si>
  <si>
    <t>UBERON:0034715</t>
  </si>
  <si>
    <t>UBERON:0007375</t>
  </si>
  <si>
    <t>UBERON:0001554</t>
  </si>
  <si>
    <t>UBERON:0001893</t>
  </si>
  <si>
    <t>UBERON:0005178</t>
  </si>
  <si>
    <t>UBERON:0000915</t>
  </si>
  <si>
    <t>UBERON:0014477</t>
  </si>
  <si>
    <t>UBERON:0008785</t>
  </si>
  <si>
    <t>UBERON:0002355</t>
  </si>
  <si>
    <t>uberon_code</t>
  </si>
  <si>
    <t>match term</t>
  </si>
  <si>
    <t>obtained from CDA query: sites = column_values(column='primary_diagnosis_site')</t>
  </si>
  <si>
    <t>obtained from matching to UBERON Preferred Term</t>
  </si>
  <si>
    <t>From the UBERON_Terminology.csv file, downloaded from https://evs.nci.nih.gov/ftp1/UBERON/About.html</t>
  </si>
  <si>
    <t>Last update: 1/29/25</t>
  </si>
  <si>
    <t>obtained from matching to UBERON Preferred Term (bold codes were obtained manually from 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</si>
</sst>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4"/>
      <color theme="1"/>
      <name val="Helvetica"/>
      <family val="2"/>
    </font>
    <font>
      <sz val="14"/>
      <color theme="1"/>
      <name val="Helvetica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4"/>
      <color rgb="FF006100"/>
      <name val="Helvetica"/>
      <family val="2"/>
    </font>
    <font>
      <sz val="14"/>
      <color rgb="FF9C0006"/>
      <name val="Helvetica"/>
      <family val="2"/>
    </font>
    <font>
      <sz val="14"/>
      <color rgb="FF9C5700"/>
      <name val="Helvetica"/>
      <family val="2"/>
    </font>
    <font>
      <sz val="14"/>
      <color rgb="FF3F3F76"/>
      <name val="Helvetica"/>
      <family val="2"/>
    </font>
    <font>
      <b/>
      <sz val="14"/>
      <color rgb="FF3F3F3F"/>
      <name val="Helvetica"/>
      <family val="2"/>
    </font>
    <font>
      <b/>
      <sz val="14"/>
      <color rgb="FFFA7D00"/>
      <name val="Helvetica"/>
      <family val="2"/>
    </font>
    <font>
      <sz val="14"/>
      <color rgb="FFFA7D00"/>
      <name val="Helvetica"/>
      <family val="2"/>
    </font>
    <font>
      <b/>
      <sz val="14"/>
      <color theme="0"/>
      <name val="Helvetica"/>
      <family val="2"/>
    </font>
    <font>
      <sz val="14"/>
      <color rgb="FFFF0000"/>
      <name val="Helvetica"/>
      <family val="2"/>
    </font>
    <font>
      <i/>
      <sz val="14"/>
      <color rgb="FF7F7F7F"/>
      <name val="Helvetica"/>
      <family val="2"/>
    </font>
    <font>
      <b/>
      <sz val="14"/>
      <color theme="1"/>
      <name val="Helvetica"/>
      <family val="2"/>
    </font>
    <font>
      <sz val="14"/>
      <color theme="0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100D-8C07-1442-8B82-F948BE552984}">
  <dimension ref="A1:F347"/>
  <sheetViews>
    <sheetView topLeftCell="B1" workbookViewId="0">
      <selection activeCell="E1" sqref="E1:F1"/>
    </sheetView>
  </sheetViews>
  <sheetFormatPr baseColWidth="10" defaultRowHeight="18"/>
  <cols>
    <col min="2" max="2" width="34.75" customWidth="1"/>
    <col min="3" max="3" width="20" customWidth="1"/>
    <col min="4" max="4" width="39.75" customWidth="1"/>
    <col min="5" max="5" width="48.875" style="1" customWidth="1"/>
    <col min="6" max="6" width="36.75" style="1" customWidth="1"/>
  </cols>
  <sheetData>
    <row r="1" spans="1:6" s="2" customFormat="1" ht="19">
      <c r="A1" s="2" t="s">
        <v>1</v>
      </c>
      <c r="B1" s="2" t="s">
        <v>0</v>
      </c>
      <c r="C1" s="2" t="s">
        <v>755</v>
      </c>
      <c r="D1" s="2" t="s">
        <v>756</v>
      </c>
      <c r="E1" s="3" t="s">
        <v>2</v>
      </c>
      <c r="F1" s="4" t="s">
        <v>385</v>
      </c>
    </row>
    <row r="2" spans="1:6">
      <c r="A2">
        <v>142</v>
      </c>
      <c r="B2" t="s">
        <v>3</v>
      </c>
      <c r="C2" t="str">
        <f>_xlfn.XLOOKUP(B2,$E$2:$E$347,$F$2:$F$347)</f>
        <v>UBERON:0003684</v>
      </c>
      <c r="D2" t="s">
        <v>3</v>
      </c>
      <c r="E2" s="1" t="s">
        <v>3</v>
      </c>
      <c r="F2" s="1" t="s">
        <v>386</v>
      </c>
    </row>
    <row r="3" spans="1:6">
      <c r="A3">
        <v>2</v>
      </c>
      <c r="B3" t="s">
        <v>4</v>
      </c>
      <c r="C3" t="str">
        <f>_xlfn.XLOOKUP(B3,$E$2:$E$347,$F$2:$F$347)</f>
        <v>UBERON:0001235</v>
      </c>
      <c r="D3" t="s">
        <v>4</v>
      </c>
      <c r="E3" s="1" t="s">
        <v>5</v>
      </c>
      <c r="F3" s="1" t="s">
        <v>387</v>
      </c>
    </row>
    <row r="4" spans="1:6">
      <c r="A4">
        <v>1068</v>
      </c>
      <c r="B4" t="s">
        <v>6</v>
      </c>
      <c r="C4" t="str">
        <f>_xlfn.XLOOKUP(B4,$E$2:$E$347,$F$2:$F$347)</f>
        <v>UBERON:0002369</v>
      </c>
      <c r="D4" t="s">
        <v>6</v>
      </c>
      <c r="E4" s="1" t="s">
        <v>7</v>
      </c>
      <c r="F4" s="1" t="s">
        <v>388</v>
      </c>
    </row>
    <row r="5" spans="1:6">
      <c r="A5">
        <v>2</v>
      </c>
      <c r="B5" t="s">
        <v>8</v>
      </c>
      <c r="C5" t="str">
        <f>_xlfn.XLOOKUP(B5,$E$2:$E$347,$F$2:$F$347)</f>
        <v>UBERON:0005409</v>
      </c>
      <c r="D5" t="s">
        <v>8</v>
      </c>
      <c r="E5" s="1" t="s">
        <v>9</v>
      </c>
      <c r="F5" s="1" t="s">
        <v>389</v>
      </c>
    </row>
    <row r="6" spans="1:6">
      <c r="A6">
        <v>81</v>
      </c>
      <c r="B6" t="s">
        <v>10</v>
      </c>
      <c r="C6" t="str">
        <f>_xlfn.XLOOKUP(B6,$E$2:$E$347,$F$2:$F$347)</f>
        <v>UBERON:0000159</v>
      </c>
      <c r="D6" t="s">
        <v>10</v>
      </c>
      <c r="E6" s="1" t="s">
        <v>4</v>
      </c>
      <c r="F6" s="1" t="s">
        <v>390</v>
      </c>
    </row>
    <row r="7" spans="1:6">
      <c r="A7">
        <v>2</v>
      </c>
      <c r="B7" t="s">
        <v>11</v>
      </c>
      <c r="C7" t="str">
        <f>_xlfn.XLOOKUP(B7,$E$2:$E$347,$F$2:$F$347)</f>
        <v>UBERON:0008820</v>
      </c>
      <c r="D7" t="s">
        <v>11</v>
      </c>
      <c r="E7" s="1" t="s">
        <v>6</v>
      </c>
      <c r="F7" s="1" t="s">
        <v>391</v>
      </c>
    </row>
    <row r="8" spans="1:6">
      <c r="A8">
        <v>325</v>
      </c>
      <c r="B8" t="s">
        <v>12</v>
      </c>
      <c r="C8" t="str">
        <f>_xlfn.XLOOKUP(B8,$E$2:$E$347,$F$2:$F$347)</f>
        <v>UBERON:0002091</v>
      </c>
      <c r="D8" t="s">
        <v>12</v>
      </c>
      <c r="E8" s="1" t="s">
        <v>13</v>
      </c>
      <c r="F8" s="1" t="s">
        <v>392</v>
      </c>
    </row>
    <row r="9" spans="1:6">
      <c r="A9">
        <v>2</v>
      </c>
      <c r="B9" t="s">
        <v>14</v>
      </c>
      <c r="C9" s="2" t="s">
        <v>377</v>
      </c>
      <c r="E9" s="1" t="s">
        <v>8</v>
      </c>
      <c r="F9" s="1" t="s">
        <v>726</v>
      </c>
    </row>
    <row r="10" spans="1:6">
      <c r="A10">
        <v>1</v>
      </c>
      <c r="B10" t="s">
        <v>15</v>
      </c>
      <c r="C10" t="str">
        <f>_xlfn.XLOOKUP(B10,$E$2:$E$347,$F$2:$F$347)</f>
        <v>UBERON:0001097</v>
      </c>
      <c r="D10" t="s">
        <v>15</v>
      </c>
      <c r="E10" s="1" t="s">
        <v>16</v>
      </c>
      <c r="F10" s="1" t="s">
        <v>393</v>
      </c>
    </row>
    <row r="11" spans="1:6">
      <c r="A11">
        <v>51</v>
      </c>
      <c r="B11" t="s">
        <v>17</v>
      </c>
      <c r="C11" t="str">
        <f>_xlfn.XLOOKUP(B11,$E$2:$E$347,$F$2:$F$347)</f>
        <v>UBERON:0002394</v>
      </c>
      <c r="D11" t="s">
        <v>17</v>
      </c>
      <c r="E11" s="1" t="s">
        <v>18</v>
      </c>
      <c r="F11" s="1" t="s">
        <v>394</v>
      </c>
    </row>
    <row r="12" spans="1:6">
      <c r="A12">
        <v>92</v>
      </c>
      <c r="B12" t="s">
        <v>19</v>
      </c>
      <c r="C12" s="2" t="s">
        <v>378</v>
      </c>
      <c r="E12" s="1" t="s">
        <v>10</v>
      </c>
      <c r="F12" s="1" t="s">
        <v>395</v>
      </c>
    </row>
    <row r="13" spans="1:6">
      <c r="A13">
        <v>10</v>
      </c>
      <c r="B13" t="s">
        <v>20</v>
      </c>
      <c r="C13" t="str">
        <f>_xlfn.XLOOKUP(B13,$E$2:$E$347,$F$2:$F$347)</f>
        <v>UBERON:0000178</v>
      </c>
      <c r="D13" t="s">
        <v>20</v>
      </c>
      <c r="E13" s="1" t="s">
        <v>21</v>
      </c>
      <c r="F13" s="1" t="s">
        <v>396</v>
      </c>
    </row>
    <row r="14" spans="1:6">
      <c r="A14">
        <v>951</v>
      </c>
      <c r="B14" t="s">
        <v>22</v>
      </c>
      <c r="C14" t="str">
        <f>_xlfn.XLOOKUP(B14,$E$2:$E$347,$F$2:$F$347)</f>
        <v>UBERON:0009853</v>
      </c>
      <c r="D14" t="s">
        <v>22</v>
      </c>
      <c r="E14" s="1" t="s">
        <v>23</v>
      </c>
      <c r="F14" s="1" t="s">
        <v>397</v>
      </c>
    </row>
    <row r="15" spans="1:6">
      <c r="A15">
        <v>2</v>
      </c>
      <c r="B15" t="s">
        <v>24</v>
      </c>
      <c r="C15" t="str">
        <f>_xlfn.XLOOKUP(B15,$E$2:$E$347,$F$2:$F$347)</f>
        <v>UBERON:0002371</v>
      </c>
      <c r="D15" t="s">
        <v>24</v>
      </c>
      <c r="E15" s="1" t="s">
        <v>25</v>
      </c>
      <c r="F15" s="1" t="s">
        <v>398</v>
      </c>
    </row>
    <row r="16" spans="1:6">
      <c r="A16">
        <v>3</v>
      </c>
      <c r="B16" t="s">
        <v>26</v>
      </c>
      <c r="C16" s="2" t="s">
        <v>379</v>
      </c>
      <c r="E16" s="1" t="s">
        <v>11</v>
      </c>
      <c r="F16" s="1" t="s">
        <v>399</v>
      </c>
    </row>
    <row r="17" spans="1:6">
      <c r="A17">
        <v>69</v>
      </c>
      <c r="B17" t="s">
        <v>27</v>
      </c>
      <c r="C17" t="str">
        <f>_xlfn.XLOOKUP(B17,$E$2:$E$347,$F$2:$F$347)</f>
        <v>UBERON:0002481</v>
      </c>
      <c r="D17" t="s">
        <v>27</v>
      </c>
      <c r="E17" s="1" t="s">
        <v>28</v>
      </c>
      <c r="F17" s="1" t="s">
        <v>400</v>
      </c>
    </row>
    <row r="18" spans="1:6">
      <c r="A18">
        <v>6383</v>
      </c>
      <c r="B18" t="s">
        <v>29</v>
      </c>
      <c r="C18" t="str">
        <f>_xlfn.XLOOKUP(B18,$E$2:$E$347,$F$2:$F$347)</f>
        <v>UBERON:0000955</v>
      </c>
      <c r="D18" t="s">
        <v>29</v>
      </c>
      <c r="E18" s="1" t="s">
        <v>30</v>
      </c>
      <c r="F18" s="1" t="s">
        <v>401</v>
      </c>
    </row>
    <row r="19" spans="1:6">
      <c r="A19">
        <v>66</v>
      </c>
      <c r="B19" t="s">
        <v>31</v>
      </c>
      <c r="C19" t="str">
        <f>_xlfn.XLOOKUP(B19,$E$2:$E$347,$F$2:$F$347)</f>
        <v>UBERON:0002298</v>
      </c>
      <c r="D19" t="s">
        <v>31</v>
      </c>
      <c r="E19" s="1" t="s">
        <v>32</v>
      </c>
      <c r="F19" s="1" t="s">
        <v>402</v>
      </c>
    </row>
    <row r="20" spans="1:6">
      <c r="A20">
        <v>21203</v>
      </c>
      <c r="B20" t="s">
        <v>33</v>
      </c>
      <c r="C20" t="str">
        <f>_xlfn.XLOOKUP(B20,$E$2:$E$347,$F$2:$F$347)</f>
        <v>UBERON:0000310</v>
      </c>
      <c r="D20" t="s">
        <v>33</v>
      </c>
      <c r="E20" s="1" t="s">
        <v>12</v>
      </c>
      <c r="F20" s="1" t="s">
        <v>403</v>
      </c>
    </row>
    <row r="21" spans="1:6">
      <c r="A21">
        <v>1</v>
      </c>
      <c r="B21" t="s">
        <v>34</v>
      </c>
      <c r="C21" t="str">
        <f>_xlfn.XLOOKUP(B21,$E$2:$E$347,$F$2:$F$347)</f>
        <v>UBERON:0006956</v>
      </c>
      <c r="D21" t="s">
        <v>34</v>
      </c>
      <c r="E21" s="1" t="s">
        <v>35</v>
      </c>
      <c r="F21" s="1" t="s">
        <v>404</v>
      </c>
    </row>
    <row r="22" spans="1:6">
      <c r="A22">
        <v>1</v>
      </c>
      <c r="B22" t="s">
        <v>36</v>
      </c>
      <c r="C22" t="str">
        <f>_xlfn.XLOOKUP(B22,$E$2:$E$347,$F$2:$F$347)</f>
        <v>UBERON:0001153</v>
      </c>
      <c r="D22" t="s">
        <v>36</v>
      </c>
      <c r="E22" s="1" t="s">
        <v>37</v>
      </c>
      <c r="F22" s="1" t="s">
        <v>405</v>
      </c>
    </row>
    <row r="23" spans="1:6">
      <c r="A23">
        <v>48</v>
      </c>
      <c r="B23" t="s">
        <v>38</v>
      </c>
      <c r="C23" s="2" t="s">
        <v>381</v>
      </c>
      <c r="E23" s="1" t="s">
        <v>39</v>
      </c>
      <c r="F23" s="1" t="s">
        <v>406</v>
      </c>
    </row>
    <row r="24" spans="1:6">
      <c r="A24">
        <v>978</v>
      </c>
      <c r="B24" t="s">
        <v>40</v>
      </c>
      <c r="C24" t="str">
        <f>_xlfn.XLOOKUP(B24,$E$2:$E$347,$F$2:$F$347)</f>
        <v>UBERON:0001017</v>
      </c>
      <c r="D24" t="s">
        <v>40</v>
      </c>
      <c r="E24" s="1" t="s">
        <v>41</v>
      </c>
      <c r="F24" s="1" t="s">
        <v>407</v>
      </c>
    </row>
    <row r="25" spans="1:6">
      <c r="A25">
        <v>133</v>
      </c>
      <c r="B25" t="s">
        <v>42</v>
      </c>
      <c r="C25" t="str">
        <f>_xlfn.XLOOKUP(B25,$E$2:$E$347,$F$2:$F$347)</f>
        <v>UBERON:0002037</v>
      </c>
      <c r="D25" t="s">
        <v>42</v>
      </c>
      <c r="E25" s="1" t="s">
        <v>43</v>
      </c>
      <c r="F25" s="1" t="s">
        <v>408</v>
      </c>
    </row>
    <row r="26" spans="1:6">
      <c r="A26">
        <v>28221</v>
      </c>
      <c r="B26" t="s">
        <v>44</v>
      </c>
      <c r="C26" t="str">
        <f>_xlfn.XLOOKUP(B26,$E$2:$E$347,$F$2:$F$347)</f>
        <v>UBERON:0001443</v>
      </c>
      <c r="D26" t="s">
        <v>44</v>
      </c>
      <c r="E26" s="1" t="s">
        <v>45</v>
      </c>
      <c r="F26" s="1" t="s">
        <v>409</v>
      </c>
    </row>
    <row r="27" spans="1:6">
      <c r="A27">
        <v>1</v>
      </c>
      <c r="B27" t="s">
        <v>46</v>
      </c>
      <c r="C27" t="str">
        <f>_xlfn.XLOOKUP(B27,$E$2:$E$347,$F$2:$F$347)</f>
        <v>UBERON:0016435</v>
      </c>
      <c r="D27" t="s">
        <v>46</v>
      </c>
      <c r="E27" s="1" t="s">
        <v>47</v>
      </c>
      <c r="F27" s="1" t="s">
        <v>410</v>
      </c>
    </row>
    <row r="28" spans="1:6">
      <c r="A28">
        <v>4676</v>
      </c>
      <c r="B28" t="s">
        <v>48</v>
      </c>
      <c r="C28" t="str">
        <f>_xlfn.XLOOKUP(B28,$E$2:$E$347,$F$2:$F$347)</f>
        <v>UBERON:0001155</v>
      </c>
      <c r="D28" t="s">
        <v>48</v>
      </c>
      <c r="E28" s="1" t="s">
        <v>15</v>
      </c>
      <c r="F28" s="1" t="s">
        <v>411</v>
      </c>
    </row>
    <row r="29" spans="1:6">
      <c r="A29">
        <v>1</v>
      </c>
      <c r="B29" t="s">
        <v>49</v>
      </c>
      <c r="C29" t="str">
        <f>_xlfn.XLOOKUP(B29,$E$2:$E$347,$F$2:$F$347)</f>
        <v>UBERON:0001785</v>
      </c>
      <c r="D29" t="s">
        <v>49</v>
      </c>
      <c r="E29" s="1" t="s">
        <v>50</v>
      </c>
      <c r="F29" s="1" t="s">
        <v>412</v>
      </c>
    </row>
    <row r="30" spans="1:6">
      <c r="A30">
        <v>1023</v>
      </c>
      <c r="B30" t="s">
        <v>51</v>
      </c>
      <c r="C30" t="str">
        <f>_xlfn.XLOOKUP(B30,$E$2:$E$347,$F$2:$F$347)</f>
        <v>UBERON:0007811</v>
      </c>
      <c r="D30" t="s">
        <v>51</v>
      </c>
      <c r="E30" s="1" t="s">
        <v>17</v>
      </c>
      <c r="F30" s="1" t="s">
        <v>413</v>
      </c>
    </row>
    <row r="31" spans="1:6">
      <c r="A31">
        <v>1</v>
      </c>
      <c r="B31" t="s">
        <v>52</v>
      </c>
      <c r="C31" s="2" t="s">
        <v>382</v>
      </c>
      <c r="E31" s="1" t="s">
        <v>20</v>
      </c>
      <c r="F31" s="1" t="s">
        <v>414</v>
      </c>
    </row>
    <row r="32" spans="1:6">
      <c r="A32">
        <v>4</v>
      </c>
      <c r="B32" t="s">
        <v>53</v>
      </c>
      <c r="C32" s="2" t="s">
        <v>383</v>
      </c>
      <c r="E32" s="1" t="s">
        <v>54</v>
      </c>
      <c r="F32" s="1" t="s">
        <v>415</v>
      </c>
    </row>
    <row r="33" spans="1:6">
      <c r="A33">
        <v>153</v>
      </c>
      <c r="B33" t="s">
        <v>55</v>
      </c>
      <c r="C33" s="2" t="s">
        <v>384</v>
      </c>
      <c r="E33" s="1" t="s">
        <v>56</v>
      </c>
      <c r="F33" s="1" t="s">
        <v>416</v>
      </c>
    </row>
    <row r="34" spans="1:6">
      <c r="A34">
        <v>1</v>
      </c>
      <c r="B34" t="s">
        <v>57</v>
      </c>
      <c r="C34" t="str">
        <f>_xlfn.XLOOKUP(B34,$E$2:$E$347,$F$2:$F$347)</f>
        <v>UBERON:0002114</v>
      </c>
      <c r="D34" t="s">
        <v>57</v>
      </c>
      <c r="E34" s="1" t="s">
        <v>58</v>
      </c>
      <c r="F34" s="1" t="s">
        <v>417</v>
      </c>
    </row>
    <row r="35" spans="1:6">
      <c r="A35">
        <v>368</v>
      </c>
      <c r="B35" t="s">
        <v>59</v>
      </c>
      <c r="C35" t="str">
        <f>_xlfn.XLOOKUP(B35,$E$2:$E$347,$F$2:$F$347)</f>
        <v>UBERON:0001690</v>
      </c>
      <c r="D35" t="s">
        <v>59</v>
      </c>
      <c r="E35" s="1" t="s">
        <v>22</v>
      </c>
      <c r="F35" s="1" t="s">
        <v>418</v>
      </c>
    </row>
    <row r="36" spans="1:6">
      <c r="A36">
        <v>2</v>
      </c>
      <c r="B36" t="s">
        <v>60</v>
      </c>
      <c r="C36" t="str">
        <f>_xlfn.XLOOKUP(B36,$E$2:$E$347,$F$2:$F$347)</f>
        <v>UBERON:0000458</v>
      </c>
      <c r="D36" t="s">
        <v>60</v>
      </c>
      <c r="E36" s="1" t="s">
        <v>61</v>
      </c>
      <c r="F36" s="1" t="s">
        <v>727</v>
      </c>
    </row>
    <row r="37" spans="1:6">
      <c r="A37">
        <v>12</v>
      </c>
      <c r="B37" t="s">
        <v>62</v>
      </c>
      <c r="C37" t="str">
        <f>_xlfn.XLOOKUP(B37,$E$2:$E$347,$F$2:$F$347)</f>
        <v>UBERON:0002368</v>
      </c>
      <c r="D37" t="s">
        <v>62</v>
      </c>
      <c r="E37" s="1" t="s">
        <v>24</v>
      </c>
      <c r="F37" s="1" t="s">
        <v>419</v>
      </c>
    </row>
    <row r="38" spans="1:6">
      <c r="A38">
        <v>1</v>
      </c>
      <c r="B38" t="s">
        <v>63</v>
      </c>
      <c r="C38" t="str">
        <f>_xlfn.XLOOKUP(B38,$E$2:$E$347,$F$2:$F$347)</f>
        <v>UBERON:0001301</v>
      </c>
      <c r="D38" t="s">
        <v>63</v>
      </c>
      <c r="E38" s="1" t="s">
        <v>27</v>
      </c>
      <c r="F38" s="1" t="s">
        <v>380</v>
      </c>
    </row>
    <row r="39" spans="1:6">
      <c r="A39">
        <v>876</v>
      </c>
      <c r="B39" t="s">
        <v>64</v>
      </c>
      <c r="C39" t="str">
        <f>_xlfn.XLOOKUP(B39,$E$2:$E$347,$F$2:$F$347)</f>
        <v>UBERON:0001043</v>
      </c>
      <c r="D39" t="s">
        <v>64</v>
      </c>
      <c r="E39" s="1" t="s">
        <v>29</v>
      </c>
      <c r="F39" s="1" t="s">
        <v>420</v>
      </c>
    </row>
    <row r="40" spans="1:6">
      <c r="A40">
        <v>2</v>
      </c>
      <c r="B40" t="s">
        <v>66</v>
      </c>
      <c r="C40" s="2" t="s">
        <v>731</v>
      </c>
      <c r="D40" t="e">
        <v>#N/A</v>
      </c>
      <c r="E40" s="1" t="s">
        <v>65</v>
      </c>
      <c r="F40" s="1" t="s">
        <v>421</v>
      </c>
    </row>
    <row r="41" spans="1:6">
      <c r="A41">
        <v>90</v>
      </c>
      <c r="B41" t="s">
        <v>67</v>
      </c>
      <c r="C41" t="str">
        <f>_xlfn.XLOOKUP(B41,$E$2:$E$347,$F$2:$F$347)</f>
        <v>UBERON:0000970</v>
      </c>
      <c r="D41" t="s">
        <v>67</v>
      </c>
      <c r="E41" s="1" t="s">
        <v>31</v>
      </c>
      <c r="F41" s="1" t="s">
        <v>422</v>
      </c>
    </row>
    <row r="42" spans="1:6">
      <c r="A42">
        <v>4</v>
      </c>
      <c r="B42" t="s">
        <v>68</v>
      </c>
      <c r="C42" t="str">
        <f>_xlfn.XLOOKUP(B42,$E$2:$E$347,$F$2:$F$347)</f>
        <v>UBERON:0001711</v>
      </c>
      <c r="D42" t="s">
        <v>68</v>
      </c>
      <c r="E42" s="1" t="s">
        <v>33</v>
      </c>
      <c r="F42" s="1" t="s">
        <v>423</v>
      </c>
    </row>
    <row r="43" spans="1:6">
      <c r="A43">
        <v>4</v>
      </c>
      <c r="B43" t="s">
        <v>70</v>
      </c>
      <c r="C43" s="2" t="s">
        <v>732</v>
      </c>
      <c r="D43" t="e">
        <v>#N/A</v>
      </c>
      <c r="E43" s="1" t="s">
        <v>69</v>
      </c>
      <c r="F43" s="1" t="s">
        <v>424</v>
      </c>
    </row>
    <row r="44" spans="1:6">
      <c r="A44">
        <v>1</v>
      </c>
      <c r="B44" t="s">
        <v>72</v>
      </c>
      <c r="C44" t="str">
        <f>_xlfn.XLOOKUP(B44,$E$2:$E$347,$F$2:$F$347)</f>
        <v>UBERON:0003889</v>
      </c>
      <c r="D44" t="s">
        <v>72</v>
      </c>
      <c r="E44" s="1" t="s">
        <v>71</v>
      </c>
      <c r="F44" s="1" t="s">
        <v>425</v>
      </c>
    </row>
    <row r="45" spans="1:6">
      <c r="A45">
        <v>106</v>
      </c>
      <c r="B45" t="s">
        <v>74</v>
      </c>
      <c r="C45" s="2" t="s">
        <v>733</v>
      </c>
      <c r="D45" t="e">
        <v>#N/A</v>
      </c>
      <c r="E45" s="1" t="s">
        <v>73</v>
      </c>
      <c r="F45" s="1" t="s">
        <v>426</v>
      </c>
    </row>
    <row r="46" spans="1:6">
      <c r="A46">
        <v>1</v>
      </c>
      <c r="B46" t="s">
        <v>75</v>
      </c>
      <c r="C46" s="2" t="s">
        <v>734</v>
      </c>
      <c r="D46" t="e">
        <v>#N/A</v>
      </c>
      <c r="E46" s="1" t="s">
        <v>34</v>
      </c>
      <c r="F46" s="1" t="s">
        <v>427</v>
      </c>
    </row>
    <row r="47" spans="1:6">
      <c r="A47">
        <v>1</v>
      </c>
      <c r="B47" t="s">
        <v>77</v>
      </c>
      <c r="C47" t="str">
        <f>_xlfn.XLOOKUP(B47,$E$2:$E$347,$F$2:$F$347)</f>
        <v>UBERON:0003531</v>
      </c>
      <c r="D47" t="s">
        <v>77</v>
      </c>
      <c r="E47" s="1" t="s">
        <v>76</v>
      </c>
      <c r="F47" s="1" t="s">
        <v>428</v>
      </c>
    </row>
    <row r="48" spans="1:6">
      <c r="A48">
        <v>46</v>
      </c>
      <c r="B48" t="s">
        <v>78</v>
      </c>
      <c r="C48" t="str">
        <f>_xlfn.XLOOKUP(B48,$E$2:$E$347,$F$2:$F$347)</f>
        <v>UBERON:0016525</v>
      </c>
      <c r="D48" t="s">
        <v>78</v>
      </c>
      <c r="E48" s="1" t="s">
        <v>36</v>
      </c>
      <c r="F48" s="1" t="s">
        <v>429</v>
      </c>
    </row>
    <row r="49" spans="1:6">
      <c r="A49">
        <v>149</v>
      </c>
      <c r="B49" t="s">
        <v>80</v>
      </c>
      <c r="C49" t="str">
        <f>_xlfn.XLOOKUP(B49,$E$2:$E$347,$F$2:$F$347)</f>
        <v>UBERON:0002110</v>
      </c>
      <c r="D49" t="s">
        <v>80</v>
      </c>
      <c r="E49" s="1" t="s">
        <v>79</v>
      </c>
      <c r="F49" s="1" t="s">
        <v>430</v>
      </c>
    </row>
    <row r="50" spans="1:6">
      <c r="A50">
        <v>11</v>
      </c>
      <c r="B50" t="s">
        <v>82</v>
      </c>
      <c r="C50" t="str">
        <f>_xlfn.XLOOKUP(B50,$E$2:$E$347,$F$2:$F$347)</f>
        <v>UBERON:0001828</v>
      </c>
      <c r="D50" t="s">
        <v>82</v>
      </c>
      <c r="E50" s="1" t="s">
        <v>81</v>
      </c>
      <c r="F50" s="1" t="s">
        <v>431</v>
      </c>
    </row>
    <row r="51" spans="1:6">
      <c r="A51">
        <v>1</v>
      </c>
      <c r="B51" t="s">
        <v>84</v>
      </c>
      <c r="C51" t="str">
        <f>_xlfn.XLOOKUP(B51,$E$2:$E$347,$F$2:$F$347)</f>
        <v>UBERON:0003216</v>
      </c>
      <c r="D51" t="s">
        <v>84</v>
      </c>
      <c r="E51" s="1" t="s">
        <v>83</v>
      </c>
      <c r="F51" s="1" t="s">
        <v>432</v>
      </c>
    </row>
    <row r="52" spans="1:6">
      <c r="A52">
        <v>128</v>
      </c>
      <c r="B52" t="s">
        <v>86</v>
      </c>
      <c r="C52" t="str">
        <f>_xlfn.XLOOKUP(B52,$E$2:$E$347,$F$2:$F$347)</f>
        <v>UBERON:0000033</v>
      </c>
      <c r="D52" t="s">
        <v>86</v>
      </c>
      <c r="E52" s="1" t="s">
        <v>85</v>
      </c>
      <c r="F52" s="1" t="s">
        <v>433</v>
      </c>
    </row>
    <row r="53" spans="1:6">
      <c r="A53">
        <v>1</v>
      </c>
      <c r="B53" t="s">
        <v>88</v>
      </c>
      <c r="C53" t="str">
        <f>_xlfn.XLOOKUP(B53,$E$2:$E$347,$F$2:$F$347)</f>
        <v>UBERON:0001069</v>
      </c>
      <c r="D53" t="s">
        <v>88</v>
      </c>
      <c r="E53" s="1" t="s">
        <v>87</v>
      </c>
      <c r="F53" s="1" t="s">
        <v>434</v>
      </c>
    </row>
    <row r="54" spans="1:6">
      <c r="A54">
        <v>2</v>
      </c>
      <c r="B54" t="s">
        <v>90</v>
      </c>
      <c r="C54" s="2" t="s">
        <v>735</v>
      </c>
      <c r="D54" t="e">
        <v>#N/A</v>
      </c>
      <c r="E54" s="1" t="s">
        <v>89</v>
      </c>
      <c r="F54" s="1" t="s">
        <v>435</v>
      </c>
    </row>
    <row r="55" spans="1:6">
      <c r="A55">
        <v>1</v>
      </c>
      <c r="B55" t="s">
        <v>92</v>
      </c>
      <c r="C55" t="str">
        <f>_xlfn.XLOOKUP(B55,$E$2:$E$347,$F$2:$F$347)</f>
        <v>UBERON:0000948</v>
      </c>
      <c r="D55" t="s">
        <v>92</v>
      </c>
      <c r="E55" s="1" t="s">
        <v>91</v>
      </c>
      <c r="F55" s="1" t="s">
        <v>436</v>
      </c>
    </row>
    <row r="56" spans="1:6">
      <c r="A56">
        <v>1070</v>
      </c>
      <c r="B56" t="s">
        <v>94</v>
      </c>
      <c r="C56" s="2" t="s">
        <v>736</v>
      </c>
      <c r="D56" t="e">
        <v>#N/A</v>
      </c>
      <c r="E56" s="1" t="s">
        <v>93</v>
      </c>
      <c r="F56" s="1" t="s">
        <v>437</v>
      </c>
    </row>
    <row r="57" spans="1:6">
      <c r="A57">
        <v>16</v>
      </c>
      <c r="B57" t="s">
        <v>95</v>
      </c>
      <c r="C57" s="2" t="s">
        <v>737</v>
      </c>
      <c r="D57" t="e">
        <v>#N/A</v>
      </c>
      <c r="E57" s="1" t="s">
        <v>40</v>
      </c>
      <c r="F57" s="1" t="s">
        <v>438</v>
      </c>
    </row>
    <row r="58" spans="1:6">
      <c r="A58">
        <v>5</v>
      </c>
      <c r="B58" t="s">
        <v>97</v>
      </c>
      <c r="C58" s="2" t="s">
        <v>738</v>
      </c>
      <c r="D58" t="e">
        <v>#N/A</v>
      </c>
      <c r="E58" s="1" t="s">
        <v>96</v>
      </c>
      <c r="F58" s="1" t="s">
        <v>439</v>
      </c>
    </row>
    <row r="59" spans="1:6">
      <c r="A59">
        <v>293</v>
      </c>
      <c r="B59" t="s">
        <v>98</v>
      </c>
      <c r="C59" t="str">
        <f>_xlfn.XLOOKUP(B59,$E$2:$E$347,$F$2:$F$347)</f>
        <v>UBERON:0002072</v>
      </c>
      <c r="D59" t="s">
        <v>98</v>
      </c>
      <c r="E59" s="1" t="s">
        <v>42</v>
      </c>
      <c r="F59" s="1" t="s">
        <v>440</v>
      </c>
    </row>
    <row r="60" spans="1:6">
      <c r="A60">
        <v>9</v>
      </c>
      <c r="B60" t="s">
        <v>100</v>
      </c>
      <c r="C60" t="str">
        <f>_xlfn.XLOOKUP(B60,$E$2:$E$347,$F$2:$F$347)</f>
        <v>UBERON:0001051</v>
      </c>
      <c r="D60" t="s">
        <v>100</v>
      </c>
      <c r="E60" s="1" t="s">
        <v>99</v>
      </c>
      <c r="F60" s="1" t="s">
        <v>441</v>
      </c>
    </row>
    <row r="61" spans="1:6">
      <c r="A61">
        <v>9029</v>
      </c>
      <c r="B61" t="s">
        <v>102</v>
      </c>
      <c r="C61" s="2" t="s">
        <v>739</v>
      </c>
      <c r="D61" t="e">
        <v>#N/A</v>
      </c>
      <c r="E61" s="1" t="s">
        <v>101</v>
      </c>
      <c r="F61" s="1" t="s">
        <v>442</v>
      </c>
    </row>
    <row r="62" spans="1:6">
      <c r="A62">
        <v>7</v>
      </c>
      <c r="B62" t="s">
        <v>104</v>
      </c>
      <c r="C62" t="str">
        <f>_xlfn.XLOOKUP(B62,$E$2:$E$347,$F$2:$F$347)</f>
        <v>UBERON:0001542</v>
      </c>
      <c r="D62" t="s">
        <v>104</v>
      </c>
      <c r="E62" s="1" t="s">
        <v>103</v>
      </c>
      <c r="F62" s="1" t="s">
        <v>443</v>
      </c>
    </row>
    <row r="63" spans="1:6">
      <c r="A63">
        <v>97</v>
      </c>
      <c r="B63" t="s">
        <v>106</v>
      </c>
      <c r="C63" t="str">
        <f>_xlfn.XLOOKUP(B63,$E$2:$E$347,$F$2:$F$347)</f>
        <v>UBERON:0000160</v>
      </c>
      <c r="D63" t="s">
        <v>106</v>
      </c>
      <c r="E63" s="1" t="s">
        <v>105</v>
      </c>
      <c r="F63" s="1" t="s">
        <v>444</v>
      </c>
    </row>
    <row r="64" spans="1:6">
      <c r="A64">
        <v>1</v>
      </c>
      <c r="B64" t="s">
        <v>108</v>
      </c>
      <c r="C64" t="str">
        <f>_xlfn.XLOOKUP(B64,$E$2:$E$347,$F$2:$F$347)</f>
        <v>UBERON:0002115</v>
      </c>
      <c r="D64" t="s">
        <v>108</v>
      </c>
      <c r="E64" s="1" t="s">
        <v>107</v>
      </c>
      <c r="F64" s="1" t="s">
        <v>445</v>
      </c>
    </row>
    <row r="65" spans="1:6">
      <c r="A65">
        <v>5085</v>
      </c>
      <c r="B65" t="s">
        <v>110</v>
      </c>
      <c r="C65" t="str">
        <f>_xlfn.XLOOKUP(B65,$E$2:$E$347,$F$2:$F$347)</f>
        <v>UBERON:0002113</v>
      </c>
      <c r="D65" t="s">
        <v>110</v>
      </c>
      <c r="E65" s="1" t="s">
        <v>109</v>
      </c>
      <c r="F65" s="1" t="s">
        <v>446</v>
      </c>
    </row>
    <row r="66" spans="1:6">
      <c r="A66">
        <v>166</v>
      </c>
      <c r="B66" t="s">
        <v>112</v>
      </c>
      <c r="C66" t="str">
        <f>_xlfn.XLOOKUP(B66,$E$2:$E$347,$F$2:$F$347)</f>
        <v>UBERON:0001737</v>
      </c>
      <c r="D66" t="s">
        <v>112</v>
      </c>
      <c r="E66" s="1" t="s">
        <v>111</v>
      </c>
      <c r="F66" s="1" t="s">
        <v>447</v>
      </c>
    </row>
    <row r="67" spans="1:6">
      <c r="A67">
        <v>1</v>
      </c>
      <c r="B67" t="s">
        <v>113</v>
      </c>
      <c r="C67" t="str">
        <f>_xlfn.XLOOKUP(B67,$E$2:$E$347,$F$2:$F$347)</f>
        <v>UBERON:0035383</v>
      </c>
      <c r="D67" t="s">
        <v>113</v>
      </c>
      <c r="E67" s="1" t="s">
        <v>44</v>
      </c>
      <c r="F67" s="1" t="s">
        <v>448</v>
      </c>
    </row>
    <row r="68" spans="1:6">
      <c r="A68">
        <v>51</v>
      </c>
      <c r="B68" t="s">
        <v>114</v>
      </c>
      <c r="C68" t="str">
        <f>_xlfn.XLOOKUP(B68,$E$2:$E$347,$F$2:$F$347)</f>
        <v>UBERON:0002101</v>
      </c>
      <c r="D68" t="s">
        <v>114</v>
      </c>
      <c r="E68" s="1" t="s">
        <v>46</v>
      </c>
      <c r="F68" s="1" t="s">
        <v>449</v>
      </c>
    </row>
    <row r="69" spans="1:6">
      <c r="A69">
        <v>256</v>
      </c>
      <c r="B69" t="s">
        <v>116</v>
      </c>
      <c r="C69" s="2" t="s">
        <v>740</v>
      </c>
      <c r="D69" t="e">
        <v>#N/A</v>
      </c>
      <c r="E69" s="1" t="s">
        <v>115</v>
      </c>
      <c r="F69" s="1" t="s">
        <v>450</v>
      </c>
    </row>
    <row r="70" spans="1:6">
      <c r="A70">
        <v>9</v>
      </c>
      <c r="B70" t="s">
        <v>118</v>
      </c>
      <c r="C70" t="str">
        <f>_xlfn.XLOOKUP(B70,$E$2:$E$347,$F$2:$F$347)</f>
        <v>UBERON:0001833</v>
      </c>
      <c r="D70" t="s">
        <v>118</v>
      </c>
      <c r="E70" s="1" t="s">
        <v>117</v>
      </c>
      <c r="F70" s="1" t="s">
        <v>451</v>
      </c>
    </row>
    <row r="71" spans="1:6">
      <c r="A71">
        <v>956</v>
      </c>
      <c r="B71" t="s">
        <v>120</v>
      </c>
      <c r="C71" t="str">
        <f>_xlfn.XLOOKUP(B71,$E$2:$E$347,$F$2:$F$347)</f>
        <v>UBERON:0002107</v>
      </c>
      <c r="D71" t="s">
        <v>120</v>
      </c>
      <c r="E71" s="1" t="s">
        <v>119</v>
      </c>
      <c r="F71" s="1" t="s">
        <v>452</v>
      </c>
    </row>
    <row r="72" spans="1:6">
      <c r="A72">
        <v>4</v>
      </c>
      <c r="B72" t="s">
        <v>122</v>
      </c>
      <c r="C72" t="str">
        <f>_xlfn.XLOOKUP(B72,$E$2:$E$347,$F$2:$F$347)</f>
        <v>UBERON:0008949</v>
      </c>
      <c r="D72" t="s">
        <v>122</v>
      </c>
      <c r="E72" s="1" t="s">
        <v>121</v>
      </c>
      <c r="F72" s="1" t="s">
        <v>453</v>
      </c>
    </row>
    <row r="73" spans="1:6">
      <c r="A73">
        <v>12289</v>
      </c>
      <c r="B73" t="s">
        <v>124</v>
      </c>
      <c r="C73" t="str">
        <f>_xlfn.XLOOKUP(B73,$E$2:$E$347,$F$2:$F$347)</f>
        <v>UBERON:0002048</v>
      </c>
      <c r="D73" t="s">
        <v>124</v>
      </c>
      <c r="E73" s="1" t="s">
        <v>123</v>
      </c>
      <c r="F73" s="1" t="s">
        <v>454</v>
      </c>
    </row>
    <row r="74" spans="1:6">
      <c r="A74">
        <v>1207</v>
      </c>
      <c r="B74" t="s">
        <v>126</v>
      </c>
      <c r="C74" t="str">
        <f>_xlfn.XLOOKUP(B74,$E$2:$E$347,$F$2:$F$347)</f>
        <v>UBERON:0000029</v>
      </c>
      <c r="D74" t="s">
        <v>126</v>
      </c>
      <c r="E74" s="1" t="s">
        <v>125</v>
      </c>
      <c r="F74" s="1" t="s">
        <v>455</v>
      </c>
    </row>
    <row r="75" spans="1:6">
      <c r="A75">
        <v>2</v>
      </c>
      <c r="B75" t="s">
        <v>127</v>
      </c>
      <c r="C75" s="2" t="s">
        <v>741</v>
      </c>
      <c r="D75" t="e">
        <v>#N/A</v>
      </c>
      <c r="E75" s="1" t="s">
        <v>48</v>
      </c>
      <c r="F75" s="1" t="s">
        <v>456</v>
      </c>
    </row>
    <row r="76" spans="1:6">
      <c r="A76">
        <v>12</v>
      </c>
      <c r="B76" t="s">
        <v>129</v>
      </c>
      <c r="C76" t="str">
        <f>_xlfn.XLOOKUP(B76,$E$2:$E$347,$F$2:$F$347)</f>
        <v>UBERON:0000997</v>
      </c>
      <c r="D76" t="s">
        <v>129</v>
      </c>
      <c r="E76" s="1" t="s">
        <v>128</v>
      </c>
      <c r="F76" s="1" t="s">
        <v>457</v>
      </c>
    </row>
    <row r="77" spans="1:6">
      <c r="A77">
        <v>13</v>
      </c>
      <c r="B77" t="s">
        <v>131</v>
      </c>
      <c r="C77" t="str">
        <f>_xlfn.XLOOKUP(B77,$E$2:$E$347,$F$2:$F$347)</f>
        <v>UBERON:0001911</v>
      </c>
      <c r="D77" t="s">
        <v>131</v>
      </c>
      <c r="E77" s="1" t="s">
        <v>130</v>
      </c>
      <c r="F77" s="1" t="s">
        <v>458</v>
      </c>
    </row>
    <row r="78" spans="1:6">
      <c r="A78">
        <v>5</v>
      </c>
      <c r="B78" t="s">
        <v>133</v>
      </c>
      <c r="C78" t="str">
        <f>_xlfn.XLOOKUP(B78,$E$2:$E$347,$F$2:$F$347)</f>
        <v>UBERON:0001684</v>
      </c>
      <c r="D78" t="s">
        <v>133</v>
      </c>
      <c r="E78" s="1" t="s">
        <v>132</v>
      </c>
      <c r="F78" s="1" t="s">
        <v>459</v>
      </c>
    </row>
    <row r="79" spans="1:6">
      <c r="A79">
        <v>1</v>
      </c>
      <c r="B79" t="s">
        <v>135</v>
      </c>
      <c r="C79" t="str">
        <f>_xlfn.XLOOKUP(B79,$E$2:$E$347,$F$2:$F$347)</f>
        <v>UBERON:0001764</v>
      </c>
      <c r="D79" t="s">
        <v>135</v>
      </c>
      <c r="E79" s="1" t="s">
        <v>134</v>
      </c>
      <c r="F79" s="1" t="s">
        <v>460</v>
      </c>
    </row>
    <row r="80" spans="1:6">
      <c r="A80">
        <v>3</v>
      </c>
      <c r="B80" t="s">
        <v>137</v>
      </c>
      <c r="C80" t="str">
        <f>_xlfn.XLOOKUP(B80,$E$2:$E$347,$F$2:$F$347)</f>
        <v>UBERON:0003728</v>
      </c>
      <c r="D80" t="s">
        <v>137</v>
      </c>
      <c r="E80" s="1" t="s">
        <v>136</v>
      </c>
      <c r="F80" s="1" t="s">
        <v>461</v>
      </c>
    </row>
    <row r="81" spans="1:6">
      <c r="A81">
        <v>8</v>
      </c>
      <c r="B81" t="s">
        <v>138</v>
      </c>
      <c r="C81" t="str">
        <f>_xlfn.XLOOKUP(B81,$E$2:$E$347,$F$2:$F$347)</f>
        <v>UBERON:0010743</v>
      </c>
      <c r="D81" t="s">
        <v>138</v>
      </c>
      <c r="E81" s="1" t="s">
        <v>49</v>
      </c>
      <c r="F81" s="1" t="s">
        <v>462</v>
      </c>
    </row>
    <row r="82" spans="1:6">
      <c r="A82">
        <v>1</v>
      </c>
      <c r="B82" t="s">
        <v>139</v>
      </c>
      <c r="C82" t="str">
        <f>_xlfn.XLOOKUP(B82,$E$2:$E$347,$F$2:$F$347)</f>
        <v>UBERON:0003292</v>
      </c>
      <c r="D82" t="s">
        <v>139</v>
      </c>
      <c r="E82" s="1" t="s">
        <v>51</v>
      </c>
      <c r="F82" s="1" t="s">
        <v>463</v>
      </c>
    </row>
    <row r="83" spans="1:6">
      <c r="A83">
        <v>3</v>
      </c>
      <c r="B83" t="s">
        <v>141</v>
      </c>
      <c r="C83" t="str">
        <f>_xlfn.XLOOKUP(B83,$E$2:$E$347,$F$2:$F$347)</f>
        <v>UBERON:0001756</v>
      </c>
      <c r="D83" t="s">
        <v>141</v>
      </c>
      <c r="E83" s="1" t="s">
        <v>140</v>
      </c>
      <c r="F83" s="1" t="s">
        <v>464</v>
      </c>
    </row>
    <row r="84" spans="1:6">
      <c r="A84">
        <v>62</v>
      </c>
      <c r="B84" t="s">
        <v>143</v>
      </c>
      <c r="C84" t="str">
        <f>_xlfn.XLOOKUP(B84,$E$2:$E$347,$F$2:$F$347)</f>
        <v>UBERON:0000165</v>
      </c>
      <c r="D84" t="s">
        <v>141</v>
      </c>
      <c r="E84" s="1" t="s">
        <v>142</v>
      </c>
      <c r="F84" s="1" t="s">
        <v>465</v>
      </c>
    </row>
    <row r="85" spans="1:6">
      <c r="A85">
        <v>56</v>
      </c>
      <c r="B85" t="s">
        <v>145</v>
      </c>
      <c r="C85" t="str">
        <f>_xlfn.XLOOKUP(B85,$E$2:$E$347,$F$2:$F$347)</f>
        <v>UBERON:0003679</v>
      </c>
      <c r="D85" t="s">
        <v>145</v>
      </c>
      <c r="E85" s="1" t="s">
        <v>144</v>
      </c>
      <c r="F85" s="1" t="s">
        <v>466</v>
      </c>
    </row>
    <row r="86" spans="1:6">
      <c r="A86">
        <v>2</v>
      </c>
      <c r="B86" t="s">
        <v>147</v>
      </c>
      <c r="C86" s="2" t="s">
        <v>742</v>
      </c>
      <c r="D86" t="e">
        <v>#N/A</v>
      </c>
      <c r="E86" s="1" t="s">
        <v>146</v>
      </c>
      <c r="F86" s="1" t="s">
        <v>467</v>
      </c>
    </row>
    <row r="87" spans="1:6">
      <c r="A87">
        <v>12</v>
      </c>
      <c r="B87" t="s">
        <v>149</v>
      </c>
      <c r="C87" t="str">
        <f>_xlfn.XLOOKUP(B87,$E$2:$E$347,$F$2:$F$347)</f>
        <v>UBERON:0001707</v>
      </c>
      <c r="D87" t="s">
        <v>149</v>
      </c>
      <c r="E87" s="1" t="s">
        <v>724</v>
      </c>
      <c r="F87" s="1" t="s">
        <v>725</v>
      </c>
    </row>
    <row r="88" spans="1:6">
      <c r="A88">
        <v>71</v>
      </c>
      <c r="B88" t="s">
        <v>151</v>
      </c>
      <c r="C88" t="str">
        <f>_xlfn.XLOOKUP(B88,$E$2:$E$347,$F$2:$F$347)</f>
        <v>UBERON:0001728</v>
      </c>
      <c r="D88" t="s">
        <v>151</v>
      </c>
      <c r="E88" s="1" t="s">
        <v>148</v>
      </c>
      <c r="F88" s="1" t="s">
        <v>468</v>
      </c>
    </row>
    <row r="89" spans="1:6">
      <c r="A89">
        <v>143</v>
      </c>
      <c r="B89" t="s">
        <v>152</v>
      </c>
      <c r="C89" t="str">
        <f>_xlfn.XLOOKUP(B89,$E$2:$E$347,$F$2:$F$347)</f>
        <v>UBERON:0001016</v>
      </c>
      <c r="D89" t="s">
        <v>152</v>
      </c>
      <c r="E89" s="1" t="s">
        <v>150</v>
      </c>
      <c r="F89" s="1" t="s">
        <v>469</v>
      </c>
    </row>
    <row r="90" spans="1:6">
      <c r="A90">
        <v>11</v>
      </c>
      <c r="B90" t="s">
        <v>153</v>
      </c>
      <c r="C90" t="str">
        <f>_xlfn.XLOOKUP(B90,$E$2:$E$347,$F$2:$F$347)</f>
        <v>UBERON:0002021</v>
      </c>
      <c r="D90" t="s">
        <v>153</v>
      </c>
      <c r="E90" s="1" t="s">
        <v>57</v>
      </c>
      <c r="F90" s="1" t="s">
        <v>470</v>
      </c>
    </row>
    <row r="91" spans="1:6">
      <c r="A91">
        <v>3</v>
      </c>
      <c r="B91" t="s">
        <v>155</v>
      </c>
      <c r="C91" s="2" t="s">
        <v>743</v>
      </c>
      <c r="D91" t="e">
        <v>#N/A</v>
      </c>
      <c r="E91" s="1" t="s">
        <v>59</v>
      </c>
      <c r="F91" s="1" t="s">
        <v>471</v>
      </c>
    </row>
    <row r="92" spans="1:6">
      <c r="A92">
        <v>21</v>
      </c>
      <c r="B92" t="s">
        <v>156</v>
      </c>
      <c r="C92" s="2" t="s">
        <v>744</v>
      </c>
      <c r="D92" t="e">
        <v>#N/A</v>
      </c>
      <c r="E92" s="1" t="s">
        <v>154</v>
      </c>
      <c r="F92" s="1" t="s">
        <v>472</v>
      </c>
    </row>
    <row r="93" spans="1:6">
      <c r="A93">
        <v>16</v>
      </c>
      <c r="B93" t="s">
        <v>157</v>
      </c>
      <c r="C93" t="str">
        <f>_xlfn.XLOOKUP(B93,$E$2:$E$347,$F$2:$F$347)</f>
        <v>UBERON:0001729</v>
      </c>
      <c r="D93" t="s">
        <v>157</v>
      </c>
      <c r="E93" s="1" t="s">
        <v>60</v>
      </c>
      <c r="F93" s="1" t="s">
        <v>473</v>
      </c>
    </row>
    <row r="94" spans="1:6">
      <c r="A94">
        <v>3893</v>
      </c>
      <c r="B94" t="s">
        <v>159</v>
      </c>
      <c r="C94" t="str">
        <f>_xlfn.XLOOKUP(B94,$E$2:$E$347,$F$2:$F$347)</f>
        <v>UBERON:0000992</v>
      </c>
      <c r="D94" t="s">
        <v>159</v>
      </c>
      <c r="E94" s="1" t="s">
        <v>62</v>
      </c>
      <c r="F94" s="1" t="s">
        <v>474</v>
      </c>
    </row>
    <row r="95" spans="1:6">
      <c r="A95">
        <v>2931</v>
      </c>
      <c r="B95" t="s">
        <v>161</v>
      </c>
      <c r="C95" t="str">
        <f>_xlfn.XLOOKUP(B95,$E$2:$E$347,$F$2:$F$347)</f>
        <v>UBERON:0001264</v>
      </c>
      <c r="D95" t="s">
        <v>161</v>
      </c>
      <c r="E95" s="1" t="s">
        <v>158</v>
      </c>
      <c r="F95" s="1" t="s">
        <v>475</v>
      </c>
    </row>
    <row r="96" spans="1:6">
      <c r="A96">
        <v>1</v>
      </c>
      <c r="B96" t="s">
        <v>162</v>
      </c>
      <c r="C96" s="2" t="s">
        <v>745</v>
      </c>
      <c r="D96" t="e">
        <v>#N/A</v>
      </c>
      <c r="E96" s="1" t="s">
        <v>160</v>
      </c>
      <c r="F96" s="1" t="s">
        <v>476</v>
      </c>
    </row>
    <row r="97" spans="1:6">
      <c r="A97">
        <v>1</v>
      </c>
      <c r="B97" t="s">
        <v>164</v>
      </c>
      <c r="C97" t="str">
        <f>_xlfn.XLOOKUP(B97,$E$2:$E$347,$F$2:$F$347)</f>
        <v>UBERON:0001825</v>
      </c>
      <c r="D97" t="s">
        <v>164</v>
      </c>
      <c r="E97" s="1" t="s">
        <v>63</v>
      </c>
      <c r="F97" s="1" t="s">
        <v>477</v>
      </c>
    </row>
    <row r="98" spans="1:6">
      <c r="A98">
        <v>23</v>
      </c>
      <c r="B98" t="s">
        <v>166</v>
      </c>
      <c r="C98" t="str">
        <f>_xlfn.XLOOKUP(B98,$E$2:$E$347,$F$2:$F$347)</f>
        <v>UBERON:0001872</v>
      </c>
      <c r="D98" t="s">
        <v>166</v>
      </c>
      <c r="E98" s="1" t="s">
        <v>163</v>
      </c>
      <c r="F98" s="1" t="s">
        <v>478</v>
      </c>
    </row>
    <row r="99" spans="1:6">
      <c r="A99">
        <v>12</v>
      </c>
      <c r="B99" t="s">
        <v>167</v>
      </c>
      <c r="C99" t="str">
        <f>_xlfn.XLOOKUP(B99,$E$2:$E$347,$F$2:$F$347)</f>
        <v>UBERON:0001831</v>
      </c>
      <c r="D99" t="s">
        <v>167</v>
      </c>
      <c r="E99" s="1" t="s">
        <v>165</v>
      </c>
      <c r="F99" s="1" t="s">
        <v>479</v>
      </c>
    </row>
    <row r="100" spans="1:6">
      <c r="A100">
        <v>246</v>
      </c>
      <c r="B100" t="s">
        <v>169</v>
      </c>
      <c r="C100" t="str">
        <f>_xlfn.XLOOKUP(B100,$E$2:$E$347,$F$2:$F$347)</f>
        <v>UBERON:0002355</v>
      </c>
      <c r="D100" t="s">
        <v>169</v>
      </c>
      <c r="E100" s="1" t="s">
        <v>64</v>
      </c>
      <c r="F100" s="1" t="s">
        <v>480</v>
      </c>
    </row>
    <row r="101" spans="1:6">
      <c r="A101">
        <v>13</v>
      </c>
      <c r="B101" t="s">
        <v>171</v>
      </c>
      <c r="C101" t="str">
        <f>_xlfn.XLOOKUP(B101,$E$2:$E$347,$F$2:$F$347)</f>
        <v>UBERON:0000989</v>
      </c>
      <c r="D101" t="s">
        <v>171</v>
      </c>
      <c r="E101" s="1" t="s">
        <v>168</v>
      </c>
      <c r="F101" s="1" t="s">
        <v>481</v>
      </c>
    </row>
    <row r="102" spans="1:6">
      <c r="A102">
        <v>4</v>
      </c>
      <c r="B102" t="s">
        <v>173</v>
      </c>
      <c r="C102" t="str">
        <f>_xlfn.XLOOKUP(B102,$E$2:$E$347,$F$2:$F$347)</f>
        <v>UBERON:0002358</v>
      </c>
      <c r="D102" t="s">
        <v>173</v>
      </c>
      <c r="E102" s="1" t="s">
        <v>170</v>
      </c>
      <c r="F102" s="1" t="s">
        <v>482</v>
      </c>
    </row>
    <row r="103" spans="1:6">
      <c r="A103">
        <v>2</v>
      </c>
      <c r="B103" t="s">
        <v>175</v>
      </c>
      <c r="C103" t="str">
        <f>_xlfn.XLOOKUP(B103,$E$2:$E$347,$F$2:$F$347)</f>
        <v>UBERON:0006562</v>
      </c>
      <c r="D103" t="s">
        <v>175</v>
      </c>
      <c r="E103" s="1" t="s">
        <v>172</v>
      </c>
      <c r="F103" s="1" t="s">
        <v>483</v>
      </c>
    </row>
    <row r="104" spans="1:6">
      <c r="A104">
        <v>23</v>
      </c>
      <c r="B104" t="s">
        <v>176</v>
      </c>
      <c r="C104" s="2" t="s">
        <v>746</v>
      </c>
      <c r="D104" t="e">
        <v>#N/A</v>
      </c>
      <c r="E104" s="1" t="s">
        <v>174</v>
      </c>
      <c r="F104" s="1" t="s">
        <v>484</v>
      </c>
    </row>
    <row r="105" spans="1:6">
      <c r="A105">
        <v>6</v>
      </c>
      <c r="B105" t="s">
        <v>178</v>
      </c>
      <c r="C105" t="str">
        <f>_xlfn.XLOOKUP(B105,$E$2:$E$347,$F$2:$F$347)</f>
        <v>UBERON:0000007</v>
      </c>
      <c r="D105" t="s">
        <v>178</v>
      </c>
      <c r="E105" s="1" t="s">
        <v>67</v>
      </c>
      <c r="F105" s="1" t="s">
        <v>485</v>
      </c>
    </row>
    <row r="106" spans="1:6">
      <c r="A106">
        <v>3</v>
      </c>
      <c r="B106" t="s">
        <v>179</v>
      </c>
      <c r="C106" t="str">
        <f>_xlfn.XLOOKUP(B106,$E$2:$E$347,$F$2:$F$347)</f>
        <v>UBERON:0000977</v>
      </c>
      <c r="D106" t="s">
        <v>179</v>
      </c>
      <c r="E106" s="1" t="s">
        <v>177</v>
      </c>
      <c r="F106" s="1" t="s">
        <v>486</v>
      </c>
    </row>
    <row r="107" spans="1:6">
      <c r="A107">
        <v>1</v>
      </c>
      <c r="B107" t="s">
        <v>180</v>
      </c>
      <c r="C107" t="str">
        <f>_xlfn.XLOOKUP(B107,$E$2:$E$347,$F$2:$F$347)</f>
        <v>UBERON:0002402</v>
      </c>
      <c r="D107" t="s">
        <v>180</v>
      </c>
      <c r="E107" s="1" t="s">
        <v>68</v>
      </c>
      <c r="F107" s="1" t="s">
        <v>487</v>
      </c>
    </row>
    <row r="108" spans="1:6">
      <c r="A108">
        <v>3</v>
      </c>
      <c r="B108" t="s">
        <v>182</v>
      </c>
      <c r="C108" t="str">
        <f>_xlfn.XLOOKUP(B108,$E$2:$E$347,$F$2:$F$347)</f>
        <v>UBERON:0008822</v>
      </c>
      <c r="D108" t="s">
        <v>182</v>
      </c>
      <c r="E108" s="1" t="s">
        <v>72</v>
      </c>
      <c r="F108" s="1" t="s">
        <v>488</v>
      </c>
    </row>
    <row r="109" spans="1:6">
      <c r="A109">
        <v>28</v>
      </c>
      <c r="B109" t="s">
        <v>184</v>
      </c>
      <c r="C109" t="str">
        <f>_xlfn.XLOOKUP(B109,$E$2:$E$347,$F$2:$F$347)</f>
        <v>UBERON:0010033</v>
      </c>
      <c r="D109" t="s">
        <v>184</v>
      </c>
      <c r="E109" s="1" t="s">
        <v>181</v>
      </c>
      <c r="F109" s="1" t="s">
        <v>489</v>
      </c>
    </row>
    <row r="110" spans="1:6">
      <c r="A110">
        <v>3284</v>
      </c>
      <c r="B110" t="s">
        <v>186</v>
      </c>
      <c r="C110" t="str">
        <f>_xlfn.XLOOKUP(B110,$E$2:$E$347,$F$2:$F$347)</f>
        <v>UBERON:0002367</v>
      </c>
      <c r="D110" t="s">
        <v>186</v>
      </c>
      <c r="E110" s="1" t="s">
        <v>183</v>
      </c>
      <c r="F110" s="1" t="s">
        <v>490</v>
      </c>
    </row>
    <row r="111" spans="1:6">
      <c r="A111">
        <v>90</v>
      </c>
      <c r="B111" t="s">
        <v>188</v>
      </c>
      <c r="C111" t="str">
        <f>_xlfn.XLOOKUP(B111,$E$2:$E$347,$F$2:$F$347)</f>
        <v>UBERON:0036214</v>
      </c>
      <c r="D111" t="s">
        <v>188</v>
      </c>
      <c r="E111" s="1" t="s">
        <v>185</v>
      </c>
      <c r="F111" s="1" t="s">
        <v>491</v>
      </c>
    </row>
    <row r="112" spans="1:6">
      <c r="A112">
        <v>618</v>
      </c>
      <c r="B112" t="s">
        <v>190</v>
      </c>
      <c r="C112" t="str">
        <f>_xlfn.XLOOKUP(B112,$E$2:$E$347,$F$2:$F$347)</f>
        <v>UBERON:0001052</v>
      </c>
      <c r="D112" t="s">
        <v>190</v>
      </c>
      <c r="E112" s="1" t="s">
        <v>187</v>
      </c>
      <c r="F112" s="1" t="s">
        <v>492</v>
      </c>
    </row>
    <row r="113" spans="1:6">
      <c r="A113">
        <v>7</v>
      </c>
      <c r="B113" t="s">
        <v>192</v>
      </c>
      <c r="C113" t="str">
        <f>_xlfn.XLOOKUP(B113,$E$2:$E$347,$F$2:$F$347)</f>
        <v>UBERON:0001224</v>
      </c>
      <c r="D113" t="s">
        <v>192</v>
      </c>
      <c r="E113" s="1" t="s">
        <v>189</v>
      </c>
      <c r="F113" s="1" t="s">
        <v>493</v>
      </c>
    </row>
    <row r="114" spans="1:6">
      <c r="A114">
        <v>57</v>
      </c>
      <c r="B114" t="s">
        <v>193</v>
      </c>
      <c r="C114" t="str">
        <f>_xlfn.XLOOKUP(B114,$E$2:$E$347,$F$2:$F$347)</f>
        <v>UBERON:0001008</v>
      </c>
      <c r="D114" t="s">
        <v>193</v>
      </c>
      <c r="E114" s="1" t="s">
        <v>191</v>
      </c>
      <c r="F114" s="1" t="s">
        <v>494</v>
      </c>
    </row>
    <row r="115" spans="1:6">
      <c r="A115">
        <v>2</v>
      </c>
      <c r="B115" t="s">
        <v>195</v>
      </c>
      <c r="C115" t="str">
        <f>_xlfn.XLOOKUP(B115,$E$2:$E$347,$F$2:$F$347)</f>
        <v>UBERON:0001004</v>
      </c>
      <c r="D115" t="s">
        <v>195</v>
      </c>
      <c r="E115" s="1" t="s">
        <v>77</v>
      </c>
      <c r="F115" s="1" t="s">
        <v>495</v>
      </c>
    </row>
    <row r="116" spans="1:6">
      <c r="A116">
        <v>7</v>
      </c>
      <c r="B116" t="s">
        <v>196</v>
      </c>
      <c r="C116" t="str">
        <f>_xlfn.XLOOKUP(B116,$E$2:$E$347,$F$2:$F$347)</f>
        <v>UBERON:0000966</v>
      </c>
      <c r="D116" t="s">
        <v>196</v>
      </c>
      <c r="E116" s="1" t="s">
        <v>194</v>
      </c>
      <c r="F116" s="1" t="s">
        <v>496</v>
      </c>
    </row>
    <row r="117" spans="1:6">
      <c r="A117">
        <v>6</v>
      </c>
      <c r="B117" t="s">
        <v>198</v>
      </c>
      <c r="C117" s="2" t="s">
        <v>747</v>
      </c>
      <c r="D117" t="e">
        <v>#N/A</v>
      </c>
      <c r="E117" s="1" t="s">
        <v>78</v>
      </c>
      <c r="F117" s="1" t="s">
        <v>497</v>
      </c>
    </row>
    <row r="118" spans="1:6">
      <c r="A118">
        <v>4</v>
      </c>
      <c r="B118" t="s">
        <v>200</v>
      </c>
      <c r="C118" t="str">
        <f>_xlfn.XLOOKUP(B118,$E$2:$E$347,$F$2:$F$347)</f>
        <v>UBERON:0001300</v>
      </c>
      <c r="D118" t="s">
        <v>200</v>
      </c>
      <c r="E118" s="1" t="s">
        <v>197</v>
      </c>
      <c r="F118" s="1" t="s">
        <v>498</v>
      </c>
    </row>
    <row r="119" spans="1:6">
      <c r="A119">
        <v>1</v>
      </c>
      <c r="B119" t="s">
        <v>202</v>
      </c>
      <c r="C119" t="str">
        <f>_xlfn.XLOOKUP(B119,$E$2:$E$347,$F$2:$F$347)</f>
        <v>UBERON:0001467</v>
      </c>
      <c r="D119" t="s">
        <v>202</v>
      </c>
      <c r="E119" s="1" t="s">
        <v>199</v>
      </c>
      <c r="F119" s="1" t="s">
        <v>499</v>
      </c>
    </row>
    <row r="120" spans="1:6">
      <c r="A120">
        <v>1</v>
      </c>
      <c r="B120" t="s">
        <v>203</v>
      </c>
      <c r="C120" t="str">
        <f>_xlfn.XLOOKUP(B120,$E$2:$E$347,$F$2:$F$347)</f>
        <v>UBERON:0001159</v>
      </c>
      <c r="D120" t="s">
        <v>203</v>
      </c>
      <c r="E120" s="1" t="s">
        <v>201</v>
      </c>
      <c r="F120" s="1" t="s">
        <v>500</v>
      </c>
    </row>
    <row r="121" spans="1:6">
      <c r="A121">
        <v>1464</v>
      </c>
      <c r="B121" t="s">
        <v>205</v>
      </c>
      <c r="C121" t="str">
        <f>_xlfn.XLOOKUP(B121,$E$2:$E$347,$F$2:$F$347)</f>
        <v>UBERON:0000014</v>
      </c>
      <c r="D121" t="s">
        <v>205</v>
      </c>
      <c r="E121" s="1" t="s">
        <v>80</v>
      </c>
      <c r="F121" s="1" t="s">
        <v>501</v>
      </c>
    </row>
    <row r="122" spans="1:6">
      <c r="A122">
        <v>5</v>
      </c>
      <c r="B122" t="s">
        <v>207</v>
      </c>
      <c r="C122" s="2" t="s">
        <v>748</v>
      </c>
      <c r="D122" t="e">
        <v>#N/A</v>
      </c>
      <c r="E122" s="1" t="s">
        <v>204</v>
      </c>
      <c r="F122" s="1" t="s">
        <v>502</v>
      </c>
    </row>
    <row r="123" spans="1:6">
      <c r="A123">
        <v>1</v>
      </c>
      <c r="B123" t="s">
        <v>208</v>
      </c>
      <c r="C123" t="str">
        <f>_xlfn.XLOOKUP(B123,$E$2:$E$347,$F$2:$F$347)</f>
        <v>UBERON:0001085</v>
      </c>
      <c r="D123" t="s">
        <v>208</v>
      </c>
      <c r="E123" s="1" t="s">
        <v>206</v>
      </c>
      <c r="F123" s="1" t="s">
        <v>503</v>
      </c>
    </row>
    <row r="124" spans="1:6">
      <c r="A124">
        <v>70</v>
      </c>
      <c r="B124" t="s">
        <v>210</v>
      </c>
      <c r="C124" t="str">
        <f>_xlfn.XLOOKUP(B124,$E$2:$E$347,$F$2:$F$347)</f>
        <v>UBERON:0002108</v>
      </c>
      <c r="D124" t="s">
        <v>210</v>
      </c>
      <c r="E124" s="1" t="s">
        <v>82</v>
      </c>
      <c r="F124" s="1" t="s">
        <v>504</v>
      </c>
    </row>
    <row r="125" spans="1:6">
      <c r="A125">
        <v>2</v>
      </c>
      <c r="B125" t="s">
        <v>212</v>
      </c>
      <c r="C125" t="str">
        <f>_xlfn.XLOOKUP(B125,$E$2:$E$347,$F$2:$F$347)</f>
        <v>UBERON:0001733</v>
      </c>
      <c r="D125" t="s">
        <v>212</v>
      </c>
      <c r="E125" s="1" t="s">
        <v>209</v>
      </c>
      <c r="F125" s="1" t="s">
        <v>505</v>
      </c>
    </row>
    <row r="126" spans="1:6">
      <c r="A126">
        <v>57</v>
      </c>
      <c r="B126" t="s">
        <v>214</v>
      </c>
      <c r="C126" t="str">
        <f>_xlfn.XLOOKUP(B126,$E$2:$E$347,$F$2:$F$347)</f>
        <v>UBERON:0002240</v>
      </c>
      <c r="D126" t="s">
        <v>214</v>
      </c>
      <c r="E126" s="1" t="s">
        <v>211</v>
      </c>
      <c r="F126" s="1" t="s">
        <v>506</v>
      </c>
    </row>
    <row r="127" spans="1:6">
      <c r="A127">
        <v>2</v>
      </c>
      <c r="B127" t="s">
        <v>215</v>
      </c>
      <c r="C127" t="str">
        <f>_xlfn.XLOOKUP(B127,$E$2:$E$347,$F$2:$F$347)</f>
        <v>UBERON:0002106</v>
      </c>
      <c r="D127" t="s">
        <v>215</v>
      </c>
      <c r="E127" s="1" t="s">
        <v>213</v>
      </c>
      <c r="F127" s="1" t="s">
        <v>507</v>
      </c>
    </row>
    <row r="128" spans="1:6">
      <c r="A128">
        <v>1577</v>
      </c>
      <c r="B128" t="s">
        <v>216</v>
      </c>
      <c r="C128" t="str">
        <f>_xlfn.XLOOKUP(B128,$E$2:$E$347,$F$2:$F$347)</f>
        <v>UBERON:0000945</v>
      </c>
      <c r="D128" t="s">
        <v>216</v>
      </c>
      <c r="E128" s="1" t="s">
        <v>84</v>
      </c>
      <c r="F128" s="1" t="s">
        <v>508</v>
      </c>
    </row>
    <row r="129" spans="1:6">
      <c r="A129">
        <v>221</v>
      </c>
      <c r="B129" t="s">
        <v>217</v>
      </c>
      <c r="C129" t="str">
        <f>_xlfn.XLOOKUP(B129,$E$2:$E$347,$F$2:$F$347)</f>
        <v>UBERON:0001832</v>
      </c>
      <c r="D129" t="s">
        <v>217</v>
      </c>
      <c r="E129" s="1" t="s">
        <v>86</v>
      </c>
      <c r="F129" s="1" t="s">
        <v>509</v>
      </c>
    </row>
    <row r="130" spans="1:6">
      <c r="A130">
        <v>1</v>
      </c>
      <c r="B130" t="s">
        <v>218</v>
      </c>
      <c r="C130" t="str">
        <f>_xlfn.XLOOKUP(B130,$E$2:$E$347,$F$2:$F$347)</f>
        <v>UBERON:0001736</v>
      </c>
      <c r="D130" t="s">
        <v>218</v>
      </c>
      <c r="E130" s="1" t="s">
        <v>88</v>
      </c>
      <c r="F130" s="1" t="s">
        <v>510</v>
      </c>
    </row>
    <row r="131" spans="1:6">
      <c r="A131">
        <v>1</v>
      </c>
      <c r="B131" t="s">
        <v>220</v>
      </c>
      <c r="C131" t="str">
        <f>_xlfn.XLOOKUP(B131,$E$2:$E$347,$F$2:$F$347)</f>
        <v>UBERON:0036263</v>
      </c>
      <c r="D131" t="s">
        <v>220</v>
      </c>
      <c r="E131" s="1" t="s">
        <v>92</v>
      </c>
      <c r="F131" s="1" t="s">
        <v>511</v>
      </c>
    </row>
    <row r="132" spans="1:6">
      <c r="A132">
        <v>2</v>
      </c>
      <c r="B132" t="s">
        <v>222</v>
      </c>
      <c r="C132" t="str">
        <f>_xlfn.XLOOKUP(B132,$E$2:$E$347,$F$2:$F$347)</f>
        <v>UBERON:0001151</v>
      </c>
      <c r="D132" t="s">
        <v>222</v>
      </c>
      <c r="E132" s="1" t="s">
        <v>219</v>
      </c>
      <c r="F132" s="1" t="s">
        <v>512</v>
      </c>
    </row>
    <row r="133" spans="1:6">
      <c r="A133">
        <v>22</v>
      </c>
      <c r="B133" t="s">
        <v>224</v>
      </c>
      <c r="C133" s="2" t="s">
        <v>749</v>
      </c>
      <c r="D133" t="e">
        <v>#N/A</v>
      </c>
      <c r="E133" s="1" t="s">
        <v>221</v>
      </c>
      <c r="F133" s="1" t="s">
        <v>513</v>
      </c>
    </row>
    <row r="134" spans="1:6">
      <c r="A134">
        <v>39</v>
      </c>
      <c r="B134" t="s">
        <v>226</v>
      </c>
      <c r="C134" t="str">
        <f>_xlfn.XLOOKUP(B134,$E$2:$E$347,$F$2:$F$347)</f>
        <v>UBERON:0001871</v>
      </c>
      <c r="D134" t="s">
        <v>226</v>
      </c>
      <c r="E134" s="1" t="s">
        <v>223</v>
      </c>
      <c r="F134" s="1" t="s">
        <v>514</v>
      </c>
    </row>
    <row r="135" spans="1:6">
      <c r="A135">
        <v>465</v>
      </c>
      <c r="B135" t="s">
        <v>228</v>
      </c>
      <c r="C135" t="str">
        <f>_xlfn.XLOOKUP(B135,$E$2:$E$347,$F$2:$F$347)</f>
        <v>UBERON:0000473</v>
      </c>
      <c r="D135" t="s">
        <v>228</v>
      </c>
      <c r="E135" s="1" t="s">
        <v>225</v>
      </c>
      <c r="F135" s="1" t="s">
        <v>515</v>
      </c>
    </row>
    <row r="136" spans="1:6">
      <c r="A136">
        <v>388</v>
      </c>
      <c r="B136" t="s">
        <v>230</v>
      </c>
      <c r="C136" s="2" t="s">
        <v>750</v>
      </c>
      <c r="D136" t="e">
        <v>#N/A</v>
      </c>
      <c r="E136" s="1" t="s">
        <v>227</v>
      </c>
      <c r="F136" s="1" t="s">
        <v>516</v>
      </c>
    </row>
    <row r="137" spans="1:6">
      <c r="A137">
        <v>8</v>
      </c>
      <c r="B137" t="s">
        <v>232</v>
      </c>
      <c r="C137" s="2" t="s">
        <v>751</v>
      </c>
      <c r="D137" t="e">
        <v>#N/A</v>
      </c>
      <c r="E137" s="1" t="s">
        <v>229</v>
      </c>
      <c r="F137" s="1" t="s">
        <v>517</v>
      </c>
    </row>
    <row r="138" spans="1:6">
      <c r="A138">
        <v>2</v>
      </c>
      <c r="B138" t="s">
        <v>234</v>
      </c>
      <c r="C138" s="2" t="s">
        <v>752</v>
      </c>
      <c r="D138" t="e">
        <v>#N/A</v>
      </c>
      <c r="E138" s="1" t="s">
        <v>231</v>
      </c>
      <c r="F138" s="1" t="s">
        <v>518</v>
      </c>
    </row>
    <row r="139" spans="1:6">
      <c r="A139">
        <v>315</v>
      </c>
      <c r="B139" t="s">
        <v>236</v>
      </c>
      <c r="C139" t="str">
        <f>_xlfn.XLOOKUP(B139,$E$2:$E$347,$F$2:$F$347)</f>
        <v>UBERON:0002370</v>
      </c>
      <c r="D139" t="s">
        <v>236</v>
      </c>
      <c r="E139" s="1" t="s">
        <v>233</v>
      </c>
      <c r="F139" s="1" t="s">
        <v>519</v>
      </c>
    </row>
    <row r="140" spans="1:6">
      <c r="A140">
        <v>1715</v>
      </c>
      <c r="B140" t="s">
        <v>237</v>
      </c>
      <c r="C140" t="str">
        <f>_xlfn.XLOOKUP(B140,$E$2:$E$347,$F$2:$F$347)</f>
        <v>UBERON:0002046</v>
      </c>
      <c r="D140" t="s">
        <v>237</v>
      </c>
      <c r="E140" s="1" t="s">
        <v>235</v>
      </c>
      <c r="F140" s="1" t="s">
        <v>520</v>
      </c>
    </row>
    <row r="141" spans="1:6">
      <c r="A141">
        <v>137</v>
      </c>
      <c r="B141" t="s">
        <v>238</v>
      </c>
      <c r="C141" t="str">
        <f>_xlfn.XLOOKUP(B141,$E$2:$E$347,$F$2:$F$347)</f>
        <v>UBERON:0001723</v>
      </c>
      <c r="D141" t="s">
        <v>238</v>
      </c>
      <c r="E141" s="1" t="s">
        <v>98</v>
      </c>
      <c r="F141" s="1" t="s">
        <v>521</v>
      </c>
    </row>
    <row r="142" spans="1:6">
      <c r="A142">
        <v>48</v>
      </c>
      <c r="B142" t="s">
        <v>240</v>
      </c>
      <c r="C142" t="str">
        <f>_xlfn.XLOOKUP(B142,$E$2:$E$347,$F$2:$F$347)</f>
        <v>UBERON:0002372</v>
      </c>
      <c r="D142" t="s">
        <v>240</v>
      </c>
      <c r="E142" s="1" t="s">
        <v>100</v>
      </c>
      <c r="F142" s="1" t="s">
        <v>522</v>
      </c>
    </row>
    <row r="143" spans="1:6">
      <c r="A143">
        <v>9</v>
      </c>
      <c r="B143" t="s">
        <v>242</v>
      </c>
      <c r="C143" t="str">
        <f>_xlfn.XLOOKUP(B143,$E$2:$E$347,$F$2:$F$347)</f>
        <v>UBERON:0003126</v>
      </c>
      <c r="D143" t="s">
        <v>242</v>
      </c>
      <c r="E143" s="1" t="s">
        <v>239</v>
      </c>
      <c r="F143" s="1" t="s">
        <v>523</v>
      </c>
    </row>
    <row r="144" spans="1:6">
      <c r="A144">
        <v>346</v>
      </c>
      <c r="B144" t="s">
        <v>244</v>
      </c>
      <c r="C144" t="str">
        <f>_xlfn.XLOOKUP(B144,$E$2:$E$347,$F$2:$F$347)</f>
        <v>UBERON:0013472</v>
      </c>
      <c r="D144" t="s">
        <v>244</v>
      </c>
      <c r="E144" s="1" t="s">
        <v>241</v>
      </c>
      <c r="F144" s="1" t="s">
        <v>524</v>
      </c>
    </row>
    <row r="145" spans="1:6">
      <c r="A145">
        <v>10</v>
      </c>
      <c r="B145" t="s">
        <v>246</v>
      </c>
      <c r="C145" s="2" t="s">
        <v>753</v>
      </c>
      <c r="D145" t="e">
        <v>#N/A</v>
      </c>
      <c r="E145" s="1" t="s">
        <v>243</v>
      </c>
      <c r="F145" s="1" t="s">
        <v>525</v>
      </c>
    </row>
    <row r="146" spans="1:6">
      <c r="A146">
        <v>1</v>
      </c>
      <c r="B146" t="s">
        <v>247</v>
      </c>
      <c r="C146" t="str">
        <f>_xlfn.XLOOKUP(B146,$E$2:$E$347,$F$2:$F$347)</f>
        <v>UBERON:0002068</v>
      </c>
      <c r="D146" t="s">
        <v>247</v>
      </c>
      <c r="E146" s="1" t="s">
        <v>245</v>
      </c>
      <c r="F146" s="1" t="s">
        <v>526</v>
      </c>
    </row>
    <row r="147" spans="1:6">
      <c r="A147">
        <v>15</v>
      </c>
      <c r="B147" t="s">
        <v>249</v>
      </c>
      <c r="C147" t="str">
        <f>_xlfn.XLOOKUP(B147,$E$2:$E$347,$F$2:$F$347)</f>
        <v>UBERON:0000056</v>
      </c>
      <c r="D147" t="s">
        <v>249</v>
      </c>
      <c r="E147" s="1" t="s">
        <v>104</v>
      </c>
      <c r="F147" s="1" t="s">
        <v>527</v>
      </c>
    </row>
    <row r="148" spans="1:6">
      <c r="A148">
        <v>2</v>
      </c>
      <c r="B148" t="s">
        <v>251</v>
      </c>
      <c r="C148" t="str">
        <f>_xlfn.XLOOKUP(B148,$E$2:$E$347,$F$2:$F$347)</f>
        <v>UBERON:0000057</v>
      </c>
      <c r="D148" t="s">
        <v>251</v>
      </c>
      <c r="E148" s="1" t="s">
        <v>248</v>
      </c>
      <c r="F148" s="1" t="s">
        <v>528</v>
      </c>
    </row>
    <row r="149" spans="1:6">
      <c r="A149">
        <v>71</v>
      </c>
      <c r="B149" t="s">
        <v>252</v>
      </c>
      <c r="C149" t="str">
        <f>_xlfn.XLOOKUP(B149,$E$2:$E$347,$F$2:$F$347)</f>
        <v>UBERON:0001255</v>
      </c>
      <c r="D149" t="s">
        <v>252</v>
      </c>
      <c r="E149" s="1" t="s">
        <v>250</v>
      </c>
      <c r="F149" s="1" t="s">
        <v>529</v>
      </c>
    </row>
    <row r="150" spans="1:6">
      <c r="A150">
        <v>1080</v>
      </c>
      <c r="B150" t="s">
        <v>254</v>
      </c>
      <c r="C150" t="str">
        <f>_xlfn.XLOOKUP(B150,$E$2:$E$347,$F$2:$F$347)</f>
        <v>UBERON:0000002</v>
      </c>
      <c r="D150" t="s">
        <v>254</v>
      </c>
      <c r="E150" s="1" t="s">
        <v>106</v>
      </c>
      <c r="F150" s="1" t="s">
        <v>530</v>
      </c>
    </row>
    <row r="151" spans="1:6">
      <c r="A151">
        <v>2547</v>
      </c>
      <c r="B151" t="s">
        <v>256</v>
      </c>
      <c r="C151" t="str">
        <f>_xlfn.XLOOKUP(B151,$E$2:$E$347,$F$2:$F$347)</f>
        <v>UBERON:0000995</v>
      </c>
      <c r="D151" t="s">
        <v>256</v>
      </c>
      <c r="E151" s="1" t="s">
        <v>253</v>
      </c>
      <c r="F151" s="1" t="s">
        <v>531</v>
      </c>
    </row>
    <row r="152" spans="1:6">
      <c r="A152">
        <v>16</v>
      </c>
      <c r="B152" t="s">
        <v>258</v>
      </c>
      <c r="C152" t="str">
        <f>_xlfn.XLOOKUP(B152,$E$2:$E$347,$F$2:$F$347)</f>
        <v>UBERON:0000996</v>
      </c>
      <c r="D152" t="s">
        <v>258</v>
      </c>
      <c r="E152" s="1" t="s">
        <v>255</v>
      </c>
      <c r="F152" s="1" t="s">
        <v>532</v>
      </c>
    </row>
    <row r="153" spans="1:6">
      <c r="A153">
        <v>3</v>
      </c>
      <c r="B153" t="s">
        <v>259</v>
      </c>
      <c r="C153" t="str">
        <f>_xlfn.XLOOKUP(B153,$E$2:$E$347,$F$2:$F$347)</f>
        <v>UBERON:0001154</v>
      </c>
      <c r="D153" t="s">
        <v>259</v>
      </c>
      <c r="E153" s="1" t="s">
        <v>257</v>
      </c>
      <c r="F153" s="1" t="s">
        <v>533</v>
      </c>
    </row>
    <row r="154" spans="1:6">
      <c r="A154">
        <v>3</v>
      </c>
      <c r="B154" t="s">
        <v>260</v>
      </c>
      <c r="C154" t="str">
        <f>_xlfn.XLOOKUP(B154,$E$2:$E$347,$F$2:$F$347)</f>
        <v>UBERON:0001130</v>
      </c>
      <c r="D154" t="s">
        <v>260</v>
      </c>
      <c r="E154" s="1" t="s">
        <v>108</v>
      </c>
      <c r="F154" s="1" t="s">
        <v>534</v>
      </c>
    </row>
    <row r="155" spans="1:6">
      <c r="E155" s="1" t="s">
        <v>110</v>
      </c>
      <c r="F155" s="1" t="s">
        <v>535</v>
      </c>
    </row>
    <row r="156" spans="1:6">
      <c r="E156" s="1" t="s">
        <v>261</v>
      </c>
      <c r="F156" s="1" t="s">
        <v>536</v>
      </c>
    </row>
    <row r="157" spans="1:6">
      <c r="E157" s="1" t="s">
        <v>262</v>
      </c>
      <c r="F157" s="1" t="s">
        <v>537</v>
      </c>
    </row>
    <row r="158" spans="1:6">
      <c r="E158" s="1" t="s">
        <v>263</v>
      </c>
      <c r="F158" s="1" t="s">
        <v>538</v>
      </c>
    </row>
    <row r="159" spans="1:6">
      <c r="E159" s="1" t="s">
        <v>112</v>
      </c>
      <c r="F159" s="1" t="s">
        <v>539</v>
      </c>
    </row>
    <row r="160" spans="1:6">
      <c r="E160" s="1" t="s">
        <v>113</v>
      </c>
      <c r="F160" s="1" t="s">
        <v>540</v>
      </c>
    </row>
    <row r="161" spans="5:6">
      <c r="E161" s="1" t="s">
        <v>264</v>
      </c>
      <c r="F161" s="1" t="s">
        <v>541</v>
      </c>
    </row>
    <row r="162" spans="5:6">
      <c r="E162" s="1" t="s">
        <v>265</v>
      </c>
      <c r="F162" s="1" t="s">
        <v>542</v>
      </c>
    </row>
    <row r="163" spans="5:6">
      <c r="E163" s="1" t="s">
        <v>266</v>
      </c>
      <c r="F163" s="1" t="s">
        <v>543</v>
      </c>
    </row>
    <row r="164" spans="5:6">
      <c r="E164" s="1" t="s">
        <v>267</v>
      </c>
      <c r="F164" s="1" t="s">
        <v>544</v>
      </c>
    </row>
    <row r="165" spans="5:6">
      <c r="E165" s="1" t="s">
        <v>114</v>
      </c>
      <c r="F165" s="1" t="s">
        <v>545</v>
      </c>
    </row>
    <row r="166" spans="5:6">
      <c r="E166" s="1" t="s">
        <v>118</v>
      </c>
      <c r="F166" s="1" t="s">
        <v>546</v>
      </c>
    </row>
    <row r="167" spans="5:6">
      <c r="E167" s="1" t="s">
        <v>120</v>
      </c>
      <c r="F167" s="1" t="s">
        <v>547</v>
      </c>
    </row>
    <row r="168" spans="5:6">
      <c r="E168" s="1" t="s">
        <v>268</v>
      </c>
      <c r="F168" s="1" t="s">
        <v>548</v>
      </c>
    </row>
    <row r="169" spans="5:6">
      <c r="E169" s="1" t="s">
        <v>269</v>
      </c>
      <c r="F169" s="1" t="s">
        <v>549</v>
      </c>
    </row>
    <row r="170" spans="5:6">
      <c r="E170" s="1" t="s">
        <v>270</v>
      </c>
      <c r="F170" s="1" t="s">
        <v>550</v>
      </c>
    </row>
    <row r="171" spans="5:6">
      <c r="E171" s="1" t="s">
        <v>122</v>
      </c>
      <c r="F171" s="1" t="s">
        <v>551</v>
      </c>
    </row>
    <row r="172" spans="5:6">
      <c r="E172" s="1" t="s">
        <v>271</v>
      </c>
      <c r="F172" s="1" t="s">
        <v>552</v>
      </c>
    </row>
    <row r="173" spans="5:6">
      <c r="E173" s="1" t="s">
        <v>272</v>
      </c>
      <c r="F173" s="1" t="s">
        <v>553</v>
      </c>
    </row>
    <row r="174" spans="5:6">
      <c r="E174" s="1" t="s">
        <v>273</v>
      </c>
      <c r="F174" s="1" t="s">
        <v>554</v>
      </c>
    </row>
    <row r="175" spans="5:6">
      <c r="E175" s="1" t="s">
        <v>124</v>
      </c>
      <c r="F175" s="1" t="s">
        <v>555</v>
      </c>
    </row>
    <row r="176" spans="5:6">
      <c r="E176" s="1" t="s">
        <v>126</v>
      </c>
      <c r="F176" s="1" t="s">
        <v>556</v>
      </c>
    </row>
    <row r="177" spans="5:6">
      <c r="E177" s="1" t="s">
        <v>274</v>
      </c>
      <c r="F177" s="1" t="s">
        <v>557</v>
      </c>
    </row>
    <row r="178" spans="5:6">
      <c r="E178" s="1" t="s">
        <v>275</v>
      </c>
      <c r="F178" s="1" t="s">
        <v>558</v>
      </c>
    </row>
    <row r="179" spans="5:6">
      <c r="E179" s="1" t="s">
        <v>129</v>
      </c>
      <c r="F179" s="1" t="s">
        <v>559</v>
      </c>
    </row>
    <row r="180" spans="5:6">
      <c r="E180" s="1" t="s">
        <v>131</v>
      </c>
      <c r="F180" s="1" t="s">
        <v>560</v>
      </c>
    </row>
    <row r="181" spans="5:6">
      <c r="E181" s="1" t="s">
        <v>133</v>
      </c>
      <c r="F181" s="1" t="s">
        <v>561</v>
      </c>
    </row>
    <row r="182" spans="5:6">
      <c r="E182" s="1" t="s">
        <v>276</v>
      </c>
      <c r="F182" s="1" t="s">
        <v>562</v>
      </c>
    </row>
    <row r="183" spans="5:6">
      <c r="E183" s="1" t="s">
        <v>277</v>
      </c>
      <c r="F183" s="1" t="s">
        <v>563</v>
      </c>
    </row>
    <row r="184" spans="5:6">
      <c r="E184" s="1" t="s">
        <v>278</v>
      </c>
      <c r="F184" s="1" t="s">
        <v>564</v>
      </c>
    </row>
    <row r="185" spans="5:6">
      <c r="E185" s="1" t="s">
        <v>279</v>
      </c>
      <c r="F185" s="1" t="s">
        <v>565</v>
      </c>
    </row>
    <row r="186" spans="5:6">
      <c r="E186" s="1" t="s">
        <v>280</v>
      </c>
      <c r="F186" s="1" t="s">
        <v>566</v>
      </c>
    </row>
    <row r="187" spans="5:6">
      <c r="E187" s="1" t="s">
        <v>281</v>
      </c>
      <c r="F187" s="1" t="s">
        <v>567</v>
      </c>
    </row>
    <row r="188" spans="5:6">
      <c r="E188" s="1" t="s">
        <v>282</v>
      </c>
      <c r="F188" s="1" t="s">
        <v>568</v>
      </c>
    </row>
    <row r="189" spans="5:6">
      <c r="E189" s="1" t="s">
        <v>135</v>
      </c>
      <c r="F189" s="1" t="s">
        <v>569</v>
      </c>
    </row>
    <row r="190" spans="5:6">
      <c r="E190" s="1" t="s">
        <v>283</v>
      </c>
      <c r="F190" s="1" t="s">
        <v>570</v>
      </c>
    </row>
    <row r="191" spans="5:6">
      <c r="E191" s="1" t="s">
        <v>137</v>
      </c>
      <c r="F191" s="1" t="s">
        <v>571</v>
      </c>
    </row>
    <row r="192" spans="5:6">
      <c r="E192" s="1" t="s">
        <v>284</v>
      </c>
      <c r="F192" s="1" t="s">
        <v>572</v>
      </c>
    </row>
    <row r="193" spans="5:6">
      <c r="E193" s="1" t="s">
        <v>138</v>
      </c>
      <c r="F193" s="1" t="s">
        <v>573</v>
      </c>
    </row>
    <row r="194" spans="5:6">
      <c r="E194" s="1" t="s">
        <v>139</v>
      </c>
      <c r="F194" s="1" t="s">
        <v>574</v>
      </c>
    </row>
    <row r="195" spans="5:6">
      <c r="E195" s="1" t="s">
        <v>285</v>
      </c>
      <c r="F195" s="1" t="s">
        <v>575</v>
      </c>
    </row>
    <row r="196" spans="5:6">
      <c r="E196" s="1" t="s">
        <v>286</v>
      </c>
      <c r="F196" s="1" t="s">
        <v>576</v>
      </c>
    </row>
    <row r="197" spans="5:6">
      <c r="E197" s="1" t="s">
        <v>287</v>
      </c>
      <c r="F197" s="1" t="s">
        <v>577</v>
      </c>
    </row>
    <row r="198" spans="5:6">
      <c r="E198" s="1" t="s">
        <v>288</v>
      </c>
      <c r="F198" s="1" t="s">
        <v>578</v>
      </c>
    </row>
    <row r="199" spans="5:6">
      <c r="E199" s="1" t="s">
        <v>141</v>
      </c>
      <c r="F199" s="1" t="s">
        <v>579</v>
      </c>
    </row>
    <row r="200" spans="5:6">
      <c r="E200" s="1" t="s">
        <v>289</v>
      </c>
      <c r="F200" s="1" t="s">
        <v>580</v>
      </c>
    </row>
    <row r="201" spans="5:6">
      <c r="E201" s="1" t="s">
        <v>290</v>
      </c>
      <c r="F201" s="1" t="s">
        <v>581</v>
      </c>
    </row>
    <row r="202" spans="5:6">
      <c r="E202" s="1" t="s">
        <v>145</v>
      </c>
      <c r="F202" s="1" t="s">
        <v>582</v>
      </c>
    </row>
    <row r="203" spans="5:6">
      <c r="E203" s="1" t="s">
        <v>291</v>
      </c>
      <c r="F203" s="1" t="s">
        <v>583</v>
      </c>
    </row>
    <row r="204" spans="5:6">
      <c r="E204" s="1" t="s">
        <v>143</v>
      </c>
      <c r="F204" s="1" t="s">
        <v>728</v>
      </c>
    </row>
    <row r="205" spans="5:6">
      <c r="E205" s="1" t="s">
        <v>292</v>
      </c>
      <c r="F205" s="1" t="s">
        <v>584</v>
      </c>
    </row>
    <row r="206" spans="5:6">
      <c r="E206" s="1" t="s">
        <v>293</v>
      </c>
      <c r="F206" s="1" t="s">
        <v>585</v>
      </c>
    </row>
    <row r="207" spans="5:6">
      <c r="E207" s="1" t="s">
        <v>294</v>
      </c>
      <c r="F207" s="1" t="s">
        <v>586</v>
      </c>
    </row>
    <row r="208" spans="5:6">
      <c r="E208" s="1" t="s">
        <v>295</v>
      </c>
      <c r="F208" s="1" t="s">
        <v>587</v>
      </c>
    </row>
    <row r="209" spans="5:6">
      <c r="E209" s="1" t="s">
        <v>296</v>
      </c>
      <c r="F209" s="1" t="s">
        <v>588</v>
      </c>
    </row>
    <row r="210" spans="5:6">
      <c r="E210" s="1" t="s">
        <v>149</v>
      </c>
      <c r="F210" s="1" t="s">
        <v>589</v>
      </c>
    </row>
    <row r="211" spans="5:6">
      <c r="E211" s="1" t="s">
        <v>151</v>
      </c>
      <c r="F211" s="1" t="s">
        <v>590</v>
      </c>
    </row>
    <row r="212" spans="5:6">
      <c r="E212" s="1" t="s">
        <v>297</v>
      </c>
      <c r="F212" s="1" t="s">
        <v>591</v>
      </c>
    </row>
    <row r="213" spans="5:6">
      <c r="E213" s="1" t="s">
        <v>298</v>
      </c>
      <c r="F213" s="1" t="s">
        <v>592</v>
      </c>
    </row>
    <row r="214" spans="5:6">
      <c r="E214" s="1" t="s">
        <v>299</v>
      </c>
      <c r="F214" s="1" t="s">
        <v>593</v>
      </c>
    </row>
    <row r="215" spans="5:6">
      <c r="E215" s="1" t="s">
        <v>152</v>
      </c>
      <c r="F215" s="1" t="s">
        <v>594</v>
      </c>
    </row>
    <row r="216" spans="5:6">
      <c r="E216" s="1" t="s">
        <v>300</v>
      </c>
      <c r="F216" s="1" t="s">
        <v>595</v>
      </c>
    </row>
    <row r="217" spans="5:6">
      <c r="E217" s="1" t="s">
        <v>301</v>
      </c>
      <c r="F217" s="1" t="s">
        <v>596</v>
      </c>
    </row>
    <row r="218" spans="5:6">
      <c r="E218" s="1" t="s">
        <v>153</v>
      </c>
      <c r="F218" s="1" t="s">
        <v>597</v>
      </c>
    </row>
    <row r="219" spans="5:6">
      <c r="E219" s="1" t="s">
        <v>302</v>
      </c>
      <c r="F219" s="1" t="s">
        <v>598</v>
      </c>
    </row>
    <row r="220" spans="5:6">
      <c r="E220" s="1" t="s">
        <v>303</v>
      </c>
      <c r="F220" s="1" t="s">
        <v>599</v>
      </c>
    </row>
    <row r="221" spans="5:6">
      <c r="E221" s="1" t="s">
        <v>304</v>
      </c>
      <c r="F221" s="1" t="s">
        <v>600</v>
      </c>
    </row>
    <row r="222" spans="5:6">
      <c r="E222" s="1" t="s">
        <v>305</v>
      </c>
      <c r="F222" s="1" t="s">
        <v>601</v>
      </c>
    </row>
    <row r="223" spans="5:6">
      <c r="E223" s="1" t="s">
        <v>306</v>
      </c>
      <c r="F223" s="1" t="s">
        <v>602</v>
      </c>
    </row>
    <row r="224" spans="5:6">
      <c r="E224" s="1" t="s">
        <v>729</v>
      </c>
      <c r="F224" s="1" t="s">
        <v>730</v>
      </c>
    </row>
    <row r="225" spans="5:6">
      <c r="E225" s="1" t="s">
        <v>157</v>
      </c>
      <c r="F225" s="1" t="s">
        <v>603</v>
      </c>
    </row>
    <row r="226" spans="5:6">
      <c r="E226" s="1" t="s">
        <v>159</v>
      </c>
      <c r="F226" s="1" t="s">
        <v>604</v>
      </c>
    </row>
    <row r="227" spans="5:6">
      <c r="E227" s="1" t="s">
        <v>307</v>
      </c>
      <c r="F227" s="1" t="s">
        <v>605</v>
      </c>
    </row>
    <row r="228" spans="5:6">
      <c r="E228" s="1" t="s">
        <v>161</v>
      </c>
      <c r="F228" s="1" t="s">
        <v>606</v>
      </c>
    </row>
    <row r="229" spans="5:6">
      <c r="E229" s="1" t="s">
        <v>308</v>
      </c>
      <c r="F229" s="1" t="s">
        <v>607</v>
      </c>
    </row>
    <row r="230" spans="5:6">
      <c r="E230" s="1" t="s">
        <v>309</v>
      </c>
      <c r="F230" s="1" t="s">
        <v>608</v>
      </c>
    </row>
    <row r="231" spans="5:6">
      <c r="E231" s="1" t="s">
        <v>164</v>
      </c>
      <c r="F231" s="1" t="s">
        <v>609</v>
      </c>
    </row>
    <row r="232" spans="5:6">
      <c r="E232" s="1" t="s">
        <v>310</v>
      </c>
      <c r="F232" s="1" t="s">
        <v>610</v>
      </c>
    </row>
    <row r="233" spans="5:6">
      <c r="E233" s="1" t="s">
        <v>311</v>
      </c>
      <c r="F233" s="1" t="s">
        <v>611</v>
      </c>
    </row>
    <row r="234" spans="5:6">
      <c r="E234" s="1" t="s">
        <v>166</v>
      </c>
      <c r="F234" s="1" t="s">
        <v>612</v>
      </c>
    </row>
    <row r="235" spans="5:6">
      <c r="E235" s="1" t="s">
        <v>167</v>
      </c>
      <c r="F235" s="1" t="s">
        <v>613</v>
      </c>
    </row>
    <row r="236" spans="5:6">
      <c r="E236" s="1" t="s">
        <v>312</v>
      </c>
      <c r="F236" s="1" t="s">
        <v>614</v>
      </c>
    </row>
    <row r="237" spans="5:6">
      <c r="E237" s="1" t="s">
        <v>313</v>
      </c>
      <c r="F237" s="1" t="s">
        <v>615</v>
      </c>
    </row>
    <row r="238" spans="5:6">
      <c r="E238" s="1" t="s">
        <v>314</v>
      </c>
      <c r="F238" s="1" t="s">
        <v>616</v>
      </c>
    </row>
    <row r="239" spans="5:6">
      <c r="E239" s="1" t="s">
        <v>169</v>
      </c>
      <c r="F239" s="1" t="s">
        <v>754</v>
      </c>
    </row>
    <row r="240" spans="5:6">
      <c r="E240" s="1" t="s">
        <v>171</v>
      </c>
      <c r="F240" s="1" t="s">
        <v>617</v>
      </c>
    </row>
    <row r="241" spans="5:6">
      <c r="E241" s="1" t="s">
        <v>315</v>
      </c>
      <c r="F241" s="1" t="s">
        <v>618</v>
      </c>
    </row>
    <row r="242" spans="5:6">
      <c r="E242" s="1" t="s">
        <v>316</v>
      </c>
      <c r="F242" s="1" t="s">
        <v>619</v>
      </c>
    </row>
    <row r="243" spans="5:6">
      <c r="E243" s="1" t="s">
        <v>317</v>
      </c>
      <c r="F243" s="1" t="s">
        <v>620</v>
      </c>
    </row>
    <row r="244" spans="5:6">
      <c r="E244" s="1" t="s">
        <v>173</v>
      </c>
      <c r="F244" s="1" t="s">
        <v>621</v>
      </c>
    </row>
    <row r="245" spans="5:6">
      <c r="E245" s="1" t="s">
        <v>318</v>
      </c>
      <c r="F245" s="1" t="s">
        <v>622</v>
      </c>
    </row>
    <row r="246" spans="5:6">
      <c r="E246" s="1" t="s">
        <v>319</v>
      </c>
      <c r="F246" s="1" t="s">
        <v>623</v>
      </c>
    </row>
    <row r="247" spans="5:6">
      <c r="E247" s="1" t="s">
        <v>175</v>
      </c>
      <c r="F247" s="1" t="s">
        <v>624</v>
      </c>
    </row>
    <row r="248" spans="5:6">
      <c r="E248" s="1" t="s">
        <v>320</v>
      </c>
      <c r="F248" s="1" t="s">
        <v>625</v>
      </c>
    </row>
    <row r="249" spans="5:6">
      <c r="E249" s="1" t="s">
        <v>321</v>
      </c>
      <c r="F249" s="1" t="s">
        <v>626</v>
      </c>
    </row>
    <row r="250" spans="5:6">
      <c r="E250" s="1" t="s">
        <v>178</v>
      </c>
      <c r="F250" s="1" t="s">
        <v>627</v>
      </c>
    </row>
    <row r="251" spans="5:6">
      <c r="E251" s="1" t="s">
        <v>322</v>
      </c>
      <c r="F251" s="1" t="s">
        <v>628</v>
      </c>
    </row>
    <row r="252" spans="5:6">
      <c r="E252" s="1" t="s">
        <v>179</v>
      </c>
      <c r="F252" s="1" t="s">
        <v>629</v>
      </c>
    </row>
    <row r="253" spans="5:6">
      <c r="E253" s="1" t="s">
        <v>180</v>
      </c>
      <c r="F253" s="1" t="s">
        <v>630</v>
      </c>
    </row>
    <row r="254" spans="5:6">
      <c r="E254" s="1" t="s">
        <v>323</v>
      </c>
      <c r="F254" s="1" t="s">
        <v>631</v>
      </c>
    </row>
    <row r="255" spans="5:6">
      <c r="E255" s="1" t="s">
        <v>324</v>
      </c>
      <c r="F255" s="1" t="s">
        <v>632</v>
      </c>
    </row>
    <row r="256" spans="5:6">
      <c r="E256" s="1" t="s">
        <v>325</v>
      </c>
      <c r="F256" s="1" t="s">
        <v>633</v>
      </c>
    </row>
    <row r="257" spans="5:6">
      <c r="E257" s="1" t="s">
        <v>326</v>
      </c>
      <c r="F257" s="1" t="s">
        <v>634</v>
      </c>
    </row>
    <row r="258" spans="5:6">
      <c r="E258" s="1" t="s">
        <v>182</v>
      </c>
      <c r="F258" s="1" t="s">
        <v>635</v>
      </c>
    </row>
    <row r="259" spans="5:6">
      <c r="E259" s="1" t="s">
        <v>184</v>
      </c>
      <c r="F259" s="1" t="s">
        <v>636</v>
      </c>
    </row>
    <row r="260" spans="5:6">
      <c r="E260" s="1" t="s">
        <v>327</v>
      </c>
      <c r="F260" s="1" t="s">
        <v>637</v>
      </c>
    </row>
    <row r="261" spans="5:6">
      <c r="E261" s="1" t="s">
        <v>328</v>
      </c>
      <c r="F261" s="1" t="s">
        <v>638</v>
      </c>
    </row>
    <row r="262" spans="5:6">
      <c r="E262" s="1" t="s">
        <v>186</v>
      </c>
      <c r="F262" s="1" t="s">
        <v>639</v>
      </c>
    </row>
    <row r="263" spans="5:6">
      <c r="E263" s="1" t="s">
        <v>329</v>
      </c>
      <c r="F263" s="1" t="s">
        <v>640</v>
      </c>
    </row>
    <row r="264" spans="5:6">
      <c r="E264" s="1" t="s">
        <v>330</v>
      </c>
      <c r="F264" s="1" t="s">
        <v>641</v>
      </c>
    </row>
    <row r="265" spans="5:6">
      <c r="E265" s="1" t="s">
        <v>331</v>
      </c>
      <c r="F265" s="1" t="s">
        <v>642</v>
      </c>
    </row>
    <row r="266" spans="5:6">
      <c r="E266" s="1" t="s">
        <v>188</v>
      </c>
      <c r="F266" s="1" t="s">
        <v>643</v>
      </c>
    </row>
    <row r="267" spans="5:6">
      <c r="E267" s="1" t="s">
        <v>190</v>
      </c>
      <c r="F267" s="1" t="s">
        <v>644</v>
      </c>
    </row>
    <row r="268" spans="5:6">
      <c r="E268" s="1" t="s">
        <v>192</v>
      </c>
      <c r="F268" s="1" t="s">
        <v>645</v>
      </c>
    </row>
    <row r="269" spans="5:6">
      <c r="E269" s="1" t="s">
        <v>193</v>
      </c>
      <c r="F269" s="1" t="s">
        <v>646</v>
      </c>
    </row>
    <row r="270" spans="5:6">
      <c r="E270" s="1" t="s">
        <v>195</v>
      </c>
      <c r="F270" s="1" t="s">
        <v>647</v>
      </c>
    </row>
    <row r="271" spans="5:6">
      <c r="E271" s="1" t="s">
        <v>332</v>
      </c>
      <c r="F271" s="1" t="s">
        <v>648</v>
      </c>
    </row>
    <row r="272" spans="5:6">
      <c r="E272" s="1" t="s">
        <v>196</v>
      </c>
      <c r="F272" s="1" t="s">
        <v>649</v>
      </c>
    </row>
    <row r="273" spans="5:6">
      <c r="E273" s="1" t="s">
        <v>333</v>
      </c>
      <c r="F273" s="1" t="s">
        <v>650</v>
      </c>
    </row>
    <row r="274" spans="5:6">
      <c r="E274" s="1" t="s">
        <v>334</v>
      </c>
      <c r="F274" s="1" t="s">
        <v>651</v>
      </c>
    </row>
    <row r="275" spans="5:6">
      <c r="E275" s="1" t="s">
        <v>335</v>
      </c>
      <c r="F275" s="1" t="s">
        <v>652</v>
      </c>
    </row>
    <row r="276" spans="5:6">
      <c r="E276" s="1" t="s">
        <v>336</v>
      </c>
      <c r="F276" s="1" t="s">
        <v>653</v>
      </c>
    </row>
    <row r="277" spans="5:6">
      <c r="E277" s="1" t="s">
        <v>337</v>
      </c>
      <c r="F277" s="1" t="s">
        <v>654</v>
      </c>
    </row>
    <row r="278" spans="5:6">
      <c r="E278" s="1" t="s">
        <v>338</v>
      </c>
      <c r="F278" s="1" t="s">
        <v>655</v>
      </c>
    </row>
    <row r="279" spans="5:6">
      <c r="E279" s="1" t="s">
        <v>339</v>
      </c>
      <c r="F279" s="1" t="s">
        <v>656</v>
      </c>
    </row>
    <row r="280" spans="5:6">
      <c r="E280" s="1" t="s">
        <v>340</v>
      </c>
      <c r="F280" s="1" t="s">
        <v>657</v>
      </c>
    </row>
    <row r="281" spans="5:6">
      <c r="E281" s="1" t="s">
        <v>200</v>
      </c>
      <c r="F281" s="1" t="s">
        <v>658</v>
      </c>
    </row>
    <row r="282" spans="5:6">
      <c r="E282" s="1" t="s">
        <v>341</v>
      </c>
      <c r="F282" s="1" t="s">
        <v>659</v>
      </c>
    </row>
    <row r="283" spans="5:6">
      <c r="E283" s="1" t="s">
        <v>342</v>
      </c>
      <c r="F283" s="1" t="s">
        <v>660</v>
      </c>
    </row>
    <row r="284" spans="5:6">
      <c r="E284" s="1" t="s">
        <v>202</v>
      </c>
      <c r="F284" s="1" t="s">
        <v>661</v>
      </c>
    </row>
    <row r="285" spans="5:6">
      <c r="E285" s="1" t="s">
        <v>203</v>
      </c>
      <c r="F285" s="1" t="s">
        <v>662</v>
      </c>
    </row>
    <row r="286" spans="5:6">
      <c r="E286" s="1" t="s">
        <v>343</v>
      </c>
      <c r="F286" s="1" t="s">
        <v>663</v>
      </c>
    </row>
    <row r="287" spans="5:6">
      <c r="E287" s="1" t="s">
        <v>344</v>
      </c>
      <c r="F287" s="1" t="s">
        <v>664</v>
      </c>
    </row>
    <row r="288" spans="5:6">
      <c r="E288" s="1" t="s">
        <v>205</v>
      </c>
      <c r="F288" s="1" t="s">
        <v>723</v>
      </c>
    </row>
    <row r="289" spans="5:6">
      <c r="E289" s="1" t="s">
        <v>345</v>
      </c>
      <c r="F289" s="1" t="s">
        <v>665</v>
      </c>
    </row>
    <row r="290" spans="5:6">
      <c r="E290" s="1" t="s">
        <v>346</v>
      </c>
      <c r="F290" s="1" t="s">
        <v>666</v>
      </c>
    </row>
    <row r="291" spans="5:6">
      <c r="E291" s="1" t="s">
        <v>208</v>
      </c>
      <c r="F291" s="1" t="s">
        <v>667</v>
      </c>
    </row>
    <row r="292" spans="5:6">
      <c r="E292" s="1" t="s">
        <v>347</v>
      </c>
      <c r="F292" s="1" t="s">
        <v>383</v>
      </c>
    </row>
    <row r="293" spans="5:6">
      <c r="E293" s="1" t="s">
        <v>210</v>
      </c>
      <c r="F293" s="1" t="s">
        <v>668</v>
      </c>
    </row>
    <row r="294" spans="5:6">
      <c r="E294" s="1" t="s">
        <v>212</v>
      </c>
      <c r="F294" s="1" t="s">
        <v>669</v>
      </c>
    </row>
    <row r="295" spans="5:6">
      <c r="E295" s="1" t="s">
        <v>348</v>
      </c>
      <c r="F295" s="1" t="s">
        <v>670</v>
      </c>
    </row>
    <row r="296" spans="5:6">
      <c r="E296" s="1" t="s">
        <v>214</v>
      </c>
      <c r="F296" s="1" t="s">
        <v>671</v>
      </c>
    </row>
    <row r="297" spans="5:6">
      <c r="E297" s="1" t="s">
        <v>215</v>
      </c>
      <c r="F297" s="1" t="s">
        <v>672</v>
      </c>
    </row>
    <row r="298" spans="5:6">
      <c r="E298" s="1" t="s">
        <v>349</v>
      </c>
      <c r="F298" s="1" t="s">
        <v>673</v>
      </c>
    </row>
    <row r="299" spans="5:6">
      <c r="E299" s="1" t="s">
        <v>350</v>
      </c>
      <c r="F299" s="1" t="s">
        <v>674</v>
      </c>
    </row>
    <row r="300" spans="5:6">
      <c r="E300" s="1" t="s">
        <v>351</v>
      </c>
      <c r="F300" s="1" t="s">
        <v>675</v>
      </c>
    </row>
    <row r="301" spans="5:6">
      <c r="E301" s="1" t="s">
        <v>216</v>
      </c>
      <c r="F301" s="1" t="s">
        <v>676</v>
      </c>
    </row>
    <row r="302" spans="5:6">
      <c r="E302" s="1" t="s">
        <v>352</v>
      </c>
      <c r="F302" s="1" t="s">
        <v>677</v>
      </c>
    </row>
    <row r="303" spans="5:6">
      <c r="E303" s="1" t="s">
        <v>217</v>
      </c>
      <c r="F303" s="1" t="s">
        <v>678</v>
      </c>
    </row>
    <row r="304" spans="5:6">
      <c r="E304" s="1" t="s">
        <v>218</v>
      </c>
      <c r="F304" s="1" t="s">
        <v>679</v>
      </c>
    </row>
    <row r="305" spans="5:6">
      <c r="E305" s="1" t="s">
        <v>353</v>
      </c>
      <c r="F305" s="1" t="s">
        <v>680</v>
      </c>
    </row>
    <row r="306" spans="5:6">
      <c r="E306" s="1" t="s">
        <v>354</v>
      </c>
      <c r="F306" s="1" t="s">
        <v>681</v>
      </c>
    </row>
    <row r="307" spans="5:6">
      <c r="E307" s="1" t="s">
        <v>355</v>
      </c>
      <c r="F307" s="1" t="s">
        <v>682</v>
      </c>
    </row>
    <row r="308" spans="5:6">
      <c r="E308" s="1" t="s">
        <v>220</v>
      </c>
      <c r="F308" s="1" t="s">
        <v>683</v>
      </c>
    </row>
    <row r="309" spans="5:6">
      <c r="E309" s="1" t="s">
        <v>356</v>
      </c>
      <c r="F309" s="1" t="s">
        <v>684</v>
      </c>
    </row>
    <row r="310" spans="5:6">
      <c r="E310" s="1" t="s">
        <v>222</v>
      </c>
      <c r="F310" s="1" t="s">
        <v>685</v>
      </c>
    </row>
    <row r="311" spans="5:6">
      <c r="E311" s="1" t="s">
        <v>357</v>
      </c>
      <c r="F311" s="1" t="s">
        <v>686</v>
      </c>
    </row>
    <row r="312" spans="5:6">
      <c r="E312" s="1" t="s">
        <v>226</v>
      </c>
      <c r="F312" s="1" t="s">
        <v>687</v>
      </c>
    </row>
    <row r="313" spans="5:6">
      <c r="E313" s="1" t="s">
        <v>358</v>
      </c>
      <c r="F313" s="1" t="s">
        <v>688</v>
      </c>
    </row>
    <row r="314" spans="5:6">
      <c r="E314" s="1" t="s">
        <v>228</v>
      </c>
      <c r="F314" s="1" t="s">
        <v>689</v>
      </c>
    </row>
    <row r="315" spans="5:6">
      <c r="E315" s="1" t="s">
        <v>359</v>
      </c>
      <c r="F315" s="1" t="s">
        <v>690</v>
      </c>
    </row>
    <row r="316" spans="5:6">
      <c r="E316" s="1" t="s">
        <v>360</v>
      </c>
      <c r="F316" s="1" t="s">
        <v>691</v>
      </c>
    </row>
    <row r="317" spans="5:6">
      <c r="E317" s="1" t="s">
        <v>361</v>
      </c>
      <c r="F317" s="1" t="s">
        <v>692</v>
      </c>
    </row>
    <row r="318" spans="5:6">
      <c r="E318" s="1" t="s">
        <v>362</v>
      </c>
      <c r="F318" s="1" t="s">
        <v>693</v>
      </c>
    </row>
    <row r="319" spans="5:6">
      <c r="E319" s="1" t="s">
        <v>236</v>
      </c>
      <c r="F319" s="1" t="s">
        <v>694</v>
      </c>
    </row>
    <row r="320" spans="5:6">
      <c r="E320" s="1" t="s">
        <v>237</v>
      </c>
      <c r="F320" s="1" t="s">
        <v>695</v>
      </c>
    </row>
    <row r="321" spans="5:6">
      <c r="E321" s="1" t="s">
        <v>363</v>
      </c>
      <c r="F321" s="1" t="s">
        <v>696</v>
      </c>
    </row>
    <row r="322" spans="5:6">
      <c r="E322" s="1" t="s">
        <v>238</v>
      </c>
      <c r="F322" s="1" t="s">
        <v>697</v>
      </c>
    </row>
    <row r="323" spans="5:6">
      <c r="E323" s="1" t="s">
        <v>240</v>
      </c>
      <c r="F323" s="1" t="s">
        <v>698</v>
      </c>
    </row>
    <row r="324" spans="5:6">
      <c r="E324" s="1" t="s">
        <v>242</v>
      </c>
      <c r="F324" s="1" t="s">
        <v>699</v>
      </c>
    </row>
    <row r="325" spans="5:6">
      <c r="E325" s="1" t="s">
        <v>364</v>
      </c>
      <c r="F325" s="1" t="s">
        <v>700</v>
      </c>
    </row>
    <row r="326" spans="5:6">
      <c r="E326" s="1" t="s">
        <v>365</v>
      </c>
      <c r="F326" s="1" t="s">
        <v>701</v>
      </c>
    </row>
    <row r="327" spans="5:6">
      <c r="E327" s="1" t="s">
        <v>366</v>
      </c>
      <c r="F327" s="1" t="s">
        <v>702</v>
      </c>
    </row>
    <row r="328" spans="5:6">
      <c r="E328" s="1" t="s">
        <v>367</v>
      </c>
      <c r="F328" s="1" t="s">
        <v>703</v>
      </c>
    </row>
    <row r="329" spans="5:6">
      <c r="E329" s="1" t="s">
        <v>244</v>
      </c>
      <c r="F329" s="1" t="s">
        <v>704</v>
      </c>
    </row>
    <row r="330" spans="5:6">
      <c r="E330" s="1" t="s">
        <v>368</v>
      </c>
      <c r="F330" s="1" t="s">
        <v>705</v>
      </c>
    </row>
    <row r="331" spans="5:6">
      <c r="E331" s="1" t="s">
        <v>369</v>
      </c>
      <c r="F331" s="1" t="s">
        <v>706</v>
      </c>
    </row>
    <row r="332" spans="5:6">
      <c r="E332" s="1" t="s">
        <v>370</v>
      </c>
      <c r="F332" s="1" t="s">
        <v>707</v>
      </c>
    </row>
    <row r="333" spans="5:6">
      <c r="E333" s="1" t="s">
        <v>247</v>
      </c>
      <c r="F333" s="1" t="s">
        <v>708</v>
      </c>
    </row>
    <row r="334" spans="5:6">
      <c r="E334" s="1" t="s">
        <v>249</v>
      </c>
      <c r="F334" s="1" t="s">
        <v>709</v>
      </c>
    </row>
    <row r="335" spans="5:6">
      <c r="E335" s="1" t="s">
        <v>371</v>
      </c>
      <c r="F335" s="1" t="s">
        <v>710</v>
      </c>
    </row>
    <row r="336" spans="5:6">
      <c r="E336" s="1" t="s">
        <v>251</v>
      </c>
      <c r="F336" s="1" t="s">
        <v>711</v>
      </c>
    </row>
    <row r="337" spans="5:6">
      <c r="E337" s="1" t="s">
        <v>252</v>
      </c>
      <c r="F337" s="1" t="s">
        <v>712</v>
      </c>
    </row>
    <row r="338" spans="5:6">
      <c r="E338" s="1" t="s">
        <v>254</v>
      </c>
      <c r="F338" s="1" t="s">
        <v>713</v>
      </c>
    </row>
    <row r="339" spans="5:6">
      <c r="E339" s="1" t="s">
        <v>256</v>
      </c>
      <c r="F339" s="1" t="s">
        <v>714</v>
      </c>
    </row>
    <row r="340" spans="5:6">
      <c r="E340" s="1" t="s">
        <v>258</v>
      </c>
      <c r="F340" s="1" t="s">
        <v>715</v>
      </c>
    </row>
    <row r="341" spans="5:6">
      <c r="E341" s="1" t="s">
        <v>372</v>
      </c>
      <c r="F341" s="1" t="s">
        <v>716</v>
      </c>
    </row>
    <row r="342" spans="5:6">
      <c r="E342" s="1" t="s">
        <v>373</v>
      </c>
      <c r="F342" s="1" t="s">
        <v>717</v>
      </c>
    </row>
    <row r="343" spans="5:6">
      <c r="E343" s="1" t="s">
        <v>259</v>
      </c>
      <c r="F343" s="1" t="s">
        <v>718</v>
      </c>
    </row>
    <row r="344" spans="5:6">
      <c r="E344" s="1" t="s">
        <v>374</v>
      </c>
      <c r="F344" s="1" t="s">
        <v>719</v>
      </c>
    </row>
    <row r="345" spans="5:6">
      <c r="E345" s="1" t="s">
        <v>260</v>
      </c>
      <c r="F345" s="1" t="s">
        <v>720</v>
      </c>
    </row>
    <row r="346" spans="5:6">
      <c r="E346" s="1" t="s">
        <v>375</v>
      </c>
      <c r="F346" s="1" t="s">
        <v>721</v>
      </c>
    </row>
    <row r="347" spans="5:6">
      <c r="E347" s="1" t="s">
        <v>376</v>
      </c>
      <c r="F347" s="1" t="s">
        <v>722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845B-A182-5841-90B5-49A1F171047D}">
  <dimension ref="A2:B9"/>
  <sheetViews>
    <sheetView tabSelected="1" workbookViewId="0">
      <selection activeCell="B4" sqref="B4"/>
    </sheetView>
  </sheetViews>
  <sheetFormatPr baseColWidth="10" defaultRowHeight="18"/>
  <cols>
    <col min="1" max="1" width="22.625" customWidth="1"/>
    <col min="2" max="2" width="87.875" customWidth="1"/>
  </cols>
  <sheetData>
    <row r="2" spans="1:2">
      <c r="A2" s="2" t="s">
        <v>1</v>
      </c>
      <c r="B2" t="s">
        <v>757</v>
      </c>
    </row>
    <row r="3" spans="1:2">
      <c r="A3" s="2" t="s">
        <v>0</v>
      </c>
      <c r="B3" t="s">
        <v>757</v>
      </c>
    </row>
    <row r="4" spans="1:2">
      <c r="A4" s="2" t="s">
        <v>755</v>
      </c>
      <c r="B4" t="s">
        <v>761</v>
      </c>
    </row>
    <row r="5" spans="1:2">
      <c r="A5" s="2" t="s">
        <v>756</v>
      </c>
      <c r="B5" t="s">
        <v>758</v>
      </c>
    </row>
    <row r="6" spans="1:2">
      <c r="A6" s="3" t="s">
        <v>2</v>
      </c>
      <c r="B6" t="s">
        <v>759</v>
      </c>
    </row>
    <row r="7" spans="1:2" ht="19">
      <c r="A7" s="5" t="s">
        <v>385</v>
      </c>
      <c r="B7" t="s">
        <v>759</v>
      </c>
    </row>
    <row r="9" spans="1:2">
      <c r="B9" t="s">
        <v>760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Sierk, Michael (NIH/NCI) [C]</cp:lastModifiedBy>
  <dcterms:created xsi:type="dcterms:W3CDTF">2025-01-29T20:34:23Z</dcterms:created>
  <dcterms:modified xsi:type="dcterms:W3CDTF">2025-01-29T21:13:46Z</dcterms:modified>
</cp:coreProperties>
</file>