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neo0-my.sharepoint.com/personal/tteng_ateneo_edu/Documents/Documents/Australian Awards Fellowship/Work Files/"/>
    </mc:Choice>
  </mc:AlternateContent>
  <xr:revisionPtr revIDLastSave="49" documentId="8_{F6816908-01F9-4439-B2D7-CBC0BED67D37}" xr6:coauthVersionLast="47" xr6:coauthVersionMax="47" xr10:uidLastSave="{7E583EB4-9861-49A6-A230-F19BDBB37106}"/>
  <bookViews>
    <workbookView xWindow="-120" yWindow="-120" windowWidth="20730" windowHeight="11160" xr2:uid="{F1A144C3-069F-FA4D-BD63-6C4170713A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D50" i="1" s="1"/>
  <c r="C48" i="1"/>
  <c r="C49" i="1"/>
  <c r="C50" i="1"/>
  <c r="C51" i="1"/>
  <c r="C52" i="1"/>
  <c r="C53" i="1"/>
  <c r="C54" i="1"/>
  <c r="C55" i="1"/>
  <c r="D61" i="1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D95" i="1" s="1"/>
  <c r="C90" i="1"/>
  <c r="C91" i="1"/>
  <c r="C92" i="1"/>
  <c r="C93" i="1"/>
  <c r="C94" i="1"/>
  <c r="C95" i="1"/>
  <c r="C96" i="1"/>
  <c r="C97" i="1"/>
  <c r="D103" i="1" s="1"/>
  <c r="C98" i="1"/>
  <c r="C99" i="1"/>
  <c r="C100" i="1"/>
  <c r="C101" i="1"/>
  <c r="C102" i="1"/>
  <c r="C103" i="1"/>
  <c r="C104" i="1"/>
  <c r="C105" i="1"/>
  <c r="D111" i="1" s="1"/>
  <c r="C106" i="1"/>
  <c r="C107" i="1"/>
  <c r="C108" i="1"/>
  <c r="C109" i="1"/>
  <c r="C110" i="1"/>
  <c r="C111" i="1"/>
  <c r="C112" i="1"/>
  <c r="C113" i="1"/>
  <c r="D119" i="1" s="1"/>
  <c r="C114" i="1"/>
  <c r="C115" i="1"/>
  <c r="C116" i="1"/>
  <c r="C117" i="1"/>
  <c r="C118" i="1"/>
  <c r="C119" i="1"/>
  <c r="C120" i="1"/>
  <c r="C121" i="1"/>
  <c r="D127" i="1" s="1"/>
  <c r="C122" i="1"/>
  <c r="C123" i="1"/>
  <c r="D129" i="1" s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D138" i="1" s="1"/>
  <c r="C138" i="1"/>
  <c r="C139" i="1"/>
  <c r="C3" i="1"/>
  <c r="D19" i="1"/>
  <c r="D42" i="1"/>
  <c r="D83" i="1"/>
  <c r="D136" i="1" l="1"/>
  <c r="D128" i="1"/>
  <c r="D87" i="1"/>
  <c r="D79" i="1"/>
  <c r="D71" i="1"/>
  <c r="D63" i="1"/>
  <c r="D55" i="1"/>
  <c r="D47" i="1"/>
  <c r="D39" i="1"/>
  <c r="D31" i="1"/>
  <c r="D23" i="1"/>
  <c r="D135" i="1"/>
  <c r="D134" i="1"/>
  <c r="D122" i="1"/>
  <c r="D99" i="1"/>
  <c r="D35" i="1"/>
  <c r="D125" i="1"/>
  <c r="D90" i="1"/>
  <c r="D74" i="1"/>
  <c r="D43" i="1"/>
  <c r="D34" i="1"/>
  <c r="D26" i="1"/>
  <c r="D107" i="1"/>
  <c r="D132" i="1"/>
  <c r="D124" i="1"/>
  <c r="D133" i="1"/>
  <c r="D98" i="1"/>
  <c r="D66" i="1"/>
  <c r="D139" i="1"/>
  <c r="D131" i="1"/>
  <c r="D123" i="1"/>
  <c r="D114" i="1"/>
  <c r="D85" i="1"/>
  <c r="D106" i="1"/>
  <c r="D130" i="1"/>
  <c r="D101" i="1"/>
  <c r="D78" i="1"/>
  <c r="D137" i="1"/>
  <c r="D20" i="1"/>
  <c r="D18" i="1"/>
  <c r="D102" i="1"/>
  <c r="D46" i="1"/>
  <c r="D126" i="1"/>
  <c r="D117" i="1"/>
  <c r="D75" i="1"/>
  <c r="D53" i="1"/>
  <c r="D94" i="1"/>
  <c r="D54" i="1"/>
  <c r="D22" i="1"/>
  <c r="D115" i="1"/>
  <c r="D93" i="1"/>
  <c r="D51" i="1"/>
  <c r="D29" i="1"/>
  <c r="D59" i="1"/>
  <c r="D86" i="1"/>
  <c r="D38" i="1"/>
  <c r="D91" i="1"/>
  <c r="D69" i="1"/>
  <c r="D27" i="1"/>
  <c r="D37" i="1"/>
  <c r="D110" i="1"/>
  <c r="D70" i="1"/>
  <c r="D30" i="1"/>
  <c r="D77" i="1"/>
  <c r="D109" i="1"/>
  <c r="D67" i="1"/>
  <c r="D45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4" i="1"/>
  <c r="D82" i="1"/>
  <c r="D118" i="1"/>
  <c r="D62" i="1"/>
  <c r="D58" i="1"/>
  <c r="D21" i="1"/>
  <c r="D116" i="1"/>
  <c r="D108" i="1"/>
  <c r="D100" i="1"/>
  <c r="D92" i="1"/>
  <c r="D84" i="1"/>
  <c r="D76" i="1"/>
  <c r="D68" i="1"/>
  <c r="D60" i="1"/>
  <c r="D52" i="1"/>
  <c r="D44" i="1"/>
  <c r="D36" i="1"/>
  <c r="D28" i="1"/>
  <c r="D24" i="1"/>
  <c r="D17" i="1"/>
  <c r="D13" i="1"/>
  <c r="D112" i="1"/>
  <c r="D96" i="1"/>
  <c r="D80" i="1"/>
  <c r="D64" i="1"/>
  <c r="D48" i="1"/>
  <c r="D32" i="1"/>
  <c r="D12" i="1"/>
  <c r="D120" i="1"/>
  <c r="D104" i="1"/>
  <c r="D88" i="1"/>
  <c r="D72" i="1"/>
  <c r="D56" i="1"/>
  <c r="D40" i="1"/>
  <c r="D9" i="1"/>
  <c r="D11" i="1"/>
  <c r="D10" i="1"/>
  <c r="D16" i="1"/>
  <c r="D15" i="1"/>
</calcChain>
</file>

<file path=xl/sharedStrings.xml><?xml version="1.0" encoding="utf-8"?>
<sst xmlns="http://schemas.openxmlformats.org/spreadsheetml/2006/main" count="7" uniqueCount="7">
  <si>
    <t>DATE</t>
  </si>
  <si>
    <t>INFECTIONS</t>
  </si>
  <si>
    <t>7-DAY MA</t>
  </si>
  <si>
    <t>ACTIVE CASES</t>
  </si>
  <si>
    <t>CUMULATIVE</t>
  </si>
  <si>
    <t>https://docs.google.com/spreadsheets/d/1UenhPWsxoFekqBD1fYSr-tH15zPyyknq/edit#gid=69918736</t>
  </si>
  <si>
    <t>https://docs.google.com/spreadsheets/d/1mhCBg-MDWWA3BXQxyW2z4qrz66OGNZas/edit#gid=473954957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</si>
</sst>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0DD0-F3F3-D249-9435-A23B7D328D4E}">
  <dimension ref="A1:H185"/>
  <sheetViews>
    <sheetView tabSelected="1" zoomScale="177" workbookViewId="0">
      <selection activeCell="C2" sqref="C2:D2"/>
    </sheetView>
  </sheetViews>
  <sheetFormatPr defaultColWidth="11" defaultRowHeight="15.75" x14ac:dyDescent="0.25"/>
  <cols>
    <col min="1" max="1" width="9.875" bestFit="1" customWidth="1"/>
    <col min="2" max="2" width="11.75" bestFit="1" customWidth="1"/>
    <col min="3" max="3" width="11.125" bestFit="1" customWidth="1"/>
    <col min="4" max="4" width="9.5" bestFit="1" customWidth="1"/>
    <col min="5" max="5" width="12.625" bestFit="1" customWidth="1"/>
    <col min="6" max="6" width="12.625" customWidth="1"/>
  </cols>
  <sheetData>
    <row r="1" spans="1:8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/>
    </row>
    <row r="2" spans="1:8" x14ac:dyDescent="0.25">
      <c r="A2" s="1">
        <v>44378</v>
      </c>
      <c r="B2">
        <v>527667</v>
      </c>
      <c r="C2" s="6">
        <f>650*C3/G3</f>
        <v>690.625</v>
      </c>
      <c r="D2" s="6">
        <f>656.857142857142*$D$9/$H$9</f>
        <v>686.5000826528244</v>
      </c>
      <c r="E2">
        <v>7263</v>
      </c>
      <c r="F2" s="4"/>
      <c r="G2">
        <v>650</v>
      </c>
      <c r="H2">
        <v>656.85714285714198</v>
      </c>
    </row>
    <row r="3" spans="1:8" x14ac:dyDescent="0.25">
      <c r="A3" s="1">
        <v>44379</v>
      </c>
      <c r="B3">
        <v>528330</v>
      </c>
      <c r="C3">
        <f>B3-B2</f>
        <v>663</v>
      </c>
      <c r="D3" s="6">
        <f>650.857142857142*$D$9/$H$9</f>
        <v>680.22931199788343</v>
      </c>
      <c r="E3">
        <v>7642</v>
      </c>
      <c r="F3" s="4"/>
      <c r="G3">
        <v>624</v>
      </c>
      <c r="H3">
        <v>650.85714285714198</v>
      </c>
    </row>
    <row r="4" spans="1:8" x14ac:dyDescent="0.25">
      <c r="A4" s="1">
        <v>44380</v>
      </c>
      <c r="B4">
        <v>529032</v>
      </c>
      <c r="C4">
        <f t="shared" ref="C4:C67" si="0">B4-B3</f>
        <v>702</v>
      </c>
      <c r="D4" s="6">
        <f>626.142857142857*$D$9/$H$9</f>
        <v>654.39970906205588</v>
      </c>
      <c r="E4">
        <v>7568</v>
      </c>
      <c r="F4" s="4"/>
      <c r="G4">
        <v>685</v>
      </c>
      <c r="H4">
        <v>626.142857142857</v>
      </c>
    </row>
    <row r="5" spans="1:8" x14ac:dyDescent="0.25">
      <c r="A5" s="1">
        <v>44381</v>
      </c>
      <c r="B5">
        <v>529821</v>
      </c>
      <c r="C5">
        <f t="shared" si="0"/>
        <v>789</v>
      </c>
      <c r="D5" s="6">
        <f>626.428571428571*$D$9/$H$9</f>
        <v>654.69831718848127</v>
      </c>
      <c r="E5">
        <v>7677</v>
      </c>
      <c r="F5" s="4"/>
      <c r="G5">
        <v>755</v>
      </c>
      <c r="H5">
        <v>626.42857142857099</v>
      </c>
    </row>
    <row r="6" spans="1:8" x14ac:dyDescent="0.25">
      <c r="A6" s="1">
        <v>44382</v>
      </c>
      <c r="B6">
        <v>530464</v>
      </c>
      <c r="C6">
        <f t="shared" si="0"/>
        <v>643</v>
      </c>
      <c r="D6" s="6">
        <f>622.857142857142*$D$9/$H$9</f>
        <v>650.9657156081588</v>
      </c>
      <c r="E6">
        <v>7540</v>
      </c>
      <c r="F6" s="4"/>
      <c r="G6">
        <v>615</v>
      </c>
      <c r="H6">
        <v>622.85714285714198</v>
      </c>
    </row>
    <row r="7" spans="1:8" x14ac:dyDescent="0.25">
      <c r="A7" s="1">
        <v>44383</v>
      </c>
      <c r="B7">
        <v>530896</v>
      </c>
      <c r="C7">
        <f t="shared" si="0"/>
        <v>432</v>
      </c>
      <c r="D7" s="6">
        <f>615.142857142857*$D$9/$H$9</f>
        <v>642.90329619466399</v>
      </c>
      <c r="E7">
        <v>7222</v>
      </c>
      <c r="F7" s="4"/>
      <c r="G7">
        <v>413</v>
      </c>
      <c r="H7">
        <v>615.142857142857</v>
      </c>
    </row>
    <row r="8" spans="1:8" x14ac:dyDescent="0.25">
      <c r="A8" s="1">
        <v>44384</v>
      </c>
      <c r="B8">
        <v>531395</v>
      </c>
      <c r="C8">
        <f t="shared" si="0"/>
        <v>499</v>
      </c>
      <c r="D8" s="6">
        <f>603*$D$9/$H$9</f>
        <v>630.2124508215694</v>
      </c>
      <c r="E8">
        <v>6898</v>
      </c>
      <c r="F8" s="4"/>
      <c r="G8">
        <v>479</v>
      </c>
      <c r="H8">
        <v>603</v>
      </c>
    </row>
    <row r="9" spans="1:8" x14ac:dyDescent="0.25">
      <c r="A9" s="1">
        <v>44385</v>
      </c>
      <c r="B9">
        <v>532183</v>
      </c>
      <c r="C9">
        <f t="shared" si="0"/>
        <v>788</v>
      </c>
      <c r="D9" s="3">
        <f t="shared" ref="D9:D72" si="1">AVERAGE(C3:C9)</f>
        <v>645.14285714285711</v>
      </c>
      <c r="E9">
        <v>7147</v>
      </c>
      <c r="F9" s="4"/>
      <c r="G9">
        <v>750</v>
      </c>
      <c r="H9">
        <v>617.28571428571399</v>
      </c>
    </row>
    <row r="10" spans="1:8" x14ac:dyDescent="0.25">
      <c r="A10" s="1">
        <v>44386</v>
      </c>
      <c r="B10">
        <v>532959</v>
      </c>
      <c r="C10">
        <f t="shared" si="0"/>
        <v>776</v>
      </c>
      <c r="D10" s="3">
        <f t="shared" si="1"/>
        <v>661.28571428571433</v>
      </c>
      <c r="E10">
        <v>7594</v>
      </c>
      <c r="F10" s="4"/>
      <c r="G10">
        <v>744</v>
      </c>
      <c r="H10">
        <v>634.42857142857099</v>
      </c>
    </row>
    <row r="11" spans="1:8" x14ac:dyDescent="0.25">
      <c r="A11" s="1">
        <v>44387</v>
      </c>
      <c r="B11">
        <v>533695</v>
      </c>
      <c r="C11">
        <f t="shared" si="0"/>
        <v>736</v>
      </c>
      <c r="D11" s="3">
        <f t="shared" si="1"/>
        <v>666.14285714285711</v>
      </c>
      <c r="E11">
        <v>7529</v>
      </c>
      <c r="F11" s="4"/>
      <c r="G11">
        <v>704</v>
      </c>
      <c r="H11">
        <v>637.142857142857</v>
      </c>
    </row>
    <row r="12" spans="1:8" x14ac:dyDescent="0.25">
      <c r="A12" s="1">
        <v>44388</v>
      </c>
      <c r="B12">
        <v>534352</v>
      </c>
      <c r="C12">
        <f t="shared" si="0"/>
        <v>657</v>
      </c>
      <c r="D12" s="3">
        <f t="shared" si="1"/>
        <v>647.28571428571433</v>
      </c>
      <c r="E12">
        <v>7463</v>
      </c>
      <c r="F12" s="4"/>
      <c r="G12">
        <v>633</v>
      </c>
      <c r="H12">
        <v>619.71428571428498</v>
      </c>
    </row>
    <row r="13" spans="1:8" x14ac:dyDescent="0.25">
      <c r="A13" s="1">
        <v>44389</v>
      </c>
      <c r="B13">
        <v>534959</v>
      </c>
      <c r="C13">
        <f t="shared" si="0"/>
        <v>607</v>
      </c>
      <c r="D13" s="3">
        <f t="shared" si="1"/>
        <v>642.14285714285711</v>
      </c>
      <c r="E13">
        <v>7435</v>
      </c>
      <c r="F13" s="4"/>
      <c r="G13">
        <v>580</v>
      </c>
      <c r="H13">
        <v>614.71428571428498</v>
      </c>
    </row>
    <row r="14" spans="1:8" x14ac:dyDescent="0.25">
      <c r="A14" s="1">
        <v>44390</v>
      </c>
      <c r="B14">
        <v>535385</v>
      </c>
      <c r="C14">
        <f t="shared" si="0"/>
        <v>426</v>
      </c>
      <c r="D14" s="3">
        <f t="shared" si="1"/>
        <v>641.28571428571433</v>
      </c>
      <c r="E14">
        <v>7228</v>
      </c>
      <c r="F14" s="4"/>
      <c r="G14">
        <v>409</v>
      </c>
      <c r="H14">
        <v>614.142857142857</v>
      </c>
    </row>
    <row r="15" spans="1:8" x14ac:dyDescent="0.25">
      <c r="A15" s="1">
        <v>44391</v>
      </c>
      <c r="B15">
        <v>535933</v>
      </c>
      <c r="C15">
        <f t="shared" si="0"/>
        <v>548</v>
      </c>
      <c r="D15" s="3">
        <f t="shared" si="1"/>
        <v>648.28571428571433</v>
      </c>
      <c r="E15">
        <v>7007</v>
      </c>
      <c r="F15" s="4"/>
      <c r="G15">
        <v>525</v>
      </c>
      <c r="H15">
        <v>620.71428571428498</v>
      </c>
    </row>
    <row r="16" spans="1:8" x14ac:dyDescent="0.25">
      <c r="A16" s="1">
        <v>44392</v>
      </c>
      <c r="B16">
        <v>536589</v>
      </c>
      <c r="C16">
        <f t="shared" si="0"/>
        <v>656</v>
      </c>
      <c r="D16" s="3">
        <f t="shared" si="1"/>
        <v>629.42857142857144</v>
      </c>
      <c r="E16">
        <v>7157</v>
      </c>
      <c r="F16" s="4"/>
      <c r="G16">
        <v>633</v>
      </c>
      <c r="H16">
        <v>604</v>
      </c>
    </row>
    <row r="17" spans="1:8" x14ac:dyDescent="0.25">
      <c r="A17" s="1">
        <v>44393</v>
      </c>
      <c r="B17">
        <v>537456</v>
      </c>
      <c r="C17">
        <f t="shared" si="0"/>
        <v>867</v>
      </c>
      <c r="D17" s="3">
        <f t="shared" si="1"/>
        <v>642.42857142857144</v>
      </c>
      <c r="E17">
        <v>7711</v>
      </c>
      <c r="F17" s="4"/>
      <c r="G17">
        <v>835</v>
      </c>
      <c r="H17">
        <v>617</v>
      </c>
    </row>
    <row r="18" spans="1:8" x14ac:dyDescent="0.25">
      <c r="A18" s="1">
        <v>44394</v>
      </c>
      <c r="B18">
        <v>538263</v>
      </c>
      <c r="C18">
        <f t="shared" si="0"/>
        <v>807</v>
      </c>
      <c r="D18" s="3">
        <f t="shared" si="1"/>
        <v>652.57142857142856</v>
      </c>
      <c r="E18">
        <v>7668</v>
      </c>
      <c r="F18" s="4"/>
      <c r="G18">
        <v>775</v>
      </c>
      <c r="H18">
        <v>627.142857142857</v>
      </c>
    </row>
    <row r="19" spans="1:8" x14ac:dyDescent="0.25">
      <c r="A19" s="1">
        <v>44395</v>
      </c>
      <c r="B19">
        <v>538969</v>
      </c>
      <c r="C19">
        <f t="shared" si="0"/>
        <v>706</v>
      </c>
      <c r="D19" s="3">
        <f t="shared" si="1"/>
        <v>659.57142857142856</v>
      </c>
      <c r="E19">
        <v>7587</v>
      </c>
      <c r="F19" s="4"/>
      <c r="G19">
        <v>666</v>
      </c>
      <c r="H19">
        <v>631.85714285714198</v>
      </c>
    </row>
    <row r="20" spans="1:8" x14ac:dyDescent="0.25">
      <c r="A20" s="1">
        <v>44396</v>
      </c>
      <c r="B20">
        <v>539933</v>
      </c>
      <c r="C20">
        <f t="shared" si="0"/>
        <v>964</v>
      </c>
      <c r="D20" s="3">
        <f t="shared" si="1"/>
        <v>710.57142857142856</v>
      </c>
      <c r="E20">
        <v>7845</v>
      </c>
      <c r="F20" s="4"/>
      <c r="G20">
        <v>914</v>
      </c>
      <c r="H20">
        <v>679.57142857142799</v>
      </c>
    </row>
    <row r="21" spans="1:8" x14ac:dyDescent="0.25">
      <c r="A21" s="1">
        <v>44397</v>
      </c>
      <c r="B21">
        <v>540636</v>
      </c>
      <c r="C21">
        <f t="shared" si="0"/>
        <v>703</v>
      </c>
      <c r="D21" s="3">
        <f t="shared" si="1"/>
        <v>750.14285714285711</v>
      </c>
      <c r="E21">
        <v>7905</v>
      </c>
      <c r="F21" s="4"/>
      <c r="G21">
        <v>677</v>
      </c>
      <c r="H21">
        <v>717.85714285714198</v>
      </c>
    </row>
    <row r="22" spans="1:8" x14ac:dyDescent="0.25">
      <c r="A22" s="1">
        <v>44398</v>
      </c>
      <c r="B22">
        <v>541497</v>
      </c>
      <c r="C22">
        <f t="shared" si="0"/>
        <v>861</v>
      </c>
      <c r="D22" s="3">
        <f t="shared" si="1"/>
        <v>794.85714285714289</v>
      </c>
      <c r="E22">
        <v>7384</v>
      </c>
      <c r="F22" s="4"/>
      <c r="G22">
        <v>821</v>
      </c>
      <c r="H22">
        <v>760.142857142857</v>
      </c>
    </row>
    <row r="23" spans="1:8" x14ac:dyDescent="0.25">
      <c r="A23" s="1">
        <v>44399</v>
      </c>
      <c r="B23">
        <v>542446</v>
      </c>
      <c r="C23">
        <f t="shared" si="0"/>
        <v>949</v>
      </c>
      <c r="D23" s="3">
        <f t="shared" si="1"/>
        <v>836.71428571428567</v>
      </c>
      <c r="E23">
        <v>6805</v>
      </c>
      <c r="F23" s="4"/>
      <c r="G23">
        <v>907</v>
      </c>
      <c r="H23">
        <v>799.28571428571399</v>
      </c>
    </row>
    <row r="24" spans="1:8" x14ac:dyDescent="0.25">
      <c r="A24" s="1">
        <v>44400</v>
      </c>
      <c r="B24">
        <v>543521</v>
      </c>
      <c r="C24">
        <f t="shared" si="0"/>
        <v>1075</v>
      </c>
      <c r="D24" s="3">
        <f t="shared" si="1"/>
        <v>866.42857142857144</v>
      </c>
      <c r="E24">
        <v>6571</v>
      </c>
      <c r="F24" s="4"/>
      <c r="G24">
        <v>1030</v>
      </c>
      <c r="H24">
        <v>827.142857142857</v>
      </c>
    </row>
    <row r="25" spans="1:8" x14ac:dyDescent="0.25">
      <c r="A25" s="1">
        <v>44401</v>
      </c>
      <c r="B25">
        <v>544435</v>
      </c>
      <c r="C25">
        <f t="shared" si="0"/>
        <v>914</v>
      </c>
      <c r="D25" s="3">
        <f t="shared" si="1"/>
        <v>881.71428571428567</v>
      </c>
      <c r="E25">
        <v>6713</v>
      </c>
      <c r="F25" s="4"/>
      <c r="G25">
        <v>867</v>
      </c>
      <c r="H25">
        <v>840.28571428571399</v>
      </c>
    </row>
    <row r="26" spans="1:8" x14ac:dyDescent="0.25">
      <c r="A26" s="1">
        <v>44402</v>
      </c>
      <c r="B26">
        <v>545334</v>
      </c>
      <c r="C26">
        <f t="shared" si="0"/>
        <v>899</v>
      </c>
      <c r="D26" s="3">
        <f t="shared" si="1"/>
        <v>909.28571428571433</v>
      </c>
      <c r="E26">
        <v>6943</v>
      </c>
      <c r="F26" s="4"/>
      <c r="G26">
        <v>857</v>
      </c>
      <c r="H26">
        <v>867.57142857142799</v>
      </c>
    </row>
    <row r="27" spans="1:8" x14ac:dyDescent="0.25">
      <c r="A27" s="1">
        <v>44403</v>
      </c>
      <c r="B27">
        <v>546339</v>
      </c>
      <c r="C27">
        <f t="shared" si="0"/>
        <v>1005</v>
      </c>
      <c r="D27" s="3">
        <f t="shared" si="1"/>
        <v>915.14285714285711</v>
      </c>
      <c r="E27">
        <v>7294</v>
      </c>
      <c r="F27" s="4"/>
      <c r="G27">
        <v>970</v>
      </c>
      <c r="H27">
        <v>875.57142857142799</v>
      </c>
    </row>
    <row r="28" spans="1:8" x14ac:dyDescent="0.25">
      <c r="A28" s="1">
        <v>44404</v>
      </c>
      <c r="B28">
        <v>547057</v>
      </c>
      <c r="C28">
        <f t="shared" si="0"/>
        <v>718</v>
      </c>
      <c r="D28" s="3">
        <f t="shared" si="1"/>
        <v>917.28571428571433</v>
      </c>
      <c r="E28">
        <v>7516</v>
      </c>
      <c r="F28" s="4"/>
      <c r="G28">
        <v>692</v>
      </c>
      <c r="H28">
        <v>877.71428571428498</v>
      </c>
    </row>
    <row r="29" spans="1:8" x14ac:dyDescent="0.25">
      <c r="A29" s="1">
        <v>44405</v>
      </c>
      <c r="B29">
        <v>548164</v>
      </c>
      <c r="C29">
        <f t="shared" si="0"/>
        <v>1107</v>
      </c>
      <c r="D29" s="3">
        <f t="shared" si="1"/>
        <v>952.42857142857144</v>
      </c>
      <c r="E29">
        <v>7914</v>
      </c>
      <c r="F29" s="4"/>
      <c r="G29">
        <v>1056</v>
      </c>
      <c r="H29">
        <v>911.28571428571399</v>
      </c>
    </row>
    <row r="30" spans="1:8" x14ac:dyDescent="0.25">
      <c r="A30" s="1">
        <v>44406</v>
      </c>
      <c r="B30">
        <v>549510</v>
      </c>
      <c r="C30">
        <f t="shared" si="0"/>
        <v>1346</v>
      </c>
      <c r="D30" s="3">
        <f t="shared" si="1"/>
        <v>1009.1428571428571</v>
      </c>
      <c r="E30">
        <v>9642</v>
      </c>
      <c r="F30" s="4"/>
      <c r="G30">
        <v>1304</v>
      </c>
      <c r="H30">
        <v>968</v>
      </c>
    </row>
    <row r="31" spans="1:8" x14ac:dyDescent="0.25">
      <c r="A31" s="1">
        <v>44407</v>
      </c>
      <c r="B31">
        <v>550966</v>
      </c>
      <c r="C31">
        <f t="shared" si="0"/>
        <v>1456</v>
      </c>
      <c r="D31" s="3">
        <f t="shared" si="1"/>
        <v>1063.5714285714287</v>
      </c>
      <c r="E31">
        <v>11371</v>
      </c>
      <c r="F31" s="4"/>
      <c r="G31">
        <v>1407</v>
      </c>
      <c r="H31">
        <v>1021.85714285714</v>
      </c>
    </row>
    <row r="32" spans="1:8" x14ac:dyDescent="0.25">
      <c r="A32" s="1">
        <v>44408</v>
      </c>
      <c r="B32">
        <v>552777</v>
      </c>
      <c r="C32">
        <f t="shared" si="0"/>
        <v>1811</v>
      </c>
      <c r="D32" s="3">
        <f t="shared" si="1"/>
        <v>1191.7142857142858</v>
      </c>
      <c r="E32">
        <v>12003</v>
      </c>
      <c r="F32" s="4"/>
      <c r="G32">
        <v>1790</v>
      </c>
      <c r="H32">
        <v>1153.7142857142801</v>
      </c>
    </row>
    <row r="33" spans="1:8" x14ac:dyDescent="0.25">
      <c r="A33" s="1">
        <v>44409</v>
      </c>
      <c r="B33">
        <v>554553</v>
      </c>
      <c r="C33">
        <f t="shared" si="0"/>
        <v>1776</v>
      </c>
      <c r="D33" s="3">
        <f t="shared" si="1"/>
        <v>1317</v>
      </c>
      <c r="E33">
        <v>13013</v>
      </c>
      <c r="F33" s="4"/>
      <c r="G33">
        <v>1748</v>
      </c>
      <c r="H33">
        <v>1281</v>
      </c>
    </row>
    <row r="34" spans="1:8" x14ac:dyDescent="0.25">
      <c r="A34" s="1">
        <v>44410</v>
      </c>
      <c r="B34">
        <v>556691</v>
      </c>
      <c r="C34">
        <f t="shared" si="0"/>
        <v>2138</v>
      </c>
      <c r="D34" s="3">
        <f t="shared" si="1"/>
        <v>1478.8571428571429</v>
      </c>
      <c r="E34">
        <v>14176</v>
      </c>
      <c r="F34" s="4"/>
      <c r="G34">
        <v>2110</v>
      </c>
      <c r="H34">
        <v>1443.8571428571399</v>
      </c>
    </row>
    <row r="35" spans="1:8" x14ac:dyDescent="0.25">
      <c r="A35" s="1">
        <v>44411</v>
      </c>
      <c r="B35">
        <v>558118</v>
      </c>
      <c r="C35">
        <f t="shared" si="0"/>
        <v>1427</v>
      </c>
      <c r="D35" s="3">
        <f t="shared" si="1"/>
        <v>1580.1428571428571</v>
      </c>
      <c r="E35">
        <v>14563</v>
      </c>
      <c r="F35" s="4"/>
      <c r="G35">
        <v>1398</v>
      </c>
      <c r="H35">
        <v>1544.7142857142801</v>
      </c>
    </row>
    <row r="36" spans="1:8" x14ac:dyDescent="0.25">
      <c r="A36" s="1">
        <v>44412</v>
      </c>
      <c r="B36">
        <v>559864</v>
      </c>
      <c r="C36">
        <f t="shared" si="0"/>
        <v>1746</v>
      </c>
      <c r="D36" s="3">
        <f t="shared" si="1"/>
        <v>1671.4285714285713</v>
      </c>
      <c r="E36">
        <v>14890</v>
      </c>
      <c r="F36" s="4"/>
      <c r="G36">
        <v>1729</v>
      </c>
      <c r="H36">
        <v>1640.8571428571399</v>
      </c>
    </row>
    <row r="37" spans="1:8" x14ac:dyDescent="0.25">
      <c r="A37" s="1">
        <v>44413</v>
      </c>
      <c r="B37">
        <v>561967</v>
      </c>
      <c r="C37">
        <f t="shared" si="0"/>
        <v>2103</v>
      </c>
      <c r="D37" s="3">
        <f t="shared" si="1"/>
        <v>1779.5714285714287</v>
      </c>
      <c r="E37">
        <v>16152</v>
      </c>
      <c r="F37" s="4"/>
      <c r="G37">
        <v>2071</v>
      </c>
      <c r="H37">
        <v>1750.42857142857</v>
      </c>
    </row>
    <row r="38" spans="1:8" x14ac:dyDescent="0.25">
      <c r="A38" s="1">
        <v>44414</v>
      </c>
      <c r="B38">
        <v>564460</v>
      </c>
      <c r="C38">
        <f t="shared" si="0"/>
        <v>2493</v>
      </c>
      <c r="D38" s="3">
        <f t="shared" si="1"/>
        <v>1927.7142857142858</v>
      </c>
      <c r="E38">
        <v>17996</v>
      </c>
      <c r="F38" s="4"/>
      <c r="G38">
        <v>2451</v>
      </c>
      <c r="H38">
        <v>1899.57142857142</v>
      </c>
    </row>
    <row r="39" spans="1:8" x14ac:dyDescent="0.25">
      <c r="A39" s="1">
        <v>44415</v>
      </c>
      <c r="B39">
        <v>567309</v>
      </c>
      <c r="C39">
        <f t="shared" si="0"/>
        <v>2849</v>
      </c>
      <c r="D39" s="3">
        <f t="shared" si="1"/>
        <v>2076</v>
      </c>
      <c r="E39">
        <v>19044</v>
      </c>
      <c r="F39" s="4"/>
      <c r="G39">
        <v>2811</v>
      </c>
      <c r="H39">
        <v>2045.42857142857</v>
      </c>
    </row>
    <row r="40" spans="1:8" x14ac:dyDescent="0.25">
      <c r="A40" s="1">
        <v>44416</v>
      </c>
      <c r="B40">
        <v>569656</v>
      </c>
      <c r="C40">
        <f t="shared" si="0"/>
        <v>2347</v>
      </c>
      <c r="D40" s="3">
        <f t="shared" si="1"/>
        <v>2157.5714285714284</v>
      </c>
      <c r="E40">
        <v>19754</v>
      </c>
      <c r="F40" s="4"/>
      <c r="G40">
        <v>2314</v>
      </c>
      <c r="H40">
        <v>2126.2857142857101</v>
      </c>
    </row>
    <row r="41" spans="1:8" x14ac:dyDescent="0.25">
      <c r="A41" s="1">
        <v>44417</v>
      </c>
      <c r="B41">
        <v>572077</v>
      </c>
      <c r="C41">
        <f t="shared" si="0"/>
        <v>2421</v>
      </c>
      <c r="D41" s="3">
        <f t="shared" si="1"/>
        <v>2198</v>
      </c>
      <c r="E41">
        <v>20522</v>
      </c>
      <c r="F41" s="4"/>
      <c r="G41">
        <v>2396</v>
      </c>
      <c r="H41">
        <v>2167.1428571428501</v>
      </c>
    </row>
    <row r="42" spans="1:8" x14ac:dyDescent="0.25">
      <c r="A42" s="1">
        <v>44418</v>
      </c>
      <c r="B42">
        <v>574277</v>
      </c>
      <c r="C42">
        <f t="shared" si="0"/>
        <v>2200</v>
      </c>
      <c r="D42" s="3">
        <f t="shared" si="1"/>
        <v>2308.4285714285716</v>
      </c>
      <c r="E42">
        <v>21044</v>
      </c>
      <c r="F42" s="4"/>
      <c r="G42">
        <v>2164</v>
      </c>
      <c r="H42">
        <v>2276.5714285714198</v>
      </c>
    </row>
    <row r="43" spans="1:8" x14ac:dyDescent="0.25">
      <c r="A43" s="1">
        <v>44419</v>
      </c>
      <c r="B43">
        <v>577442</v>
      </c>
      <c r="C43">
        <f t="shared" si="0"/>
        <v>3165</v>
      </c>
      <c r="D43" s="3">
        <f t="shared" si="1"/>
        <v>2511.1428571428573</v>
      </c>
      <c r="E43">
        <v>21967</v>
      </c>
      <c r="F43" s="4"/>
      <c r="G43">
        <v>3110</v>
      </c>
      <c r="H43">
        <v>2473.8571428571399</v>
      </c>
    </row>
    <row r="44" spans="1:8" x14ac:dyDescent="0.25">
      <c r="A44" s="1">
        <v>44420</v>
      </c>
      <c r="B44">
        <v>581186</v>
      </c>
      <c r="C44">
        <f t="shared" si="0"/>
        <v>3744</v>
      </c>
      <c r="D44" s="3">
        <f t="shared" si="1"/>
        <v>2745.5714285714284</v>
      </c>
      <c r="E44">
        <v>24105</v>
      </c>
      <c r="F44" s="4"/>
      <c r="G44">
        <v>3679</v>
      </c>
      <c r="H44">
        <v>2703.5714285714198</v>
      </c>
    </row>
    <row r="45" spans="1:8" x14ac:dyDescent="0.25">
      <c r="A45" s="1">
        <v>44421</v>
      </c>
      <c r="B45">
        <v>584861</v>
      </c>
      <c r="C45">
        <f t="shared" si="0"/>
        <v>3675</v>
      </c>
      <c r="D45" s="3">
        <f t="shared" si="1"/>
        <v>2914.4285714285716</v>
      </c>
      <c r="E45">
        <v>26696</v>
      </c>
      <c r="F45" s="4"/>
      <c r="G45">
        <v>3617</v>
      </c>
      <c r="H45">
        <v>2870.1428571428501</v>
      </c>
    </row>
    <row r="46" spans="1:8" x14ac:dyDescent="0.25">
      <c r="A46" s="1">
        <v>44422</v>
      </c>
      <c r="B46">
        <v>588877</v>
      </c>
      <c r="C46">
        <f t="shared" si="0"/>
        <v>4016</v>
      </c>
      <c r="D46" s="3">
        <f t="shared" si="1"/>
        <v>3081.1428571428573</v>
      </c>
      <c r="E46">
        <v>28100</v>
      </c>
      <c r="F46" s="4"/>
      <c r="G46">
        <v>3980</v>
      </c>
      <c r="H46">
        <v>3037.1428571428501</v>
      </c>
    </row>
    <row r="47" spans="1:8" x14ac:dyDescent="0.25">
      <c r="A47" s="1">
        <v>44423</v>
      </c>
      <c r="B47">
        <v>592544</v>
      </c>
      <c r="C47">
        <f t="shared" si="0"/>
        <v>3667</v>
      </c>
      <c r="D47" s="3">
        <f t="shared" si="1"/>
        <v>3269.7142857142858</v>
      </c>
      <c r="E47">
        <v>28892</v>
      </c>
      <c r="F47" s="4"/>
      <c r="G47">
        <v>3607</v>
      </c>
      <c r="H47">
        <v>3221.8571428571399</v>
      </c>
    </row>
    <row r="48" spans="1:8" x14ac:dyDescent="0.25">
      <c r="A48" s="1">
        <v>44424</v>
      </c>
      <c r="B48">
        <v>596679</v>
      </c>
      <c r="C48">
        <f t="shared" si="0"/>
        <v>4135</v>
      </c>
      <c r="D48" s="3">
        <f t="shared" si="1"/>
        <v>3514.5714285714284</v>
      </c>
      <c r="E48">
        <v>30393</v>
      </c>
      <c r="F48" s="4"/>
      <c r="G48">
        <v>4075</v>
      </c>
      <c r="H48">
        <v>3461.7142857142799</v>
      </c>
    </row>
    <row r="49" spans="1:8" x14ac:dyDescent="0.25">
      <c r="A49" s="1">
        <v>44425</v>
      </c>
      <c r="B49">
        <v>599099</v>
      </c>
      <c r="C49">
        <f t="shared" si="0"/>
        <v>2420</v>
      </c>
      <c r="D49" s="3">
        <f t="shared" si="1"/>
        <v>3546</v>
      </c>
      <c r="E49">
        <v>30155</v>
      </c>
      <c r="F49" s="4"/>
      <c r="G49">
        <v>2387</v>
      </c>
      <c r="H49">
        <v>3493.5714285714198</v>
      </c>
    </row>
    <row r="50" spans="1:8" x14ac:dyDescent="0.25">
      <c r="A50" s="1">
        <v>44426</v>
      </c>
      <c r="B50">
        <v>602103</v>
      </c>
      <c r="C50">
        <f t="shared" si="0"/>
        <v>3004</v>
      </c>
      <c r="D50" s="3">
        <f t="shared" si="1"/>
        <v>3523</v>
      </c>
      <c r="E50">
        <v>30160</v>
      </c>
      <c r="F50" s="4"/>
      <c r="G50">
        <v>2948</v>
      </c>
      <c r="H50">
        <v>3470.4285714285702</v>
      </c>
    </row>
    <row r="51" spans="1:8" x14ac:dyDescent="0.25">
      <c r="A51" s="1">
        <v>44427</v>
      </c>
      <c r="B51">
        <v>606509</v>
      </c>
      <c r="C51">
        <f t="shared" si="0"/>
        <v>4406</v>
      </c>
      <c r="D51" s="3">
        <f t="shared" si="1"/>
        <v>3617.5714285714284</v>
      </c>
      <c r="E51">
        <v>32208</v>
      </c>
      <c r="F51" s="4"/>
      <c r="G51">
        <v>4337</v>
      </c>
      <c r="H51">
        <v>3564.4285714285702</v>
      </c>
    </row>
    <row r="52" spans="1:8" x14ac:dyDescent="0.25">
      <c r="A52" s="1">
        <v>44428</v>
      </c>
      <c r="B52">
        <v>611188</v>
      </c>
      <c r="C52">
        <f t="shared" si="0"/>
        <v>4679</v>
      </c>
      <c r="D52" s="3">
        <f t="shared" si="1"/>
        <v>3761</v>
      </c>
      <c r="E52">
        <v>35512</v>
      </c>
      <c r="F52" s="4"/>
      <c r="G52">
        <v>4617</v>
      </c>
      <c r="H52">
        <v>3707.2857142857101</v>
      </c>
    </row>
    <row r="53" spans="1:8" x14ac:dyDescent="0.25">
      <c r="A53" s="1">
        <v>44429</v>
      </c>
      <c r="B53">
        <v>615683</v>
      </c>
      <c r="C53">
        <f t="shared" si="0"/>
        <v>4495</v>
      </c>
      <c r="D53" s="3">
        <f t="shared" si="1"/>
        <v>3829.4285714285716</v>
      </c>
      <c r="E53">
        <v>35706</v>
      </c>
      <c r="F53" s="4"/>
      <c r="G53">
        <v>4418</v>
      </c>
      <c r="H53">
        <v>3769.8571428571399</v>
      </c>
    </row>
    <row r="54" spans="1:8" x14ac:dyDescent="0.25">
      <c r="A54" s="1">
        <v>44430</v>
      </c>
      <c r="B54">
        <v>619711</v>
      </c>
      <c r="C54">
        <f t="shared" si="0"/>
        <v>4028</v>
      </c>
      <c r="D54" s="3">
        <f t="shared" si="1"/>
        <v>3881</v>
      </c>
      <c r="E54">
        <v>36118</v>
      </c>
      <c r="F54" s="4"/>
      <c r="G54">
        <v>3961</v>
      </c>
      <c r="H54">
        <v>3820.4285714285702</v>
      </c>
    </row>
    <row r="55" spans="1:8" x14ac:dyDescent="0.25">
      <c r="A55" s="1">
        <v>44431</v>
      </c>
      <c r="B55">
        <v>624605</v>
      </c>
      <c r="C55">
        <f t="shared" si="0"/>
        <v>4894</v>
      </c>
      <c r="D55" s="3">
        <f t="shared" si="1"/>
        <v>3989.4285714285716</v>
      </c>
      <c r="E55">
        <v>37233</v>
      </c>
      <c r="F55" s="4"/>
      <c r="G55">
        <v>4824</v>
      </c>
      <c r="H55">
        <v>3927.4285714285702</v>
      </c>
    </row>
    <row r="56" spans="1:8" x14ac:dyDescent="0.25">
      <c r="A56" s="1">
        <v>44432</v>
      </c>
      <c r="B56">
        <v>627444</v>
      </c>
      <c r="C56">
        <f t="shared" si="0"/>
        <v>2839</v>
      </c>
      <c r="D56" s="3">
        <f t="shared" si="1"/>
        <v>4049.2857142857142</v>
      </c>
      <c r="E56">
        <v>36069</v>
      </c>
      <c r="F56" s="4"/>
      <c r="G56">
        <v>2799</v>
      </c>
      <c r="H56">
        <v>3986.2857142857101</v>
      </c>
    </row>
    <row r="57" spans="1:8" x14ac:dyDescent="0.25">
      <c r="A57" s="1">
        <v>44433</v>
      </c>
      <c r="B57">
        <v>631130</v>
      </c>
      <c r="C57">
        <f t="shared" si="0"/>
        <v>3686</v>
      </c>
      <c r="D57" s="3">
        <f t="shared" si="1"/>
        <v>4146.7142857142853</v>
      </c>
      <c r="E57">
        <v>35274</v>
      </c>
      <c r="F57" s="4"/>
      <c r="G57">
        <v>3636</v>
      </c>
      <c r="H57">
        <v>4084.5714285714198</v>
      </c>
    </row>
    <row r="58" spans="1:8" x14ac:dyDescent="0.25">
      <c r="A58" s="1">
        <v>44434</v>
      </c>
      <c r="B58">
        <v>635461</v>
      </c>
      <c r="C58">
        <f t="shared" si="0"/>
        <v>4331</v>
      </c>
      <c r="D58" s="3">
        <f t="shared" si="1"/>
        <v>4136</v>
      </c>
      <c r="E58">
        <v>36760</v>
      </c>
      <c r="F58" s="4"/>
      <c r="G58">
        <v>4254</v>
      </c>
      <c r="H58">
        <v>4072.7142857142799</v>
      </c>
    </row>
    <row r="59" spans="1:8" x14ac:dyDescent="0.25">
      <c r="A59" s="1">
        <v>44435</v>
      </c>
      <c r="B59">
        <v>640448</v>
      </c>
      <c r="C59">
        <f t="shared" si="0"/>
        <v>4987</v>
      </c>
      <c r="D59" s="3">
        <f t="shared" si="1"/>
        <v>4180</v>
      </c>
      <c r="E59">
        <v>39822</v>
      </c>
      <c r="F59" s="4"/>
      <c r="G59">
        <v>4928</v>
      </c>
      <c r="H59">
        <v>4117.1428571428496</v>
      </c>
    </row>
    <row r="60" spans="1:8" x14ac:dyDescent="0.25">
      <c r="A60" s="1">
        <v>44436</v>
      </c>
      <c r="B60">
        <v>645634</v>
      </c>
      <c r="C60">
        <f t="shared" si="0"/>
        <v>5186</v>
      </c>
      <c r="D60" s="3">
        <f t="shared" si="1"/>
        <v>4278.7142857142853</v>
      </c>
      <c r="E60">
        <v>40394</v>
      </c>
      <c r="F60" s="4"/>
      <c r="G60">
        <v>5103</v>
      </c>
      <c r="H60">
        <v>4215</v>
      </c>
    </row>
    <row r="61" spans="1:8" x14ac:dyDescent="0.25">
      <c r="A61" s="1">
        <v>44437</v>
      </c>
      <c r="B61">
        <v>650603</v>
      </c>
      <c r="C61">
        <f t="shared" si="0"/>
        <v>4969</v>
      </c>
      <c r="D61" s="3">
        <f t="shared" si="1"/>
        <v>4413.1428571428569</v>
      </c>
      <c r="E61">
        <v>40637</v>
      </c>
      <c r="F61" s="4"/>
      <c r="G61">
        <v>4904</v>
      </c>
      <c r="H61">
        <v>4349.7142857142799</v>
      </c>
    </row>
    <row r="62" spans="1:8" x14ac:dyDescent="0.25">
      <c r="A62" s="1">
        <v>44438</v>
      </c>
      <c r="B62">
        <v>656221</v>
      </c>
      <c r="C62">
        <f t="shared" si="0"/>
        <v>5618</v>
      </c>
      <c r="D62" s="3">
        <f t="shared" si="1"/>
        <v>4516.5714285714284</v>
      </c>
      <c r="E62">
        <v>41112</v>
      </c>
      <c r="F62" s="4"/>
      <c r="G62">
        <v>5542</v>
      </c>
      <c r="H62">
        <v>4452.2857142857101</v>
      </c>
    </row>
    <row r="63" spans="1:8" x14ac:dyDescent="0.25">
      <c r="A63" s="1">
        <v>44439</v>
      </c>
      <c r="B63">
        <v>659818</v>
      </c>
      <c r="C63">
        <f t="shared" si="0"/>
        <v>3597</v>
      </c>
      <c r="D63" s="3">
        <f t="shared" si="1"/>
        <v>4624.8571428571431</v>
      </c>
      <c r="E63">
        <v>40534</v>
      </c>
      <c r="F63" s="4"/>
      <c r="G63">
        <v>3551</v>
      </c>
      <c r="H63">
        <v>4559.7142857142799</v>
      </c>
    </row>
    <row r="64" spans="1:8" x14ac:dyDescent="0.25">
      <c r="A64" s="1">
        <v>44440</v>
      </c>
      <c r="B64">
        <v>663976</v>
      </c>
      <c r="C64">
        <f t="shared" si="0"/>
        <v>4158</v>
      </c>
      <c r="D64" s="3">
        <f t="shared" si="1"/>
        <v>4692.2857142857147</v>
      </c>
      <c r="E64">
        <v>39388</v>
      </c>
      <c r="F64" s="4"/>
      <c r="G64">
        <v>4090</v>
      </c>
      <c r="H64">
        <v>4624.5714285714203</v>
      </c>
    </row>
    <row r="65" spans="1:8" x14ac:dyDescent="0.25">
      <c r="A65" s="1">
        <v>44441</v>
      </c>
      <c r="B65">
        <v>669095</v>
      </c>
      <c r="C65">
        <f t="shared" si="0"/>
        <v>5119</v>
      </c>
      <c r="D65" s="3">
        <f t="shared" si="1"/>
        <v>4804.8571428571431</v>
      </c>
      <c r="E65">
        <v>41449</v>
      </c>
      <c r="F65" s="4"/>
      <c r="G65">
        <v>5034</v>
      </c>
      <c r="H65">
        <v>4736</v>
      </c>
    </row>
    <row r="66" spans="1:8" x14ac:dyDescent="0.25">
      <c r="A66" s="1">
        <v>44442</v>
      </c>
      <c r="B66">
        <v>674446</v>
      </c>
      <c r="C66">
        <f t="shared" si="0"/>
        <v>5351</v>
      </c>
      <c r="D66" s="3">
        <f t="shared" si="1"/>
        <v>4856.8571428571431</v>
      </c>
      <c r="E66">
        <v>44818</v>
      </c>
      <c r="F66" s="4"/>
      <c r="G66">
        <v>5260</v>
      </c>
      <c r="H66">
        <v>4783.4285714285697</v>
      </c>
    </row>
    <row r="67" spans="1:8" x14ac:dyDescent="0.25">
      <c r="A67" s="1">
        <v>44443</v>
      </c>
      <c r="B67">
        <v>680492</v>
      </c>
      <c r="C67">
        <f t="shared" si="0"/>
        <v>6046</v>
      </c>
      <c r="D67" s="3">
        <f t="shared" si="1"/>
        <v>4979.7142857142853</v>
      </c>
      <c r="E67">
        <v>45469</v>
      </c>
      <c r="F67" s="4"/>
      <c r="G67">
        <v>5954</v>
      </c>
      <c r="H67">
        <v>4905</v>
      </c>
    </row>
    <row r="68" spans="1:8" x14ac:dyDescent="0.25">
      <c r="A68" s="1">
        <v>44444</v>
      </c>
      <c r="B68">
        <v>685601</v>
      </c>
      <c r="C68">
        <f t="shared" ref="C68:C131" si="2">B68-B67</f>
        <v>5109</v>
      </c>
      <c r="D68" s="3">
        <f t="shared" si="1"/>
        <v>4999.7142857142853</v>
      </c>
      <c r="E68">
        <v>44542</v>
      </c>
      <c r="F68" s="4"/>
      <c r="G68">
        <v>5027</v>
      </c>
      <c r="H68">
        <v>4922.5714285714203</v>
      </c>
    </row>
    <row r="69" spans="1:8" x14ac:dyDescent="0.25">
      <c r="A69" s="1">
        <v>44445</v>
      </c>
      <c r="B69">
        <v>691915</v>
      </c>
      <c r="C69">
        <f t="shared" si="2"/>
        <v>6314</v>
      </c>
      <c r="D69" s="3">
        <f t="shared" si="1"/>
        <v>5099.1428571428569</v>
      </c>
      <c r="E69">
        <v>45135</v>
      </c>
      <c r="F69" s="4"/>
      <c r="G69">
        <v>6221</v>
      </c>
      <c r="H69">
        <v>5019.5714285714203</v>
      </c>
    </row>
    <row r="70" spans="1:8" x14ac:dyDescent="0.25">
      <c r="A70" s="1">
        <v>44446</v>
      </c>
      <c r="B70">
        <v>696693</v>
      </c>
      <c r="C70">
        <f t="shared" si="2"/>
        <v>4778</v>
      </c>
      <c r="D70" s="3">
        <f t="shared" si="1"/>
        <v>5267.8571428571431</v>
      </c>
      <c r="E70">
        <v>44973</v>
      </c>
      <c r="F70" s="4"/>
      <c r="G70">
        <v>4698</v>
      </c>
      <c r="H70">
        <v>5183.4285714285697</v>
      </c>
    </row>
    <row r="71" spans="1:8" x14ac:dyDescent="0.25">
      <c r="A71" s="1">
        <v>44447</v>
      </c>
      <c r="B71">
        <v>701355</v>
      </c>
      <c r="C71">
        <f t="shared" si="2"/>
        <v>4662</v>
      </c>
      <c r="D71" s="3">
        <f t="shared" si="1"/>
        <v>5339.8571428571431</v>
      </c>
      <c r="E71">
        <v>43936</v>
      </c>
      <c r="F71" s="4"/>
      <c r="G71">
        <v>4608</v>
      </c>
      <c r="H71">
        <v>5257.4285714285697</v>
      </c>
    </row>
    <row r="72" spans="1:8" x14ac:dyDescent="0.25">
      <c r="A72" s="1">
        <v>44448</v>
      </c>
      <c r="B72">
        <v>708072</v>
      </c>
      <c r="C72">
        <f t="shared" si="2"/>
        <v>6717</v>
      </c>
      <c r="D72" s="3">
        <f t="shared" si="1"/>
        <v>5568.1428571428569</v>
      </c>
      <c r="E72">
        <v>46816</v>
      </c>
      <c r="F72" s="4"/>
      <c r="G72">
        <v>6623</v>
      </c>
      <c r="H72">
        <v>5484.4285714285697</v>
      </c>
    </row>
    <row r="73" spans="1:8" x14ac:dyDescent="0.25">
      <c r="A73" s="1">
        <v>44449</v>
      </c>
      <c r="B73">
        <v>712485</v>
      </c>
      <c r="C73">
        <f t="shared" si="2"/>
        <v>4413</v>
      </c>
      <c r="D73" s="3">
        <f t="shared" ref="D73:D123" si="3">AVERAGE(C67:C73)</f>
        <v>5434.1428571428569</v>
      </c>
      <c r="E73">
        <v>48484</v>
      </c>
      <c r="F73" s="4"/>
      <c r="G73">
        <v>4326</v>
      </c>
      <c r="H73">
        <v>5351</v>
      </c>
    </row>
    <row r="74" spans="1:8" x14ac:dyDescent="0.25">
      <c r="A74" s="1">
        <v>44450</v>
      </c>
      <c r="B74">
        <v>721531</v>
      </c>
      <c r="C74">
        <f t="shared" si="2"/>
        <v>9046</v>
      </c>
      <c r="D74" s="3">
        <f t="shared" si="3"/>
        <v>5862.7142857142853</v>
      </c>
      <c r="E74">
        <v>52682</v>
      </c>
      <c r="F74" s="4"/>
      <c r="G74">
        <v>8896</v>
      </c>
      <c r="H74">
        <v>5771.2857142857101</v>
      </c>
    </row>
    <row r="75" spans="1:8" x14ac:dyDescent="0.25">
      <c r="A75" s="1">
        <v>44451</v>
      </c>
      <c r="B75">
        <v>727171</v>
      </c>
      <c r="C75">
        <f t="shared" si="2"/>
        <v>5640</v>
      </c>
      <c r="D75" s="3">
        <f t="shared" si="3"/>
        <v>5938.5714285714284</v>
      </c>
      <c r="E75">
        <v>51754</v>
      </c>
      <c r="F75" s="4"/>
      <c r="G75">
        <v>5552</v>
      </c>
      <c r="H75">
        <v>5846.2857142857101</v>
      </c>
    </row>
    <row r="76" spans="1:8" x14ac:dyDescent="0.25">
      <c r="A76" s="1">
        <v>44452</v>
      </c>
      <c r="B76">
        <v>732992</v>
      </c>
      <c r="C76">
        <f t="shared" si="2"/>
        <v>5821</v>
      </c>
      <c r="D76" s="3">
        <f t="shared" si="3"/>
        <v>5868.1428571428569</v>
      </c>
      <c r="E76">
        <v>51141</v>
      </c>
      <c r="F76" s="4"/>
      <c r="G76">
        <v>5735</v>
      </c>
      <c r="H76">
        <v>5776.8571428571404</v>
      </c>
    </row>
    <row r="77" spans="1:8" x14ac:dyDescent="0.25">
      <c r="A77" s="1">
        <v>44453</v>
      </c>
      <c r="B77">
        <v>738008</v>
      </c>
      <c r="C77">
        <f t="shared" si="2"/>
        <v>5016</v>
      </c>
      <c r="D77" s="3">
        <f t="shared" si="3"/>
        <v>5902.1428571428569</v>
      </c>
      <c r="E77">
        <v>50742</v>
      </c>
      <c r="F77" s="4"/>
      <c r="G77">
        <v>4946</v>
      </c>
      <c r="H77">
        <v>5812.2857142857101</v>
      </c>
    </row>
    <row r="78" spans="1:8" x14ac:dyDescent="0.25">
      <c r="A78" s="1">
        <v>44454</v>
      </c>
      <c r="B78">
        <v>742452</v>
      </c>
      <c r="C78">
        <f t="shared" si="2"/>
        <v>4444</v>
      </c>
      <c r="D78" s="3">
        <f t="shared" si="3"/>
        <v>5871</v>
      </c>
      <c r="E78">
        <v>48381</v>
      </c>
      <c r="F78" s="4"/>
      <c r="G78">
        <v>4380</v>
      </c>
      <c r="H78">
        <v>5779.7142857142799</v>
      </c>
    </row>
    <row r="79" spans="1:8" x14ac:dyDescent="0.25">
      <c r="A79" s="1">
        <v>44455</v>
      </c>
      <c r="B79">
        <v>748365</v>
      </c>
      <c r="C79">
        <f t="shared" si="2"/>
        <v>5913</v>
      </c>
      <c r="D79" s="3">
        <f t="shared" si="3"/>
        <v>5756.1428571428569</v>
      </c>
      <c r="E79">
        <v>50074</v>
      </c>
      <c r="F79" s="4"/>
      <c r="G79">
        <v>5811</v>
      </c>
      <c r="H79">
        <v>5663.7142857142799</v>
      </c>
    </row>
    <row r="80" spans="1:8" x14ac:dyDescent="0.25">
      <c r="A80" s="1">
        <v>44456</v>
      </c>
      <c r="B80">
        <v>753542</v>
      </c>
      <c r="C80">
        <f t="shared" si="2"/>
        <v>5177</v>
      </c>
      <c r="D80" s="3">
        <f t="shared" si="3"/>
        <v>5865.2857142857147</v>
      </c>
      <c r="E80">
        <v>52561</v>
      </c>
      <c r="F80" s="4"/>
      <c r="G80">
        <v>5081</v>
      </c>
      <c r="H80">
        <v>5771.5714285714203</v>
      </c>
    </row>
    <row r="81" spans="1:8" x14ac:dyDescent="0.25">
      <c r="A81" s="1">
        <v>44457</v>
      </c>
      <c r="B81">
        <v>758657</v>
      </c>
      <c r="C81">
        <f t="shared" si="2"/>
        <v>5115</v>
      </c>
      <c r="D81" s="3">
        <f t="shared" si="3"/>
        <v>5303.7142857142853</v>
      </c>
      <c r="E81">
        <v>50232</v>
      </c>
      <c r="F81" s="4"/>
      <c r="G81">
        <v>4997</v>
      </c>
      <c r="H81">
        <v>5214.5714285714203</v>
      </c>
    </row>
    <row r="82" spans="1:8" x14ac:dyDescent="0.25">
      <c r="A82" s="1">
        <v>44458</v>
      </c>
      <c r="B82">
        <v>763408</v>
      </c>
      <c r="C82">
        <f t="shared" si="2"/>
        <v>4751</v>
      </c>
      <c r="D82" s="3">
        <f t="shared" si="3"/>
        <v>5176.7142857142853</v>
      </c>
      <c r="E82">
        <v>47932</v>
      </c>
      <c r="F82" s="4"/>
      <c r="G82">
        <v>4640</v>
      </c>
      <c r="H82">
        <v>5084.2857142857101</v>
      </c>
    </row>
    <row r="83" spans="1:8" x14ac:dyDescent="0.25">
      <c r="A83" s="1">
        <v>44459</v>
      </c>
      <c r="B83">
        <v>768410</v>
      </c>
      <c r="C83">
        <f t="shared" si="2"/>
        <v>5002</v>
      </c>
      <c r="D83" s="3">
        <f t="shared" si="3"/>
        <v>5059.7142857142853</v>
      </c>
      <c r="E83">
        <v>47291</v>
      </c>
      <c r="F83" s="4"/>
      <c r="G83">
        <v>4911</v>
      </c>
      <c r="H83">
        <v>4966.5714285714203</v>
      </c>
    </row>
    <row r="84" spans="1:8" x14ac:dyDescent="0.25">
      <c r="A84" s="1">
        <v>44460</v>
      </c>
      <c r="B84">
        <v>771726</v>
      </c>
      <c r="C84">
        <f t="shared" si="2"/>
        <v>3316</v>
      </c>
      <c r="D84" s="3">
        <f t="shared" si="3"/>
        <v>4816.8571428571431</v>
      </c>
      <c r="E84">
        <v>44798</v>
      </c>
      <c r="F84" s="4"/>
      <c r="G84">
        <v>3246</v>
      </c>
      <c r="H84">
        <v>4723.7142857142799</v>
      </c>
    </row>
    <row r="85" spans="1:8" x14ac:dyDescent="0.25">
      <c r="A85" s="1">
        <v>44461</v>
      </c>
      <c r="B85">
        <v>775327</v>
      </c>
      <c r="C85">
        <f t="shared" si="2"/>
        <v>3601</v>
      </c>
      <c r="D85" s="3">
        <f t="shared" si="3"/>
        <v>4696.4285714285716</v>
      </c>
      <c r="E85">
        <v>41591</v>
      </c>
      <c r="F85" s="4"/>
      <c r="G85">
        <v>3538</v>
      </c>
      <c r="H85">
        <v>4603.4285714285697</v>
      </c>
    </row>
    <row r="86" spans="1:8" x14ac:dyDescent="0.25">
      <c r="A86" s="1">
        <v>44462</v>
      </c>
      <c r="B86">
        <v>779796</v>
      </c>
      <c r="C86">
        <f t="shared" si="2"/>
        <v>4469</v>
      </c>
      <c r="D86" s="3">
        <f t="shared" si="3"/>
        <v>4490.1428571428569</v>
      </c>
      <c r="E86">
        <v>41595</v>
      </c>
      <c r="F86" s="4"/>
      <c r="G86">
        <v>4434</v>
      </c>
      <c r="H86">
        <v>4406.7142857142799</v>
      </c>
    </row>
    <row r="87" spans="1:8" x14ac:dyDescent="0.25">
      <c r="A87" s="1">
        <v>44463</v>
      </c>
      <c r="B87">
        <v>784280</v>
      </c>
      <c r="C87">
        <f t="shared" si="2"/>
        <v>4484</v>
      </c>
      <c r="D87" s="3">
        <f t="shared" si="3"/>
        <v>4391.1428571428569</v>
      </c>
      <c r="E87">
        <v>43824</v>
      </c>
      <c r="F87" s="4"/>
      <c r="G87">
        <v>4371</v>
      </c>
      <c r="H87">
        <v>4305.2857142857101</v>
      </c>
    </row>
    <row r="88" spans="1:8" x14ac:dyDescent="0.25">
      <c r="A88" s="1">
        <v>44464</v>
      </c>
      <c r="B88">
        <v>788056</v>
      </c>
      <c r="C88">
        <f t="shared" si="2"/>
        <v>3776</v>
      </c>
      <c r="D88" s="3">
        <f t="shared" si="3"/>
        <v>4199.8571428571431</v>
      </c>
      <c r="E88">
        <v>40857</v>
      </c>
      <c r="F88" s="4"/>
      <c r="G88">
        <v>2335</v>
      </c>
      <c r="H88">
        <v>3925</v>
      </c>
    </row>
    <row r="89" spans="1:8" x14ac:dyDescent="0.25">
      <c r="A89" s="1">
        <v>44465</v>
      </c>
      <c r="B89">
        <v>793676</v>
      </c>
      <c r="C89">
        <f t="shared" si="2"/>
        <v>5620</v>
      </c>
      <c r="D89" s="3">
        <f t="shared" si="3"/>
        <v>4324</v>
      </c>
      <c r="E89">
        <v>39429</v>
      </c>
      <c r="F89" s="4"/>
      <c r="G89">
        <v>5525</v>
      </c>
      <c r="H89">
        <v>4051.4285714285702</v>
      </c>
    </row>
    <row r="90" spans="1:8" x14ac:dyDescent="0.25">
      <c r="A90" s="1">
        <v>44466</v>
      </c>
      <c r="B90">
        <v>796747</v>
      </c>
      <c r="C90">
        <f t="shared" si="2"/>
        <v>3071</v>
      </c>
      <c r="D90" s="3">
        <f t="shared" si="3"/>
        <v>4048.1428571428573</v>
      </c>
      <c r="E90">
        <v>37322</v>
      </c>
      <c r="F90" s="4"/>
      <c r="G90">
        <v>3040</v>
      </c>
      <c r="H90">
        <v>3784.1428571428501</v>
      </c>
    </row>
    <row r="91" spans="1:8" x14ac:dyDescent="0.25">
      <c r="A91" s="1">
        <v>44467</v>
      </c>
      <c r="B91">
        <v>799593</v>
      </c>
      <c r="C91">
        <f t="shared" si="2"/>
        <v>2846</v>
      </c>
      <c r="D91" s="3">
        <f t="shared" si="3"/>
        <v>3981</v>
      </c>
      <c r="E91">
        <v>27555</v>
      </c>
      <c r="F91" s="4"/>
      <c r="G91">
        <v>2790</v>
      </c>
      <c r="H91">
        <v>3719</v>
      </c>
    </row>
    <row r="92" spans="1:8" x14ac:dyDescent="0.25">
      <c r="A92" s="1">
        <v>44468</v>
      </c>
      <c r="B92">
        <v>802597</v>
      </c>
      <c r="C92">
        <f t="shared" si="2"/>
        <v>3004</v>
      </c>
      <c r="D92" s="3">
        <f t="shared" si="3"/>
        <v>3895.7142857142858</v>
      </c>
      <c r="E92">
        <v>29791</v>
      </c>
      <c r="F92" s="4"/>
      <c r="G92">
        <v>2941</v>
      </c>
      <c r="H92">
        <v>3633.7142857142799</v>
      </c>
    </row>
    <row r="93" spans="1:8" x14ac:dyDescent="0.25">
      <c r="A93" s="1">
        <v>44469</v>
      </c>
      <c r="B93">
        <v>805846</v>
      </c>
      <c r="C93">
        <f t="shared" si="2"/>
        <v>3249</v>
      </c>
      <c r="D93" s="3">
        <f t="shared" si="3"/>
        <v>3721.4285714285716</v>
      </c>
      <c r="E93">
        <v>31151</v>
      </c>
      <c r="F93" s="4"/>
      <c r="G93">
        <v>3180</v>
      </c>
      <c r="H93">
        <v>3454.5714285714198</v>
      </c>
    </row>
    <row r="94" spans="1:8" x14ac:dyDescent="0.25">
      <c r="A94" s="1">
        <v>44470</v>
      </c>
      <c r="B94">
        <v>809751</v>
      </c>
      <c r="C94">
        <f t="shared" si="2"/>
        <v>3905</v>
      </c>
      <c r="D94" s="3">
        <f t="shared" si="3"/>
        <v>3638.7142857142858</v>
      </c>
      <c r="E94">
        <v>29334</v>
      </c>
      <c r="F94" s="4"/>
      <c r="G94">
        <v>3810</v>
      </c>
      <c r="H94">
        <v>3374.4285714285702</v>
      </c>
    </row>
    <row r="95" spans="1:8" x14ac:dyDescent="0.25">
      <c r="A95" s="1">
        <v>44471</v>
      </c>
      <c r="B95">
        <v>812611</v>
      </c>
      <c r="C95">
        <f t="shared" si="2"/>
        <v>2860</v>
      </c>
      <c r="D95" s="3">
        <f t="shared" si="3"/>
        <v>3507.8571428571427</v>
      </c>
      <c r="E95">
        <v>32116</v>
      </c>
      <c r="F95" s="4"/>
      <c r="G95">
        <v>2796</v>
      </c>
      <c r="H95">
        <v>3440.2857142857101</v>
      </c>
    </row>
    <row r="96" spans="1:8" x14ac:dyDescent="0.25">
      <c r="A96" s="1">
        <v>44472</v>
      </c>
      <c r="B96">
        <v>815602</v>
      </c>
      <c r="C96">
        <f t="shared" si="2"/>
        <v>2991</v>
      </c>
      <c r="D96" s="3">
        <f t="shared" si="3"/>
        <v>3132.2857142857142</v>
      </c>
      <c r="E96">
        <v>24713</v>
      </c>
      <c r="F96" s="4"/>
      <c r="G96">
        <v>2933</v>
      </c>
      <c r="H96">
        <v>3070</v>
      </c>
    </row>
    <row r="97" spans="1:8" x14ac:dyDescent="0.25">
      <c r="A97" s="1">
        <v>44473</v>
      </c>
      <c r="B97">
        <v>817425</v>
      </c>
      <c r="C97">
        <f t="shared" si="2"/>
        <v>1823</v>
      </c>
      <c r="D97" s="3">
        <f t="shared" si="3"/>
        <v>2954</v>
      </c>
      <c r="E97">
        <v>22720</v>
      </c>
      <c r="F97" s="4"/>
      <c r="G97">
        <v>1805</v>
      </c>
      <c r="H97">
        <v>2893.5714285714198</v>
      </c>
    </row>
    <row r="98" spans="1:8" x14ac:dyDescent="0.25">
      <c r="A98" s="1">
        <v>44474</v>
      </c>
      <c r="B98">
        <v>819163</v>
      </c>
      <c r="C98">
        <f t="shared" si="2"/>
        <v>1738</v>
      </c>
      <c r="D98" s="3">
        <f t="shared" si="3"/>
        <v>2795.7142857142858</v>
      </c>
      <c r="E98">
        <v>22167</v>
      </c>
      <c r="F98" s="4"/>
      <c r="G98">
        <v>1713</v>
      </c>
      <c r="H98">
        <v>2739.7142857142799</v>
      </c>
    </row>
    <row r="99" spans="1:8" x14ac:dyDescent="0.25">
      <c r="A99" s="1">
        <v>44475</v>
      </c>
      <c r="B99">
        <v>821073</v>
      </c>
      <c r="C99">
        <f t="shared" si="2"/>
        <v>1910</v>
      </c>
      <c r="D99" s="3">
        <f t="shared" si="3"/>
        <v>2639.4285714285716</v>
      </c>
      <c r="E99">
        <v>24097</v>
      </c>
      <c r="F99" s="4"/>
      <c r="G99">
        <v>1868</v>
      </c>
      <c r="H99">
        <v>2586.4285714285702</v>
      </c>
    </row>
    <row r="100" spans="1:8" x14ac:dyDescent="0.25">
      <c r="A100" s="1">
        <v>44476</v>
      </c>
      <c r="B100">
        <v>822809</v>
      </c>
      <c r="C100">
        <f t="shared" si="2"/>
        <v>1736</v>
      </c>
      <c r="D100" s="3">
        <f t="shared" si="3"/>
        <v>2423.2857142857142</v>
      </c>
      <c r="E100">
        <v>22272</v>
      </c>
      <c r="F100" s="4"/>
      <c r="G100">
        <v>1712</v>
      </c>
      <c r="H100">
        <v>2376.7142857142799</v>
      </c>
    </row>
    <row r="101" spans="1:8" x14ac:dyDescent="0.25">
      <c r="A101" s="1">
        <v>44477</v>
      </c>
      <c r="B101">
        <v>824615</v>
      </c>
      <c r="C101">
        <f t="shared" si="2"/>
        <v>1806</v>
      </c>
      <c r="D101" s="3">
        <f t="shared" si="3"/>
        <v>2123.4285714285716</v>
      </c>
      <c r="E101">
        <v>24400</v>
      </c>
      <c r="F101" s="4"/>
      <c r="G101">
        <v>1766</v>
      </c>
      <c r="H101">
        <v>2084.7142857142799</v>
      </c>
    </row>
    <row r="102" spans="1:8" x14ac:dyDescent="0.25">
      <c r="A102" s="1">
        <v>44478</v>
      </c>
      <c r="B102">
        <v>826620</v>
      </c>
      <c r="C102">
        <f t="shared" si="2"/>
        <v>2005</v>
      </c>
      <c r="D102" s="3">
        <f t="shared" si="3"/>
        <v>2001.2857142857142</v>
      </c>
      <c r="E102">
        <v>22024</v>
      </c>
      <c r="F102" s="4"/>
      <c r="G102">
        <v>1954</v>
      </c>
      <c r="H102">
        <v>1964.42857142857</v>
      </c>
    </row>
    <row r="103" spans="1:8" x14ac:dyDescent="0.25">
      <c r="A103" s="1">
        <v>44479</v>
      </c>
      <c r="B103">
        <v>829414</v>
      </c>
      <c r="C103">
        <f t="shared" si="2"/>
        <v>2794</v>
      </c>
      <c r="D103" s="3">
        <f t="shared" si="3"/>
        <v>1973.1428571428571</v>
      </c>
      <c r="E103">
        <v>18905</v>
      </c>
      <c r="F103" s="4"/>
      <c r="G103">
        <v>2727</v>
      </c>
      <c r="H103">
        <v>1935</v>
      </c>
    </row>
    <row r="104" spans="1:8" x14ac:dyDescent="0.25">
      <c r="A104" s="1">
        <v>44480</v>
      </c>
      <c r="B104">
        <v>830846</v>
      </c>
      <c r="C104">
        <f t="shared" si="2"/>
        <v>1432</v>
      </c>
      <c r="D104" s="3">
        <f t="shared" si="3"/>
        <v>1917.2857142857142</v>
      </c>
      <c r="E104">
        <v>20284</v>
      </c>
      <c r="F104" s="4"/>
      <c r="G104">
        <v>1388</v>
      </c>
      <c r="H104">
        <v>1875.42857142857</v>
      </c>
    </row>
    <row r="105" spans="1:8" x14ac:dyDescent="0.25">
      <c r="A105" s="1">
        <v>44481</v>
      </c>
      <c r="B105">
        <v>832727</v>
      </c>
      <c r="C105">
        <f t="shared" si="2"/>
        <v>1881</v>
      </c>
      <c r="D105" s="3">
        <f t="shared" si="3"/>
        <v>1937.7142857142858</v>
      </c>
      <c r="E105">
        <v>16953</v>
      </c>
      <c r="F105" s="4"/>
      <c r="G105">
        <v>1834</v>
      </c>
      <c r="H105">
        <v>1892.7142857142801</v>
      </c>
    </row>
    <row r="106" spans="1:8" x14ac:dyDescent="0.25">
      <c r="A106" s="1">
        <v>44482</v>
      </c>
      <c r="B106">
        <v>833981</v>
      </c>
      <c r="C106">
        <f t="shared" si="2"/>
        <v>1254</v>
      </c>
      <c r="D106" s="3">
        <f t="shared" si="3"/>
        <v>1844</v>
      </c>
      <c r="E106">
        <v>16281</v>
      </c>
      <c r="F106" s="4"/>
      <c r="G106">
        <v>1227</v>
      </c>
      <c r="H106">
        <v>1801.1428571428501</v>
      </c>
    </row>
    <row r="107" spans="1:8" x14ac:dyDescent="0.25">
      <c r="A107" s="1">
        <v>44483</v>
      </c>
      <c r="B107">
        <v>835548</v>
      </c>
      <c r="C107">
        <f t="shared" si="2"/>
        <v>1567</v>
      </c>
      <c r="D107" s="3">
        <f t="shared" si="3"/>
        <v>1819.8571428571429</v>
      </c>
      <c r="E107">
        <v>16867</v>
      </c>
      <c r="F107" s="4"/>
      <c r="G107">
        <v>1519</v>
      </c>
      <c r="H107">
        <v>1773.57142857142</v>
      </c>
    </row>
    <row r="108" spans="1:8" x14ac:dyDescent="0.25">
      <c r="A108" s="1">
        <v>44484</v>
      </c>
      <c r="B108">
        <v>836932</v>
      </c>
      <c r="C108">
        <f t="shared" si="2"/>
        <v>1384</v>
      </c>
      <c r="D108" s="3">
        <f t="shared" si="3"/>
        <v>1759.5714285714287</v>
      </c>
      <c r="E108">
        <v>15819</v>
      </c>
      <c r="F108" s="4"/>
      <c r="G108">
        <v>1345</v>
      </c>
      <c r="H108">
        <v>1713.42857142857</v>
      </c>
    </row>
    <row r="109" spans="1:8" x14ac:dyDescent="0.25">
      <c r="A109" s="1">
        <v>44485</v>
      </c>
      <c r="B109">
        <v>838356</v>
      </c>
      <c r="C109">
        <f t="shared" si="2"/>
        <v>1424</v>
      </c>
      <c r="D109" s="3">
        <f t="shared" si="3"/>
        <v>1676.5714285714287</v>
      </c>
      <c r="E109">
        <v>16990</v>
      </c>
      <c r="F109" s="4"/>
      <c r="G109">
        <v>1394</v>
      </c>
      <c r="H109">
        <v>1633.42857142857</v>
      </c>
    </row>
    <row r="110" spans="1:8" x14ac:dyDescent="0.25">
      <c r="A110" s="1">
        <v>44486</v>
      </c>
      <c r="B110">
        <v>839511</v>
      </c>
      <c r="C110">
        <f t="shared" si="2"/>
        <v>1155</v>
      </c>
      <c r="D110" s="3">
        <f t="shared" si="3"/>
        <v>1442.4285714285713</v>
      </c>
      <c r="E110">
        <v>16184</v>
      </c>
      <c r="F110" s="4"/>
      <c r="G110">
        <v>1118</v>
      </c>
      <c r="H110">
        <v>1403.57142857142</v>
      </c>
    </row>
    <row r="111" spans="1:8" x14ac:dyDescent="0.25">
      <c r="A111" s="1">
        <v>44487</v>
      </c>
      <c r="B111">
        <v>840654</v>
      </c>
      <c r="C111">
        <f t="shared" si="2"/>
        <v>1143</v>
      </c>
      <c r="D111" s="3">
        <f t="shared" si="3"/>
        <v>1401.1428571428571</v>
      </c>
      <c r="E111">
        <v>13849</v>
      </c>
      <c r="F111" s="4"/>
      <c r="G111">
        <v>1113</v>
      </c>
      <c r="H111">
        <v>1364.2857142857099</v>
      </c>
    </row>
    <row r="112" spans="1:8" x14ac:dyDescent="0.25">
      <c r="A112" s="1">
        <v>44488</v>
      </c>
      <c r="B112">
        <v>841385</v>
      </c>
      <c r="C112">
        <f t="shared" si="2"/>
        <v>731</v>
      </c>
      <c r="D112" s="3">
        <f t="shared" si="3"/>
        <v>1236.8571428571429</v>
      </c>
      <c r="E112">
        <v>12823</v>
      </c>
      <c r="F112" s="4"/>
      <c r="G112">
        <v>707</v>
      </c>
      <c r="H112">
        <v>1203.2857142857099</v>
      </c>
    </row>
    <row r="113" spans="1:8" x14ac:dyDescent="0.25">
      <c r="A113" s="1">
        <v>44489</v>
      </c>
      <c r="B113">
        <v>842014</v>
      </c>
      <c r="C113">
        <f t="shared" si="2"/>
        <v>629</v>
      </c>
      <c r="D113" s="3">
        <f t="shared" si="3"/>
        <v>1147.5714285714287</v>
      </c>
      <c r="E113">
        <v>13427</v>
      </c>
      <c r="F113" s="4"/>
      <c r="G113">
        <v>619</v>
      </c>
      <c r="H113">
        <v>1116.42857142857</v>
      </c>
    </row>
    <row r="114" spans="1:8" x14ac:dyDescent="0.25">
      <c r="A114" s="1">
        <v>44490</v>
      </c>
      <c r="B114">
        <v>842846</v>
      </c>
      <c r="C114">
        <f t="shared" si="2"/>
        <v>832</v>
      </c>
      <c r="D114" s="3">
        <f t="shared" si="3"/>
        <v>1042.5714285714287</v>
      </c>
      <c r="E114">
        <v>12945</v>
      </c>
      <c r="F114" s="4"/>
      <c r="G114">
        <v>809</v>
      </c>
      <c r="H114">
        <v>1015</v>
      </c>
    </row>
    <row r="115" spans="1:8" x14ac:dyDescent="0.25">
      <c r="A115" s="1">
        <v>44491</v>
      </c>
      <c r="B115">
        <v>843862</v>
      </c>
      <c r="C115">
        <f t="shared" si="2"/>
        <v>1016</v>
      </c>
      <c r="D115" s="3">
        <f t="shared" si="3"/>
        <v>990</v>
      </c>
      <c r="E115">
        <v>12967</v>
      </c>
      <c r="F115" s="4"/>
      <c r="G115">
        <v>992</v>
      </c>
      <c r="H115">
        <v>964.57142857142799</v>
      </c>
    </row>
    <row r="116" spans="1:8" x14ac:dyDescent="0.25">
      <c r="A116" s="1">
        <v>44492</v>
      </c>
      <c r="B116">
        <v>845068</v>
      </c>
      <c r="C116">
        <f t="shared" si="2"/>
        <v>1206</v>
      </c>
      <c r="D116" s="3">
        <f t="shared" si="3"/>
        <v>958.85714285714289</v>
      </c>
      <c r="E116">
        <v>12296</v>
      </c>
      <c r="F116" s="4"/>
      <c r="G116">
        <v>1183</v>
      </c>
      <c r="H116">
        <v>934.42857142857099</v>
      </c>
    </row>
    <row r="117" spans="1:8" x14ac:dyDescent="0.25">
      <c r="A117" s="1">
        <v>44493</v>
      </c>
      <c r="B117">
        <v>846076</v>
      </c>
      <c r="C117">
        <f t="shared" si="2"/>
        <v>1008</v>
      </c>
      <c r="D117" s="3">
        <f t="shared" si="3"/>
        <v>937.85714285714289</v>
      </c>
      <c r="E117">
        <v>11624</v>
      </c>
      <c r="F117" s="4"/>
      <c r="G117">
        <v>985</v>
      </c>
      <c r="H117">
        <v>915.42857142857099</v>
      </c>
    </row>
    <row r="118" spans="1:8" x14ac:dyDescent="0.25">
      <c r="A118" s="1">
        <v>44494</v>
      </c>
      <c r="B118">
        <v>846907</v>
      </c>
      <c r="C118">
        <f t="shared" si="2"/>
        <v>831</v>
      </c>
      <c r="D118" s="3">
        <f t="shared" si="3"/>
        <v>893.28571428571433</v>
      </c>
      <c r="E118">
        <v>11135</v>
      </c>
      <c r="F118" s="4"/>
      <c r="G118">
        <v>812</v>
      </c>
      <c r="H118">
        <v>872.42857142857099</v>
      </c>
    </row>
    <row r="119" spans="1:8" x14ac:dyDescent="0.25">
      <c r="A119" s="1">
        <v>44495</v>
      </c>
      <c r="B119">
        <v>847990</v>
      </c>
      <c r="C119">
        <f t="shared" si="2"/>
        <v>1083</v>
      </c>
      <c r="D119" s="3">
        <f t="shared" si="3"/>
        <v>943.57142857142856</v>
      </c>
      <c r="E119">
        <v>10437</v>
      </c>
      <c r="F119" s="4"/>
      <c r="G119">
        <v>1064</v>
      </c>
      <c r="H119">
        <v>923.42857142857099</v>
      </c>
    </row>
    <row r="120" spans="1:8" x14ac:dyDescent="0.25">
      <c r="A120" s="1">
        <v>44496</v>
      </c>
      <c r="B120">
        <v>848561</v>
      </c>
      <c r="C120">
        <f t="shared" si="2"/>
        <v>571</v>
      </c>
      <c r="D120" s="3">
        <f t="shared" si="3"/>
        <v>935.28571428571433</v>
      </c>
      <c r="E120">
        <v>9805</v>
      </c>
      <c r="F120" s="4"/>
      <c r="G120">
        <v>566</v>
      </c>
      <c r="H120">
        <v>915.85714285714198</v>
      </c>
    </row>
    <row r="121" spans="1:8" x14ac:dyDescent="0.25">
      <c r="A121" s="1">
        <v>44497</v>
      </c>
      <c r="B121">
        <v>849859</v>
      </c>
      <c r="C121">
        <f t="shared" si="2"/>
        <v>1298</v>
      </c>
      <c r="D121" s="3">
        <f t="shared" si="3"/>
        <v>1001.8571428571429</v>
      </c>
      <c r="E121">
        <v>8976</v>
      </c>
      <c r="F121" s="4"/>
      <c r="G121">
        <v>1271</v>
      </c>
      <c r="H121">
        <v>981.85714285714198</v>
      </c>
    </row>
    <row r="122" spans="1:8" x14ac:dyDescent="0.25">
      <c r="A122" s="1">
        <v>44498</v>
      </c>
      <c r="B122">
        <v>850521</v>
      </c>
      <c r="C122">
        <f t="shared" si="2"/>
        <v>662</v>
      </c>
      <c r="D122" s="3">
        <f t="shared" si="3"/>
        <v>951.28571428571433</v>
      </c>
      <c r="E122">
        <v>9893</v>
      </c>
      <c r="F122" s="4"/>
      <c r="G122">
        <v>652</v>
      </c>
      <c r="H122">
        <v>933.28571428571399</v>
      </c>
    </row>
    <row r="123" spans="1:8" x14ac:dyDescent="0.25">
      <c r="A123" s="1">
        <v>44499</v>
      </c>
      <c r="B123">
        <v>851141</v>
      </c>
      <c r="C123">
        <f t="shared" si="2"/>
        <v>620</v>
      </c>
      <c r="D123" s="3">
        <f>AVERAGE(C117:C123)</f>
        <v>867.57142857142856</v>
      </c>
      <c r="E123">
        <v>9371</v>
      </c>
      <c r="F123" s="4"/>
      <c r="G123">
        <v>601</v>
      </c>
      <c r="H123">
        <v>850.142857142857</v>
      </c>
    </row>
    <row r="124" spans="1:8" x14ac:dyDescent="0.25">
      <c r="A124" s="1">
        <v>44500</v>
      </c>
      <c r="B124">
        <v>851717</v>
      </c>
      <c r="C124">
        <f t="shared" si="2"/>
        <v>576</v>
      </c>
      <c r="D124" s="3">
        <f t="shared" ref="D124:D142" si="4">AVERAGE(C118:C124)</f>
        <v>805.85714285714289</v>
      </c>
      <c r="E124">
        <v>8760</v>
      </c>
      <c r="F124" s="4"/>
      <c r="G124">
        <v>563</v>
      </c>
      <c r="H124">
        <v>789.85714285714198</v>
      </c>
    </row>
    <row r="125" spans="1:8" x14ac:dyDescent="0.25">
      <c r="A125" s="1">
        <v>44501</v>
      </c>
      <c r="B125">
        <v>852249</v>
      </c>
      <c r="C125">
        <f t="shared" si="2"/>
        <v>532</v>
      </c>
      <c r="D125" s="3">
        <f t="shared" si="4"/>
        <v>763.14285714285711</v>
      </c>
      <c r="E125">
        <v>8439</v>
      </c>
      <c r="F125" s="4"/>
      <c r="G125">
        <v>523</v>
      </c>
      <c r="H125">
        <v>748.57142857142799</v>
      </c>
    </row>
    <row r="126" spans="1:8" x14ac:dyDescent="0.25">
      <c r="A126" s="1">
        <v>44502</v>
      </c>
      <c r="B126">
        <v>852700</v>
      </c>
      <c r="C126">
        <f t="shared" si="2"/>
        <v>451</v>
      </c>
      <c r="D126" s="3">
        <f t="shared" si="4"/>
        <v>672.85714285714289</v>
      </c>
      <c r="E126">
        <v>8018</v>
      </c>
      <c r="F126" s="4"/>
      <c r="G126">
        <v>439</v>
      </c>
      <c r="H126">
        <v>659.28571428571399</v>
      </c>
    </row>
    <row r="127" spans="1:8" x14ac:dyDescent="0.25">
      <c r="A127" s="1">
        <v>44503</v>
      </c>
      <c r="B127">
        <v>852940</v>
      </c>
      <c r="C127">
        <f t="shared" si="2"/>
        <v>240</v>
      </c>
      <c r="D127" s="3">
        <f t="shared" si="4"/>
        <v>625.57142857142856</v>
      </c>
      <c r="E127">
        <v>7422</v>
      </c>
      <c r="F127" s="4"/>
      <c r="G127">
        <v>230</v>
      </c>
      <c r="H127">
        <v>611.28571428571399</v>
      </c>
    </row>
    <row r="128" spans="1:8" x14ac:dyDescent="0.25">
      <c r="A128" s="1">
        <v>44504</v>
      </c>
      <c r="B128">
        <v>853288</v>
      </c>
      <c r="C128">
        <f t="shared" si="2"/>
        <v>348</v>
      </c>
      <c r="D128" s="3">
        <f t="shared" si="4"/>
        <v>489.85714285714283</v>
      </c>
      <c r="E128">
        <v>7191</v>
      </c>
      <c r="F128" s="4"/>
      <c r="G128">
        <v>341</v>
      </c>
      <c r="H128">
        <v>478.42857142857099</v>
      </c>
    </row>
    <row r="129" spans="1:8" x14ac:dyDescent="0.25">
      <c r="A129" s="1">
        <v>44505</v>
      </c>
      <c r="B129">
        <v>853678</v>
      </c>
      <c r="C129">
        <f t="shared" si="2"/>
        <v>390</v>
      </c>
      <c r="D129" s="3">
        <f t="shared" si="4"/>
        <v>451</v>
      </c>
      <c r="E129">
        <v>7161</v>
      </c>
      <c r="F129" s="4"/>
      <c r="G129">
        <v>383</v>
      </c>
      <c r="H129">
        <v>440</v>
      </c>
    </row>
    <row r="130" spans="1:8" x14ac:dyDescent="0.25">
      <c r="A130" s="1">
        <v>44506</v>
      </c>
      <c r="B130">
        <v>854138</v>
      </c>
      <c r="C130">
        <f t="shared" si="2"/>
        <v>460</v>
      </c>
      <c r="D130" s="3">
        <f t="shared" si="4"/>
        <v>428.14285714285717</v>
      </c>
      <c r="E130">
        <v>6757</v>
      </c>
      <c r="F130" s="4"/>
      <c r="G130">
        <v>440</v>
      </c>
      <c r="H130">
        <v>417</v>
      </c>
    </row>
    <row r="131" spans="1:8" x14ac:dyDescent="0.25">
      <c r="A131" s="1">
        <v>44507</v>
      </c>
      <c r="B131">
        <v>854549</v>
      </c>
      <c r="C131">
        <f t="shared" si="2"/>
        <v>411</v>
      </c>
      <c r="D131" s="3">
        <f t="shared" si="4"/>
        <v>404.57142857142856</v>
      </c>
      <c r="E131">
        <v>6484</v>
      </c>
      <c r="F131" s="4"/>
      <c r="G131">
        <v>401</v>
      </c>
      <c r="H131">
        <v>393.85714285714198</v>
      </c>
    </row>
    <row r="132" spans="1:8" x14ac:dyDescent="0.25">
      <c r="A132" s="1">
        <v>44508</v>
      </c>
      <c r="B132">
        <v>854928</v>
      </c>
      <c r="C132">
        <f t="shared" ref="C132:C142" si="5">B132-B131</f>
        <v>379</v>
      </c>
      <c r="D132" s="3">
        <f t="shared" si="4"/>
        <v>382.71428571428572</v>
      </c>
      <c r="E132">
        <v>6256</v>
      </c>
      <c r="F132" s="4"/>
      <c r="G132">
        <v>369</v>
      </c>
      <c r="H132">
        <v>371.85714285714198</v>
      </c>
    </row>
    <row r="133" spans="1:8" x14ac:dyDescent="0.25">
      <c r="A133" s="1">
        <v>44509</v>
      </c>
      <c r="B133">
        <v>855235</v>
      </c>
      <c r="C133">
        <f t="shared" si="5"/>
        <v>307</v>
      </c>
      <c r="D133" s="3">
        <f t="shared" si="4"/>
        <v>362.14285714285717</v>
      </c>
      <c r="E133">
        <v>5989</v>
      </c>
      <c r="F133" s="4"/>
      <c r="G133">
        <v>307</v>
      </c>
      <c r="H133">
        <v>353</v>
      </c>
    </row>
    <row r="134" spans="1:8" x14ac:dyDescent="0.25">
      <c r="A134" s="1">
        <v>44510</v>
      </c>
      <c r="B134">
        <v>855790</v>
      </c>
      <c r="C134">
        <f t="shared" si="5"/>
        <v>555</v>
      </c>
      <c r="D134" s="3">
        <f t="shared" si="4"/>
        <v>407.14285714285717</v>
      </c>
      <c r="E134">
        <v>5886</v>
      </c>
      <c r="F134" s="4"/>
      <c r="G134">
        <v>538</v>
      </c>
      <c r="H134">
        <v>397</v>
      </c>
    </row>
    <row r="135" spans="1:8" x14ac:dyDescent="0.25">
      <c r="A135" s="1">
        <v>44511</v>
      </c>
      <c r="B135">
        <v>856238</v>
      </c>
      <c r="C135">
        <f t="shared" si="5"/>
        <v>448</v>
      </c>
      <c r="D135" s="3">
        <f t="shared" si="4"/>
        <v>421.42857142857144</v>
      </c>
      <c r="E135">
        <v>5942</v>
      </c>
      <c r="F135" s="4"/>
      <c r="G135">
        <v>440</v>
      </c>
      <c r="H135">
        <v>411.142857142857</v>
      </c>
    </row>
    <row r="136" spans="1:8" x14ac:dyDescent="0.25">
      <c r="A136" s="1">
        <v>44512</v>
      </c>
      <c r="B136">
        <v>856664</v>
      </c>
      <c r="C136">
        <f t="shared" si="5"/>
        <v>426</v>
      </c>
      <c r="D136" s="3">
        <f t="shared" si="4"/>
        <v>426.57142857142856</v>
      </c>
      <c r="E136">
        <v>6042</v>
      </c>
      <c r="F136" s="4"/>
      <c r="G136">
        <v>415</v>
      </c>
      <c r="H136">
        <v>415.71428571428498</v>
      </c>
    </row>
    <row r="137" spans="1:8" x14ac:dyDescent="0.25">
      <c r="A137" s="1">
        <v>44513</v>
      </c>
      <c r="B137">
        <v>857192</v>
      </c>
      <c r="C137">
        <f t="shared" si="5"/>
        <v>528</v>
      </c>
      <c r="D137" s="3">
        <f t="shared" si="4"/>
        <v>436.28571428571428</v>
      </c>
      <c r="E137">
        <v>6104</v>
      </c>
      <c r="F137" s="4"/>
      <c r="G137">
        <v>505</v>
      </c>
      <c r="H137">
        <v>425</v>
      </c>
    </row>
    <row r="138" spans="1:8" x14ac:dyDescent="0.25">
      <c r="A138" s="1">
        <v>44514</v>
      </c>
      <c r="B138">
        <v>857605</v>
      </c>
      <c r="C138">
        <f t="shared" si="5"/>
        <v>413</v>
      </c>
      <c r="D138" s="3">
        <f t="shared" si="4"/>
        <v>436.57142857142856</v>
      </c>
      <c r="E138">
        <v>5923</v>
      </c>
      <c r="F138" s="4"/>
      <c r="G138">
        <v>393</v>
      </c>
      <c r="H138">
        <v>423.85714285714198</v>
      </c>
    </row>
    <row r="139" spans="1:8" x14ac:dyDescent="0.25">
      <c r="A139" s="1">
        <v>44515</v>
      </c>
      <c r="B139">
        <v>857922</v>
      </c>
      <c r="C139">
        <f t="shared" si="5"/>
        <v>317</v>
      </c>
      <c r="D139" s="3">
        <f t="shared" si="4"/>
        <v>427.71428571428572</v>
      </c>
      <c r="E139">
        <v>5787</v>
      </c>
      <c r="F139" s="4"/>
      <c r="G139">
        <v>306</v>
      </c>
      <c r="H139">
        <v>414.85714285714198</v>
      </c>
    </row>
    <row r="140" spans="1:8" x14ac:dyDescent="0.25">
      <c r="A140" s="1"/>
      <c r="B140" s="5"/>
      <c r="D140" s="3"/>
      <c r="E140" s="4"/>
      <c r="F140" s="4"/>
      <c r="G140">
        <v>200</v>
      </c>
      <c r="H140">
        <v>399.57142857142799</v>
      </c>
    </row>
    <row r="141" spans="1:8" x14ac:dyDescent="0.25">
      <c r="A141" s="1"/>
      <c r="B141" s="5"/>
      <c r="D141" s="3"/>
      <c r="E141" s="4"/>
      <c r="F141" s="4"/>
      <c r="G141">
        <v>299</v>
      </c>
      <c r="H141">
        <v>365.42857142857099</v>
      </c>
    </row>
    <row r="142" spans="1:8" x14ac:dyDescent="0.25">
      <c r="A142" s="1"/>
      <c r="B142" s="5"/>
      <c r="D142" s="3"/>
      <c r="E142" s="4"/>
      <c r="F142" s="4"/>
      <c r="G142">
        <v>218</v>
      </c>
      <c r="H142">
        <v>333.71428571428498</v>
      </c>
    </row>
    <row r="143" spans="1:8" x14ac:dyDescent="0.25">
      <c r="E143" s="4"/>
      <c r="F143" s="4"/>
      <c r="G143">
        <v>403</v>
      </c>
      <c r="H143">
        <v>332</v>
      </c>
    </row>
    <row r="144" spans="1:8" x14ac:dyDescent="0.25">
      <c r="E144" s="4"/>
      <c r="F144" s="4"/>
      <c r="G144">
        <v>292</v>
      </c>
      <c r="H144">
        <v>301.57142857142799</v>
      </c>
    </row>
    <row r="145" spans="5:8" x14ac:dyDescent="0.25">
      <c r="E145" s="4"/>
      <c r="F145" s="4"/>
      <c r="G145">
        <v>418</v>
      </c>
      <c r="H145">
        <v>305.142857142857</v>
      </c>
    </row>
    <row r="146" spans="5:8" x14ac:dyDescent="0.25">
      <c r="E146" s="4"/>
      <c r="F146" s="4"/>
      <c r="G146">
        <v>173</v>
      </c>
      <c r="H146">
        <v>286.142857142857</v>
      </c>
    </row>
    <row r="147" spans="5:8" x14ac:dyDescent="0.25">
      <c r="E147" s="4"/>
      <c r="F147" s="4"/>
      <c r="G147">
        <v>308</v>
      </c>
      <c r="H147">
        <v>301.57142857142799</v>
      </c>
    </row>
    <row r="148" spans="5:8" x14ac:dyDescent="0.25">
      <c r="E148" s="4"/>
      <c r="F148" s="4"/>
      <c r="G148">
        <v>222</v>
      </c>
      <c r="H148">
        <v>290.57142857142799</v>
      </c>
    </row>
    <row r="149" spans="5:8" x14ac:dyDescent="0.25">
      <c r="E149" s="4"/>
      <c r="F149" s="4"/>
      <c r="G149">
        <v>185</v>
      </c>
      <c r="H149">
        <v>285.85714285714198</v>
      </c>
    </row>
    <row r="150" spans="5:8" x14ac:dyDescent="0.25">
      <c r="E150" s="4"/>
      <c r="F150" s="4"/>
      <c r="G150">
        <v>186</v>
      </c>
      <c r="H150">
        <v>254.85714285714201</v>
      </c>
    </row>
    <row r="151" spans="5:8" x14ac:dyDescent="0.25">
      <c r="E151" s="4"/>
      <c r="F151" s="4"/>
      <c r="G151">
        <v>157</v>
      </c>
      <c r="H151">
        <v>235.57142857142799</v>
      </c>
    </row>
    <row r="152" spans="5:8" x14ac:dyDescent="0.25">
      <c r="E152" s="4"/>
      <c r="F152" s="4"/>
      <c r="G152">
        <v>162</v>
      </c>
      <c r="H152">
        <v>199</v>
      </c>
    </row>
    <row r="153" spans="5:8" x14ac:dyDescent="0.25">
      <c r="E153" s="4"/>
      <c r="F153" s="4"/>
      <c r="G153">
        <v>151</v>
      </c>
      <c r="H153">
        <v>195.85714285714201</v>
      </c>
    </row>
    <row r="154" spans="5:8" x14ac:dyDescent="0.25">
      <c r="E154" s="4"/>
      <c r="F154" s="4"/>
      <c r="G154">
        <v>69</v>
      </c>
      <c r="H154">
        <v>161.71428571428501</v>
      </c>
    </row>
    <row r="155" spans="5:8" x14ac:dyDescent="0.25">
      <c r="E155" s="4"/>
      <c r="F155" s="4"/>
      <c r="G155">
        <v>106</v>
      </c>
      <c r="H155">
        <v>145.142857142857</v>
      </c>
    </row>
    <row r="156" spans="5:8" x14ac:dyDescent="0.25">
      <c r="E156" s="4"/>
      <c r="F156" s="4"/>
      <c r="G156">
        <v>106</v>
      </c>
      <c r="H156">
        <v>133.85714285714201</v>
      </c>
    </row>
    <row r="157" spans="5:8" x14ac:dyDescent="0.25">
      <c r="E157" s="4"/>
      <c r="F157" s="4"/>
      <c r="G157">
        <v>97</v>
      </c>
      <c r="H157">
        <v>121.142857142857</v>
      </c>
    </row>
    <row r="158" spans="5:8" x14ac:dyDescent="0.25">
      <c r="E158" s="4"/>
      <c r="F158" s="4"/>
      <c r="G158">
        <v>114</v>
      </c>
      <c r="H158">
        <v>115</v>
      </c>
    </row>
    <row r="159" spans="5:8" x14ac:dyDescent="0.25">
      <c r="E159" s="4"/>
      <c r="F159" s="4"/>
      <c r="G159">
        <v>116</v>
      </c>
      <c r="H159">
        <v>108.428571428571</v>
      </c>
    </row>
    <row r="160" spans="5:8" x14ac:dyDescent="0.25">
      <c r="E160" s="4"/>
      <c r="F160" s="4"/>
      <c r="G160">
        <v>99</v>
      </c>
      <c r="H160">
        <v>101</v>
      </c>
    </row>
    <row r="161" spans="5:8" x14ac:dyDescent="0.25">
      <c r="E161" s="4"/>
      <c r="F161" s="4"/>
      <c r="G161">
        <v>64</v>
      </c>
      <c r="H161">
        <v>100.28571428571399</v>
      </c>
    </row>
    <row r="162" spans="5:8" x14ac:dyDescent="0.25">
      <c r="E162" s="4"/>
      <c r="F162" s="4"/>
      <c r="G162">
        <v>97</v>
      </c>
      <c r="H162">
        <v>99</v>
      </c>
    </row>
    <row r="163" spans="5:8" x14ac:dyDescent="0.25">
      <c r="E163" s="4"/>
      <c r="F163" s="4"/>
      <c r="G163">
        <v>118</v>
      </c>
      <c r="H163">
        <v>100.714285714285</v>
      </c>
    </row>
    <row r="164" spans="5:8" x14ac:dyDescent="0.25">
      <c r="E164" s="4"/>
      <c r="F164" s="4"/>
      <c r="G164">
        <v>62</v>
      </c>
      <c r="H164">
        <v>95.714285714285694</v>
      </c>
    </row>
    <row r="165" spans="5:8" x14ac:dyDescent="0.25">
      <c r="E165" s="4"/>
      <c r="F165" s="4"/>
      <c r="G165">
        <v>80</v>
      </c>
      <c r="H165">
        <v>90.857142857142804</v>
      </c>
    </row>
    <row r="166" spans="5:8" x14ac:dyDescent="0.25">
      <c r="E166" s="4"/>
      <c r="F166" s="4"/>
      <c r="G166">
        <v>88</v>
      </c>
      <c r="H166">
        <v>86.857142857142804</v>
      </c>
    </row>
    <row r="167" spans="5:8" x14ac:dyDescent="0.25">
      <c r="E167" s="4"/>
      <c r="F167" s="4"/>
      <c r="G167">
        <v>61</v>
      </c>
      <c r="H167">
        <v>81.428571428571402</v>
      </c>
    </row>
    <row r="168" spans="5:8" x14ac:dyDescent="0.25">
      <c r="E168" s="4"/>
      <c r="F168" s="4"/>
      <c r="G168">
        <v>53</v>
      </c>
      <c r="H168">
        <v>79.857142857142804</v>
      </c>
    </row>
    <row r="169" spans="5:8" x14ac:dyDescent="0.25">
      <c r="E169" s="4"/>
      <c r="F169" s="4"/>
      <c r="G169">
        <v>42</v>
      </c>
      <c r="H169">
        <v>72</v>
      </c>
    </row>
    <row r="170" spans="5:8" x14ac:dyDescent="0.25">
      <c r="E170" s="4"/>
      <c r="F170" s="4"/>
      <c r="G170">
        <v>82</v>
      </c>
      <c r="H170">
        <v>66.857142857142804</v>
      </c>
    </row>
    <row r="171" spans="5:8" x14ac:dyDescent="0.25">
      <c r="G171">
        <v>166</v>
      </c>
      <c r="H171">
        <v>81.714285714285694</v>
      </c>
    </row>
    <row r="172" spans="5:8" x14ac:dyDescent="0.25">
      <c r="G172">
        <v>63</v>
      </c>
      <c r="H172">
        <v>79.285714285714207</v>
      </c>
    </row>
    <row r="173" spans="5:8" x14ac:dyDescent="0.25">
      <c r="G173">
        <v>53</v>
      </c>
      <c r="H173">
        <v>74.285714285714207</v>
      </c>
    </row>
    <row r="174" spans="5:8" x14ac:dyDescent="0.25">
      <c r="G174">
        <v>56</v>
      </c>
      <c r="H174">
        <v>73.571428571428498</v>
      </c>
    </row>
    <row r="175" spans="5:8" x14ac:dyDescent="0.25">
      <c r="G175">
        <v>40</v>
      </c>
      <c r="H175">
        <v>71.714285714285694</v>
      </c>
    </row>
    <row r="176" spans="5:8" x14ac:dyDescent="0.25">
      <c r="G176">
        <v>70</v>
      </c>
      <c r="H176">
        <v>75.714285714285694</v>
      </c>
    </row>
    <row r="177" spans="7:8" x14ac:dyDescent="0.25">
      <c r="G177">
        <v>89</v>
      </c>
      <c r="H177">
        <v>76.714285714285694</v>
      </c>
    </row>
    <row r="178" spans="7:8" x14ac:dyDescent="0.25">
      <c r="G178">
        <v>120</v>
      </c>
      <c r="H178">
        <v>70.142857142857096</v>
      </c>
    </row>
    <row r="179" spans="7:8" x14ac:dyDescent="0.25">
      <c r="G179">
        <v>183</v>
      </c>
      <c r="H179">
        <v>87.285714285714207</v>
      </c>
    </row>
    <row r="180" spans="7:8" x14ac:dyDescent="0.25">
      <c r="G180">
        <v>216</v>
      </c>
      <c r="H180">
        <v>110.571428571428</v>
      </c>
    </row>
    <row r="181" spans="7:8" x14ac:dyDescent="0.25">
      <c r="G181">
        <v>119</v>
      </c>
      <c r="H181">
        <v>119.571428571428</v>
      </c>
    </row>
    <row r="182" spans="7:8" x14ac:dyDescent="0.25">
      <c r="G182">
        <v>159</v>
      </c>
      <c r="H182">
        <v>136.57142857142799</v>
      </c>
    </row>
    <row r="183" spans="7:8" x14ac:dyDescent="0.25">
      <c r="G183">
        <v>551</v>
      </c>
      <c r="H183">
        <v>205.28571428571399</v>
      </c>
    </row>
    <row r="184" spans="7:8" x14ac:dyDescent="0.25">
      <c r="G184">
        <v>1081</v>
      </c>
      <c r="H184">
        <v>347</v>
      </c>
    </row>
    <row r="185" spans="7:8" x14ac:dyDescent="0.25">
      <c r="G185">
        <v>1939</v>
      </c>
      <c r="H185">
        <v>606.85714285714198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B234-84EF-45DE-BB65-8318129F31A4}">
  <dimension ref="A1:A2"/>
  <sheetViews>
    <sheetView workbookViewId="0">
      <selection activeCell="E8" sqref="E8"/>
    </sheetView>
  </sheetViews>
  <sheetFormatPr defaultRowHeight="15.7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Anthony Tolentino</dc:creator>
  <cp:lastModifiedBy>Timothy Robin Teng</cp:lastModifiedBy>
  <dcterms:created xsi:type="dcterms:W3CDTF">2023-10-17T00:14:20Z</dcterms:created>
  <dcterms:modified xsi:type="dcterms:W3CDTF">2023-10-24T00:23:19Z</dcterms:modified>
</cp:coreProperties>
</file>