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eongmoon/Downloads/"/>
    </mc:Choice>
  </mc:AlternateContent>
  <xr:revisionPtr revIDLastSave="0" documentId="13_ncr:1_{5B108C9A-C52E-9543-997C-85BE82C6309C}" xr6:coauthVersionLast="40" xr6:coauthVersionMax="40" xr10:uidLastSave="{00000000-0000-0000-0000-000000000000}"/>
  <bookViews>
    <workbookView xWindow="0" yWindow="460" windowWidth="28800" windowHeight="16220" activeTab="2" xr2:uid="{00000000-000D-0000-FFFF-FFFF00000000}"/>
  </bookViews>
  <sheets>
    <sheet name="c10_jpg" sheetId="5" r:id="rId1"/>
    <sheet name="c100_jpg" sheetId="6" r:id="rId2"/>
    <sheet name="c10" sheetId="2" r:id="rId3"/>
    <sheet name="c100" sheetId="3" r:id="rId4"/>
    <sheet name="c1000" sheetId="4" r:id="rId5"/>
    <sheet name="c10000" sheetId="7" r:id="rId6"/>
    <sheet name="chart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8" l="1"/>
  <c r="I10" i="8"/>
  <c r="I9" i="8"/>
  <c r="J9" i="8"/>
  <c r="J10" i="8"/>
  <c r="J11" i="8"/>
  <c r="E11" i="8"/>
  <c r="F11" i="8"/>
  <c r="G11" i="8"/>
  <c r="D11" i="8"/>
  <c r="E10" i="8"/>
  <c r="F10" i="8"/>
  <c r="G10" i="8"/>
  <c r="D10" i="8"/>
  <c r="E9" i="8"/>
  <c r="F9" i="8"/>
  <c r="G9" i="8"/>
  <c r="D9" i="8"/>
  <c r="H11" i="4"/>
  <c r="H11" i="3"/>
  <c r="H11" i="2"/>
  <c r="H11" i="6"/>
  <c r="H11" i="5"/>
  <c r="C11" i="4"/>
  <c r="C11" i="3"/>
  <c r="C11" i="2"/>
  <c r="C11" i="6"/>
  <c r="C11" i="5"/>
</calcChain>
</file>

<file path=xl/sharedStrings.xml><?xml version="1.0" encoding="utf-8"?>
<sst xmlns="http://schemas.openxmlformats.org/spreadsheetml/2006/main" count="132" uniqueCount="32">
  <si>
    <t>HTTP Request</t>
  </si>
  <si>
    <t>apache</t>
    <phoneticPr fontId="1" type="noConversion"/>
  </si>
  <si>
    <t>n</t>
    <phoneticPr fontId="1" type="noConversion"/>
  </si>
  <si>
    <t>c</t>
    <phoneticPr fontId="1" type="noConversion"/>
  </si>
  <si>
    <t>nodejs</t>
    <phoneticPr fontId="1" type="noConversion"/>
  </si>
  <si>
    <t>PITT</t>
    <phoneticPr fontId="1" type="noConversion"/>
  </si>
  <si>
    <t>:15</t>
    <phoneticPr fontId="1" type="noConversion"/>
  </si>
  <si>
    <t>:31</t>
    <phoneticPr fontId="1" type="noConversion"/>
  </si>
  <si>
    <t>Label</t>
    <phoneticPr fontId="1" type="noConversion"/>
  </si>
  <si>
    <t>Samples</t>
    <phoneticPr fontId="1" type="noConversion"/>
  </si>
  <si>
    <t>Average</t>
    <phoneticPr fontId="1" type="noConversion"/>
  </si>
  <si>
    <t>Min</t>
    <phoneticPr fontId="1" type="noConversion"/>
  </si>
  <si>
    <t>Max</t>
    <phoneticPr fontId="1" type="noConversion"/>
  </si>
  <si>
    <t>Std Dev</t>
    <phoneticPr fontId="1" type="noConversion"/>
  </si>
  <si>
    <t>Error</t>
    <phoneticPr fontId="1" type="noConversion"/>
  </si>
  <si>
    <t>Throughput</t>
    <phoneticPr fontId="1" type="noConversion"/>
  </si>
  <si>
    <t>Sent KB/s</t>
    <phoneticPr fontId="1" type="noConversion"/>
  </si>
  <si>
    <t>Recei KB/s</t>
    <phoneticPr fontId="1" type="noConversion"/>
  </si>
  <si>
    <t>Avg Bytes</t>
    <phoneticPr fontId="1" type="noConversion"/>
  </si>
  <si>
    <t>nodejs/ PITT</t>
    <phoneticPr fontId="1" type="noConversion"/>
  </si>
  <si>
    <t>c10</t>
    <phoneticPr fontId="1" type="noConversion"/>
  </si>
  <si>
    <t>c100</t>
    <phoneticPr fontId="1" type="noConversion"/>
  </si>
  <si>
    <t>c1000</t>
    <phoneticPr fontId="1" type="noConversion"/>
  </si>
  <si>
    <t>c10000</t>
    <phoneticPr fontId="1" type="noConversion"/>
  </si>
  <si>
    <t>txt</t>
    <phoneticPr fontId="1" type="noConversion"/>
  </si>
  <si>
    <t>node.js</t>
    <phoneticPr fontId="1" type="noConversion"/>
  </si>
  <si>
    <t>c100_jpg</t>
    <phoneticPr fontId="1" type="noConversion"/>
  </si>
  <si>
    <t>jpg</t>
    <phoneticPr fontId="1" type="noConversion"/>
  </si>
  <si>
    <t>c10_jpg</t>
    <phoneticPr fontId="1" type="noConversion"/>
  </si>
  <si>
    <t>ratio</t>
    <phoneticPr fontId="1" type="noConversion"/>
  </si>
  <si>
    <t>jpg file denotes Logo.png</t>
    <phoneticPr fontId="1" type="noConversion"/>
  </si>
  <si>
    <t>test on /text.txt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</si>
</sst>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response</a:t>
            </a:r>
            <a:r>
              <a:rPr lang="en-US" altLang="ko-KR" baseline="0"/>
              <a:t> </a:t>
            </a:r>
            <a:r>
              <a:rPr lang="ko-KR" altLang="en-US" baseline="0"/>
              <a:t>응답시간</a:t>
            </a:r>
            <a:r>
              <a:rPr lang="en-US" altLang="ko-KR" baseline="0"/>
              <a:t>(ms)-txt file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8.5372170376529652E-2"/>
          <c:y val="6.7876973522532566E-2"/>
          <c:w val="0.83526276442895253"/>
          <c:h val="0.86451711278010357"/>
        </c:manualLayout>
      </c:layout>
      <c:lineChart>
        <c:grouping val="standard"/>
        <c:varyColors val="0"/>
        <c:ser>
          <c:idx val="0"/>
          <c:order val="0"/>
          <c:tx>
            <c:strRef>
              <c:f>charts!$C$3</c:f>
              <c:strCache>
                <c:ptCount val="1"/>
                <c:pt idx="0">
                  <c:v>apache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charts!$D$2:$G$2</c:f>
              <c:strCache>
                <c:ptCount val="4"/>
                <c:pt idx="0">
                  <c:v>c10</c:v>
                </c:pt>
                <c:pt idx="1">
                  <c:v>c100</c:v>
                </c:pt>
                <c:pt idx="2">
                  <c:v>c1000</c:v>
                </c:pt>
                <c:pt idx="3">
                  <c:v>c10000</c:v>
                </c:pt>
              </c:strCache>
            </c:strRef>
          </c:cat>
          <c:val>
            <c:numRef>
              <c:f>charts!$D$3:$G$3</c:f>
              <c:numCache>
                <c:formatCode>General</c:formatCode>
                <c:ptCount val="4"/>
                <c:pt idx="0">
                  <c:v>1109</c:v>
                </c:pt>
                <c:pt idx="1">
                  <c:v>1485</c:v>
                </c:pt>
                <c:pt idx="2">
                  <c:v>19505</c:v>
                </c:pt>
                <c:pt idx="3">
                  <c:v>21934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3-274E-8E92-14A7990927E9}"/>
            </c:ext>
          </c:extLst>
        </c:ser>
        <c:ser>
          <c:idx val="1"/>
          <c:order val="1"/>
          <c:tx>
            <c:strRef>
              <c:f>charts!$C$4</c:f>
              <c:strCache>
                <c:ptCount val="1"/>
                <c:pt idx="0">
                  <c:v>node.js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cat>
            <c:strRef>
              <c:f>charts!$D$2:$G$2</c:f>
              <c:strCache>
                <c:ptCount val="4"/>
                <c:pt idx="0">
                  <c:v>c10</c:v>
                </c:pt>
                <c:pt idx="1">
                  <c:v>c100</c:v>
                </c:pt>
                <c:pt idx="2">
                  <c:v>c1000</c:v>
                </c:pt>
                <c:pt idx="3">
                  <c:v>c10000</c:v>
                </c:pt>
              </c:strCache>
            </c:strRef>
          </c:cat>
          <c:val>
            <c:numRef>
              <c:f>charts!$D$4:$G$4</c:f>
              <c:numCache>
                <c:formatCode>General</c:formatCode>
                <c:ptCount val="4"/>
                <c:pt idx="0">
                  <c:v>1126</c:v>
                </c:pt>
                <c:pt idx="1">
                  <c:v>1121</c:v>
                </c:pt>
                <c:pt idx="2">
                  <c:v>12137</c:v>
                </c:pt>
                <c:pt idx="3">
                  <c:v>22047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53-274E-8E92-14A7990927E9}"/>
            </c:ext>
          </c:extLst>
        </c:ser>
        <c:ser>
          <c:idx val="2"/>
          <c:order val="2"/>
          <c:tx>
            <c:strRef>
              <c:f>charts!$C$5</c:f>
              <c:strCache>
                <c:ptCount val="1"/>
                <c:pt idx="0">
                  <c:v>PITT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charts!$D$2:$G$2</c:f>
              <c:strCache>
                <c:ptCount val="4"/>
                <c:pt idx="0">
                  <c:v>c10</c:v>
                </c:pt>
                <c:pt idx="1">
                  <c:v>c100</c:v>
                </c:pt>
                <c:pt idx="2">
                  <c:v>c1000</c:v>
                </c:pt>
                <c:pt idx="3">
                  <c:v>c10000</c:v>
                </c:pt>
              </c:strCache>
            </c:strRef>
          </c:cat>
          <c:val>
            <c:numRef>
              <c:f>charts!$D$5:$G$5</c:f>
              <c:numCache>
                <c:formatCode>General</c:formatCode>
                <c:ptCount val="4"/>
                <c:pt idx="0">
                  <c:v>1158</c:v>
                </c:pt>
                <c:pt idx="1">
                  <c:v>1157</c:v>
                </c:pt>
                <c:pt idx="2">
                  <c:v>11241</c:v>
                </c:pt>
                <c:pt idx="3">
                  <c:v>21802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53-274E-8E92-14A799092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437432"/>
        <c:axId val="493269920"/>
      </c:lineChart>
      <c:catAx>
        <c:axId val="48843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3269920"/>
        <c:crosses val="autoZero"/>
        <c:auto val="1"/>
        <c:lblAlgn val="ctr"/>
        <c:lblOffset val="100"/>
        <c:noMultiLvlLbl val="0"/>
      </c:catAx>
      <c:valAx>
        <c:axId val="49326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8437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node.js</a:t>
            </a:r>
            <a:r>
              <a:rPr lang="ko-KR" altLang="en-US"/>
              <a:t>대비 응답시간비율</a:t>
            </a:r>
            <a:r>
              <a:rPr lang="en-US" altLang="ko-KR"/>
              <a:t>-txt</a:t>
            </a:r>
            <a:r>
              <a:rPr lang="en-US" altLang="ko-KR" baseline="0"/>
              <a:t> file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charts!$C$9</c:f>
              <c:strCache>
                <c:ptCount val="1"/>
                <c:pt idx="0">
                  <c:v>apache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charts!$D$8:$G$8</c:f>
              <c:strCache>
                <c:ptCount val="4"/>
                <c:pt idx="0">
                  <c:v>c10</c:v>
                </c:pt>
                <c:pt idx="1">
                  <c:v>c100</c:v>
                </c:pt>
                <c:pt idx="2">
                  <c:v>c1000</c:v>
                </c:pt>
                <c:pt idx="3">
                  <c:v>c10000</c:v>
                </c:pt>
              </c:strCache>
            </c:strRef>
          </c:cat>
          <c:val>
            <c:numRef>
              <c:f>charts!$D$9:$G$9</c:f>
              <c:numCache>
                <c:formatCode>General</c:formatCode>
                <c:ptCount val="4"/>
                <c:pt idx="0">
                  <c:v>0.98490230905861453</c:v>
                </c:pt>
                <c:pt idx="1">
                  <c:v>1.3247100802854594</c:v>
                </c:pt>
                <c:pt idx="2">
                  <c:v>1.6070692922468486</c:v>
                </c:pt>
                <c:pt idx="3">
                  <c:v>0.99487458611148905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E-934D-AAD1-2E0083A33DA3}"/>
            </c:ext>
          </c:extLst>
        </c:ser>
        <c:ser>
          <c:idx val="1"/>
          <c:order val="1"/>
          <c:tx>
            <c:strRef>
              <c:f>charts!$C$10</c:f>
              <c:strCache>
                <c:ptCount val="1"/>
                <c:pt idx="0">
                  <c:v>node.js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cat>
            <c:strRef>
              <c:f>charts!$D$8:$G$8</c:f>
              <c:strCache>
                <c:ptCount val="4"/>
                <c:pt idx="0">
                  <c:v>c10</c:v>
                </c:pt>
                <c:pt idx="1">
                  <c:v>c100</c:v>
                </c:pt>
                <c:pt idx="2">
                  <c:v>c1000</c:v>
                </c:pt>
                <c:pt idx="3">
                  <c:v>c10000</c:v>
                </c:pt>
              </c:strCache>
            </c:strRef>
          </c:cat>
          <c:val>
            <c:numRef>
              <c:f>charts!$D$10:$G$10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DE-934D-AAD1-2E0083A33DA3}"/>
            </c:ext>
          </c:extLst>
        </c:ser>
        <c:ser>
          <c:idx val="2"/>
          <c:order val="2"/>
          <c:tx>
            <c:strRef>
              <c:f>charts!$C$11</c:f>
              <c:strCache>
                <c:ptCount val="1"/>
                <c:pt idx="0">
                  <c:v>PITT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charts!$D$8:$G$8</c:f>
              <c:strCache>
                <c:ptCount val="4"/>
                <c:pt idx="0">
                  <c:v>c10</c:v>
                </c:pt>
                <c:pt idx="1">
                  <c:v>c100</c:v>
                </c:pt>
                <c:pt idx="2">
                  <c:v>c1000</c:v>
                </c:pt>
                <c:pt idx="3">
                  <c:v>c10000</c:v>
                </c:pt>
              </c:strCache>
            </c:strRef>
          </c:cat>
          <c:val>
            <c:numRef>
              <c:f>charts!$D$11:$G$11</c:f>
              <c:numCache>
                <c:formatCode>General</c:formatCode>
                <c:ptCount val="4"/>
                <c:pt idx="0">
                  <c:v>1.0284191829484903</c:v>
                </c:pt>
                <c:pt idx="1">
                  <c:v>1.032114183764496</c:v>
                </c:pt>
                <c:pt idx="2">
                  <c:v>0.92617615555738653</c:v>
                </c:pt>
                <c:pt idx="3">
                  <c:v>0.98888737696738782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DE-934D-AAD1-2E0083A33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929368"/>
        <c:axId val="598930936"/>
      </c:lineChart>
      <c:catAx>
        <c:axId val="59892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8930936"/>
        <c:crosses val="autoZero"/>
        <c:auto val="1"/>
        <c:lblAlgn val="ctr"/>
        <c:lblOffset val="100"/>
        <c:noMultiLvlLbl val="0"/>
      </c:catAx>
      <c:valAx>
        <c:axId val="59893093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8929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response</a:t>
            </a:r>
            <a:r>
              <a:rPr lang="en-US" altLang="ko-KR" baseline="0"/>
              <a:t> </a:t>
            </a:r>
            <a:r>
              <a:rPr lang="ko-KR" altLang="en-US" baseline="0"/>
              <a:t>응답시간</a:t>
            </a:r>
            <a:r>
              <a:rPr lang="en-US" altLang="ko-KR" baseline="0"/>
              <a:t>(ms)-jpg file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charts!$H$3</c:f>
              <c:strCache>
                <c:ptCount val="1"/>
                <c:pt idx="0">
                  <c:v>apache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charts!$I$2:$J$2</c:f>
              <c:strCache>
                <c:ptCount val="2"/>
                <c:pt idx="0">
                  <c:v>c10_jpg</c:v>
                </c:pt>
                <c:pt idx="1">
                  <c:v>c100_jpg</c:v>
                </c:pt>
              </c:strCache>
            </c:strRef>
          </c:cat>
          <c:val>
            <c:numRef>
              <c:f>charts!$I$3:$J$3</c:f>
              <c:numCache>
                <c:formatCode>General</c:formatCode>
                <c:ptCount val="2"/>
                <c:pt idx="0">
                  <c:v>17808</c:v>
                </c:pt>
                <c:pt idx="1">
                  <c:v>23256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7-994E-8EE4-62E03DE12C1F}"/>
            </c:ext>
          </c:extLst>
        </c:ser>
        <c:ser>
          <c:idx val="1"/>
          <c:order val="1"/>
          <c:tx>
            <c:strRef>
              <c:f>charts!$H$4</c:f>
              <c:strCache>
                <c:ptCount val="1"/>
                <c:pt idx="0">
                  <c:v>node.js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charts!$I$2:$J$2</c:f>
              <c:strCache>
                <c:ptCount val="2"/>
                <c:pt idx="0">
                  <c:v>c10_jpg</c:v>
                </c:pt>
                <c:pt idx="1">
                  <c:v>c100_jpg</c:v>
                </c:pt>
              </c:strCache>
            </c:strRef>
          </c:cat>
          <c:val>
            <c:numRef>
              <c:f>charts!$I$4:$J$4</c:f>
              <c:numCache>
                <c:formatCode>General</c:formatCode>
                <c:ptCount val="2"/>
                <c:pt idx="0">
                  <c:v>13898</c:v>
                </c:pt>
                <c:pt idx="1">
                  <c:v>21462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67-994E-8EE4-62E03DE12C1F}"/>
            </c:ext>
          </c:extLst>
        </c:ser>
        <c:ser>
          <c:idx val="2"/>
          <c:order val="2"/>
          <c:tx>
            <c:strRef>
              <c:f>charts!$H$5</c:f>
              <c:strCache>
                <c:ptCount val="1"/>
                <c:pt idx="0">
                  <c:v>PITT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charts!$I$2:$J$2</c:f>
              <c:strCache>
                <c:ptCount val="2"/>
                <c:pt idx="0">
                  <c:v>c10_jpg</c:v>
                </c:pt>
                <c:pt idx="1">
                  <c:v>c100_jpg</c:v>
                </c:pt>
              </c:strCache>
            </c:strRef>
          </c:cat>
          <c:val>
            <c:numRef>
              <c:f>charts!$I$5:$J$5</c:f>
              <c:numCache>
                <c:formatCode>General</c:formatCode>
                <c:ptCount val="2"/>
                <c:pt idx="0">
                  <c:v>16720</c:v>
                </c:pt>
                <c:pt idx="1">
                  <c:v>16496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67-994E-8EE4-62E03DE12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793928"/>
        <c:axId val="493794320"/>
      </c:lineChart>
      <c:catAx>
        <c:axId val="493793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3794320"/>
        <c:crosses val="autoZero"/>
        <c:auto val="1"/>
        <c:lblAlgn val="ctr"/>
        <c:lblOffset val="100"/>
        <c:noMultiLvlLbl val="0"/>
      </c:catAx>
      <c:valAx>
        <c:axId val="493794320"/>
        <c:scaling>
          <c:orientation val="minMax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3793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node.js</a:t>
            </a:r>
            <a:r>
              <a:rPr lang="ko-KR" altLang="en-US"/>
              <a:t>대비 응답시간 비율</a:t>
            </a:r>
            <a:r>
              <a:rPr lang="en-US" altLang="ko-KR"/>
              <a:t>-jpg</a:t>
            </a:r>
            <a:r>
              <a:rPr lang="en-US" altLang="ko-KR" baseline="0"/>
              <a:t> file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charts!$H$9</c:f>
              <c:strCache>
                <c:ptCount val="1"/>
                <c:pt idx="0">
                  <c:v>apache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charts!$I$8:$J$8</c:f>
              <c:strCache>
                <c:ptCount val="2"/>
                <c:pt idx="0">
                  <c:v>c10_jpg</c:v>
                </c:pt>
                <c:pt idx="1">
                  <c:v>c100_jpg</c:v>
                </c:pt>
              </c:strCache>
            </c:strRef>
          </c:cat>
          <c:val>
            <c:numRef>
              <c:f>charts!$I$9:$J$9</c:f>
              <c:numCache>
                <c:formatCode>General</c:formatCode>
                <c:ptCount val="2"/>
                <c:pt idx="0">
                  <c:v>1.2813354439487696</c:v>
                </c:pt>
                <c:pt idx="1">
                  <c:v>1.0835896002236511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ED-7042-8E63-224F7B49A716}"/>
            </c:ext>
          </c:extLst>
        </c:ser>
        <c:ser>
          <c:idx val="1"/>
          <c:order val="1"/>
          <c:tx>
            <c:strRef>
              <c:f>charts!$H$10</c:f>
              <c:strCache>
                <c:ptCount val="1"/>
                <c:pt idx="0">
                  <c:v>node.js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charts!$I$8:$J$8</c:f>
              <c:strCache>
                <c:ptCount val="2"/>
                <c:pt idx="0">
                  <c:v>c10_jpg</c:v>
                </c:pt>
                <c:pt idx="1">
                  <c:v>c100_jpg</c:v>
                </c:pt>
              </c:strCache>
            </c:strRef>
          </c:cat>
          <c:val>
            <c:numRef>
              <c:f>charts!$I$10:$J$10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D-7042-8E63-224F7B49A716}"/>
            </c:ext>
          </c:extLst>
        </c:ser>
        <c:ser>
          <c:idx val="2"/>
          <c:order val="2"/>
          <c:tx>
            <c:strRef>
              <c:f>charts!$H$11</c:f>
              <c:strCache>
                <c:ptCount val="1"/>
                <c:pt idx="0">
                  <c:v>PITT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charts!$I$8:$J$8</c:f>
              <c:strCache>
                <c:ptCount val="2"/>
                <c:pt idx="0">
                  <c:v>c10_jpg</c:v>
                </c:pt>
                <c:pt idx="1">
                  <c:v>c100_jpg</c:v>
                </c:pt>
              </c:strCache>
            </c:strRef>
          </c:cat>
          <c:val>
            <c:numRef>
              <c:f>charts!$I$11:$J$11</c:f>
              <c:numCache>
                <c:formatCode>General</c:formatCode>
                <c:ptCount val="2"/>
                <c:pt idx="0">
                  <c:v>1.2030507986760686</c:v>
                </c:pt>
                <c:pt idx="1">
                  <c:v>0.76861429503308176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ED-7042-8E63-224F7B49A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026416"/>
        <c:axId val="608023672"/>
      </c:lineChart>
      <c:catAx>
        <c:axId val="60802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8023672"/>
        <c:crosses val="autoZero"/>
        <c:auto val="1"/>
        <c:lblAlgn val="ctr"/>
        <c:lblOffset val="100"/>
        <c:noMultiLvlLbl val="0"/>
      </c:catAx>
      <c:valAx>
        <c:axId val="608023672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802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12</xdr:row>
      <xdr:rowOff>95250</xdr:rowOff>
    </xdr:from>
    <xdr:to>
      <xdr:col>14</xdr:col>
      <xdr:colOff>676276</xdr:colOff>
      <xdr:row>41</xdr:row>
      <xdr:rowOff>200026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604837</xdr:colOff>
      <xdr:row>12</xdr:row>
      <xdr:rowOff>104776</xdr:rowOff>
    </xdr:from>
    <xdr:to>
      <xdr:col>7</xdr:col>
      <xdr:colOff>495300</xdr:colOff>
      <xdr:row>42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623887</xdr:colOff>
      <xdr:row>11</xdr:row>
      <xdr:rowOff>190500</xdr:rowOff>
    </xdr:from>
    <xdr:to>
      <xdr:col>22</xdr:col>
      <xdr:colOff>395287</xdr:colOff>
      <xdr:row>25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128587</xdr:colOff>
      <xdr:row>26</xdr:row>
      <xdr:rowOff>76200</xdr:rowOff>
    </xdr:from>
    <xdr:to>
      <xdr:col>22</xdr:col>
      <xdr:colOff>585787</xdr:colOff>
      <xdr:row>39</xdr:row>
      <xdr:rowOff>95250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A15" sqref="A15"/>
    </sheetView>
  </sheetViews>
  <sheetFormatPr baseColWidth="10" defaultColWidth="8.83203125" defaultRowHeight="17"/>
  <sheetData>
    <row r="1" spans="1:11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</row>
    <row r="2" spans="1:11">
      <c r="A2" t="s">
        <v>1</v>
      </c>
    </row>
    <row r="3" spans="1:11" ht="36">
      <c r="A3" s="1" t="s">
        <v>0</v>
      </c>
      <c r="B3" s="1">
        <v>100</v>
      </c>
      <c r="C3" s="1">
        <v>17808</v>
      </c>
      <c r="D3" s="1">
        <v>8547</v>
      </c>
      <c r="E3" s="1">
        <v>38498</v>
      </c>
      <c r="F3" s="1">
        <v>5729.97892331202</v>
      </c>
      <c r="G3" s="1">
        <v>0</v>
      </c>
      <c r="H3" s="1">
        <v>0.39957964221638798</v>
      </c>
      <c r="I3" s="1">
        <v>396.99330054782303</v>
      </c>
      <c r="J3" s="1">
        <v>6.1263675613254798E-2</v>
      </c>
      <c r="K3" s="1">
        <v>1017372</v>
      </c>
    </row>
    <row r="5" spans="1:11">
      <c r="A5" t="s">
        <v>4</v>
      </c>
    </row>
    <row r="6" spans="1:11" ht="36">
      <c r="A6" s="1" t="s">
        <v>0</v>
      </c>
      <c r="B6" s="1">
        <v>100</v>
      </c>
      <c r="C6" s="1">
        <v>13898</v>
      </c>
      <c r="D6" s="1">
        <v>7616</v>
      </c>
      <c r="E6" s="1">
        <v>27155</v>
      </c>
      <c r="F6" s="1">
        <v>4189.4467574967402</v>
      </c>
      <c r="G6" s="1">
        <v>0</v>
      </c>
      <c r="H6" s="1">
        <v>0.60689554720737005</v>
      </c>
      <c r="I6" s="1">
        <v>602.96317225061102</v>
      </c>
      <c r="J6" s="1">
        <v>9.6012772116790907E-2</v>
      </c>
      <c r="K6" s="1">
        <v>1017365</v>
      </c>
    </row>
    <row r="9" spans="1:11">
      <c r="A9" t="s">
        <v>5</v>
      </c>
    </row>
    <row r="10" spans="1:11" ht="36">
      <c r="A10" s="1" t="s">
        <v>0</v>
      </c>
      <c r="B10" s="1">
        <v>100</v>
      </c>
      <c r="C10" s="1">
        <v>16720</v>
      </c>
      <c r="D10" s="1">
        <v>8105</v>
      </c>
      <c r="E10" s="1">
        <v>28968</v>
      </c>
      <c r="F10" s="1">
        <v>5169.8234802650604</v>
      </c>
      <c r="G10" s="1">
        <v>0</v>
      </c>
      <c r="H10" s="1">
        <v>0.55684248039914397</v>
      </c>
      <c r="I10" s="1">
        <v>553.11370218811203</v>
      </c>
      <c r="J10" s="1">
        <v>8.8094220531895903E-2</v>
      </c>
      <c r="K10" s="1">
        <v>1017143</v>
      </c>
    </row>
    <row r="11" spans="1:11">
      <c r="C11">
        <f>C6/C10</f>
        <v>0.83122009569377986</v>
      </c>
      <c r="H11">
        <f>H10/H6</f>
        <v>0.91752606022808159</v>
      </c>
    </row>
    <row r="14" spans="1:11">
      <c r="A14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selection activeCell="C10" activeCellId="2" sqref="C3 C6 C10"/>
    </sheetView>
  </sheetViews>
  <sheetFormatPr baseColWidth="10" defaultColWidth="8.83203125" defaultRowHeight="17"/>
  <sheetData>
    <row r="1" spans="1:1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</row>
    <row r="2" spans="1:14">
      <c r="A2" t="s">
        <v>1</v>
      </c>
      <c r="M2" t="s">
        <v>2</v>
      </c>
      <c r="N2" t="s">
        <v>3</v>
      </c>
    </row>
    <row r="3" spans="1:14" ht="36">
      <c r="A3" s="1" t="s">
        <v>0</v>
      </c>
      <c r="B3" s="1">
        <v>1000</v>
      </c>
      <c r="C3" s="1">
        <v>23256</v>
      </c>
      <c r="D3" s="1">
        <v>6842</v>
      </c>
      <c r="E3" s="1">
        <v>65313</v>
      </c>
      <c r="F3" s="1">
        <v>8918.9933224080196</v>
      </c>
      <c r="G3" s="1">
        <v>0</v>
      </c>
      <c r="H3" s="1">
        <v>3.5672625184159901</v>
      </c>
      <c r="I3" s="1">
        <v>3544.1728543807699</v>
      </c>
      <c r="J3" s="1">
        <v>0.54693380409307701</v>
      </c>
      <c r="K3" s="1">
        <v>1017372</v>
      </c>
      <c r="M3" s="1">
        <v>10</v>
      </c>
      <c r="N3" s="1">
        <v>100</v>
      </c>
    </row>
    <row r="5" spans="1:14">
      <c r="A5" t="s">
        <v>4</v>
      </c>
    </row>
    <row r="6" spans="1:14" ht="36">
      <c r="A6" s="1" t="s">
        <v>0</v>
      </c>
      <c r="B6" s="1">
        <v>1000</v>
      </c>
      <c r="C6" s="1">
        <v>21462</v>
      </c>
      <c r="D6" s="1">
        <v>0</v>
      </c>
      <c r="E6" s="1">
        <v>73362</v>
      </c>
      <c r="F6" s="1">
        <v>13544.0939343871</v>
      </c>
      <c r="G6" s="1">
        <v>4.3999999999999997E-2</v>
      </c>
      <c r="H6" s="1">
        <v>3.6405867169552999</v>
      </c>
      <c r="I6" s="1">
        <v>3458.23207477492</v>
      </c>
      <c r="J6" s="1">
        <v>0.55061029885576296</v>
      </c>
      <c r="K6" s="1">
        <v>972708.5</v>
      </c>
    </row>
    <row r="9" spans="1:14">
      <c r="A9" t="s">
        <v>5</v>
      </c>
    </row>
    <row r="10" spans="1:14" ht="36">
      <c r="A10" s="1" t="s">
        <v>0</v>
      </c>
      <c r="B10" s="1">
        <v>1000</v>
      </c>
      <c r="C10" s="1">
        <v>16496</v>
      </c>
      <c r="D10" s="1">
        <v>5926</v>
      </c>
      <c r="E10" s="1">
        <v>49581</v>
      </c>
      <c r="F10" s="1">
        <v>8141.1557021521103</v>
      </c>
      <c r="G10" s="1">
        <v>0</v>
      </c>
      <c r="H10" s="1">
        <v>5.3136092159238197</v>
      </c>
      <c r="I10" s="1">
        <v>5278.0277526488298</v>
      </c>
      <c r="J10" s="1">
        <v>0.84062958298794799</v>
      </c>
      <c r="K10" s="1">
        <v>1017143</v>
      </c>
    </row>
    <row r="11" spans="1:14">
      <c r="A11" t="s">
        <v>19</v>
      </c>
      <c r="C11">
        <f>C6/C10</f>
        <v>1.3010426770126091</v>
      </c>
      <c r="H11">
        <f>H10/H6</f>
        <v>1.4595474930391725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tabSelected="1" workbookViewId="0">
      <selection activeCell="K12" sqref="K12"/>
    </sheetView>
  </sheetViews>
  <sheetFormatPr baseColWidth="10" defaultColWidth="8.83203125" defaultRowHeight="17"/>
  <cols>
    <col min="8" max="8" width="18.1640625" customWidth="1"/>
    <col min="9" max="9" width="18.33203125" customWidth="1"/>
    <col min="10" max="10" width="16.1640625" customWidth="1"/>
    <col min="11" max="11" width="15.83203125" customWidth="1"/>
  </cols>
  <sheetData>
    <row r="1" spans="1:11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</row>
    <row r="2" spans="1:11">
      <c r="A2" t="s">
        <v>1</v>
      </c>
    </row>
    <row r="3" spans="1:11" ht="36">
      <c r="A3" s="1" t="s">
        <v>0</v>
      </c>
      <c r="B3" s="1">
        <v>100</v>
      </c>
      <c r="C3" s="1">
        <v>1109</v>
      </c>
      <c r="D3" s="1">
        <v>953</v>
      </c>
      <c r="E3" s="1">
        <v>2752</v>
      </c>
      <c r="F3" s="1">
        <v>302.29850462746202</v>
      </c>
      <c r="G3" s="1">
        <v>0</v>
      </c>
      <c r="H3" s="1">
        <v>7.0313598649978903</v>
      </c>
      <c r="I3" s="1">
        <v>65.726734988046601</v>
      </c>
      <c r="J3" s="1">
        <v>1.0780502918014301</v>
      </c>
      <c r="K3" s="1">
        <v>9572</v>
      </c>
    </row>
    <row r="5" spans="1:11">
      <c r="A5" t="s">
        <v>4</v>
      </c>
    </row>
    <row r="6" spans="1:11" ht="36">
      <c r="A6" s="1" t="s">
        <v>0</v>
      </c>
      <c r="B6" s="1">
        <v>100</v>
      </c>
      <c r="C6" s="1">
        <v>1126</v>
      </c>
      <c r="D6" s="1">
        <v>928</v>
      </c>
      <c r="E6" s="1">
        <v>3528</v>
      </c>
      <c r="F6" s="1">
        <v>374.83795378803302</v>
      </c>
      <c r="G6" s="1">
        <v>0</v>
      </c>
      <c r="H6" s="1">
        <v>6.3475942617747796</v>
      </c>
      <c r="I6" s="1">
        <v>59.242146835724199</v>
      </c>
      <c r="J6" s="1">
        <v>1.0042092484448299</v>
      </c>
      <c r="K6" s="1">
        <v>9557</v>
      </c>
    </row>
    <row r="9" spans="1:11">
      <c r="A9" t="s">
        <v>5</v>
      </c>
    </row>
    <row r="10" spans="1:11" ht="36">
      <c r="A10" s="1" t="s">
        <v>0</v>
      </c>
      <c r="B10" s="1">
        <v>100</v>
      </c>
      <c r="C10" s="1">
        <v>1158</v>
      </c>
      <c r="D10" s="1">
        <v>899</v>
      </c>
      <c r="E10" s="1">
        <v>4441</v>
      </c>
      <c r="F10" s="1">
        <v>570.84055383267901</v>
      </c>
      <c r="G10" s="1">
        <v>0</v>
      </c>
      <c r="H10" s="1">
        <v>6.8488459694541399</v>
      </c>
      <c r="I10" s="1">
        <v>62.3552646222861</v>
      </c>
      <c r="J10" s="1">
        <v>1.0835088350113</v>
      </c>
      <c r="K10" s="1">
        <v>9323</v>
      </c>
    </row>
    <row r="11" spans="1:11">
      <c r="C11">
        <f>C6/C10</f>
        <v>0.97236614853195169</v>
      </c>
      <c r="H11">
        <f>H10/H6</f>
        <v>1.0789671940278065</v>
      </c>
    </row>
    <row r="14" spans="1:11">
      <c r="A1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I22" sqref="I22"/>
    </sheetView>
  </sheetViews>
  <sheetFormatPr baseColWidth="10" defaultColWidth="8.83203125" defaultRowHeight="17"/>
  <sheetData>
    <row r="1" spans="1:1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</row>
    <row r="2" spans="1:12">
      <c r="A2" t="s">
        <v>1</v>
      </c>
    </row>
    <row r="3" spans="1:12" ht="36">
      <c r="A3" s="1" t="s">
        <v>0</v>
      </c>
      <c r="B3" s="1">
        <v>1000</v>
      </c>
      <c r="C3" s="1">
        <v>1485</v>
      </c>
      <c r="D3" s="1">
        <v>911</v>
      </c>
      <c r="E3" s="1">
        <v>6538</v>
      </c>
      <c r="F3" s="1">
        <v>645.48072875880598</v>
      </c>
      <c r="G3" s="1">
        <v>0</v>
      </c>
      <c r="H3" s="1">
        <v>50.347397039573003</v>
      </c>
      <c r="I3" s="1">
        <v>470.63016060819598</v>
      </c>
      <c r="J3" s="1">
        <v>7.7192786476689097</v>
      </c>
      <c r="K3" s="1">
        <v>9572</v>
      </c>
    </row>
    <row r="5" spans="1:12">
      <c r="A5" t="s">
        <v>4</v>
      </c>
    </row>
    <row r="6" spans="1:12" ht="36">
      <c r="A6" s="1" t="s">
        <v>0</v>
      </c>
      <c r="B6" s="1">
        <v>1000</v>
      </c>
      <c r="C6" s="1">
        <v>1121</v>
      </c>
      <c r="D6" s="1">
        <v>915</v>
      </c>
      <c r="E6" s="1">
        <v>3857</v>
      </c>
      <c r="F6" s="1">
        <v>323.51106267947</v>
      </c>
      <c r="G6" s="1">
        <v>0</v>
      </c>
      <c r="H6" s="1">
        <v>66.449597979932193</v>
      </c>
      <c r="I6" s="1">
        <v>620.17461708419103</v>
      </c>
      <c r="J6" s="1">
        <v>10.5125340554189</v>
      </c>
      <c r="K6" s="1">
        <v>9557</v>
      </c>
      <c r="L6" t="s">
        <v>6</v>
      </c>
    </row>
    <row r="9" spans="1:12">
      <c r="A9" t="s">
        <v>5</v>
      </c>
    </row>
    <row r="10" spans="1:12" ht="36">
      <c r="A10" s="1" t="s">
        <v>0</v>
      </c>
      <c r="B10" s="1">
        <v>1000</v>
      </c>
      <c r="C10" s="1">
        <v>1157</v>
      </c>
      <c r="D10" s="1">
        <v>890</v>
      </c>
      <c r="E10" s="1">
        <v>21013</v>
      </c>
      <c r="F10" s="1">
        <v>798.98207882217196</v>
      </c>
      <c r="G10" s="1">
        <v>1E-3</v>
      </c>
      <c r="H10" s="1">
        <v>31.680658957706299</v>
      </c>
      <c r="I10" s="1">
        <v>288.23437871257698</v>
      </c>
      <c r="J10" s="1">
        <v>5.00696726991921</v>
      </c>
      <c r="K10" s="1">
        <v>9316.473</v>
      </c>
      <c r="L10" t="s">
        <v>7</v>
      </c>
    </row>
    <row r="11" spans="1:12">
      <c r="C11">
        <f>C6/C10</f>
        <v>0.96888504753673288</v>
      </c>
      <c r="H11">
        <f>H10/H6</f>
        <v>0.47676223665452228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C3" sqref="C3:C10"/>
    </sheetView>
  </sheetViews>
  <sheetFormatPr baseColWidth="10" defaultColWidth="8.83203125" defaultRowHeight="17"/>
  <sheetData>
    <row r="1" spans="1:1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</row>
    <row r="2" spans="1:12">
      <c r="A2" t="s">
        <v>1</v>
      </c>
    </row>
    <row r="3" spans="1:12" ht="36">
      <c r="A3" s="1" t="s">
        <v>0</v>
      </c>
      <c r="B3" s="1">
        <v>10000</v>
      </c>
      <c r="C3" s="1">
        <v>19505</v>
      </c>
      <c r="D3" s="1">
        <v>920</v>
      </c>
      <c r="E3" s="1">
        <v>349803</v>
      </c>
      <c r="F3" s="1">
        <v>55351.1272235379</v>
      </c>
      <c r="G3" s="1">
        <v>8.1699999999999995E-2</v>
      </c>
      <c r="H3" s="1">
        <v>23.788454035949101</v>
      </c>
      <c r="I3" s="1">
        <v>207.718594613074</v>
      </c>
      <c r="J3" s="1">
        <v>3.3492726196975502</v>
      </c>
      <c r="K3" s="1">
        <v>8941.4739000000009</v>
      </c>
    </row>
    <row r="5" spans="1:12">
      <c r="A5" t="s">
        <v>4</v>
      </c>
    </row>
    <row r="6" spans="1:12" ht="36">
      <c r="A6" s="1" t="s">
        <v>0</v>
      </c>
      <c r="B6" s="1">
        <v>10000</v>
      </c>
      <c r="C6" s="1">
        <v>12137</v>
      </c>
      <c r="D6" s="1">
        <v>879</v>
      </c>
      <c r="E6" s="1">
        <v>400227</v>
      </c>
      <c r="F6" s="1">
        <v>33772.867223831301</v>
      </c>
      <c r="G6" s="1">
        <v>1.78E-2</v>
      </c>
      <c r="H6" s="1">
        <v>22.930625685052402</v>
      </c>
      <c r="I6" s="1">
        <v>211.095215231152</v>
      </c>
      <c r="J6" s="1">
        <v>3.5631236413604199</v>
      </c>
      <c r="K6" s="1">
        <v>9426.7597999999998</v>
      </c>
    </row>
    <row r="9" spans="1:12">
      <c r="A9" t="s">
        <v>5</v>
      </c>
    </row>
    <row r="10" spans="1:12" ht="36">
      <c r="A10" s="1" t="s">
        <v>0</v>
      </c>
      <c r="B10" s="1">
        <v>10000</v>
      </c>
      <c r="C10" s="1">
        <v>11241</v>
      </c>
      <c r="D10" s="1">
        <v>883</v>
      </c>
      <c r="E10" s="1">
        <v>514758</v>
      </c>
      <c r="F10" s="1">
        <v>27507.032966916599</v>
      </c>
      <c r="G10" s="1">
        <v>9.7999999999999997E-3</v>
      </c>
      <c r="H10" s="1">
        <v>18.648714171157899</v>
      </c>
      <c r="I10" s="1">
        <v>168.53608067258901</v>
      </c>
      <c r="J10" s="1">
        <v>2.9213720674896901</v>
      </c>
      <c r="K10" s="1">
        <v>9254.3081000000002</v>
      </c>
      <c r="L10" s="2">
        <v>0.37222222222222223</v>
      </c>
    </row>
    <row r="11" spans="1:12">
      <c r="C11">
        <f>C6/C10</f>
        <v>1.079708211013255</v>
      </c>
      <c r="H11">
        <f>H10/H6</f>
        <v>0.81326669526136319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workbookViewId="0">
      <selection activeCell="H13" sqref="C13:H13"/>
    </sheetView>
  </sheetViews>
  <sheetFormatPr baseColWidth="10" defaultColWidth="8.83203125" defaultRowHeight="17"/>
  <cols>
    <col min="3" max="3" width="10.6640625" customWidth="1"/>
  </cols>
  <sheetData>
    <row r="1" spans="1:11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</row>
    <row r="2" spans="1:11">
      <c r="A2" t="s">
        <v>1</v>
      </c>
    </row>
    <row r="3" spans="1:11" ht="36">
      <c r="A3" s="1" t="s">
        <v>0</v>
      </c>
      <c r="B3" s="1">
        <v>10000</v>
      </c>
      <c r="C3" s="1">
        <v>21934</v>
      </c>
      <c r="D3" s="1">
        <v>20999</v>
      </c>
      <c r="E3" s="1">
        <v>57844</v>
      </c>
      <c r="F3" s="1">
        <v>1633.26360897524</v>
      </c>
      <c r="G3" s="1">
        <v>0.96319999999999995</v>
      </c>
      <c r="H3" s="1">
        <v>162.43786751567501</v>
      </c>
      <c r="I3" s="1">
        <v>482.11435346682998</v>
      </c>
      <c r="J3" s="1">
        <v>0.91650490562359899</v>
      </c>
      <c r="K3" s="1">
        <v>3039.2242000000001</v>
      </c>
    </row>
    <row r="5" spans="1:11">
      <c r="A5" t="s">
        <v>4</v>
      </c>
    </row>
    <row r="6" spans="1:11" ht="36">
      <c r="A6" s="1" t="s">
        <v>0</v>
      </c>
      <c r="B6" s="1">
        <v>100000</v>
      </c>
      <c r="C6" s="1">
        <v>34263</v>
      </c>
      <c r="D6" s="1">
        <v>0</v>
      </c>
      <c r="E6" s="1">
        <v>599252</v>
      </c>
      <c r="F6" s="1">
        <v>65137.4031323991</v>
      </c>
      <c r="G6" s="1">
        <v>0.82403999999999999</v>
      </c>
      <c r="H6" s="1">
        <v>119.554730362238</v>
      </c>
      <c r="I6" s="1">
        <v>457.81587461906798</v>
      </c>
      <c r="J6" s="1">
        <v>3.32809546624551</v>
      </c>
      <c r="K6" s="1">
        <v>3921.2455599999998</v>
      </c>
    </row>
    <row r="8" spans="1:11" ht="36">
      <c r="A8" s="1" t="s">
        <v>0</v>
      </c>
      <c r="B8" s="1">
        <v>9999</v>
      </c>
      <c r="C8" s="1">
        <v>22047</v>
      </c>
      <c r="D8" s="1">
        <v>20345</v>
      </c>
      <c r="E8" s="1">
        <v>60893</v>
      </c>
      <c r="F8" s="1">
        <v>1666.78843492703</v>
      </c>
      <c r="G8" s="1">
        <v>0.96359635963596302</v>
      </c>
      <c r="H8" s="1">
        <v>163.636363636363</v>
      </c>
      <c r="I8" s="1">
        <v>485.84001155797398</v>
      </c>
      <c r="J8" s="1">
        <v>0.94240958186727697</v>
      </c>
      <c r="K8" s="1">
        <v>3040.2788278827802</v>
      </c>
    </row>
    <row r="11" spans="1:11">
      <c r="A11" t="s">
        <v>5</v>
      </c>
    </row>
    <row r="12" spans="1:11" ht="36">
      <c r="A12" s="1" t="s">
        <v>0</v>
      </c>
      <c r="B12" s="1">
        <v>9999</v>
      </c>
      <c r="C12" s="1">
        <v>21802</v>
      </c>
      <c r="D12" s="1">
        <v>20999</v>
      </c>
      <c r="E12" s="1">
        <v>69316</v>
      </c>
      <c r="F12" s="1">
        <v>1699.8768147401599</v>
      </c>
      <c r="G12" s="1">
        <v>0.96339633963396298</v>
      </c>
      <c r="H12" s="1">
        <v>135.614599015339</v>
      </c>
      <c r="I12" s="1">
        <v>401.69692022351501</v>
      </c>
      <c r="J12" s="1">
        <v>0.78531884485494496</v>
      </c>
      <c r="K12" s="1">
        <v>3033.13691369136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J11"/>
  <sheetViews>
    <sheetView workbookViewId="0">
      <selection activeCell="J11" sqref="J11"/>
    </sheetView>
  </sheetViews>
  <sheetFormatPr baseColWidth="10" defaultColWidth="8.83203125" defaultRowHeight="17"/>
  <cols>
    <col min="4" max="4" width="12.1640625" bestFit="1" customWidth="1"/>
  </cols>
  <sheetData>
    <row r="2" spans="3:10">
      <c r="C2" t="s">
        <v>24</v>
      </c>
      <c r="D2" t="s">
        <v>20</v>
      </c>
      <c r="E2" t="s">
        <v>21</v>
      </c>
      <c r="F2" t="s">
        <v>22</v>
      </c>
      <c r="G2" t="s">
        <v>23</v>
      </c>
      <c r="H2" t="s">
        <v>27</v>
      </c>
      <c r="I2" t="s">
        <v>28</v>
      </c>
      <c r="J2" t="s">
        <v>26</v>
      </c>
    </row>
    <row r="3" spans="3:10">
      <c r="C3" t="s">
        <v>1</v>
      </c>
      <c r="D3" s="1">
        <v>1109</v>
      </c>
      <c r="E3" s="1">
        <v>1485</v>
      </c>
      <c r="F3" s="1">
        <v>19505</v>
      </c>
      <c r="G3" s="1">
        <v>21934</v>
      </c>
      <c r="H3" t="s">
        <v>1</v>
      </c>
      <c r="I3" s="1">
        <v>17808</v>
      </c>
      <c r="J3" s="1">
        <v>23256</v>
      </c>
    </row>
    <row r="4" spans="3:10">
      <c r="C4" t="s">
        <v>25</v>
      </c>
      <c r="D4" s="1">
        <v>1126</v>
      </c>
      <c r="E4" s="1">
        <v>1121</v>
      </c>
      <c r="F4" s="1">
        <v>12137</v>
      </c>
      <c r="G4" s="1">
        <v>22047</v>
      </c>
      <c r="H4" t="s">
        <v>25</v>
      </c>
      <c r="I4" s="1">
        <v>13898</v>
      </c>
      <c r="J4" s="1">
        <v>21462</v>
      </c>
    </row>
    <row r="5" spans="3:10">
      <c r="C5" t="s">
        <v>5</v>
      </c>
      <c r="D5" s="1">
        <v>1158</v>
      </c>
      <c r="E5" s="1">
        <v>1157</v>
      </c>
      <c r="F5" s="1">
        <v>11241</v>
      </c>
      <c r="G5" s="1">
        <v>21802</v>
      </c>
      <c r="H5" t="s">
        <v>5</v>
      </c>
      <c r="I5" s="1">
        <v>16720</v>
      </c>
      <c r="J5" s="1">
        <v>16496</v>
      </c>
    </row>
    <row r="8" spans="3:10">
      <c r="C8" t="s">
        <v>29</v>
      </c>
      <c r="D8" t="s">
        <v>20</v>
      </c>
      <c r="E8" t="s">
        <v>21</v>
      </c>
      <c r="F8" t="s">
        <v>22</v>
      </c>
      <c r="G8" t="s">
        <v>23</v>
      </c>
      <c r="I8" t="s">
        <v>28</v>
      </c>
      <c r="J8" t="s">
        <v>26</v>
      </c>
    </row>
    <row r="9" spans="3:10">
      <c r="C9" t="s">
        <v>1</v>
      </c>
      <c r="D9" s="1">
        <f>D3/D4</f>
        <v>0.98490230905861453</v>
      </c>
      <c r="E9" s="1">
        <f t="shared" ref="E9:G9" si="0">E3/E4</f>
        <v>1.3247100802854594</v>
      </c>
      <c r="F9" s="1">
        <f t="shared" si="0"/>
        <v>1.6070692922468486</v>
      </c>
      <c r="G9" s="1">
        <f t="shared" si="0"/>
        <v>0.99487458611148905</v>
      </c>
      <c r="H9" t="s">
        <v>1</v>
      </c>
      <c r="I9" s="1">
        <f>I3/I4</f>
        <v>1.2813354439487696</v>
      </c>
      <c r="J9" s="1">
        <f t="shared" ref="J9" si="1">J3/J4</f>
        <v>1.0835896002236511</v>
      </c>
    </row>
    <row r="10" spans="3:10">
      <c r="C10" t="s">
        <v>25</v>
      </c>
      <c r="D10" s="1">
        <f>D4/D4</f>
        <v>1</v>
      </c>
      <c r="E10" s="1">
        <f t="shared" ref="E10:G10" si="2">E4/E4</f>
        <v>1</v>
      </c>
      <c r="F10" s="1">
        <f t="shared" si="2"/>
        <v>1</v>
      </c>
      <c r="G10" s="1">
        <f t="shared" si="2"/>
        <v>1</v>
      </c>
      <c r="H10" t="s">
        <v>25</v>
      </c>
      <c r="I10" s="1">
        <f>I4/I4</f>
        <v>1</v>
      </c>
      <c r="J10" s="1">
        <f t="shared" ref="J10" si="3">J4/J4</f>
        <v>1</v>
      </c>
    </row>
    <row r="11" spans="3:10">
      <c r="C11" t="s">
        <v>5</v>
      </c>
      <c r="D11" s="1">
        <f>D5/D4</f>
        <v>1.0284191829484903</v>
      </c>
      <c r="E11" s="1">
        <f t="shared" ref="E11:G11" si="4">E5/E4</f>
        <v>1.032114183764496</v>
      </c>
      <c r="F11" s="1">
        <f t="shared" si="4"/>
        <v>0.92617615555738653</v>
      </c>
      <c r="G11" s="1">
        <f t="shared" si="4"/>
        <v>0.98888737696738782</v>
      </c>
      <c r="H11" t="s">
        <v>5</v>
      </c>
      <c r="I11" s="1">
        <f>I5/I4</f>
        <v>1.2030507986760686</v>
      </c>
      <c r="J11" s="1">
        <f t="shared" ref="J11" si="5">J5/J4</f>
        <v>0.76861429503308176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c10_jpg</vt:lpstr>
      <vt:lpstr>c100_jpg</vt:lpstr>
      <vt:lpstr>c10</vt:lpstr>
      <vt:lpstr>c100</vt:lpstr>
      <vt:lpstr>c1000</vt:lpstr>
      <vt:lpstr>c10000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Sungmoon Jeong</cp:lastModifiedBy>
  <dcterms:created xsi:type="dcterms:W3CDTF">2018-12-16T08:55:44Z</dcterms:created>
  <dcterms:modified xsi:type="dcterms:W3CDTF">2018-12-16T15:12:08Z</dcterms:modified>
</cp:coreProperties>
</file>