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INDI21\"/>
    </mc:Choice>
  </mc:AlternateContent>
  <xr:revisionPtr revIDLastSave="0" documentId="13_ncr:1_{9B9F5570-B5C5-4916-B405-4411473D0AC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RESUMEN_2020" sheetId="8" r:id="rId1"/>
  </sheets>
  <definedNames>
    <definedName name="_FilterDatabase_0" localSheetId="0">RESUMEN_2020!#REF!</definedName>
    <definedName name="_xlnm.Databas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8" l="1"/>
  <c r="L6" i="8"/>
  <c r="L4" i="8"/>
  <c r="L5" i="8"/>
  <c r="L8" i="8"/>
  <c r="L7" i="8"/>
  <c r="L10" i="8"/>
  <c r="L11" i="8"/>
  <c r="L9" i="8"/>
  <c r="L13" i="8"/>
  <c r="L12" i="8"/>
  <c r="L14" i="8"/>
  <c r="L15" i="8"/>
  <c r="L16" i="8"/>
  <c r="L17" i="8"/>
  <c r="L18" i="8"/>
  <c r="L19" i="8"/>
  <c r="L22" i="8"/>
  <c r="L21" i="8"/>
  <c r="L20" i="8"/>
  <c r="L23" i="8"/>
  <c r="L25" i="8"/>
  <c r="L27" i="8"/>
  <c r="L24" i="8"/>
  <c r="L26" i="8"/>
  <c r="L28" i="8"/>
  <c r="L29" i="8"/>
  <c r="L30" i="8"/>
  <c r="L31" i="8"/>
  <c r="L32" i="8"/>
  <c r="L33" i="8"/>
  <c r="L2" i="8"/>
</calcChain>
</file>

<file path=xl/sharedStrings.xml><?xml version="1.0" encoding="utf-8"?>
<sst xmlns="http://schemas.openxmlformats.org/spreadsheetml/2006/main" count="44" uniqueCount="44">
  <si>
    <t>Inclusión Financiera</t>
  </si>
  <si>
    <t>Certeza de la propiedad</t>
  </si>
  <si>
    <t>Final</t>
  </si>
  <si>
    <t>Yucatán</t>
  </si>
  <si>
    <t>Baja California Sur</t>
  </si>
  <si>
    <t>Tlaxcala</t>
  </si>
  <si>
    <t>Sonora</t>
  </si>
  <si>
    <t>Quintana Roo</t>
  </si>
  <si>
    <t>Baja California</t>
  </si>
  <si>
    <t>Puebla</t>
  </si>
  <si>
    <t>Hidalgo</t>
  </si>
  <si>
    <t>Aguascalientes</t>
  </si>
  <si>
    <t>Nayarit</t>
  </si>
  <si>
    <t>Morelos</t>
  </si>
  <si>
    <t>Coahuila</t>
  </si>
  <si>
    <t>Zacatecas</t>
  </si>
  <si>
    <t>Jalisco</t>
  </si>
  <si>
    <t>San Luis Potosí</t>
  </si>
  <si>
    <t>Nuevo León</t>
  </si>
  <si>
    <t>Querétaro</t>
  </si>
  <si>
    <t>Colima</t>
  </si>
  <si>
    <t>Oaxaca</t>
  </si>
  <si>
    <t>Sinaloa</t>
  </si>
  <si>
    <t>Durango</t>
  </si>
  <si>
    <t>Campeche</t>
  </si>
  <si>
    <t>México</t>
  </si>
  <si>
    <t>Ciudad de México</t>
  </si>
  <si>
    <t>Tamaulipas</t>
  </si>
  <si>
    <t>Tabasco</t>
  </si>
  <si>
    <t>Chihuahua</t>
  </si>
  <si>
    <t>Guanajuato</t>
  </si>
  <si>
    <t>Michoacán</t>
  </si>
  <si>
    <t>Guerrero</t>
  </si>
  <si>
    <t>Veracruz</t>
  </si>
  <si>
    <t>Chiapas</t>
  </si>
  <si>
    <t>Educación Incluyente</t>
  </si>
  <si>
    <t>Servicios Básicos e Infraestructura para Todos</t>
  </si>
  <si>
    <t>Ética Política y Empresarial</t>
  </si>
  <si>
    <t>Ambiente Empresarial y Emprendimiento</t>
  </si>
  <si>
    <t>Inclusión Laboral</t>
  </si>
  <si>
    <t>Desempeño Fiscal y Transferencias</t>
  </si>
  <si>
    <t>Brecha de Género</t>
  </si>
  <si>
    <t>Desarrollo Inclusivo</t>
  </si>
  <si>
    <t>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</si>
</sst>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FF66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/>
  </cellXfs>
  <cellStyles count="7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Resultado de la tabla dinámica" xfId="4" xr:uid="{00000000-0005-0000-0000-000009000000}"/>
    <cellStyle name="Título de la tabla dinámica" xfId="5" xr:uid="{00000000-0005-0000-0000-00000A000000}"/>
    <cellStyle name="Valor de la tabla dinámic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1-3750-4F8B-AD9E-5BF306ACE07E}">
  <dimension ref="A1:L3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1" sqref="N31"/>
    </sheetView>
  </sheetViews>
  <sheetFormatPr baseColWidth="10" defaultColWidth="8.88671875" defaultRowHeight="14.4" x14ac:dyDescent="0.3"/>
  <cols>
    <col min="1" max="1" width="16.88671875" style="4" bestFit="1" customWidth="1"/>
    <col min="2" max="2" width="10.109375" style="4" bestFit="1" customWidth="1"/>
    <col min="3" max="3" width="14.6640625" style="4" bestFit="1" customWidth="1"/>
    <col min="4" max="4" width="14.44140625" style="4" customWidth="1"/>
    <col min="5" max="5" width="9.88671875" style="4" bestFit="1" customWidth="1"/>
    <col min="6" max="6" width="9.109375" style="4" bestFit="1" customWidth="1"/>
    <col min="7" max="7" width="8.77734375" style="4" bestFit="1" customWidth="1"/>
    <col min="8" max="8" width="15.5546875" style="4" bestFit="1" customWidth="1"/>
    <col min="9" max="9" width="7.33203125" style="4" bestFit="1" customWidth="1"/>
    <col min="10" max="10" width="8.77734375" style="4" bestFit="1" customWidth="1"/>
    <col min="11" max="11" width="10.109375" style="4" bestFit="1" customWidth="1"/>
    <col min="12" max="12" width="6.5546875" style="4" bestFit="1" customWidth="1"/>
    <col min="13" max="1010" width="8.88671875" style="4"/>
    <col min="1011" max="1017" width="9.109375" style="4" customWidth="1"/>
    <col min="1018" max="16384" width="8.88671875" style="4"/>
  </cols>
  <sheetData>
    <row r="1" spans="1:12" ht="57.6" x14ac:dyDescent="0.3">
      <c r="A1" s="1" t="s">
        <v>43</v>
      </c>
      <c r="B1" s="2" t="s">
        <v>35</v>
      </c>
      <c r="C1" s="3" t="s">
        <v>36</v>
      </c>
      <c r="D1" s="2" t="s">
        <v>38</v>
      </c>
      <c r="E1" s="3" t="s">
        <v>0</v>
      </c>
      <c r="F1" s="2" t="s">
        <v>37</v>
      </c>
      <c r="G1" s="3" t="s">
        <v>39</v>
      </c>
      <c r="H1" s="2" t="s">
        <v>40</v>
      </c>
      <c r="I1" s="3" t="s">
        <v>41</v>
      </c>
      <c r="J1" s="2" t="s">
        <v>42</v>
      </c>
      <c r="K1" s="3" t="s">
        <v>1</v>
      </c>
      <c r="L1" s="3" t="s">
        <v>2</v>
      </c>
    </row>
    <row r="2" spans="1:12" x14ac:dyDescent="0.3">
      <c r="A2" s="5" t="s">
        <v>26</v>
      </c>
      <c r="B2" s="6">
        <v>0.97568030135527983</v>
      </c>
      <c r="C2" s="6">
        <v>0.53</v>
      </c>
      <c r="D2" s="6">
        <v>0.49</v>
      </c>
      <c r="E2" s="6">
        <v>0.81399999999999995</v>
      </c>
      <c r="F2" s="6">
        <v>0.36499999999999999</v>
      </c>
      <c r="G2" s="7">
        <v>0.62333333333333329</v>
      </c>
      <c r="H2" s="6">
        <v>0.8671428571428571</v>
      </c>
      <c r="I2" s="6">
        <v>0.68</v>
      </c>
      <c r="J2" s="6">
        <v>0.69</v>
      </c>
      <c r="K2" s="6">
        <v>0.6333333333333333</v>
      </c>
      <c r="L2" s="6">
        <f t="shared" ref="L2:L33" si="0">ROUND(AVERAGE(B2, C2,D2,E2,F2,G2,H2,I2,J2,K2),4)</f>
        <v>0.66679999999999995</v>
      </c>
    </row>
    <row r="3" spans="1:12" x14ac:dyDescent="0.3">
      <c r="A3" s="5" t="s">
        <v>18</v>
      </c>
      <c r="B3" s="6">
        <v>0.86206607495069021</v>
      </c>
      <c r="C3" s="6">
        <v>0.72499999999999998</v>
      </c>
      <c r="D3" s="6">
        <v>0.66</v>
      </c>
      <c r="E3" s="6">
        <v>0.57799999999999996</v>
      </c>
      <c r="F3" s="6">
        <v>0.64900000000000002</v>
      </c>
      <c r="G3" s="7">
        <v>0.74833333333333341</v>
      </c>
      <c r="H3" s="6">
        <v>0.32285714285714284</v>
      </c>
      <c r="I3" s="6">
        <v>0.67</v>
      </c>
      <c r="J3" s="6">
        <v>0.71</v>
      </c>
      <c r="K3" s="6">
        <v>0.62666666666666659</v>
      </c>
      <c r="L3" s="6">
        <f t="shared" si="0"/>
        <v>0.6552</v>
      </c>
    </row>
    <row r="4" spans="1:12" x14ac:dyDescent="0.3">
      <c r="A4" s="5" t="s">
        <v>20</v>
      </c>
      <c r="B4" s="6">
        <v>0.82233210104744281</v>
      </c>
      <c r="C4" s="6">
        <v>0.70200000000000007</v>
      </c>
      <c r="D4" s="6">
        <v>0.6</v>
      </c>
      <c r="E4" s="6">
        <v>0.505</v>
      </c>
      <c r="F4" s="6">
        <v>0.79600000000000004</v>
      </c>
      <c r="G4" s="7">
        <v>0.67666666666666664</v>
      </c>
      <c r="H4" s="6">
        <v>0.33</v>
      </c>
      <c r="I4" s="6">
        <v>0.54</v>
      </c>
      <c r="J4" s="6">
        <v>0.68</v>
      </c>
      <c r="K4" s="6">
        <v>0.79</v>
      </c>
      <c r="L4" s="6">
        <f t="shared" si="0"/>
        <v>0.64419999999999999</v>
      </c>
    </row>
    <row r="5" spans="1:12" x14ac:dyDescent="0.3">
      <c r="A5" s="5" t="s">
        <v>19</v>
      </c>
      <c r="B5" s="6">
        <v>0.84592022228501451</v>
      </c>
      <c r="C5" s="6">
        <v>0.60699999999999998</v>
      </c>
      <c r="D5" s="6">
        <v>0.51</v>
      </c>
      <c r="E5" s="6">
        <v>0.53300000000000003</v>
      </c>
      <c r="F5" s="6">
        <v>0.79100000000000004</v>
      </c>
      <c r="G5" s="7">
        <v>0.63</v>
      </c>
      <c r="H5" s="6">
        <v>0.45571428571428568</v>
      </c>
      <c r="I5" s="6">
        <v>0.68</v>
      </c>
      <c r="J5" s="6">
        <v>0.66</v>
      </c>
      <c r="K5" s="6">
        <v>0.72333333333333327</v>
      </c>
      <c r="L5" s="6">
        <f t="shared" si="0"/>
        <v>0.64359999999999995</v>
      </c>
    </row>
    <row r="6" spans="1:12" x14ac:dyDescent="0.3">
      <c r="A6" s="5" t="s">
        <v>11</v>
      </c>
      <c r="B6" s="6">
        <v>0.87069855732725898</v>
      </c>
      <c r="C6" s="6">
        <v>0.68800000000000006</v>
      </c>
      <c r="D6" s="6">
        <v>0.48</v>
      </c>
      <c r="E6" s="6">
        <v>0.51800000000000002</v>
      </c>
      <c r="F6" s="6">
        <v>0.70899999999999996</v>
      </c>
      <c r="G6" s="7">
        <v>0.65</v>
      </c>
      <c r="H6" s="6">
        <v>0.36571428571428571</v>
      </c>
      <c r="I6" s="6">
        <v>0.69</v>
      </c>
      <c r="J6" s="6">
        <v>0.67</v>
      </c>
      <c r="K6" s="6">
        <v>0.79333333333333333</v>
      </c>
      <c r="L6" s="6">
        <f t="shared" si="0"/>
        <v>0.64349999999999996</v>
      </c>
    </row>
    <row r="7" spans="1:12" x14ac:dyDescent="0.3">
      <c r="A7" s="5" t="s">
        <v>27</v>
      </c>
      <c r="B7" s="6">
        <v>0.84742374534491927</v>
      </c>
      <c r="C7" s="6">
        <v>0.63600000000000012</v>
      </c>
      <c r="D7" s="6">
        <v>0.55000000000000004</v>
      </c>
      <c r="E7" s="6">
        <v>0.56899999999999995</v>
      </c>
      <c r="F7" s="6">
        <v>0.79600000000000004</v>
      </c>
      <c r="G7" s="7">
        <v>0.69333333333333336</v>
      </c>
      <c r="H7" s="6">
        <v>0.42</v>
      </c>
      <c r="I7" s="6">
        <v>0.66</v>
      </c>
      <c r="J7" s="6">
        <v>0.57999999999999996</v>
      </c>
      <c r="K7" s="6">
        <v>0.52333333333333332</v>
      </c>
      <c r="L7" s="6">
        <f t="shared" si="0"/>
        <v>0.62749999999999995</v>
      </c>
    </row>
    <row r="8" spans="1:12" x14ac:dyDescent="0.3">
      <c r="A8" s="5" t="s">
        <v>22</v>
      </c>
      <c r="B8" s="6">
        <v>0.83940960640426943</v>
      </c>
      <c r="C8" s="6">
        <v>0.69699999999999995</v>
      </c>
      <c r="D8" s="6">
        <v>0.59</v>
      </c>
      <c r="E8" s="6">
        <v>0.51100000000000001</v>
      </c>
      <c r="F8" s="6">
        <v>0.75600000000000001</v>
      </c>
      <c r="G8" s="7">
        <v>0.76666666666666672</v>
      </c>
      <c r="H8" s="6">
        <v>0.41714285714285715</v>
      </c>
      <c r="I8" s="6">
        <v>0.6</v>
      </c>
      <c r="J8" s="6">
        <v>0.61</v>
      </c>
      <c r="K8" s="6">
        <v>0.47333333333333333</v>
      </c>
      <c r="L8" s="6">
        <f t="shared" si="0"/>
        <v>0.62609999999999999</v>
      </c>
    </row>
    <row r="9" spans="1:12" x14ac:dyDescent="0.3">
      <c r="A9" s="5" t="s">
        <v>3</v>
      </c>
      <c r="B9" s="6">
        <v>0.86172708888231231</v>
      </c>
      <c r="C9" s="6">
        <v>0.751</v>
      </c>
      <c r="D9" s="6">
        <v>0.62</v>
      </c>
      <c r="E9" s="6">
        <v>0.41699999999999998</v>
      </c>
      <c r="F9" s="6">
        <v>0.89900000000000002</v>
      </c>
      <c r="G9" s="7">
        <v>0.47666666666666663</v>
      </c>
      <c r="H9" s="6">
        <v>0.25285714285714284</v>
      </c>
      <c r="I9" s="6">
        <v>0.56000000000000005</v>
      </c>
      <c r="J9" s="6">
        <v>0.52</v>
      </c>
      <c r="K9" s="6">
        <v>0.69000000000000006</v>
      </c>
      <c r="L9" s="6">
        <f t="shared" si="0"/>
        <v>0.6048</v>
      </c>
    </row>
    <row r="10" spans="1:12" x14ac:dyDescent="0.3">
      <c r="A10" s="5" t="s">
        <v>29</v>
      </c>
      <c r="B10" s="6">
        <v>0.81890504681181098</v>
      </c>
      <c r="C10" s="6">
        <v>0.58600000000000008</v>
      </c>
      <c r="D10" s="6">
        <v>0.46</v>
      </c>
      <c r="E10" s="6">
        <v>0.42899999999999999</v>
      </c>
      <c r="F10" s="6">
        <v>0.73199999999999998</v>
      </c>
      <c r="G10" s="7">
        <v>0.79999999999999993</v>
      </c>
      <c r="H10" s="6">
        <v>0.40142857142857136</v>
      </c>
      <c r="I10" s="6">
        <v>0.65</v>
      </c>
      <c r="J10" s="6">
        <v>0.65</v>
      </c>
      <c r="K10" s="6">
        <v>0.48333333333333323</v>
      </c>
      <c r="L10" s="6">
        <f t="shared" si="0"/>
        <v>0.60109999999999997</v>
      </c>
    </row>
    <row r="11" spans="1:12" x14ac:dyDescent="0.3">
      <c r="A11" s="5" t="s">
        <v>14</v>
      </c>
      <c r="B11" s="6">
        <v>0.85111064957670701</v>
      </c>
      <c r="C11" s="6">
        <v>0.66700000000000004</v>
      </c>
      <c r="D11" s="6">
        <v>0.51</v>
      </c>
      <c r="E11" s="6">
        <v>0.47699999999999998</v>
      </c>
      <c r="F11" s="6">
        <v>0.68900000000000006</v>
      </c>
      <c r="G11" s="7">
        <v>0.66666666666666663</v>
      </c>
      <c r="H11" s="6">
        <v>0.35000000000000003</v>
      </c>
      <c r="I11" s="6">
        <v>0.61</v>
      </c>
      <c r="J11" s="6">
        <v>0.66</v>
      </c>
      <c r="K11" s="6">
        <v>0.51333333333333331</v>
      </c>
      <c r="L11" s="6">
        <f t="shared" si="0"/>
        <v>0.59940000000000004</v>
      </c>
    </row>
    <row r="12" spans="1:12" x14ac:dyDescent="0.3">
      <c r="A12" s="5" t="s">
        <v>4</v>
      </c>
      <c r="B12" s="6">
        <v>0.85303088188475007</v>
      </c>
      <c r="C12" s="6">
        <v>0.65199999999999991</v>
      </c>
      <c r="D12" s="6">
        <v>0.44</v>
      </c>
      <c r="E12" s="6">
        <v>0.54300000000000004</v>
      </c>
      <c r="F12" s="6">
        <v>0.66999999999999993</v>
      </c>
      <c r="G12" s="7">
        <v>0.7583333333333333</v>
      </c>
      <c r="H12" s="6">
        <v>0.28857142857142859</v>
      </c>
      <c r="I12" s="6">
        <v>0.71</v>
      </c>
      <c r="J12" s="6">
        <v>0.66</v>
      </c>
      <c r="K12" s="6">
        <v>0.33</v>
      </c>
      <c r="L12" s="6">
        <f t="shared" si="0"/>
        <v>0.59050000000000002</v>
      </c>
    </row>
    <row r="13" spans="1:12" x14ac:dyDescent="0.3">
      <c r="A13" s="5" t="s">
        <v>8</v>
      </c>
      <c r="B13" s="6">
        <v>0.86565973142503749</v>
      </c>
      <c r="C13" s="6">
        <v>0.53</v>
      </c>
      <c r="D13" s="6">
        <v>0.4</v>
      </c>
      <c r="E13" s="6">
        <v>0.47599999999999998</v>
      </c>
      <c r="F13" s="6">
        <v>0.58100000000000007</v>
      </c>
      <c r="G13" s="7">
        <v>0.82666666666666666</v>
      </c>
      <c r="H13" s="6">
        <v>0.24142857142857141</v>
      </c>
      <c r="I13" s="6">
        <v>0.62</v>
      </c>
      <c r="J13" s="6">
        <v>0.64</v>
      </c>
      <c r="K13" s="6">
        <v>0.67666666666666664</v>
      </c>
      <c r="L13" s="6">
        <f t="shared" si="0"/>
        <v>0.5857</v>
      </c>
    </row>
    <row r="14" spans="1:12" x14ac:dyDescent="0.3">
      <c r="A14" s="5" t="s">
        <v>6</v>
      </c>
      <c r="B14" s="6">
        <v>0.86528228652081862</v>
      </c>
      <c r="C14" s="6">
        <v>0.623</v>
      </c>
      <c r="D14" s="6">
        <v>0.52</v>
      </c>
      <c r="E14" s="6">
        <v>0.5</v>
      </c>
      <c r="F14" s="6">
        <v>0.67200000000000004</v>
      </c>
      <c r="G14" s="7">
        <v>0.71</v>
      </c>
      <c r="H14" s="6">
        <v>0.25285714285714284</v>
      </c>
      <c r="I14" s="6">
        <v>0.7</v>
      </c>
      <c r="J14" s="6">
        <v>0.62</v>
      </c>
      <c r="K14" s="6">
        <v>0.39333333333333331</v>
      </c>
      <c r="L14" s="6">
        <f t="shared" si="0"/>
        <v>0.58560000000000001</v>
      </c>
    </row>
    <row r="15" spans="1:12" x14ac:dyDescent="0.3">
      <c r="A15" s="5" t="s">
        <v>16</v>
      </c>
      <c r="B15" s="6">
        <v>0.81245107974876751</v>
      </c>
      <c r="C15" s="6">
        <v>0.54900000000000015</v>
      </c>
      <c r="D15" s="6">
        <v>0.47</v>
      </c>
      <c r="E15" s="6">
        <v>0.47399999999999998</v>
      </c>
      <c r="F15" s="6">
        <v>0.69700000000000006</v>
      </c>
      <c r="G15" s="7">
        <v>0.64833333333333332</v>
      </c>
      <c r="H15" s="6">
        <v>0.29142857142857143</v>
      </c>
      <c r="I15" s="6">
        <v>0.64</v>
      </c>
      <c r="J15" s="6">
        <v>0.59</v>
      </c>
      <c r="K15" s="6">
        <v>0.66666666666666663</v>
      </c>
      <c r="L15" s="6">
        <f t="shared" si="0"/>
        <v>0.58389999999999997</v>
      </c>
    </row>
    <row r="16" spans="1:12" x14ac:dyDescent="0.3">
      <c r="A16" s="5" t="s">
        <v>24</v>
      </c>
      <c r="B16" s="6">
        <v>0.81346153846153857</v>
      </c>
      <c r="C16" s="6">
        <v>0.45700000000000002</v>
      </c>
      <c r="D16" s="6">
        <v>0.51</v>
      </c>
      <c r="E16" s="6">
        <v>0.438</v>
      </c>
      <c r="F16" s="6">
        <v>0.752</v>
      </c>
      <c r="G16" s="7">
        <v>0.46833333333333332</v>
      </c>
      <c r="H16" s="6">
        <v>0.31857142857142856</v>
      </c>
      <c r="I16" s="6">
        <v>0.64</v>
      </c>
      <c r="J16" s="6">
        <v>0.57999999999999996</v>
      </c>
      <c r="K16" s="6">
        <v>0.7533333333333333</v>
      </c>
      <c r="L16" s="6">
        <f t="shared" si="0"/>
        <v>0.57310000000000005</v>
      </c>
    </row>
    <row r="17" spans="1:12" x14ac:dyDescent="0.3">
      <c r="A17" s="5" t="s">
        <v>25</v>
      </c>
      <c r="B17" s="6">
        <v>0.86355047008111885</v>
      </c>
      <c r="C17" s="6">
        <v>0.51700000000000013</v>
      </c>
      <c r="D17" s="6">
        <v>0.5</v>
      </c>
      <c r="E17" s="6">
        <v>0.29099999999999998</v>
      </c>
      <c r="F17" s="6">
        <v>0.63700000000000001</v>
      </c>
      <c r="G17" s="7">
        <v>0.41333333333333333</v>
      </c>
      <c r="H17" s="6">
        <v>0.67428571428571427</v>
      </c>
      <c r="I17" s="6">
        <v>0.65</v>
      </c>
      <c r="J17" s="6">
        <v>0.59</v>
      </c>
      <c r="K17" s="6">
        <v>0.5033333333333333</v>
      </c>
      <c r="L17" s="6">
        <f t="shared" si="0"/>
        <v>0.56399999999999995</v>
      </c>
    </row>
    <row r="18" spans="1:12" x14ac:dyDescent="0.3">
      <c r="A18" s="5" t="s">
        <v>30</v>
      </c>
      <c r="B18" s="6">
        <v>0.8284444087698376</v>
      </c>
      <c r="C18" s="6">
        <v>0.43000000000000005</v>
      </c>
      <c r="D18" s="6">
        <v>0.52</v>
      </c>
      <c r="E18" s="6">
        <v>0.36599999999999999</v>
      </c>
      <c r="F18" s="6">
        <v>0.78700000000000003</v>
      </c>
      <c r="G18" s="7">
        <v>0.55166666666666664</v>
      </c>
      <c r="H18" s="6">
        <v>0.36285714285714288</v>
      </c>
      <c r="I18" s="6">
        <v>0.56000000000000005</v>
      </c>
      <c r="J18" s="6">
        <v>0.6</v>
      </c>
      <c r="K18" s="6">
        <v>0.43</v>
      </c>
      <c r="L18" s="6">
        <f t="shared" si="0"/>
        <v>0.54359999999999997</v>
      </c>
    </row>
    <row r="19" spans="1:12" x14ac:dyDescent="0.3">
      <c r="A19" s="5" t="s">
        <v>17</v>
      </c>
      <c r="B19" s="6">
        <v>0.8099787904496426</v>
      </c>
      <c r="C19" s="6">
        <v>0.42199999999999999</v>
      </c>
      <c r="D19" s="6">
        <v>0.49</v>
      </c>
      <c r="E19" s="6">
        <v>0.39900000000000002</v>
      </c>
      <c r="F19" s="6">
        <v>0.69299999999999995</v>
      </c>
      <c r="G19" s="7">
        <v>0.54833333333333345</v>
      </c>
      <c r="H19" s="6">
        <v>0.30428571428571427</v>
      </c>
      <c r="I19" s="6">
        <v>0.62</v>
      </c>
      <c r="J19" s="6">
        <v>0.56999999999999995</v>
      </c>
      <c r="K19" s="6">
        <v>0.54</v>
      </c>
      <c r="L19" s="6">
        <f t="shared" si="0"/>
        <v>0.53969999999999996</v>
      </c>
    </row>
    <row r="20" spans="1:12" x14ac:dyDescent="0.3">
      <c r="A20" s="5" t="s">
        <v>5</v>
      </c>
      <c r="B20" s="6">
        <v>0.84215152255333015</v>
      </c>
      <c r="C20" s="6">
        <v>0.49099999999999999</v>
      </c>
      <c r="D20" s="6">
        <v>0.62</v>
      </c>
      <c r="E20" s="6">
        <v>0.23499999999999999</v>
      </c>
      <c r="F20" s="6">
        <v>0.74299999999999999</v>
      </c>
      <c r="G20" s="7">
        <v>0.25333333333333335</v>
      </c>
      <c r="H20" s="6">
        <v>0.34285714285714286</v>
      </c>
      <c r="I20" s="6">
        <v>0.68</v>
      </c>
      <c r="J20" s="6">
        <v>0.6</v>
      </c>
      <c r="K20" s="6">
        <v>0.53</v>
      </c>
      <c r="L20" s="6">
        <f t="shared" si="0"/>
        <v>0.53369999999999995</v>
      </c>
    </row>
    <row r="21" spans="1:12" x14ac:dyDescent="0.3">
      <c r="A21" s="5" t="s">
        <v>13</v>
      </c>
      <c r="B21" s="6">
        <v>0.85625276130682482</v>
      </c>
      <c r="C21" s="6">
        <v>0.45900000000000007</v>
      </c>
      <c r="D21" s="6">
        <v>0.53</v>
      </c>
      <c r="E21" s="6">
        <v>0.45700000000000002</v>
      </c>
      <c r="F21" s="6">
        <v>0.57599999999999996</v>
      </c>
      <c r="G21" s="7">
        <v>0.44166666666666665</v>
      </c>
      <c r="H21" s="6">
        <v>0.31571428571428573</v>
      </c>
      <c r="I21" s="6">
        <v>0.65</v>
      </c>
      <c r="J21" s="6">
        <v>0.57999999999999996</v>
      </c>
      <c r="K21" s="6">
        <v>0.43333333333333335</v>
      </c>
      <c r="L21" s="6">
        <f t="shared" si="0"/>
        <v>0.52990000000000004</v>
      </c>
    </row>
    <row r="22" spans="1:12" x14ac:dyDescent="0.3">
      <c r="A22" s="5" t="s">
        <v>10</v>
      </c>
      <c r="B22" s="6">
        <v>0.83088341037493585</v>
      </c>
      <c r="C22" s="6">
        <v>0.53499999999999992</v>
      </c>
      <c r="D22" s="6">
        <v>0.5</v>
      </c>
      <c r="E22" s="6">
        <v>0.34100000000000003</v>
      </c>
      <c r="F22" s="6">
        <v>0.76400000000000001</v>
      </c>
      <c r="G22" s="7">
        <v>0.40666666666666668</v>
      </c>
      <c r="H22" s="6">
        <v>0.37</v>
      </c>
      <c r="I22" s="6">
        <v>0.55000000000000004</v>
      </c>
      <c r="J22" s="6">
        <v>0.59</v>
      </c>
      <c r="K22" s="6">
        <v>0.41</v>
      </c>
      <c r="L22" s="6">
        <f t="shared" si="0"/>
        <v>0.52980000000000005</v>
      </c>
    </row>
    <row r="23" spans="1:12" x14ac:dyDescent="0.3">
      <c r="A23" s="5" t="s">
        <v>23</v>
      </c>
      <c r="B23" s="6">
        <v>0.8123451961934558</v>
      </c>
      <c r="C23" s="6">
        <v>0.52699999999999991</v>
      </c>
      <c r="D23" s="6">
        <v>0.4</v>
      </c>
      <c r="E23" s="6">
        <v>0.42299999999999999</v>
      </c>
      <c r="F23" s="6">
        <v>0.63300000000000001</v>
      </c>
      <c r="G23" s="7">
        <v>0.50666666666666671</v>
      </c>
      <c r="H23" s="6">
        <v>0.38142857142857139</v>
      </c>
      <c r="I23" s="6">
        <v>0.47</v>
      </c>
      <c r="J23" s="6">
        <v>0.57999999999999996</v>
      </c>
      <c r="K23" s="6">
        <v>0.46666666666666662</v>
      </c>
      <c r="L23" s="6">
        <f t="shared" si="0"/>
        <v>0.52</v>
      </c>
    </row>
    <row r="24" spans="1:12" x14ac:dyDescent="0.3">
      <c r="A24" s="5" t="s">
        <v>7</v>
      </c>
      <c r="B24" s="6">
        <v>0.83172845691382757</v>
      </c>
      <c r="C24" s="6">
        <v>0.34899999999999992</v>
      </c>
      <c r="D24" s="6">
        <v>0.25</v>
      </c>
      <c r="E24" s="6">
        <v>0.58499999999999996</v>
      </c>
      <c r="F24" s="6">
        <v>0.63100000000000001</v>
      </c>
      <c r="G24" s="7">
        <v>0.51166666666666671</v>
      </c>
      <c r="H24" s="6">
        <v>0.40142857142857136</v>
      </c>
      <c r="I24" s="6">
        <v>0.55000000000000004</v>
      </c>
      <c r="J24" s="6">
        <v>0.62</v>
      </c>
      <c r="K24" s="6">
        <v>0.39666666666666667</v>
      </c>
      <c r="L24" s="6">
        <f t="shared" si="0"/>
        <v>0.51259999999999994</v>
      </c>
    </row>
    <row r="25" spans="1:12" x14ac:dyDescent="0.3">
      <c r="A25" s="5" t="s">
        <v>12</v>
      </c>
      <c r="B25" s="6">
        <v>0.78653291463130959</v>
      </c>
      <c r="C25" s="6">
        <v>0.59000000000000008</v>
      </c>
      <c r="D25" s="6">
        <v>0.56000000000000005</v>
      </c>
      <c r="E25" s="6">
        <v>0.432</v>
      </c>
      <c r="F25" s="6">
        <v>0.71900000000000008</v>
      </c>
      <c r="G25" s="7">
        <v>0.58166666666666667</v>
      </c>
      <c r="H25" s="6">
        <v>0.2871428571428572</v>
      </c>
      <c r="I25" s="6">
        <v>0.41</v>
      </c>
      <c r="J25" s="6">
        <v>0.57999999999999996</v>
      </c>
      <c r="K25" s="6">
        <v>0.17666666666666667</v>
      </c>
      <c r="L25" s="6">
        <f t="shared" si="0"/>
        <v>0.51229999999999998</v>
      </c>
    </row>
    <row r="26" spans="1:12" x14ac:dyDescent="0.3">
      <c r="A26" s="5" t="s">
        <v>15</v>
      </c>
      <c r="B26" s="6">
        <v>0.83017425810904066</v>
      </c>
      <c r="C26" s="6">
        <v>0.51900000000000002</v>
      </c>
      <c r="D26" s="6">
        <v>0.52</v>
      </c>
      <c r="E26" s="6">
        <v>0.312</v>
      </c>
      <c r="F26" s="6">
        <v>0.68600000000000005</v>
      </c>
      <c r="G26" s="7">
        <v>0.4366666666666667</v>
      </c>
      <c r="H26" s="6">
        <v>0.2857142857142857</v>
      </c>
      <c r="I26" s="6">
        <v>0.57999999999999996</v>
      </c>
      <c r="J26" s="6">
        <v>0.62</v>
      </c>
      <c r="K26" s="6">
        <v>0.3133333333333333</v>
      </c>
      <c r="L26" s="6">
        <f t="shared" si="0"/>
        <v>0.51029999999999998</v>
      </c>
    </row>
    <row r="27" spans="1:12" x14ac:dyDescent="0.3">
      <c r="A27" s="5" t="s">
        <v>9</v>
      </c>
      <c r="B27" s="6">
        <v>0.85763200621205715</v>
      </c>
      <c r="C27" s="6">
        <v>0.433</v>
      </c>
      <c r="D27" s="6">
        <v>0.57999999999999996</v>
      </c>
      <c r="E27" s="6">
        <v>0.35299999999999998</v>
      </c>
      <c r="F27" s="6">
        <v>0.67</v>
      </c>
      <c r="G27" s="7">
        <v>0.24</v>
      </c>
      <c r="H27" s="6">
        <v>0.32</v>
      </c>
      <c r="I27" s="6">
        <v>0.57999999999999996</v>
      </c>
      <c r="J27" s="6">
        <v>0.53</v>
      </c>
      <c r="K27" s="6">
        <v>0.49666666666666665</v>
      </c>
      <c r="L27" s="6">
        <f t="shared" si="0"/>
        <v>0.50600000000000001</v>
      </c>
    </row>
    <row r="28" spans="1:12" x14ac:dyDescent="0.3">
      <c r="A28" s="5" t="s">
        <v>31</v>
      </c>
      <c r="B28" s="6">
        <v>0.75635210455506441</v>
      </c>
      <c r="C28" s="6">
        <v>0.42399999999999993</v>
      </c>
      <c r="D28" s="6">
        <v>0.52</v>
      </c>
      <c r="E28" s="6">
        <v>0.38600000000000001</v>
      </c>
      <c r="F28" s="6">
        <v>0.63500000000000001</v>
      </c>
      <c r="G28" s="7">
        <v>0.45166666666666666</v>
      </c>
      <c r="H28" s="6">
        <v>0.37857142857142856</v>
      </c>
      <c r="I28" s="6">
        <v>0.48</v>
      </c>
      <c r="J28" s="6">
        <v>0.55000000000000004</v>
      </c>
      <c r="K28" s="6">
        <v>0.34333333333333332</v>
      </c>
      <c r="L28" s="6">
        <f t="shared" si="0"/>
        <v>0.49249999999999999</v>
      </c>
    </row>
    <row r="29" spans="1:12" x14ac:dyDescent="0.3">
      <c r="A29" s="5" t="s">
        <v>33</v>
      </c>
      <c r="B29" s="6">
        <v>0.75834053562519121</v>
      </c>
      <c r="C29" s="6">
        <v>0.47300000000000003</v>
      </c>
      <c r="D29" s="6">
        <v>0.5</v>
      </c>
      <c r="E29" s="6">
        <v>0.40300000000000002</v>
      </c>
      <c r="F29" s="6">
        <v>0.73199999999999998</v>
      </c>
      <c r="G29" s="7">
        <v>0.37833333333333335</v>
      </c>
      <c r="H29" s="6">
        <v>0.28142857142857142</v>
      </c>
      <c r="I29" s="6">
        <v>0.57999999999999996</v>
      </c>
      <c r="J29" s="6">
        <v>0.45</v>
      </c>
      <c r="K29" s="6">
        <v>0.32333333333333331</v>
      </c>
      <c r="L29" s="6">
        <f t="shared" si="0"/>
        <v>0.4879</v>
      </c>
    </row>
    <row r="30" spans="1:12" x14ac:dyDescent="0.3">
      <c r="A30" s="5" t="s">
        <v>28</v>
      </c>
      <c r="B30" s="6">
        <v>0.83279816827284536</v>
      </c>
      <c r="C30" s="6">
        <v>0.46999999999999992</v>
      </c>
      <c r="D30" s="6">
        <v>0.42</v>
      </c>
      <c r="E30" s="6">
        <v>0.374</v>
      </c>
      <c r="F30" s="6">
        <v>0.70499999999999996</v>
      </c>
      <c r="G30" s="7">
        <v>0.26166666666666666</v>
      </c>
      <c r="H30" s="6">
        <v>0.21571428571428572</v>
      </c>
      <c r="I30" s="6">
        <v>0.62</v>
      </c>
      <c r="J30" s="6">
        <v>0.56000000000000005</v>
      </c>
      <c r="K30" s="6">
        <v>0.28666666666666668</v>
      </c>
      <c r="L30" s="6">
        <f t="shared" si="0"/>
        <v>0.47460000000000002</v>
      </c>
    </row>
    <row r="31" spans="1:12" x14ac:dyDescent="0.3">
      <c r="A31" s="5" t="s">
        <v>32</v>
      </c>
      <c r="B31" s="6">
        <v>0.77060832388997624</v>
      </c>
      <c r="C31" s="6">
        <v>0.36199999999999993</v>
      </c>
      <c r="D31" s="6">
        <v>0.57999999999999996</v>
      </c>
      <c r="E31" s="6">
        <v>0.34899999999999998</v>
      </c>
      <c r="F31" s="6">
        <v>0.68700000000000006</v>
      </c>
      <c r="G31" s="7">
        <v>0.28833333333333339</v>
      </c>
      <c r="H31" s="6">
        <v>0.36142857142857138</v>
      </c>
      <c r="I31" s="6">
        <v>0.48</v>
      </c>
      <c r="J31" s="6">
        <v>0.46</v>
      </c>
      <c r="K31" s="6">
        <v>0.17</v>
      </c>
      <c r="L31" s="6">
        <f t="shared" si="0"/>
        <v>0.45079999999999998</v>
      </c>
    </row>
    <row r="32" spans="1:12" x14ac:dyDescent="0.3">
      <c r="A32" s="5" t="s">
        <v>21</v>
      </c>
      <c r="B32" s="6">
        <v>0.73653225806451605</v>
      </c>
      <c r="C32" s="6">
        <v>0.28399999999999997</v>
      </c>
      <c r="D32" s="6">
        <v>0.55000000000000004</v>
      </c>
      <c r="E32" s="6">
        <v>0.23899999999999999</v>
      </c>
      <c r="F32" s="6">
        <v>0.67699999999999994</v>
      </c>
      <c r="G32" s="7">
        <v>0.30833333333333335</v>
      </c>
      <c r="H32" s="6">
        <v>0.36571428571428566</v>
      </c>
      <c r="I32" s="6">
        <v>0.48</v>
      </c>
      <c r="J32" s="6">
        <v>0.47</v>
      </c>
      <c r="K32" s="6">
        <v>0.19000000000000003</v>
      </c>
      <c r="L32" s="6">
        <f t="shared" si="0"/>
        <v>0.43009999999999998</v>
      </c>
    </row>
    <row r="33" spans="1:12" x14ac:dyDescent="0.3">
      <c r="A33" s="5" t="s">
        <v>34</v>
      </c>
      <c r="B33" s="6">
        <v>0.66475824800910133</v>
      </c>
      <c r="C33" s="6">
        <v>0.32900000000000001</v>
      </c>
      <c r="D33" s="6">
        <v>0.49</v>
      </c>
      <c r="E33" s="6">
        <v>0.115</v>
      </c>
      <c r="F33" s="6">
        <v>0.75</v>
      </c>
      <c r="G33" s="7">
        <v>0.32500000000000001</v>
      </c>
      <c r="H33" s="6">
        <v>0.33</v>
      </c>
      <c r="I33" s="6">
        <v>0.49</v>
      </c>
      <c r="J33" s="6">
        <v>0.45</v>
      </c>
      <c r="K33" s="6">
        <v>6.9999999999999993E-2</v>
      </c>
      <c r="L33" s="6">
        <f t="shared" si="0"/>
        <v>0.40139999999999998</v>
      </c>
    </row>
  </sheetData>
  <conditionalFormatting sqref="A2:A33">
    <cfRule type="colorScale" priority="2">
      <colorScale>
        <cfvo type="min"/>
        <cfvo type="percentile" val="50"/>
        <cfvo type="max"/>
        <color rgb="FFFF0000"/>
        <color rgb="FFFFFF00"/>
        <color rgb="FF00CC00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Mendoza, Sarah</dc:creator>
  <dc:description/>
  <cp:lastModifiedBy>Angel Mondragon</cp:lastModifiedBy>
  <cp:revision>43</cp:revision>
  <dcterms:created xsi:type="dcterms:W3CDTF">2019-09-25T21:03:45Z</dcterms:created>
  <dcterms:modified xsi:type="dcterms:W3CDTF">2023-08-05T07:13:44Z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