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amSuneat\Source\SurfBlade\Sheet\"/>
    </mc:Choice>
  </mc:AlternateContent>
  <bookViews>
    <workbookView xWindow="0" yWindow="0" windowWidth="28800" windowHeight="12285"/>
  </bookViews>
  <sheets>
    <sheet name="Gacha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I10" i="2" l="1"/>
  <c r="I9" i="2"/>
  <c r="I8" i="2"/>
  <c r="I4" i="2" l="1"/>
  <c r="I6" i="2"/>
  <c r="I7" i="2"/>
  <c r="I12" i="2"/>
  <c r="I13" i="2"/>
  <c r="I14" i="2"/>
  <c r="I15" i="2"/>
  <c r="I16" i="2"/>
  <c r="I17" i="2"/>
  <c r="I18" i="2"/>
  <c r="I11" i="2"/>
</calcChain>
</file>

<file path=xl/sharedStrings.xml><?xml version="1.0" encoding="utf-8"?>
<sst xmlns="http://schemas.openxmlformats.org/spreadsheetml/2006/main" count="112" uniqueCount="55">
  <si>
    <t>Gear2</t>
    <phoneticPr fontId="1" type="noConversion"/>
  </si>
  <si>
    <t>Multiple1</t>
    <phoneticPr fontId="1" type="noConversion"/>
  </si>
  <si>
    <t>Multiple2</t>
    <phoneticPr fontId="1" type="noConversion"/>
  </si>
  <si>
    <t>Honk</t>
    <phoneticPr fontId="1" type="noConversion"/>
  </si>
  <si>
    <t>Sophia</t>
    <phoneticPr fontId="1" type="noConversion"/>
  </si>
  <si>
    <t>Django1</t>
    <phoneticPr fontId="3" type="noConversion"/>
  </si>
  <si>
    <t>Django2</t>
    <phoneticPr fontId="3" type="noConversion"/>
  </si>
  <si>
    <t>Django3</t>
    <phoneticPr fontId="3" type="noConversion"/>
  </si>
  <si>
    <t>-</t>
  </si>
  <si>
    <t>Core</t>
    <phoneticPr fontId="3" type="noConversion"/>
  </si>
  <si>
    <t>Gear1</t>
    <phoneticPr fontId="3" type="noConversion"/>
  </si>
  <si>
    <t>Rare</t>
    <phoneticPr fontId="1" type="noConversion"/>
  </si>
  <si>
    <t>Legendary</t>
    <phoneticPr fontId="1" type="noConversion"/>
  </si>
  <si>
    <t>Active</t>
    <phoneticPr fontId="1" type="noConversion"/>
  </si>
  <si>
    <t>Name</t>
    <phoneticPr fontId="1" type="noConversion"/>
  </si>
  <si>
    <t>Normal</t>
    <phoneticPr fontId="1" type="noConversion"/>
  </si>
  <si>
    <t>Epic</t>
    <phoneticPr fontId="1" type="noConversion"/>
  </si>
  <si>
    <t>Risk</t>
    <phoneticPr fontId="1" type="noConversion"/>
  </si>
  <si>
    <t>float</t>
    <phoneticPr fontId="3" type="noConversion"/>
  </si>
  <si>
    <t>float</t>
    <phoneticPr fontId="3" type="noConversion"/>
  </si>
  <si>
    <t>float</t>
    <phoneticPr fontId="3" type="noConversion"/>
  </si>
  <si>
    <t>#Max</t>
    <phoneticPr fontId="1" type="noConversion"/>
  </si>
  <si>
    <t>-</t>
    <phoneticPr fontId="3" type="noConversion"/>
  </si>
  <si>
    <t>-</t>
    <phoneticPr fontId="3" type="noConversion"/>
  </si>
  <si>
    <t>enum</t>
    <phoneticPr fontId="3" type="noConversion"/>
  </si>
  <si>
    <t>가챠 이름</t>
    <phoneticPr fontId="3" type="noConversion"/>
  </si>
  <si>
    <t>일반 등급</t>
    <phoneticPr fontId="3" type="noConversion"/>
  </si>
  <si>
    <t>레어 등급</t>
    <phoneticPr fontId="3" type="noConversion"/>
  </si>
  <si>
    <t>희귀 등급</t>
    <phoneticPr fontId="3" type="noConversion"/>
  </si>
  <si>
    <t>전설 등급</t>
    <phoneticPr fontId="3" type="noConversion"/>
  </si>
  <si>
    <t>위험 등급</t>
    <phoneticPr fontId="3" type="noConversion"/>
  </si>
  <si>
    <t>액티브 등급</t>
    <phoneticPr fontId="3" type="noConversion"/>
  </si>
  <si>
    <t>Hero</t>
  </si>
  <si>
    <t>영웅 등급</t>
    <phoneticPr fontId="3" type="noConversion"/>
  </si>
  <si>
    <t>-</t>
    <phoneticPr fontId="3" type="noConversion"/>
  </si>
  <si>
    <t>GearWithRisk2</t>
    <phoneticPr fontId="3" type="noConversion"/>
  </si>
  <si>
    <t>GearWithRisk3</t>
    <phoneticPr fontId="3" type="noConversion"/>
  </si>
  <si>
    <t>GearWithRisk1</t>
    <phoneticPr fontId="3" type="noConversion"/>
  </si>
  <si>
    <t>#Desc</t>
    <phoneticPr fontId="3" type="noConversion"/>
  </si>
  <si>
    <t>[기어박스1]에서 나올 등급 확률 (젬 50)</t>
    <phoneticPr fontId="3" type="noConversion"/>
  </si>
  <si>
    <t>[기어박스2]에서 나올 등급 확률 (젬 100)</t>
    <phoneticPr fontId="3" type="noConversion"/>
  </si>
  <si>
    <t>[위험수준 기어박스]에서 나올 등급 확률 (위험수준 1 up)</t>
    <phoneticPr fontId="3" type="noConversion"/>
  </si>
  <si>
    <t>[위험수준 기어박스]에서 나올 등급 확률 (위험수준 1 up)</t>
    <phoneticPr fontId="3" type="noConversion"/>
  </si>
  <si>
    <t>[기어박스3]에서 나올 등급 확률 (젬 150)</t>
    <phoneticPr fontId="3" type="noConversion"/>
  </si>
  <si>
    <t>[기어박스4]에서 나올 등급 확률 (젬 200)</t>
    <phoneticPr fontId="3" type="noConversion"/>
  </si>
  <si>
    <t>[자판기]에서 나올 등급 확률 (젬 300)</t>
    <phoneticPr fontId="3" type="noConversion"/>
  </si>
  <si>
    <t>[소피아]에서 나올 등급 확률</t>
    <phoneticPr fontId="3" type="noConversion"/>
  </si>
  <si>
    <t>[홍크]에서 나올 등급 확률</t>
    <phoneticPr fontId="3" type="noConversion"/>
  </si>
  <si>
    <t>[쟝]에서 나올 첫번째 아이템 등급 확률</t>
    <phoneticPr fontId="3" type="noConversion"/>
  </si>
  <si>
    <t>[쟝]에서 나올 두번째 아이템 등급 확률</t>
    <phoneticPr fontId="3" type="noConversion"/>
  </si>
  <si>
    <t>[쟝]에서 나올 세번째 아이템 등급 확률</t>
    <phoneticPr fontId="3" type="noConversion"/>
  </si>
  <si>
    <t>CoreWithRisk</t>
    <phoneticPr fontId="3" type="noConversion"/>
  </si>
  <si>
    <t>[코어 쇼케이스]에서 나올 등급 확률</t>
    <phoneticPr fontId="3" type="noConversion"/>
  </si>
  <si>
    <t>[위험수준 코어 쇼케이스]에서 나올 등급 확률</t>
    <phoneticPr fontId="3" type="noConversion"/>
  </si>
  <si>
    <t>GearVendingMachine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</si>
</sst>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0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color rgb="FF00B0F0"/>
      <name val="맑은 고딕"/>
      <family val="3"/>
      <charset val="129"/>
    </font>
    <font>
      <sz val="9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9"/>
      <color theme="0" tint="-0.249977111117893"/>
      <name val="맑은 고딕"/>
      <family val="3"/>
      <charset val="129"/>
      <scheme val="minor"/>
    </font>
    <font>
      <sz val="10"/>
      <color theme="0" tint="-0.249977111117893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C000"/>
      <name val="맑은 고딕"/>
      <family val="3"/>
      <charset val="129"/>
      <scheme val="minor"/>
    </font>
    <font>
      <sz val="10"/>
      <color theme="0" tint="-0.249977111117893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</patternFill>
    </fill>
    <fill>
      <patternFill patternType="solid">
        <fgColor theme="1" tint="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5" borderId="1" applyNumberFormat="0" applyAlignment="0" applyProtection="0">
      <alignment vertical="center"/>
    </xf>
  </cellStyleXfs>
  <cellXfs count="24">
    <xf numFmtId="0" fontId="0" fillId="0" borderId="0" xfId="0">
      <alignment vertical="center"/>
    </xf>
    <xf numFmtId="0" fontId="8" fillId="0" borderId="2" xfId="0" applyFont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7" fillId="3" borderId="3" xfId="0" applyNumberFormat="1" applyFont="1" applyFill="1" applyBorder="1" applyAlignment="1">
      <alignment horizontal="center" vertical="center" wrapText="1"/>
    </xf>
    <xf numFmtId="0" fontId="9" fillId="4" borderId="3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left" vertical="center"/>
    </xf>
    <xf numFmtId="0" fontId="2" fillId="2" borderId="5" xfId="0" applyNumberFormat="1" applyFont="1" applyFill="1" applyBorder="1" applyAlignment="1">
      <alignment horizontal="center" vertical="center"/>
    </xf>
    <xf numFmtId="0" fontId="7" fillId="3" borderId="5" xfId="0" applyNumberFormat="1" applyFont="1" applyFill="1" applyBorder="1" applyAlignment="1">
      <alignment horizontal="center" vertical="center" wrapText="1"/>
    </xf>
    <xf numFmtId="0" fontId="9" fillId="4" borderId="5" xfId="0" applyNumberFormat="1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10" fillId="6" borderId="4" xfId="0" applyNumberFormat="1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6" fillId="6" borderId="4" xfId="0" applyNumberFormat="1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176" fontId="6" fillId="0" borderId="3" xfId="1" applyNumberFormat="1" applyFont="1" applyFill="1" applyBorder="1" applyAlignment="1">
      <alignment horizontal="center" vertical="center"/>
    </xf>
    <xf numFmtId="176" fontId="6" fillId="0" borderId="5" xfId="1" applyNumberFormat="1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left" vertical="center" indent="1"/>
    </xf>
    <xf numFmtId="9" fontId="6" fillId="0" borderId="3" xfId="1" applyNumberFormat="1" applyFont="1" applyFill="1" applyBorder="1" applyAlignment="1">
      <alignment horizontal="center" vertical="center"/>
    </xf>
    <xf numFmtId="9" fontId="6" fillId="0" borderId="3" xfId="1" applyNumberFormat="1" applyFont="1" applyFill="1" applyBorder="1" applyAlignment="1">
      <alignment horizontal="center" vertical="center" wrapText="1"/>
    </xf>
    <xf numFmtId="9" fontId="6" fillId="0" borderId="5" xfId="1" applyNumberFormat="1" applyFont="1" applyFill="1" applyBorder="1" applyAlignment="1">
      <alignment horizontal="center" vertical="center"/>
    </xf>
    <xf numFmtId="176" fontId="9" fillId="4" borderId="3" xfId="0" applyNumberFormat="1" applyFont="1" applyFill="1" applyBorder="1" applyAlignment="1">
      <alignment horizontal="center" vertical="center" wrapText="1"/>
    </xf>
    <xf numFmtId="10" fontId="15" fillId="6" borderId="4" xfId="2" applyNumberFormat="1" applyFont="1" applyFill="1" applyBorder="1" applyAlignment="1">
      <alignment horizontal="center" vertical="center"/>
    </xf>
  </cellXfs>
  <cellStyles count="3">
    <cellStyle name="계산" xfId="2" builtinId="22"/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J11" sqref="J11"/>
    </sheetView>
  </sheetViews>
  <sheetFormatPr defaultColWidth="28" defaultRowHeight="13.5" x14ac:dyDescent="0.3"/>
  <cols>
    <col min="1" max="1" width="18.5" style="12" bestFit="1" customWidth="1"/>
    <col min="2" max="4" width="8" style="12" bestFit="1" customWidth="1"/>
    <col min="5" max="5" width="9.5" style="12" bestFit="1" customWidth="1"/>
    <col min="6" max="7" width="8" style="12" bestFit="1" customWidth="1"/>
    <col min="8" max="8" width="9.5" style="12" bestFit="1" customWidth="1"/>
    <col min="9" max="9" width="7.625" style="12" bestFit="1" customWidth="1"/>
    <col min="10" max="10" width="45" style="12" bestFit="1" customWidth="1"/>
    <col min="11" max="16384" width="28" style="12"/>
  </cols>
  <sheetData>
    <row r="1" spans="1:11" x14ac:dyDescent="0.3">
      <c r="A1" s="2" t="s">
        <v>14</v>
      </c>
      <c r="B1" s="2" t="s">
        <v>15</v>
      </c>
      <c r="C1" s="2" t="s">
        <v>11</v>
      </c>
      <c r="D1" s="2" t="s">
        <v>16</v>
      </c>
      <c r="E1" s="2" t="s">
        <v>12</v>
      </c>
      <c r="F1" s="2" t="s">
        <v>32</v>
      </c>
      <c r="G1" s="2" t="s">
        <v>17</v>
      </c>
      <c r="H1" s="6" t="s">
        <v>13</v>
      </c>
      <c r="I1" s="13" t="s">
        <v>21</v>
      </c>
      <c r="J1" s="14" t="s">
        <v>38</v>
      </c>
      <c r="K1" s="11"/>
    </row>
    <row r="2" spans="1:11" s="1" customFormat="1" ht="12" x14ac:dyDescent="0.3">
      <c r="A2" s="3" t="s">
        <v>24</v>
      </c>
      <c r="B2" s="3" t="s">
        <v>19</v>
      </c>
      <c r="C2" s="3" t="s">
        <v>19</v>
      </c>
      <c r="D2" s="3" t="s">
        <v>18</v>
      </c>
      <c r="E2" s="3" t="s">
        <v>18</v>
      </c>
      <c r="F2" s="3" t="s">
        <v>18</v>
      </c>
      <c r="G2" s="3" t="s">
        <v>20</v>
      </c>
      <c r="H2" s="7" t="s">
        <v>20</v>
      </c>
      <c r="I2" s="10" t="s">
        <v>22</v>
      </c>
      <c r="J2" s="15"/>
      <c r="K2" s="9"/>
    </row>
    <row r="3" spans="1:11" s="1" customFormat="1" ht="12" x14ac:dyDescent="0.3">
      <c r="A3" s="4" t="s">
        <v>25</v>
      </c>
      <c r="B3" s="22" t="s">
        <v>26</v>
      </c>
      <c r="C3" s="22" t="s">
        <v>27</v>
      </c>
      <c r="D3" s="22" t="s">
        <v>28</v>
      </c>
      <c r="E3" s="22" t="s">
        <v>29</v>
      </c>
      <c r="F3" s="22" t="s">
        <v>33</v>
      </c>
      <c r="G3" s="22" t="s">
        <v>30</v>
      </c>
      <c r="H3" s="8" t="s">
        <v>31</v>
      </c>
      <c r="I3" s="10" t="s">
        <v>23</v>
      </c>
      <c r="J3" s="15"/>
      <c r="K3" s="9"/>
    </row>
    <row r="4" spans="1:11" x14ac:dyDescent="0.3">
      <c r="A4" s="5" t="s">
        <v>9</v>
      </c>
      <c r="B4" s="20">
        <v>0.65</v>
      </c>
      <c r="C4" s="19">
        <v>0.32</v>
      </c>
      <c r="D4" s="19">
        <v>0.03</v>
      </c>
      <c r="E4" s="19" t="s">
        <v>8</v>
      </c>
      <c r="F4" s="16" t="s">
        <v>34</v>
      </c>
      <c r="G4" s="16" t="s">
        <v>8</v>
      </c>
      <c r="H4" s="17" t="s">
        <v>8</v>
      </c>
      <c r="I4" s="23">
        <f t="shared" ref="I4:I7" si="0">SUM(B4:H4)</f>
        <v>1</v>
      </c>
      <c r="J4" s="18" t="s">
        <v>52</v>
      </c>
      <c r="K4" s="11"/>
    </row>
    <row r="5" spans="1:11" x14ac:dyDescent="0.3">
      <c r="A5" s="5" t="s">
        <v>51</v>
      </c>
      <c r="B5" s="20">
        <v>0.05</v>
      </c>
      <c r="C5" s="19">
        <v>0.18</v>
      </c>
      <c r="D5" s="19">
        <v>0.27</v>
      </c>
      <c r="E5" s="19">
        <v>0.5</v>
      </c>
      <c r="F5" s="16" t="s">
        <v>34</v>
      </c>
      <c r="G5" s="16" t="s">
        <v>34</v>
      </c>
      <c r="H5" s="16" t="s">
        <v>34</v>
      </c>
      <c r="I5" s="23">
        <f t="shared" si="0"/>
        <v>1</v>
      </c>
      <c r="J5" s="18" t="s">
        <v>53</v>
      </c>
      <c r="K5" s="11"/>
    </row>
    <row r="6" spans="1:11" x14ac:dyDescent="0.3">
      <c r="A6" s="5" t="s">
        <v>10</v>
      </c>
      <c r="B6" s="20">
        <v>0.7</v>
      </c>
      <c r="C6" s="19">
        <v>0.28000000000000003</v>
      </c>
      <c r="D6" s="16">
        <v>1.9E-2</v>
      </c>
      <c r="E6" s="16">
        <v>1E-3</v>
      </c>
      <c r="F6" s="16" t="s">
        <v>34</v>
      </c>
      <c r="G6" s="16" t="s">
        <v>8</v>
      </c>
      <c r="H6" s="17" t="s">
        <v>8</v>
      </c>
      <c r="I6" s="23">
        <f t="shared" si="0"/>
        <v>1</v>
      </c>
      <c r="J6" s="18" t="s">
        <v>39</v>
      </c>
      <c r="K6" s="11"/>
    </row>
    <row r="7" spans="1:11" x14ac:dyDescent="0.3">
      <c r="A7" s="5" t="s">
        <v>0</v>
      </c>
      <c r="B7" s="20">
        <v>0.5</v>
      </c>
      <c r="C7" s="19">
        <v>0.44</v>
      </c>
      <c r="D7" s="16">
        <v>5.8999999999999997E-2</v>
      </c>
      <c r="E7" s="16">
        <v>1E-3</v>
      </c>
      <c r="F7" s="16" t="s">
        <v>34</v>
      </c>
      <c r="G7" s="16" t="s">
        <v>8</v>
      </c>
      <c r="H7" s="17" t="s">
        <v>8</v>
      </c>
      <c r="I7" s="23">
        <f t="shared" si="0"/>
        <v>0.99999999999999989</v>
      </c>
      <c r="J7" s="18" t="s">
        <v>40</v>
      </c>
      <c r="K7" s="11"/>
    </row>
    <row r="8" spans="1:11" x14ac:dyDescent="0.3">
      <c r="A8" s="5" t="s">
        <v>37</v>
      </c>
      <c r="B8" s="16" t="s">
        <v>22</v>
      </c>
      <c r="C8" s="16" t="s">
        <v>22</v>
      </c>
      <c r="D8" s="19">
        <v>0.9</v>
      </c>
      <c r="E8" s="19">
        <v>0.1</v>
      </c>
      <c r="F8" s="16" t="s">
        <v>22</v>
      </c>
      <c r="G8" s="16" t="s">
        <v>8</v>
      </c>
      <c r="H8" s="17" t="s">
        <v>8</v>
      </c>
      <c r="I8" s="23">
        <f t="shared" ref="I8:I10" si="1">SUM(B8:H8)</f>
        <v>1</v>
      </c>
      <c r="J8" s="18" t="s">
        <v>41</v>
      </c>
      <c r="K8" s="11"/>
    </row>
    <row r="9" spans="1:11" x14ac:dyDescent="0.3">
      <c r="A9" s="5" t="s">
        <v>35</v>
      </c>
      <c r="B9" s="16" t="s">
        <v>22</v>
      </c>
      <c r="C9" s="16" t="s">
        <v>22</v>
      </c>
      <c r="D9" s="19">
        <v>0.8</v>
      </c>
      <c r="E9" s="19">
        <v>0.2</v>
      </c>
      <c r="F9" s="16" t="s">
        <v>23</v>
      </c>
      <c r="G9" s="16" t="s">
        <v>8</v>
      </c>
      <c r="H9" s="17" t="s">
        <v>8</v>
      </c>
      <c r="I9" s="23">
        <f t="shared" si="1"/>
        <v>1</v>
      </c>
      <c r="J9" s="18" t="s">
        <v>42</v>
      </c>
      <c r="K9" s="11"/>
    </row>
    <row r="10" spans="1:11" x14ac:dyDescent="0.3">
      <c r="A10" s="5" t="s">
        <v>36</v>
      </c>
      <c r="B10" s="16" t="s">
        <v>22</v>
      </c>
      <c r="C10" s="16" t="s">
        <v>22</v>
      </c>
      <c r="D10" s="19">
        <v>0.7</v>
      </c>
      <c r="E10" s="19">
        <v>0.3</v>
      </c>
      <c r="F10" s="16" t="s">
        <v>23</v>
      </c>
      <c r="G10" s="16" t="s">
        <v>8</v>
      </c>
      <c r="H10" s="17" t="s">
        <v>8</v>
      </c>
      <c r="I10" s="23">
        <f t="shared" si="1"/>
        <v>1</v>
      </c>
      <c r="J10" s="18" t="s">
        <v>41</v>
      </c>
      <c r="K10" s="11"/>
    </row>
    <row r="11" spans="1:11" x14ac:dyDescent="0.3">
      <c r="A11" s="5" t="s">
        <v>1</v>
      </c>
      <c r="B11" s="20">
        <v>0.15</v>
      </c>
      <c r="C11" s="19">
        <v>0.3</v>
      </c>
      <c r="D11" s="19">
        <v>0.4</v>
      </c>
      <c r="E11" s="19">
        <v>0.02</v>
      </c>
      <c r="F11" s="16" t="s">
        <v>34</v>
      </c>
      <c r="G11" s="19" t="s">
        <v>8</v>
      </c>
      <c r="H11" s="21">
        <v>0.13</v>
      </c>
      <c r="I11" s="23">
        <f>SUM(B11:H11)</f>
        <v>1</v>
      </c>
      <c r="J11" s="18" t="s">
        <v>43</v>
      </c>
      <c r="K11" s="11"/>
    </row>
    <row r="12" spans="1:11" x14ac:dyDescent="0.3">
      <c r="A12" s="5" t="s">
        <v>2</v>
      </c>
      <c r="B12" s="20">
        <v>0.1</v>
      </c>
      <c r="C12" s="19">
        <v>0.33</v>
      </c>
      <c r="D12" s="19">
        <v>0.46</v>
      </c>
      <c r="E12" s="19">
        <v>0.04</v>
      </c>
      <c r="F12" s="16" t="s">
        <v>34</v>
      </c>
      <c r="G12" s="19" t="s">
        <v>8</v>
      </c>
      <c r="H12" s="21">
        <v>7.0000000000000007E-2</v>
      </c>
      <c r="I12" s="23">
        <f t="shared" ref="I12:I18" si="2">SUM(B12:H12)</f>
        <v>1.0000000000000002</v>
      </c>
      <c r="J12" s="18" t="s">
        <v>44</v>
      </c>
      <c r="K12" s="11"/>
    </row>
    <row r="13" spans="1:11" x14ac:dyDescent="0.3">
      <c r="A13" s="5" t="s">
        <v>54</v>
      </c>
      <c r="B13" s="20">
        <v>0.5</v>
      </c>
      <c r="C13" s="19">
        <v>0.48</v>
      </c>
      <c r="D13" s="19">
        <v>0.02</v>
      </c>
      <c r="E13" s="19" t="s">
        <v>22</v>
      </c>
      <c r="F13" s="16" t="s">
        <v>34</v>
      </c>
      <c r="G13" s="19" t="s">
        <v>8</v>
      </c>
      <c r="H13" s="21" t="s">
        <v>8</v>
      </c>
      <c r="I13" s="23">
        <f t="shared" si="2"/>
        <v>1</v>
      </c>
      <c r="J13" s="18" t="s">
        <v>45</v>
      </c>
      <c r="K13" s="11"/>
    </row>
    <row r="14" spans="1:11" x14ac:dyDescent="0.3">
      <c r="A14" s="5" t="s">
        <v>4</v>
      </c>
      <c r="B14" s="19" t="s">
        <v>8</v>
      </c>
      <c r="C14" s="19" t="s">
        <v>8</v>
      </c>
      <c r="D14" s="19" t="s">
        <v>8</v>
      </c>
      <c r="E14" s="19" t="s">
        <v>8</v>
      </c>
      <c r="F14" s="16" t="s">
        <v>34</v>
      </c>
      <c r="G14" s="19">
        <v>1</v>
      </c>
      <c r="H14" s="21" t="s">
        <v>8</v>
      </c>
      <c r="I14" s="23">
        <f t="shared" si="2"/>
        <v>1</v>
      </c>
      <c r="J14" s="18" t="s">
        <v>46</v>
      </c>
      <c r="K14" s="11"/>
    </row>
    <row r="15" spans="1:11" x14ac:dyDescent="0.3">
      <c r="A15" s="5" t="s">
        <v>3</v>
      </c>
      <c r="B15" s="20" t="s">
        <v>8</v>
      </c>
      <c r="C15" s="19" t="s">
        <v>8</v>
      </c>
      <c r="D15" s="19">
        <v>0.9</v>
      </c>
      <c r="E15" s="19">
        <v>0.1</v>
      </c>
      <c r="F15" s="16" t="s">
        <v>34</v>
      </c>
      <c r="G15" s="19" t="s">
        <v>8</v>
      </c>
      <c r="H15" s="21" t="s">
        <v>8</v>
      </c>
      <c r="I15" s="23">
        <f t="shared" si="2"/>
        <v>1</v>
      </c>
      <c r="J15" s="18" t="s">
        <v>47</v>
      </c>
      <c r="K15" s="11"/>
    </row>
    <row r="16" spans="1:11" x14ac:dyDescent="0.3">
      <c r="A16" s="5" t="s">
        <v>5</v>
      </c>
      <c r="B16" s="20">
        <v>0.1</v>
      </c>
      <c r="C16" s="19">
        <v>0.75</v>
      </c>
      <c r="D16" s="19">
        <v>0.05</v>
      </c>
      <c r="E16" s="19" t="s">
        <v>8</v>
      </c>
      <c r="F16" s="16" t="s">
        <v>34</v>
      </c>
      <c r="G16" s="19" t="s">
        <v>8</v>
      </c>
      <c r="H16" s="21">
        <v>0.1</v>
      </c>
      <c r="I16" s="23">
        <f t="shared" si="2"/>
        <v>1</v>
      </c>
      <c r="J16" s="18" t="s">
        <v>48</v>
      </c>
      <c r="K16" s="11"/>
    </row>
    <row r="17" spans="1:11" x14ac:dyDescent="0.3">
      <c r="A17" s="5" t="s">
        <v>6</v>
      </c>
      <c r="B17" s="20">
        <v>0</v>
      </c>
      <c r="C17" s="19">
        <v>0</v>
      </c>
      <c r="D17" s="19">
        <v>0.9</v>
      </c>
      <c r="E17" s="19">
        <v>0.05</v>
      </c>
      <c r="F17" s="16" t="s">
        <v>34</v>
      </c>
      <c r="G17" s="19" t="s">
        <v>8</v>
      </c>
      <c r="H17" s="21">
        <v>0.05</v>
      </c>
      <c r="I17" s="23">
        <f t="shared" si="2"/>
        <v>1</v>
      </c>
      <c r="J17" s="18" t="s">
        <v>49</v>
      </c>
      <c r="K17" s="11"/>
    </row>
    <row r="18" spans="1:11" x14ac:dyDescent="0.3">
      <c r="A18" s="5" t="s">
        <v>7</v>
      </c>
      <c r="B18" s="20">
        <v>0</v>
      </c>
      <c r="C18" s="19">
        <v>0</v>
      </c>
      <c r="D18" s="19">
        <v>0.85</v>
      </c>
      <c r="E18" s="19">
        <v>0.1</v>
      </c>
      <c r="F18" s="16" t="s">
        <v>34</v>
      </c>
      <c r="G18" s="19" t="s">
        <v>8</v>
      </c>
      <c r="H18" s="21">
        <v>0.05</v>
      </c>
      <c r="I18" s="23">
        <f t="shared" si="2"/>
        <v>1</v>
      </c>
      <c r="J18" s="18" t="s">
        <v>50</v>
      </c>
      <c r="K18" s="1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Gacha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admin</cp:lastModifiedBy>
  <dcterms:created xsi:type="dcterms:W3CDTF">2020-04-15T10:32:03Z</dcterms:created>
  <dcterms:modified xsi:type="dcterms:W3CDTF">2022-01-12T10:04:42Z</dcterms:modified>
</cp:coreProperties>
</file>