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eY_Pro\Downloads\"/>
    </mc:Choice>
  </mc:AlternateContent>
  <bookViews>
    <workbookView xWindow="0" yWindow="0" windowWidth="21570" windowHeight="8160" activeTab="3"/>
  </bookViews>
  <sheets>
    <sheet name="Team" sheetId="1" r:id="rId1"/>
    <sheet name="Game" sheetId="4" r:id="rId2"/>
    <sheet name="Player" sheetId="2" r:id="rId3"/>
    <sheet name="PlayerStat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5" i="3" l="1"/>
  <c r="A5" i="4"/>
  <c r="W14" i="3" l="1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7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6" i="3"/>
  <c r="W67" i="3"/>
  <c r="W68" i="3"/>
  <c r="W69" i="3"/>
  <c r="W70" i="3"/>
  <c r="W71" i="3"/>
  <c r="W72" i="3"/>
  <c r="W73" i="3"/>
  <c r="W74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98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A2" i="4" l="1"/>
  <c r="A3" i="4"/>
  <c r="A4" i="4"/>
  <c r="A6" i="4"/>
  <c r="A7" i="4"/>
  <c r="A8" i="4"/>
  <c r="A9" i="4"/>
  <c r="A10" i="4"/>
  <c r="A1" i="4"/>
  <c r="W13" i="3" l="1"/>
  <c r="W2" i="3"/>
  <c r="W3" i="3"/>
  <c r="W4" i="3"/>
  <c r="W5" i="3"/>
  <c r="W6" i="3"/>
  <c r="W7" i="3"/>
  <c r="W8" i="3"/>
  <c r="W9" i="3"/>
  <c r="W10" i="3"/>
  <c r="W11" i="3"/>
  <c r="W12" i="3"/>
  <c r="W1" i="3"/>
  <c r="A2" i="2"/>
  <c r="A3" i="2"/>
  <c r="A4" i="2"/>
  <c r="A5" i="2"/>
  <c r="A6" i="2"/>
  <c r="A7" i="2"/>
  <c r="A8" i="2"/>
  <c r="A9" i="2"/>
  <c r="A10" i="2"/>
  <c r="A11" i="2"/>
  <c r="A12" i="2"/>
  <c r="A1" i="2"/>
  <c r="A13" i="2"/>
  <c r="A14" i="2"/>
  <c r="A15" i="2"/>
  <c r="A16" i="2"/>
  <c r="A17" i="2"/>
  <c r="A18" i="2"/>
  <c r="A19" i="2"/>
  <c r="D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<sst xmlns="http://schemas.openxmlformats.org/spreadsheetml/2006/main" count="1038" uniqueCount="85">
  <si>
    <t>Redeemers 2.0</t>
  </si>
  <si>
    <t>BIG TOTOROS</t>
  </si>
  <si>
    <t>Blackjack</t>
  </si>
  <si>
    <t>XPHD</t>
  </si>
  <si>
    <t>狗</t>
  </si>
  <si>
    <t>Why Not</t>
  </si>
  <si>
    <t>Splash</t>
  </si>
  <si>
    <t>癡心絕隊</t>
  </si>
  <si>
    <t>你说的对</t>
  </si>
  <si>
    <t>Baby ChiNam</t>
  </si>
  <si>
    <t>WSND</t>
  </si>
  <si>
    <t>GGDaDaDer</t>
  </si>
  <si>
    <t>MARS</t>
  </si>
  <si>
    <t>Eastern Knights</t>
  </si>
  <si>
    <t>GUTS</t>
  </si>
  <si>
    <t>INSERT INTO `Team`(`Name`, `Picture`) VALUES ('</t>
    <phoneticPr fontId="2" type="noConversion"/>
  </si>
  <si>
    <t>','null');</t>
    <phoneticPr fontId="2" type="noConversion"/>
  </si>
  <si>
    <t>G</t>
    <phoneticPr fontId="2" type="noConversion"/>
  </si>
  <si>
    <t>F</t>
    <phoneticPr fontId="2" type="noConversion"/>
  </si>
  <si>
    <t>INSERT INTO `Player`(`Name`, `TeamName`, `Number`, `Position`) VALUES ("</t>
    <phoneticPr fontId="2" type="noConversion"/>
  </si>
  <si>
    <t>","</t>
    <phoneticPr fontId="2" type="noConversion"/>
  </si>
  <si>
    <t>",</t>
    <phoneticPr fontId="2" type="noConversion"/>
  </si>
  <si>
    <t>,"</t>
    <phoneticPr fontId="2" type="noConversion"/>
  </si>
  <si>
    <t>");</t>
    <phoneticPr fontId="2" type="noConversion"/>
  </si>
  <si>
    <t>GameID</t>
    <phoneticPr fontId="3" type="noConversion"/>
  </si>
  <si>
    <t>TEAM</t>
  </si>
  <si>
    <t>NUMBER</t>
  </si>
  <si>
    <t>FG</t>
  </si>
  <si>
    <t>FGA</t>
  </si>
  <si>
    <t>3PFG</t>
  </si>
  <si>
    <t>3PFGA</t>
  </si>
  <si>
    <t>FT</t>
  </si>
  <si>
    <t>FTA</t>
  </si>
  <si>
    <t>OREB</t>
  </si>
  <si>
    <t>DREB</t>
  </si>
  <si>
    <t>ASS</t>
  </si>
  <si>
    <t>STL</t>
  </si>
  <si>
    <t>BLK</t>
  </si>
  <si>
    <t>TO</t>
  </si>
  <si>
    <t>Fouls</t>
  </si>
  <si>
    <t>,</t>
    <phoneticPr fontId="2" type="noConversion"/>
  </si>
  <si>
    <t>);</t>
    <phoneticPr fontId="2" type="noConversion"/>
  </si>
  <si>
    <t>INSERT INTO `PlayerStat`(`GameID`, `Team`, `PlayerNumber`, `FG`, `FGA`, `TPFG`, `TPFGA`, `FT`, `FTA`, `OREB`, `DREB`, `ASST`, `STL`, `BLK`, `TOVR`, `FOUL`) VALUES (</t>
    <phoneticPr fontId="2" type="noConversion"/>
  </si>
  <si>
    <t>GameID</t>
    <phoneticPr fontId="2" type="noConversion"/>
  </si>
  <si>
    <t>Team1</t>
    <phoneticPr fontId="2" type="noConversion"/>
  </si>
  <si>
    <t>Score1</t>
    <phoneticPr fontId="2" type="noConversion"/>
  </si>
  <si>
    <t>Team2</t>
    <phoneticPr fontId="2" type="noConversion"/>
  </si>
  <si>
    <t>Score2</t>
    <phoneticPr fontId="2" type="noConversion"/>
  </si>
  <si>
    <t>Date</t>
    <phoneticPr fontId="2" type="noConversion"/>
  </si>
  <si>
    <t>PHD</t>
  </si>
  <si>
    <t>SPLASH</t>
  </si>
  <si>
    <t>SPA</t>
  </si>
  <si>
    <t>INSERT INTO `Game`(`ID`, `Team1`, `Score1`, `Team2`, `Score2`, `Date`) VALUES (</t>
    <phoneticPr fontId="2" type="noConversion"/>
  </si>
  <si>
    <t>,"</t>
    <phoneticPr fontId="2" type="noConversion"/>
  </si>
  <si>
    <t>",</t>
    <phoneticPr fontId="2" type="noConversion"/>
  </si>
  <si>
    <t>");</t>
    <phoneticPr fontId="2" type="noConversion"/>
  </si>
  <si>
    <t>Gou</t>
  </si>
  <si>
    <t>Big Torotos</t>
  </si>
  <si>
    <t>Empire Taste</t>
  </si>
  <si>
    <t>Gyzers</t>
  </si>
  <si>
    <t>WSND</t>
    <phoneticPr fontId="2" type="noConversion"/>
  </si>
  <si>
    <t>Redeemers 2.0</t>
    <phoneticPr fontId="2" type="noConversion"/>
  </si>
  <si>
    <t>GGDaDaDer</t>
    <phoneticPr fontId="2" type="noConversion"/>
  </si>
  <si>
    <t>Baby Chinam</t>
    <phoneticPr fontId="2" type="noConversion"/>
  </si>
  <si>
    <t>Jason Wong</t>
  </si>
  <si>
    <t>Chill Dennis K</t>
  </si>
  <si>
    <t>Ruohao Liu</t>
  </si>
  <si>
    <t>Nguyen Huy</t>
  </si>
  <si>
    <t>Alex Liu</t>
  </si>
  <si>
    <t>Terence He</t>
  </si>
  <si>
    <t>Cory Wang</t>
  </si>
  <si>
    <t>Arthur Lin</t>
  </si>
  <si>
    <t>Dam Alex</t>
  </si>
  <si>
    <t xml:space="preserve">Baby Chinam </t>
  </si>
  <si>
    <t>GGDADADER</t>
  </si>
  <si>
    <t>2015-10-17</t>
    <phoneticPr fontId="2" type="noConversion"/>
  </si>
  <si>
    <t>Blackjack</t>
    <phoneticPr fontId="2" type="noConversion"/>
  </si>
  <si>
    <t>Eastern Knights</t>
    <phoneticPr fontId="2" type="noConversion"/>
  </si>
  <si>
    <t>Dog</t>
    <phoneticPr fontId="2" type="noConversion"/>
  </si>
  <si>
    <t>Baby Chinam</t>
  </si>
  <si>
    <t>2015-10-23</t>
    <phoneticPr fontId="2" type="noConversion"/>
  </si>
  <si>
    <t>wsnd</t>
    <phoneticPr fontId="2" type="noConversion"/>
  </si>
  <si>
    <t>Jiancheng Gao</t>
    <phoneticPr fontId="2" type="noConversion"/>
  </si>
  <si>
    <t>F</t>
    <phoneticPr fontId="2" type="noConversion"/>
  </si>
  <si>
    <t>2015-11-01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</si>
</sst>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10"/>
      <color theme="1"/>
      <name val="Arial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wrapText="1"/>
    </xf>
    <xf numFmtId="0" fontId="0" fillId="0" borderId="0" xfId="0" quotePrefix="1">
      <alignment vertical="center"/>
    </xf>
    <xf numFmtId="0" fontId="0" fillId="0" borderId="0" xfId="0" applyFont="1" applyAlignment="1"/>
    <xf numFmtId="0" fontId="4" fillId="0" borderId="0" xfId="0" applyFont="1" applyAlignment="1"/>
    <xf numFmtId="49" fontId="0" fillId="0" borderId="0" xfId="0" applyNumberFormat="1">
      <alignment vertical="center"/>
    </xf>
    <xf numFmtId="0" fontId="4" fillId="0" borderId="0" xfId="1" applyFont="1" applyFill="1" applyAlignment="1"/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>
      <alignment vertical="center"/>
    </xf>
    <xf numFmtId="0" fontId="4" fillId="0" borderId="0" xfId="0" applyFont="1" applyAlignment="1"/>
    <xf numFmtId="0" fontId="4" fillId="0" borderId="0" xfId="1" applyFont="1" applyAlignment="1"/>
    <xf numFmtId="0" fontId="4" fillId="0" borderId="0" xfId="1" applyFont="1" applyFill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" applyFont="1" applyFill="1" applyAlignment="1"/>
    <xf numFmtId="0" fontId="6" fillId="0" borderId="0" xfId="0" applyFont="1">
      <alignment vertical="center"/>
    </xf>
    <xf numFmtId="0" fontId="0" fillId="0" borderId="0" xfId="0">
      <alignment vertical="center"/>
    </xf>
    <xf numFmtId="0" fontId="4" fillId="0" borderId="0" xfId="1" applyFont="1" applyFill="1" applyAlignment="1"/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33" sqref="C33"/>
    </sheetView>
  </sheetViews>
  <sheetFormatPr defaultRowHeight="13.5" x14ac:dyDescent="0.15"/>
  <cols>
    <col min="2" max="2" width="51.625" bestFit="1" customWidth="1"/>
  </cols>
  <sheetData>
    <row r="1" spans="1:4" ht="26.25" thickBot="1" x14ac:dyDescent="0.25">
      <c r="A1" s="1" t="s">
        <v>0</v>
      </c>
      <c r="B1" t="s">
        <v>15</v>
      </c>
      <c r="C1" s="2" t="s">
        <v>16</v>
      </c>
      <c r="D1" t="str">
        <f>B1&amp;A1&amp;C1</f>
        <v>INSERT INTO `Team`(`Name`, `Picture`) VALUES ('Redeemers 2.0','null');</v>
      </c>
    </row>
    <row r="2" spans="1:4" ht="26.25" thickBot="1" x14ac:dyDescent="0.25">
      <c r="A2" s="1" t="s">
        <v>1</v>
      </c>
      <c r="B2" t="s">
        <v>15</v>
      </c>
      <c r="C2" s="2" t="s">
        <v>16</v>
      </c>
      <c r="D2" t="str">
        <f t="shared" ref="D2:D15" si="0">B2&amp;A2&amp;C2</f>
        <v>INSERT INTO `Team`(`Name`, `Picture`) VALUES ('BIG TOTOROS','null');</v>
      </c>
    </row>
    <row r="3" spans="1:4" ht="14.25" thickBot="1" x14ac:dyDescent="0.25">
      <c r="A3" s="1" t="s">
        <v>2</v>
      </c>
      <c r="B3" t="s">
        <v>15</v>
      </c>
      <c r="C3" s="2" t="s">
        <v>16</v>
      </c>
      <c r="D3" t="str">
        <f t="shared" si="0"/>
        <v>INSERT INTO `Team`(`Name`, `Picture`) VALUES ('Blackjack','null');</v>
      </c>
    </row>
    <row r="4" spans="1:4" ht="14.25" thickBot="1" x14ac:dyDescent="0.25">
      <c r="A4" s="1" t="s">
        <v>3</v>
      </c>
      <c r="B4" t="s">
        <v>15</v>
      </c>
      <c r="C4" s="2" t="s">
        <v>16</v>
      </c>
      <c r="D4" t="str">
        <f t="shared" si="0"/>
        <v>INSERT INTO `Team`(`Name`, `Picture`) VALUES ('XPHD','null');</v>
      </c>
    </row>
    <row r="5" spans="1:4" ht="14.25" thickBot="1" x14ac:dyDescent="0.25">
      <c r="A5" s="1" t="s">
        <v>4</v>
      </c>
      <c r="B5" t="s">
        <v>15</v>
      </c>
      <c r="C5" s="2" t="s">
        <v>16</v>
      </c>
      <c r="D5" t="str">
        <f t="shared" si="0"/>
        <v>INSERT INTO `Team`(`Name`, `Picture`) VALUES ('狗','null');</v>
      </c>
    </row>
    <row r="6" spans="1:4" ht="14.25" thickBot="1" x14ac:dyDescent="0.25">
      <c r="A6" s="1" t="s">
        <v>5</v>
      </c>
      <c r="B6" t="s">
        <v>15</v>
      </c>
      <c r="C6" s="2" t="s">
        <v>16</v>
      </c>
      <c r="D6" t="str">
        <f t="shared" si="0"/>
        <v>INSERT INTO `Team`(`Name`, `Picture`) VALUES ('Why Not','null');</v>
      </c>
    </row>
    <row r="7" spans="1:4" ht="14.25" thickBot="1" x14ac:dyDescent="0.25">
      <c r="A7" s="1" t="s">
        <v>6</v>
      </c>
      <c r="B7" t="s">
        <v>15</v>
      </c>
      <c r="C7" s="2" t="s">
        <v>16</v>
      </c>
      <c r="D7" t="str">
        <f t="shared" si="0"/>
        <v>INSERT INTO `Team`(`Name`, `Picture`) VALUES ('Splash','null');</v>
      </c>
    </row>
    <row r="8" spans="1:4" ht="14.25" thickBot="1" x14ac:dyDescent="0.25">
      <c r="A8" s="1" t="s">
        <v>7</v>
      </c>
      <c r="B8" t="s">
        <v>15</v>
      </c>
      <c r="C8" s="2" t="s">
        <v>16</v>
      </c>
      <c r="D8" t="str">
        <f t="shared" si="0"/>
        <v>INSERT INTO `Team`(`Name`, `Picture`) VALUES ('癡心絕隊','null');</v>
      </c>
    </row>
    <row r="9" spans="1:4" ht="14.25" thickBot="1" x14ac:dyDescent="0.25">
      <c r="A9" s="1" t="s">
        <v>8</v>
      </c>
      <c r="B9" t="s">
        <v>15</v>
      </c>
      <c r="C9" s="2" t="s">
        <v>16</v>
      </c>
      <c r="D9" t="str">
        <f t="shared" si="0"/>
        <v>INSERT INTO `Team`(`Name`, `Picture`) VALUES ('你说的对','null');</v>
      </c>
    </row>
    <row r="10" spans="1:4" ht="26.25" thickBot="1" x14ac:dyDescent="0.25">
      <c r="A10" s="1" t="s">
        <v>9</v>
      </c>
      <c r="B10" t="s">
        <v>15</v>
      </c>
      <c r="C10" s="2" t="s">
        <v>16</v>
      </c>
      <c r="D10" t="str">
        <f t="shared" si="0"/>
        <v>INSERT INTO `Team`(`Name`, `Picture`) VALUES ('Baby ChiNam','null');</v>
      </c>
    </row>
    <row r="11" spans="1:4" ht="14.25" thickBot="1" x14ac:dyDescent="0.25">
      <c r="A11" s="1" t="s">
        <v>10</v>
      </c>
      <c r="B11" t="s">
        <v>15</v>
      </c>
      <c r="C11" s="2" t="s">
        <v>16</v>
      </c>
      <c r="D11" t="str">
        <f t="shared" si="0"/>
        <v>INSERT INTO `Team`(`Name`, `Picture`) VALUES ('WSND','null');</v>
      </c>
    </row>
    <row r="12" spans="1:4" ht="26.25" thickBot="1" x14ac:dyDescent="0.25">
      <c r="A12" s="1" t="s">
        <v>11</v>
      </c>
      <c r="B12" t="s">
        <v>15</v>
      </c>
      <c r="C12" s="2" t="s">
        <v>16</v>
      </c>
      <c r="D12" t="str">
        <f t="shared" si="0"/>
        <v>INSERT INTO `Team`(`Name`, `Picture`) VALUES ('GGDaDaDer','null');</v>
      </c>
    </row>
    <row r="13" spans="1:4" ht="14.25" thickBot="1" x14ac:dyDescent="0.25">
      <c r="A13" s="1" t="s">
        <v>12</v>
      </c>
      <c r="B13" t="s">
        <v>15</v>
      </c>
      <c r="C13" s="2" t="s">
        <v>16</v>
      </c>
      <c r="D13" t="str">
        <f t="shared" si="0"/>
        <v>INSERT INTO `Team`(`Name`, `Picture`) VALUES ('MARS','null');</v>
      </c>
    </row>
    <row r="14" spans="1:4" ht="26.25" thickBot="1" x14ac:dyDescent="0.25">
      <c r="A14" s="1" t="s">
        <v>13</v>
      </c>
      <c r="B14" t="s">
        <v>15</v>
      </c>
      <c r="C14" s="2" t="s">
        <v>16</v>
      </c>
      <c r="D14" t="str">
        <f t="shared" si="0"/>
        <v>INSERT INTO `Team`(`Name`, `Picture`) VALUES ('Eastern Knights','null');</v>
      </c>
    </row>
    <row r="15" spans="1:4" ht="14.25" thickBot="1" x14ac:dyDescent="0.25">
      <c r="A15" s="1" t="s">
        <v>14</v>
      </c>
      <c r="B15" t="s">
        <v>15</v>
      </c>
      <c r="C15" s="2" t="s">
        <v>16</v>
      </c>
      <c r="D15" t="str">
        <f t="shared" si="0"/>
        <v>INSERT INTO `Team`(`Name`, `Picture`) VALUES ('GUTS','null');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2" sqref="A2:A3"/>
    </sheetView>
  </sheetViews>
  <sheetFormatPr defaultRowHeight="13.5" x14ac:dyDescent="0.15"/>
  <cols>
    <col min="1" max="1" width="138.125" bestFit="1" customWidth="1"/>
    <col min="2" max="2" width="7.5" bestFit="1" customWidth="1"/>
    <col min="3" max="3" width="15" bestFit="1" customWidth="1"/>
    <col min="5" max="5" width="17.25" bestFit="1" customWidth="1"/>
    <col min="7" max="7" width="10.5" bestFit="1" customWidth="1"/>
    <col min="8" max="8" width="88.25" bestFit="1" customWidth="1"/>
  </cols>
  <sheetData>
    <row r="1" spans="1:14" x14ac:dyDescent="0.15">
      <c r="A1" t="str">
        <f>H$1&amp;B1&amp;I$1&amp;C1&amp;J$1&amp;D1&amp;K$1&amp;E1&amp;L$1&amp;F1&amp;M$1&amp;G1&amp;N$1</f>
        <v>INSERT INTO `Game`(`ID`, `Team1`, `Score1`, `Team2`, `Score2`, `Date`) VALUES (GameID,"Team1",Score1,"Team2",Score2,"Date");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52</v>
      </c>
      <c r="I1" t="s">
        <v>53</v>
      </c>
      <c r="J1" t="s">
        <v>54</v>
      </c>
      <c r="K1" t="s">
        <v>53</v>
      </c>
      <c r="L1" t="s">
        <v>54</v>
      </c>
      <c r="M1" t="s">
        <v>53</v>
      </c>
      <c r="N1" t="s">
        <v>55</v>
      </c>
    </row>
    <row r="2" spans="1:14" x14ac:dyDescent="0.15">
      <c r="A2" t="str">
        <f t="shared" ref="A2:A10" si="0">H$1&amp;B2&amp;I$1&amp;C2&amp;J$1&amp;D2&amp;K$1&amp;E2&amp;L$1&amp;F2&amp;M$1&amp;G2&amp;N$1</f>
        <v>INSERT INTO `Game`(`ID`, `Team1`, `Score1`, `Team2`, `Score2`, `Date`) VALUES (54,"WSND",63,"PHD",44,"2015-11-01");</v>
      </c>
      <c r="B2">
        <v>54</v>
      </c>
      <c r="C2" s="19" t="s">
        <v>10</v>
      </c>
      <c r="D2" s="19">
        <v>63</v>
      </c>
      <c r="E2" s="19" t="s">
        <v>49</v>
      </c>
      <c r="F2" s="19">
        <v>44</v>
      </c>
      <c r="G2" s="5" t="s">
        <v>84</v>
      </c>
    </row>
    <row r="3" spans="1:14" x14ac:dyDescent="0.15">
      <c r="A3" t="str">
        <f t="shared" si="0"/>
        <v>INSERT INTO `Game`(`ID`, `Team1`, `Score1`, `Team2`, `Score2`, `Date`) VALUES (55,"Gyzers",59,"Baby Chinam",48,"2015-11-01");</v>
      </c>
      <c r="B3" s="13">
        <v>55</v>
      </c>
      <c r="C3" s="19" t="s">
        <v>59</v>
      </c>
      <c r="D3" s="19">
        <v>59</v>
      </c>
      <c r="E3" s="19" t="s">
        <v>79</v>
      </c>
      <c r="F3" s="19">
        <v>48</v>
      </c>
      <c r="G3" s="5" t="s">
        <v>84</v>
      </c>
    </row>
    <row r="4" spans="1:14" x14ac:dyDescent="0.15">
      <c r="A4" t="str">
        <f t="shared" si="0"/>
        <v>INSERT INTO `Game`(`ID`, `Team1`, `Score1`, `Team2`, `Score2`, `Date`) VALUES (50,"Baby Chinam",57,"SPA",45,"2015-10-23");</v>
      </c>
      <c r="B4" s="13">
        <v>50</v>
      </c>
      <c r="C4" s="13" t="s">
        <v>79</v>
      </c>
      <c r="D4" s="13">
        <v>57</v>
      </c>
      <c r="E4" s="13" t="s">
        <v>51</v>
      </c>
      <c r="F4" s="13">
        <v>45</v>
      </c>
      <c r="G4" s="5" t="s">
        <v>80</v>
      </c>
    </row>
    <row r="5" spans="1:14" x14ac:dyDescent="0.15">
      <c r="A5" t="str">
        <f>H$1&amp;B5&amp;I$1&amp;C5&amp;J$1&amp;D5&amp;K$1&amp;E5&amp;L$1&amp;F5&amp;M$1&amp;G5&amp;N$1</f>
        <v>INSERT INTO `Game`(`ID`, `Team1`, `Score1`, `Team2`, `Score2`, `Date`) VALUES (51,"SPLASH",39,"WSND",48,"2015-10-23");</v>
      </c>
      <c r="B5" s="13">
        <v>51</v>
      </c>
      <c r="C5" s="13" t="s">
        <v>50</v>
      </c>
      <c r="D5" s="13">
        <v>39</v>
      </c>
      <c r="E5" s="13" t="s">
        <v>10</v>
      </c>
      <c r="F5" s="13">
        <v>48</v>
      </c>
      <c r="G5" s="5" t="s">
        <v>80</v>
      </c>
    </row>
    <row r="6" spans="1:14" x14ac:dyDescent="0.15">
      <c r="A6" t="str">
        <f t="shared" si="0"/>
        <v>INSERT INTO `Game`(`ID`, `Team1`, `Score1`, `Team2`, `Score2`, `Date`) VALUES (43,"Big Torotos",22,"Splash",24,"2015-10-17");</v>
      </c>
      <c r="B6" s="9">
        <v>43</v>
      </c>
      <c r="C6" s="9" t="s">
        <v>57</v>
      </c>
      <c r="D6" s="9">
        <v>22</v>
      </c>
      <c r="E6" s="9" t="s">
        <v>6</v>
      </c>
      <c r="F6" s="9">
        <v>24</v>
      </c>
      <c r="G6" s="5" t="s">
        <v>75</v>
      </c>
    </row>
    <row r="7" spans="1:14" x14ac:dyDescent="0.15">
      <c r="A7" t="str">
        <f t="shared" si="0"/>
        <v>INSERT INTO `Game`(`ID`, `Team1`, `Score1`, `Team2`, `Score2`, `Date`) VALUES (44,"Baby Chinam ",30,"Empire Taste",0,"2015-10-17");</v>
      </c>
      <c r="B7" s="9">
        <v>44</v>
      </c>
      <c r="C7" s="9" t="s">
        <v>73</v>
      </c>
      <c r="D7" s="9">
        <v>30</v>
      </c>
      <c r="E7" s="9" t="s">
        <v>58</v>
      </c>
      <c r="F7" s="9">
        <v>0</v>
      </c>
      <c r="G7" s="5" t="s">
        <v>75</v>
      </c>
    </row>
    <row r="8" spans="1:14" x14ac:dyDescent="0.15">
      <c r="A8" t="str">
        <f t="shared" si="0"/>
        <v>INSERT INTO `Game`(`ID`, `Team1`, `Score1`, `Team2`, `Score2`, `Date`) VALUES (45,"Eastern Knights",17,"Redeemers 2.0",33,"2015-10-17");</v>
      </c>
      <c r="B8" s="9">
        <v>45</v>
      </c>
      <c r="C8" s="9" t="s">
        <v>13</v>
      </c>
      <c r="D8" s="9">
        <v>17</v>
      </c>
      <c r="E8" s="9" t="s">
        <v>0</v>
      </c>
      <c r="F8" s="9">
        <v>33</v>
      </c>
      <c r="G8" s="5" t="s">
        <v>75</v>
      </c>
    </row>
    <row r="9" spans="1:14" x14ac:dyDescent="0.15">
      <c r="A9" t="str">
        <f t="shared" si="0"/>
        <v>INSERT INTO `Game`(`ID`, `Team1`, `Score1`, `Team2`, `Score2`, `Date`) VALUES (46,"WSND",33,"GGDADADER",27,"2015-10-17");</v>
      </c>
      <c r="B9" s="9">
        <v>46</v>
      </c>
      <c r="C9" s="9" t="s">
        <v>10</v>
      </c>
      <c r="D9" s="9">
        <v>33</v>
      </c>
      <c r="E9" s="9" t="s">
        <v>74</v>
      </c>
      <c r="F9" s="9">
        <v>27</v>
      </c>
      <c r="G9" s="5" t="s">
        <v>75</v>
      </c>
    </row>
    <row r="10" spans="1:14" x14ac:dyDescent="0.15">
      <c r="A10" t="str">
        <f t="shared" si="0"/>
        <v>INSERT INTO `Game`(`ID`, `Team1`, `Score1`, `Team2`, `Score2`, `Date`) VALUES (47,"Blackjack",33,"Gou",24,"2015-10-17");</v>
      </c>
      <c r="B10" s="9">
        <v>47</v>
      </c>
      <c r="C10" s="9" t="s">
        <v>2</v>
      </c>
      <c r="D10" s="9">
        <v>33</v>
      </c>
      <c r="E10" s="9" t="s">
        <v>56</v>
      </c>
      <c r="F10" s="9">
        <v>24</v>
      </c>
      <c r="G10" s="5" t="s">
        <v>75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zoomScaleNormal="100" workbookViewId="0"/>
  </sheetViews>
  <sheetFormatPr defaultRowHeight="13.5" x14ac:dyDescent="0.15"/>
  <cols>
    <col min="1" max="1" width="106" bestFit="1" customWidth="1"/>
    <col min="6" max="6" width="80.5" bestFit="1" customWidth="1"/>
  </cols>
  <sheetData>
    <row r="1" spans="1:10" x14ac:dyDescent="0.2">
      <c r="A1" t="str">
        <f t="shared" ref="A1:A12" si="0">F$1&amp;C1&amp;G$1&amp;B$1&amp;H$1&amp;D1&amp;I$1&amp;E1&amp;J$1</f>
        <v>INSERT INTO `Player`(`Name`, `TeamName`, `Number`, `Position`) VALUES ("Jiancheng Gao","wsnd",3,"F");</v>
      </c>
      <c r="B1" s="7" t="s">
        <v>81</v>
      </c>
      <c r="C1" s="8" t="s">
        <v>82</v>
      </c>
      <c r="D1" s="6">
        <v>3</v>
      </c>
      <c r="E1" t="s">
        <v>83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2">
      <c r="A2" t="str">
        <f t="shared" si="0"/>
        <v>INSERT INTO `Player`(`Name`, `TeamName`, `Number`, `Position`) VALUES ("Chill Dennis K","wsnd",21,"G");</v>
      </c>
      <c r="C2" s="8" t="s">
        <v>65</v>
      </c>
      <c r="D2" s="6">
        <v>21</v>
      </c>
      <c r="E2" t="s">
        <v>17</v>
      </c>
    </row>
    <row r="3" spans="1:10" x14ac:dyDescent="0.2">
      <c r="A3" t="str">
        <f t="shared" si="0"/>
        <v>INSERT INTO `Player`(`Name`, `TeamName`, `Number`, `Position`) VALUES ("Ruohao Liu","wsnd",16,"G");</v>
      </c>
      <c r="C3" s="8" t="s">
        <v>66</v>
      </c>
      <c r="D3" s="6">
        <v>16</v>
      </c>
      <c r="E3" t="s">
        <v>17</v>
      </c>
    </row>
    <row r="4" spans="1:10" x14ac:dyDescent="0.2">
      <c r="A4" t="str">
        <f t="shared" si="0"/>
        <v>INSERT INTO `Player`(`Name`, `TeamName`, `Number`, `Position`) VALUES ("Nguyen Huy","wsnd",30,"G");</v>
      </c>
      <c r="C4" s="8" t="s">
        <v>67</v>
      </c>
      <c r="D4" s="6">
        <v>30</v>
      </c>
      <c r="E4" t="s">
        <v>17</v>
      </c>
    </row>
    <row r="5" spans="1:10" x14ac:dyDescent="0.2">
      <c r="A5" t="str">
        <f t="shared" si="0"/>
        <v>INSERT INTO `Player`(`Name`, `TeamName`, `Number`, `Position`) VALUES ("Alex Liu","wsnd",12,"G");</v>
      </c>
      <c r="C5" s="8" t="s">
        <v>68</v>
      </c>
      <c r="D5" s="6">
        <v>12</v>
      </c>
      <c r="E5" t="s">
        <v>17</v>
      </c>
    </row>
    <row r="6" spans="1:10" x14ac:dyDescent="0.2">
      <c r="A6" t="str">
        <f t="shared" si="0"/>
        <v>INSERT INTO `Player`(`Name`, `TeamName`, `Number`, `Position`) VALUES ("Terence He","wsnd",7,"F");</v>
      </c>
      <c r="C6" s="8" t="s">
        <v>69</v>
      </c>
      <c r="D6" s="6">
        <v>7</v>
      </c>
      <c r="E6" t="s">
        <v>18</v>
      </c>
    </row>
    <row r="7" spans="1:10" x14ac:dyDescent="0.2">
      <c r="A7" t="str">
        <f t="shared" si="0"/>
        <v>INSERT INTO `Player`(`Name`, `TeamName`, `Number`, `Position`) VALUES ("Cory Wang","wsnd",8,"F");</v>
      </c>
      <c r="C7" s="8" t="s">
        <v>70</v>
      </c>
      <c r="D7" s="6">
        <v>8</v>
      </c>
      <c r="E7" t="s">
        <v>18</v>
      </c>
    </row>
    <row r="8" spans="1:10" x14ac:dyDescent="0.2">
      <c r="A8" t="str">
        <f t="shared" si="0"/>
        <v>INSERT INTO `Player`(`Name`, `TeamName`, `Number`, `Position`) VALUES ("Arthur Lin","wsnd",11,"F");</v>
      </c>
      <c r="C8" s="8" t="s">
        <v>71</v>
      </c>
      <c r="D8" s="6">
        <v>11</v>
      </c>
      <c r="E8" t="s">
        <v>18</v>
      </c>
    </row>
    <row r="9" spans="1:10" x14ac:dyDescent="0.2">
      <c r="A9" t="str">
        <f t="shared" si="0"/>
        <v>INSERT INTO `Player`(`Name`, `TeamName`, `Number`, `Position`) VALUES ("Dam Alex","wsnd",0,"F");</v>
      </c>
      <c r="C9" s="8" t="s">
        <v>72</v>
      </c>
      <c r="D9" s="6">
        <v>0</v>
      </c>
      <c r="E9" t="s">
        <v>18</v>
      </c>
    </row>
    <row r="10" spans="1:10" x14ac:dyDescent="0.15">
      <c r="A10" t="str">
        <f t="shared" si="0"/>
        <v>INSERT INTO `Player`(`Name`, `TeamName`, `Number`, `Position`) VALUES ("","wsnd",,"");</v>
      </c>
    </row>
    <row r="11" spans="1:10" x14ac:dyDescent="0.15">
      <c r="A11" t="str">
        <f t="shared" si="0"/>
        <v>INSERT INTO `Player`(`Name`, `TeamName`, `Number`, `Position`) VALUES ("","wsnd",,"");</v>
      </c>
    </row>
    <row r="12" spans="1:10" x14ac:dyDescent="0.15">
      <c r="A12" t="str">
        <f t="shared" si="0"/>
        <v>INSERT INTO `Player`(`Name`, `TeamName`, `Number`, `Position`) VALUES ("","wsnd",,"");</v>
      </c>
    </row>
    <row r="13" spans="1:10" x14ac:dyDescent="0.15">
      <c r="A13" t="str">
        <f t="shared" ref="A13:A19" si="1">F13&amp;C13&amp;G13&amp;B13&amp;H13&amp;D13&amp;I13&amp;E13&amp;J13</f>
        <v/>
      </c>
    </row>
    <row r="14" spans="1:10" x14ac:dyDescent="0.15">
      <c r="A14" t="str">
        <f t="shared" si="1"/>
        <v/>
      </c>
    </row>
    <row r="15" spans="1:10" x14ac:dyDescent="0.15">
      <c r="A15" t="str">
        <f t="shared" si="1"/>
        <v/>
      </c>
    </row>
    <row r="16" spans="1:10" x14ac:dyDescent="0.15">
      <c r="A16" t="str">
        <f t="shared" si="1"/>
        <v/>
      </c>
    </row>
    <row r="17" spans="1:4" x14ac:dyDescent="0.15">
      <c r="A17" t="str">
        <f t="shared" si="1"/>
        <v/>
      </c>
    </row>
    <row r="18" spans="1:4" x14ac:dyDescent="0.15">
      <c r="A18" t="str">
        <f t="shared" si="1"/>
        <v/>
      </c>
    </row>
    <row r="19" spans="1:4" x14ac:dyDescent="0.15">
      <c r="A19" t="str">
        <f t="shared" si="1"/>
        <v/>
      </c>
    </row>
    <row r="21" spans="1:4" x14ac:dyDescent="0.2">
      <c r="B21" s="8" t="s">
        <v>64</v>
      </c>
      <c r="C21" s="7" t="s">
        <v>63</v>
      </c>
      <c r="D21" s="6">
        <v>1</v>
      </c>
    </row>
    <row r="22" spans="1:4" x14ac:dyDescent="0.2">
      <c r="B22" s="8" t="s">
        <v>65</v>
      </c>
      <c r="C22" s="7" t="s">
        <v>63</v>
      </c>
      <c r="D22" s="6">
        <v>21</v>
      </c>
    </row>
    <row r="23" spans="1:4" x14ac:dyDescent="0.2">
      <c r="B23" s="8" t="s">
        <v>66</v>
      </c>
      <c r="C23" s="7" t="s">
        <v>63</v>
      </c>
      <c r="D23" s="6">
        <v>16</v>
      </c>
    </row>
    <row r="24" spans="1:4" x14ac:dyDescent="0.2">
      <c r="B24" s="8" t="s">
        <v>67</v>
      </c>
      <c r="C24" s="7" t="s">
        <v>63</v>
      </c>
      <c r="D24" s="6">
        <v>30</v>
      </c>
    </row>
    <row r="25" spans="1:4" x14ac:dyDescent="0.2">
      <c r="B25" s="8" t="s">
        <v>68</v>
      </c>
      <c r="C25" s="7" t="s">
        <v>63</v>
      </c>
      <c r="D25" s="6">
        <v>12</v>
      </c>
    </row>
    <row r="26" spans="1:4" x14ac:dyDescent="0.2">
      <c r="B26" s="8" t="s">
        <v>69</v>
      </c>
      <c r="C26" s="7" t="s">
        <v>63</v>
      </c>
      <c r="D26" s="6">
        <v>7</v>
      </c>
    </row>
    <row r="27" spans="1:4" x14ac:dyDescent="0.2">
      <c r="B27" s="8" t="s">
        <v>70</v>
      </c>
      <c r="C27" s="7" t="s">
        <v>63</v>
      </c>
      <c r="D27" s="6">
        <v>8</v>
      </c>
    </row>
    <row r="28" spans="1:4" x14ac:dyDescent="0.2">
      <c r="B28" s="8" t="s">
        <v>71</v>
      </c>
      <c r="C28" s="7" t="s">
        <v>63</v>
      </c>
      <c r="D28" s="6">
        <v>11</v>
      </c>
    </row>
    <row r="29" spans="1:4" x14ac:dyDescent="0.2">
      <c r="B29" s="8" t="s">
        <v>72</v>
      </c>
      <c r="C29" s="7" t="s">
        <v>63</v>
      </c>
      <c r="D29" s="6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tabSelected="1" zoomScaleNormal="100" workbookViewId="0">
      <selection activeCell="W2" sqref="W2:W30"/>
    </sheetView>
  </sheetViews>
  <sheetFormatPr defaultRowHeight="13.5" x14ac:dyDescent="0.15"/>
  <cols>
    <col min="1" max="1" width="61.125" customWidth="1"/>
    <col min="2" max="2" width="7.5" bestFit="1" customWidth="1"/>
    <col min="3" max="3" width="6.75" bestFit="1" customWidth="1"/>
    <col min="4" max="4" width="8.5" bestFit="1" customWidth="1"/>
    <col min="5" max="5" width="3.75" bestFit="1" customWidth="1"/>
    <col min="6" max="6" width="4.875" bestFit="1" customWidth="1"/>
    <col min="7" max="7" width="5.75" bestFit="1" customWidth="1"/>
    <col min="8" max="8" width="6.875" bestFit="1" customWidth="1"/>
    <col min="9" max="9" width="3.375" bestFit="1" customWidth="1"/>
    <col min="10" max="10" width="4.5" bestFit="1" customWidth="1"/>
    <col min="11" max="11" width="6.125" bestFit="1" customWidth="1"/>
    <col min="12" max="12" width="6" bestFit="1" customWidth="1"/>
    <col min="13" max="13" width="4.875" bestFit="1" customWidth="1"/>
    <col min="14" max="14" width="4.375" bestFit="1" customWidth="1"/>
    <col min="15" max="15" width="4.625" bestFit="1" customWidth="1"/>
    <col min="16" max="16" width="3.625" bestFit="1" customWidth="1"/>
    <col min="17" max="17" width="5.5" bestFit="1" customWidth="1"/>
    <col min="18" max="18" width="3.25" bestFit="1" customWidth="1"/>
    <col min="19" max="19" width="2.625" bestFit="1" customWidth="1"/>
    <col min="20" max="20" width="2" bestFit="1" customWidth="1"/>
    <col min="21" max="22" width="2" customWidth="1"/>
    <col min="23" max="23" width="255.625" bestFit="1" customWidth="1"/>
  </cols>
  <sheetData>
    <row r="1" spans="1:23" ht="14.25" x14ac:dyDescent="0.2">
      <c r="A1" t="s">
        <v>42</v>
      </c>
      <c r="B1" s="3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4" t="s">
        <v>37</v>
      </c>
      <c r="P1" s="4" t="s">
        <v>38</v>
      </c>
      <c r="Q1" s="4" t="s">
        <v>39</v>
      </c>
      <c r="R1" s="4" t="s">
        <v>20</v>
      </c>
      <c r="S1" s="4" t="s">
        <v>21</v>
      </c>
      <c r="T1" s="4" t="s">
        <v>40</v>
      </c>
      <c r="U1" s="4" t="s">
        <v>22</v>
      </c>
      <c r="V1" s="4" t="s">
        <v>41</v>
      </c>
      <c r="W1" t="str">
        <f>A1&amp;B1&amp;U1&amp;C1&amp;S1&amp;D1&amp;T1&amp;E1&amp;T1&amp;F1&amp;T1&amp;G1&amp;T1&amp;H1&amp;T1&amp;I1&amp;T1&amp;J1&amp;T1&amp;K1&amp;T1&amp;L1&amp;T1&amp;M1&amp;T1&amp;N1&amp;T1&amp;O1&amp;T1&amp;P1&amp;T1&amp;Q1&amp;V1</f>
        <v>INSERT INTO `PlayerStat`(`GameID`, `Team`, `PlayerNumber`, `FG`, `FGA`, `TPFG`, `TPFGA`, `FT`, `FTA`, `OREB`, `DREB`, `ASST`, `STL`, `BLK`, `TOVR`, `FOUL`) VALUES (GameID,"TEAM",NUMBER,FG,FGA,3PFG,3PFGA,FT,FTA,OREB,DREB,ASS,STL,BLK,TO,Fouls);</v>
      </c>
    </row>
    <row r="2" spans="1:23" x14ac:dyDescent="0.2">
      <c r="A2" t="s">
        <v>42</v>
      </c>
      <c r="B2" s="9">
        <v>54</v>
      </c>
      <c r="C2" s="21" t="s">
        <v>10</v>
      </c>
      <c r="D2" s="21">
        <v>32</v>
      </c>
      <c r="E2" s="21">
        <v>10</v>
      </c>
      <c r="F2" s="21">
        <v>22</v>
      </c>
      <c r="G2" s="21">
        <v>3</v>
      </c>
      <c r="H2" s="21">
        <v>9</v>
      </c>
      <c r="I2" s="21">
        <v>2</v>
      </c>
      <c r="J2" s="21">
        <v>3</v>
      </c>
      <c r="K2" s="21">
        <v>0</v>
      </c>
      <c r="L2" s="21">
        <v>7</v>
      </c>
      <c r="M2" s="21">
        <v>4</v>
      </c>
      <c r="N2" s="21">
        <v>3</v>
      </c>
      <c r="O2" s="21">
        <v>2</v>
      </c>
      <c r="P2" s="21">
        <v>4</v>
      </c>
      <c r="Q2" s="21">
        <v>4</v>
      </c>
      <c r="R2" s="4" t="s">
        <v>20</v>
      </c>
      <c r="S2" s="4" t="s">
        <v>21</v>
      </c>
      <c r="T2" s="4" t="s">
        <v>40</v>
      </c>
      <c r="U2" s="4" t="s">
        <v>22</v>
      </c>
      <c r="V2" s="4" t="s">
        <v>41</v>
      </c>
      <c r="W2" t="str">
        <f t="shared" ref="W2:W14" si="0">A2&amp;B2&amp;U2&amp;C2&amp;S2&amp;D2&amp;T2&amp;E2&amp;T2&amp;F2&amp;T2&amp;G2&amp;T2&amp;H2&amp;T2&amp;I2&amp;T2&amp;J2&amp;T2&amp;K2&amp;T2&amp;L2&amp;T2&amp;M2&amp;T2&amp;N2&amp;T2&amp;O2&amp;T2&amp;P2&amp;T2&amp;Q2&amp;V2</f>
        <v>INSERT INTO `PlayerStat`(`GameID`, `Team`, `PlayerNumber`, `FG`, `FGA`, `TPFG`, `TPFGA`, `FT`, `FTA`, `OREB`, `DREB`, `ASST`, `STL`, `BLK`, `TOVR`, `FOUL`) VALUES (54,"WSND",32,10,22,3,9,2,3,0,7,4,3,2,4,4);</v>
      </c>
    </row>
    <row r="3" spans="1:23" x14ac:dyDescent="0.2">
      <c r="A3" t="s">
        <v>42</v>
      </c>
      <c r="B3" s="20">
        <v>54</v>
      </c>
      <c r="C3" s="21" t="s">
        <v>10</v>
      </c>
      <c r="D3" s="21">
        <v>7</v>
      </c>
      <c r="E3" s="21">
        <v>7</v>
      </c>
      <c r="F3" s="21">
        <v>14</v>
      </c>
      <c r="G3" s="21">
        <v>2</v>
      </c>
      <c r="H3" s="21">
        <v>4</v>
      </c>
      <c r="I3" s="21">
        <v>3</v>
      </c>
      <c r="J3" s="21">
        <v>5</v>
      </c>
      <c r="K3" s="21">
        <v>0</v>
      </c>
      <c r="L3" s="21">
        <v>3</v>
      </c>
      <c r="M3" s="21">
        <v>1</v>
      </c>
      <c r="N3" s="21">
        <v>2</v>
      </c>
      <c r="O3" s="21">
        <v>0</v>
      </c>
      <c r="P3" s="21">
        <v>4</v>
      </c>
      <c r="Q3" s="21">
        <v>0</v>
      </c>
      <c r="R3" s="4" t="s">
        <v>20</v>
      </c>
      <c r="S3" s="4" t="s">
        <v>21</v>
      </c>
      <c r="T3" s="4" t="s">
        <v>40</v>
      </c>
      <c r="U3" s="4" t="s">
        <v>22</v>
      </c>
      <c r="V3" s="4" t="s">
        <v>41</v>
      </c>
      <c r="W3" t="str">
        <f t="shared" si="0"/>
        <v>INSERT INTO `PlayerStat`(`GameID`, `Team`, `PlayerNumber`, `FG`, `FGA`, `TPFG`, `TPFGA`, `FT`, `FTA`, `OREB`, `DREB`, `ASST`, `STL`, `BLK`, `TOVR`, `FOUL`) VALUES (54,"WSND",7,7,14,2,4,3,5,0,3,1,2,0,4,0);</v>
      </c>
    </row>
    <row r="4" spans="1:23" x14ac:dyDescent="0.2">
      <c r="A4" t="s">
        <v>42</v>
      </c>
      <c r="B4" s="20">
        <v>54</v>
      </c>
      <c r="C4" s="21" t="s">
        <v>10</v>
      </c>
      <c r="D4" s="21">
        <v>3</v>
      </c>
      <c r="E4" s="21">
        <v>5</v>
      </c>
      <c r="F4" s="21">
        <v>7</v>
      </c>
      <c r="G4" s="21">
        <v>0</v>
      </c>
      <c r="H4" s="21">
        <v>0</v>
      </c>
      <c r="I4" s="21">
        <v>1</v>
      </c>
      <c r="J4" s="21">
        <v>2</v>
      </c>
      <c r="K4" s="21">
        <v>9</v>
      </c>
      <c r="L4" s="21">
        <v>4</v>
      </c>
      <c r="M4" s="21">
        <v>3</v>
      </c>
      <c r="N4" s="21">
        <v>1</v>
      </c>
      <c r="O4" s="21">
        <v>0</v>
      </c>
      <c r="P4" s="21">
        <v>1</v>
      </c>
      <c r="Q4" s="21">
        <v>0</v>
      </c>
      <c r="R4" s="4" t="s">
        <v>20</v>
      </c>
      <c r="S4" s="4" t="s">
        <v>21</v>
      </c>
      <c r="T4" s="4" t="s">
        <v>40</v>
      </c>
      <c r="U4" s="4" t="s">
        <v>22</v>
      </c>
      <c r="V4" s="4" t="s">
        <v>41</v>
      </c>
      <c r="W4" t="str">
        <f t="shared" si="0"/>
        <v>INSERT INTO `PlayerStat`(`GameID`, `Team`, `PlayerNumber`, `FG`, `FGA`, `TPFG`, `TPFGA`, `FT`, `FTA`, `OREB`, `DREB`, `ASST`, `STL`, `BLK`, `TOVR`, `FOUL`) VALUES (54,"WSND",3,5,7,0,0,1,2,9,4,3,1,0,1,0);</v>
      </c>
    </row>
    <row r="5" spans="1:23" x14ac:dyDescent="0.2">
      <c r="A5" t="s">
        <v>42</v>
      </c>
      <c r="B5" s="20">
        <v>54</v>
      </c>
      <c r="C5" s="21" t="s">
        <v>10</v>
      </c>
      <c r="D5" s="21">
        <v>1</v>
      </c>
      <c r="E5" s="21">
        <v>0</v>
      </c>
      <c r="F5" s="21">
        <v>2</v>
      </c>
      <c r="G5" s="21">
        <v>0</v>
      </c>
      <c r="H5" s="21">
        <v>0</v>
      </c>
      <c r="I5" s="21">
        <v>0</v>
      </c>
      <c r="J5" s="21">
        <v>0</v>
      </c>
      <c r="K5" s="21">
        <v>2</v>
      </c>
      <c r="L5" s="21">
        <v>2</v>
      </c>
      <c r="M5" s="21">
        <v>0</v>
      </c>
      <c r="N5" s="21">
        <v>0</v>
      </c>
      <c r="O5" s="21">
        <v>0</v>
      </c>
      <c r="P5" s="21">
        <v>3</v>
      </c>
      <c r="Q5" s="21">
        <v>0</v>
      </c>
      <c r="R5" s="4" t="s">
        <v>20</v>
      </c>
      <c r="S5" s="4" t="s">
        <v>21</v>
      </c>
      <c r="T5" s="4" t="s">
        <v>40</v>
      </c>
      <c r="U5" s="4" t="s">
        <v>22</v>
      </c>
      <c r="V5" s="4" t="s">
        <v>41</v>
      </c>
      <c r="W5" t="str">
        <f t="shared" si="0"/>
        <v>INSERT INTO `PlayerStat`(`GameID`, `Team`, `PlayerNumber`, `FG`, `FGA`, `TPFG`, `TPFGA`, `FT`, `FTA`, `OREB`, `DREB`, `ASST`, `STL`, `BLK`, `TOVR`, `FOUL`) VALUES (54,"WSND",1,0,2,0,0,0,0,2,2,0,0,0,3,0);</v>
      </c>
    </row>
    <row r="6" spans="1:23" x14ac:dyDescent="0.2">
      <c r="A6" t="s">
        <v>42</v>
      </c>
      <c r="B6" s="20">
        <v>54</v>
      </c>
      <c r="C6" s="21" t="s">
        <v>10</v>
      </c>
      <c r="D6" s="21">
        <v>6</v>
      </c>
      <c r="E6" s="21">
        <v>0</v>
      </c>
      <c r="F6" s="21">
        <v>1</v>
      </c>
      <c r="G6" s="21">
        <v>0</v>
      </c>
      <c r="H6" s="21">
        <v>1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1</v>
      </c>
      <c r="O6" s="21">
        <v>0</v>
      </c>
      <c r="P6" s="21">
        <v>0</v>
      </c>
      <c r="Q6" s="21">
        <v>0</v>
      </c>
      <c r="R6" s="4" t="s">
        <v>20</v>
      </c>
      <c r="S6" s="4" t="s">
        <v>21</v>
      </c>
      <c r="T6" s="4" t="s">
        <v>40</v>
      </c>
      <c r="U6" s="4" t="s">
        <v>22</v>
      </c>
      <c r="V6" s="4" t="s">
        <v>41</v>
      </c>
      <c r="W6" t="str">
        <f t="shared" si="0"/>
        <v>INSERT INTO `PlayerStat`(`GameID`, `Team`, `PlayerNumber`, `FG`, `FGA`, `TPFG`, `TPFGA`, `FT`, `FTA`, `OREB`, `DREB`, `ASST`, `STL`, `BLK`, `TOVR`, `FOUL`) VALUES (54,"WSND",6,0,1,0,1,0,0,0,0,0,1,0,0,0);</v>
      </c>
    </row>
    <row r="7" spans="1:23" x14ac:dyDescent="0.2">
      <c r="A7" t="s">
        <v>42</v>
      </c>
      <c r="B7" s="20">
        <v>54</v>
      </c>
      <c r="C7" s="21" t="s">
        <v>10</v>
      </c>
      <c r="D7" s="21">
        <v>22</v>
      </c>
      <c r="E7" s="21">
        <v>0</v>
      </c>
      <c r="F7" s="21">
        <v>4</v>
      </c>
      <c r="G7" s="21">
        <v>0</v>
      </c>
      <c r="H7" s="21">
        <v>2</v>
      </c>
      <c r="I7" s="21">
        <v>0</v>
      </c>
      <c r="J7" s="21">
        <v>0</v>
      </c>
      <c r="K7" s="21">
        <v>0</v>
      </c>
      <c r="L7" s="21">
        <v>1</v>
      </c>
      <c r="M7" s="21">
        <v>0</v>
      </c>
      <c r="N7" s="21">
        <v>1</v>
      </c>
      <c r="O7" s="21">
        <v>0</v>
      </c>
      <c r="P7" s="21">
        <v>0</v>
      </c>
      <c r="Q7" s="21">
        <v>1</v>
      </c>
      <c r="R7" s="4" t="s">
        <v>20</v>
      </c>
      <c r="S7" s="4" t="s">
        <v>21</v>
      </c>
      <c r="T7" s="4" t="s">
        <v>40</v>
      </c>
      <c r="U7" s="4" t="s">
        <v>22</v>
      </c>
      <c r="V7" s="4" t="s">
        <v>41</v>
      </c>
      <c r="W7" t="str">
        <f t="shared" si="0"/>
        <v>INSERT INTO `PlayerStat`(`GameID`, `Team`, `PlayerNumber`, `FG`, `FGA`, `TPFG`, `TPFGA`, `FT`, `FTA`, `OREB`, `DREB`, `ASST`, `STL`, `BLK`, `TOVR`, `FOUL`) VALUES (54,"WSND",22,0,4,0,2,0,0,0,1,0,1,0,0,1);</v>
      </c>
    </row>
    <row r="8" spans="1:23" x14ac:dyDescent="0.2">
      <c r="A8" t="s">
        <v>42</v>
      </c>
      <c r="B8" s="20">
        <v>54</v>
      </c>
      <c r="C8" s="21" t="s">
        <v>10</v>
      </c>
      <c r="D8" s="21">
        <v>42</v>
      </c>
      <c r="E8" s="21">
        <v>3</v>
      </c>
      <c r="F8" s="21">
        <v>6</v>
      </c>
      <c r="G8" s="21">
        <v>0</v>
      </c>
      <c r="H8" s="21">
        <v>0</v>
      </c>
      <c r="I8" s="21">
        <v>2</v>
      </c>
      <c r="J8" s="21">
        <v>2</v>
      </c>
      <c r="K8" s="21">
        <v>3</v>
      </c>
      <c r="L8" s="21">
        <v>5</v>
      </c>
      <c r="M8" s="21">
        <v>1</v>
      </c>
      <c r="N8" s="21">
        <v>4</v>
      </c>
      <c r="O8" s="21">
        <v>0</v>
      </c>
      <c r="P8" s="21">
        <v>0</v>
      </c>
      <c r="Q8" s="21">
        <v>3</v>
      </c>
      <c r="R8" s="4" t="s">
        <v>20</v>
      </c>
      <c r="S8" s="4" t="s">
        <v>21</v>
      </c>
      <c r="T8" s="4" t="s">
        <v>40</v>
      </c>
      <c r="U8" s="4" t="s">
        <v>22</v>
      </c>
      <c r="V8" s="4" t="s">
        <v>41</v>
      </c>
      <c r="W8" t="str">
        <f t="shared" si="0"/>
        <v>INSERT INTO `PlayerStat`(`GameID`, `Team`, `PlayerNumber`, `FG`, `FGA`, `TPFG`, `TPFGA`, `FT`, `FTA`, `OREB`, `DREB`, `ASST`, `STL`, `BLK`, `TOVR`, `FOUL`) VALUES (54,"WSND",42,3,6,0,0,2,2,3,5,1,4,0,0,3);</v>
      </c>
    </row>
    <row r="9" spans="1:23" x14ac:dyDescent="0.2">
      <c r="A9" t="s">
        <v>42</v>
      </c>
      <c r="B9" s="17">
        <v>55</v>
      </c>
      <c r="C9" s="21" t="s">
        <v>79</v>
      </c>
      <c r="D9" s="21">
        <v>1</v>
      </c>
      <c r="E9" s="21">
        <v>4</v>
      </c>
      <c r="F9" s="21">
        <v>12</v>
      </c>
      <c r="G9" s="21">
        <v>0</v>
      </c>
      <c r="H9" s="21">
        <v>0</v>
      </c>
      <c r="I9" s="21">
        <v>2</v>
      </c>
      <c r="J9" s="21">
        <v>4</v>
      </c>
      <c r="K9" s="21">
        <v>5</v>
      </c>
      <c r="L9" s="21">
        <v>6</v>
      </c>
      <c r="M9" s="21">
        <v>0</v>
      </c>
      <c r="N9" s="21">
        <v>2</v>
      </c>
      <c r="O9" s="21">
        <v>1</v>
      </c>
      <c r="P9" s="21">
        <v>0</v>
      </c>
      <c r="Q9" s="21">
        <v>4</v>
      </c>
      <c r="R9" s="4" t="s">
        <v>20</v>
      </c>
      <c r="S9" s="4" t="s">
        <v>21</v>
      </c>
      <c r="T9" s="4" t="s">
        <v>40</v>
      </c>
      <c r="U9" s="4" t="s">
        <v>22</v>
      </c>
      <c r="V9" s="4" t="s">
        <v>41</v>
      </c>
      <c r="W9" t="str">
        <f t="shared" si="0"/>
        <v>INSERT INTO `PlayerStat`(`GameID`, `Team`, `PlayerNumber`, `FG`, `FGA`, `TPFG`, `TPFGA`, `FT`, `FTA`, `OREB`, `DREB`, `ASST`, `STL`, `BLK`, `TOVR`, `FOUL`) VALUES (55,"Baby Chinam",1,4,12,0,0,2,4,5,6,0,2,1,0,4);</v>
      </c>
    </row>
    <row r="10" spans="1:23" x14ac:dyDescent="0.2">
      <c r="A10" t="s">
        <v>42</v>
      </c>
      <c r="B10" s="20">
        <v>55</v>
      </c>
      <c r="C10" s="21" t="s">
        <v>79</v>
      </c>
      <c r="D10" s="21">
        <v>30</v>
      </c>
      <c r="E10" s="21">
        <v>2</v>
      </c>
      <c r="F10" s="21">
        <v>11</v>
      </c>
      <c r="G10" s="21">
        <v>1</v>
      </c>
      <c r="H10" s="21">
        <v>5</v>
      </c>
      <c r="I10" s="21">
        <v>2</v>
      </c>
      <c r="J10" s="21">
        <v>2</v>
      </c>
      <c r="K10" s="21">
        <v>0</v>
      </c>
      <c r="L10" s="21">
        <v>2</v>
      </c>
      <c r="M10" s="21">
        <v>1</v>
      </c>
      <c r="N10" s="21">
        <v>0</v>
      </c>
      <c r="O10" s="21">
        <v>0</v>
      </c>
      <c r="P10" s="21">
        <v>3</v>
      </c>
      <c r="Q10" s="21">
        <v>4</v>
      </c>
      <c r="R10" s="4" t="s">
        <v>20</v>
      </c>
      <c r="S10" s="4" t="s">
        <v>21</v>
      </c>
      <c r="T10" s="4" t="s">
        <v>40</v>
      </c>
      <c r="U10" s="4" t="s">
        <v>22</v>
      </c>
      <c r="V10" s="4" t="s">
        <v>41</v>
      </c>
      <c r="W10" t="str">
        <f t="shared" si="0"/>
        <v>INSERT INTO `PlayerStat`(`GameID`, `Team`, `PlayerNumber`, `FG`, `FGA`, `TPFG`, `TPFGA`, `FT`, `FTA`, `OREB`, `DREB`, `ASST`, `STL`, `BLK`, `TOVR`, `FOUL`) VALUES (55,"Baby Chinam",30,2,11,1,5,2,2,0,2,1,0,0,3,4);</v>
      </c>
    </row>
    <row r="11" spans="1:23" x14ac:dyDescent="0.2">
      <c r="A11" t="s">
        <v>42</v>
      </c>
      <c r="B11" s="20">
        <v>55</v>
      </c>
      <c r="C11" s="21" t="s">
        <v>79</v>
      </c>
      <c r="D11" s="21">
        <v>12</v>
      </c>
      <c r="E11" s="21">
        <v>0</v>
      </c>
      <c r="F11" s="21">
        <v>2</v>
      </c>
      <c r="G11" s="21">
        <v>0</v>
      </c>
      <c r="H11" s="21">
        <v>1</v>
      </c>
      <c r="I11" s="21">
        <v>0</v>
      </c>
      <c r="J11" s="21">
        <v>0</v>
      </c>
      <c r="K11" s="21">
        <v>2</v>
      </c>
      <c r="L11" s="21">
        <v>3</v>
      </c>
      <c r="M11" s="21">
        <v>0</v>
      </c>
      <c r="N11" s="21">
        <v>0</v>
      </c>
      <c r="O11" s="21">
        <v>0</v>
      </c>
      <c r="P11" s="21">
        <v>1</v>
      </c>
      <c r="Q11" s="21">
        <v>5</v>
      </c>
      <c r="R11" s="4" t="s">
        <v>20</v>
      </c>
      <c r="S11" s="4" t="s">
        <v>21</v>
      </c>
      <c r="T11" s="4" t="s">
        <v>40</v>
      </c>
      <c r="U11" s="4" t="s">
        <v>22</v>
      </c>
      <c r="V11" s="4" t="s">
        <v>41</v>
      </c>
      <c r="W11" t="str">
        <f t="shared" si="0"/>
        <v>INSERT INTO `PlayerStat`(`GameID`, `Team`, `PlayerNumber`, `FG`, `FGA`, `TPFG`, `TPFGA`, `FT`, `FTA`, `OREB`, `DREB`, `ASST`, `STL`, `BLK`, `TOVR`, `FOUL`) VALUES (55,"Baby Chinam",12,0,2,0,1,0,0,2,3,0,0,0,1,5);</v>
      </c>
    </row>
    <row r="12" spans="1:23" x14ac:dyDescent="0.2">
      <c r="A12" t="s">
        <v>42</v>
      </c>
      <c r="B12" s="20">
        <v>55</v>
      </c>
      <c r="C12" s="21" t="s">
        <v>79</v>
      </c>
      <c r="D12" s="21">
        <v>11</v>
      </c>
      <c r="E12" s="21">
        <v>5</v>
      </c>
      <c r="F12" s="21">
        <v>8</v>
      </c>
      <c r="G12" s="21">
        <v>0</v>
      </c>
      <c r="H12" s="21">
        <v>0</v>
      </c>
      <c r="I12" s="21">
        <v>0</v>
      </c>
      <c r="J12" s="21">
        <v>0</v>
      </c>
      <c r="K12" s="21">
        <v>4</v>
      </c>
      <c r="L12" s="21">
        <v>0</v>
      </c>
      <c r="M12" s="21">
        <v>0</v>
      </c>
      <c r="N12" s="21">
        <v>3</v>
      </c>
      <c r="O12" s="21">
        <v>0</v>
      </c>
      <c r="P12" s="21">
        <v>3</v>
      </c>
      <c r="Q12" s="21">
        <v>3</v>
      </c>
      <c r="R12" s="4" t="s">
        <v>20</v>
      </c>
      <c r="S12" s="4" t="s">
        <v>21</v>
      </c>
      <c r="T12" s="4" t="s">
        <v>40</v>
      </c>
      <c r="U12" s="4" t="s">
        <v>22</v>
      </c>
      <c r="V12" s="4" t="s">
        <v>41</v>
      </c>
      <c r="W12" t="str">
        <f t="shared" si="0"/>
        <v>INSERT INTO `PlayerStat`(`GameID`, `Team`, `PlayerNumber`, `FG`, `FGA`, `TPFG`, `TPFGA`, `FT`, `FTA`, `OREB`, `DREB`, `ASST`, `STL`, `BLK`, `TOVR`, `FOUL`) VALUES (55,"Baby Chinam",11,5,8,0,0,0,0,4,0,0,3,0,3,3);</v>
      </c>
    </row>
    <row r="13" spans="1:23" x14ac:dyDescent="0.2">
      <c r="A13" t="s">
        <v>42</v>
      </c>
      <c r="B13" s="20">
        <v>55</v>
      </c>
      <c r="C13" s="21" t="s">
        <v>79</v>
      </c>
      <c r="D13" s="21">
        <v>21</v>
      </c>
      <c r="E13" s="21">
        <v>5</v>
      </c>
      <c r="F13" s="21">
        <v>15</v>
      </c>
      <c r="G13" s="21">
        <v>0</v>
      </c>
      <c r="H13" s="21">
        <v>3</v>
      </c>
      <c r="I13" s="21">
        <v>6</v>
      </c>
      <c r="J13" s="21">
        <v>7</v>
      </c>
      <c r="K13" s="21">
        <v>4</v>
      </c>
      <c r="L13" s="21">
        <v>7</v>
      </c>
      <c r="M13" s="21">
        <v>4</v>
      </c>
      <c r="N13" s="21">
        <v>0</v>
      </c>
      <c r="O13" s="21">
        <v>1</v>
      </c>
      <c r="P13" s="21">
        <v>5</v>
      </c>
      <c r="Q13" s="21">
        <v>4</v>
      </c>
      <c r="R13" s="4" t="s">
        <v>20</v>
      </c>
      <c r="S13" s="4" t="s">
        <v>21</v>
      </c>
      <c r="T13" s="4" t="s">
        <v>40</v>
      </c>
      <c r="U13" s="4" t="s">
        <v>22</v>
      </c>
      <c r="V13" s="4" t="s">
        <v>41</v>
      </c>
      <c r="W13" t="str">
        <f t="shared" si="0"/>
        <v>INSERT INTO `PlayerStat`(`GameID`, `Team`, `PlayerNumber`, `FG`, `FGA`, `TPFG`, `TPFGA`, `FT`, `FTA`, `OREB`, `DREB`, `ASST`, `STL`, `BLK`, `TOVR`, `FOUL`) VALUES (55,"Baby Chinam",21,5,15,0,3,6,7,4,7,4,0,1,5,4);</v>
      </c>
    </row>
    <row r="14" spans="1:23" x14ac:dyDescent="0.2">
      <c r="A14" s="9" t="s">
        <v>42</v>
      </c>
      <c r="B14" s="20">
        <v>55</v>
      </c>
      <c r="C14" s="21" t="s">
        <v>79</v>
      </c>
      <c r="D14" s="21">
        <v>16</v>
      </c>
      <c r="E14" s="21">
        <v>2</v>
      </c>
      <c r="F14" s="21">
        <v>6</v>
      </c>
      <c r="G14" s="21">
        <v>1</v>
      </c>
      <c r="H14" s="21">
        <v>1</v>
      </c>
      <c r="I14" s="21">
        <v>0</v>
      </c>
      <c r="J14" s="21">
        <v>0</v>
      </c>
      <c r="K14" s="21">
        <v>1</v>
      </c>
      <c r="L14" s="21">
        <v>2</v>
      </c>
      <c r="M14" s="21">
        <v>5</v>
      </c>
      <c r="N14" s="21">
        <v>0</v>
      </c>
      <c r="O14" s="21">
        <v>0</v>
      </c>
      <c r="P14" s="21">
        <v>2</v>
      </c>
      <c r="Q14" s="21">
        <v>5</v>
      </c>
      <c r="R14" s="10" t="s">
        <v>20</v>
      </c>
      <c r="S14" s="10" t="s">
        <v>21</v>
      </c>
      <c r="T14" s="10" t="s">
        <v>40</v>
      </c>
      <c r="U14" s="10" t="s">
        <v>22</v>
      </c>
      <c r="V14" s="10" t="s">
        <v>41</v>
      </c>
      <c r="W14" s="9" t="str">
        <f t="shared" si="0"/>
        <v>INSERT INTO `PlayerStat`(`GameID`, `Team`, `PlayerNumber`, `FG`, `FGA`, `TPFG`, `TPFGA`, `FT`, `FTA`, `OREB`, `DREB`, `ASST`, `STL`, `BLK`, `TOVR`, `FOUL`) VALUES (55,"Baby Chinam",16,2,6,1,1,0,0,1,2,5,0,0,2,5);</v>
      </c>
    </row>
    <row r="15" spans="1:23" x14ac:dyDescent="0.2">
      <c r="A15" s="9" t="s">
        <v>42</v>
      </c>
      <c r="B15" s="20">
        <v>55</v>
      </c>
      <c r="C15" s="21" t="s">
        <v>59</v>
      </c>
      <c r="D15" s="21">
        <v>0</v>
      </c>
      <c r="E15" s="21">
        <v>0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2</v>
      </c>
      <c r="M15" s="21">
        <v>0</v>
      </c>
      <c r="N15" s="21">
        <v>2</v>
      </c>
      <c r="O15" s="21">
        <v>0</v>
      </c>
      <c r="P15" s="21">
        <v>1</v>
      </c>
      <c r="Q15" s="21">
        <v>5</v>
      </c>
      <c r="R15" s="10" t="s">
        <v>20</v>
      </c>
      <c r="S15" s="10" t="s">
        <v>21</v>
      </c>
      <c r="T15" s="10" t="s">
        <v>40</v>
      </c>
      <c r="U15" s="10" t="s">
        <v>22</v>
      </c>
      <c r="V15" s="10" t="s">
        <v>41</v>
      </c>
      <c r="W15" s="9" t="str">
        <f t="shared" ref="W15:W78" si="1">A15&amp;B15&amp;U15&amp;C15&amp;S15&amp;D15&amp;T15&amp;E15&amp;T15&amp;F15&amp;T15&amp;G15&amp;T15&amp;H15&amp;T15&amp;I15&amp;T15&amp;J15&amp;T15&amp;K15&amp;T15&amp;L15&amp;T15&amp;M15&amp;T15&amp;N15&amp;T15&amp;O15&amp;T15&amp;P15&amp;T15&amp;Q15&amp;V15</f>
        <v>INSERT INTO `PlayerStat`(`GameID`, `Team`, `PlayerNumber`, `FG`, `FGA`, `TPFG`, `TPFGA`, `FT`, `FTA`, `OREB`, `DREB`, `ASST`, `STL`, `BLK`, `TOVR`, `FOUL`) VALUES (55,"Gyzers",0,0,0,0,0,0,0,0,2,0,2,0,1,5);</v>
      </c>
    </row>
    <row r="16" spans="1:23" x14ac:dyDescent="0.2">
      <c r="A16" s="9" t="s">
        <v>42</v>
      </c>
      <c r="B16" s="20">
        <v>55</v>
      </c>
      <c r="C16" s="21" t="s">
        <v>59</v>
      </c>
      <c r="D16" s="21">
        <v>5</v>
      </c>
      <c r="E16" s="21">
        <v>4</v>
      </c>
      <c r="F16" s="21">
        <v>6</v>
      </c>
      <c r="G16" s="21">
        <v>0</v>
      </c>
      <c r="H16" s="21">
        <v>0</v>
      </c>
      <c r="I16" s="21">
        <v>3</v>
      </c>
      <c r="J16" s="21">
        <v>6</v>
      </c>
      <c r="K16" s="21">
        <v>1</v>
      </c>
      <c r="L16" s="21">
        <v>5</v>
      </c>
      <c r="M16" s="21">
        <v>3</v>
      </c>
      <c r="N16" s="21">
        <v>1</v>
      </c>
      <c r="O16" s="21">
        <v>0</v>
      </c>
      <c r="P16" s="21">
        <v>2</v>
      </c>
      <c r="Q16" s="21">
        <v>5</v>
      </c>
      <c r="R16" s="10" t="s">
        <v>20</v>
      </c>
      <c r="S16" s="10" t="s">
        <v>21</v>
      </c>
      <c r="T16" s="10" t="s">
        <v>40</v>
      </c>
      <c r="U16" s="10" t="s">
        <v>22</v>
      </c>
      <c r="V16" s="10" t="s">
        <v>41</v>
      </c>
      <c r="W16" s="9" t="str">
        <f t="shared" si="1"/>
        <v>INSERT INTO `PlayerStat`(`GameID`, `Team`, `PlayerNumber`, `FG`, `FGA`, `TPFG`, `TPFGA`, `FT`, `FTA`, `OREB`, `DREB`, `ASST`, `STL`, `BLK`, `TOVR`, `FOUL`) VALUES (55,"Gyzers",5,4,6,0,0,3,6,1,5,3,1,0,2,5);</v>
      </c>
    </row>
    <row r="17" spans="1:23" x14ac:dyDescent="0.2">
      <c r="A17" s="9" t="s">
        <v>42</v>
      </c>
      <c r="B17" s="20">
        <v>55</v>
      </c>
      <c r="C17" s="21" t="s">
        <v>59</v>
      </c>
      <c r="D17" s="21">
        <v>1</v>
      </c>
      <c r="E17" s="21">
        <v>2</v>
      </c>
      <c r="F17" s="21">
        <v>9</v>
      </c>
      <c r="G17" s="21">
        <v>1</v>
      </c>
      <c r="H17" s="21">
        <v>4</v>
      </c>
      <c r="I17" s="21">
        <v>7</v>
      </c>
      <c r="J17" s="21">
        <v>8</v>
      </c>
      <c r="K17" s="21">
        <v>0</v>
      </c>
      <c r="L17" s="21">
        <v>5</v>
      </c>
      <c r="M17" s="21">
        <v>3</v>
      </c>
      <c r="N17" s="21">
        <v>2</v>
      </c>
      <c r="O17" s="21">
        <v>0</v>
      </c>
      <c r="P17" s="21">
        <v>1</v>
      </c>
      <c r="Q17" s="21">
        <v>3</v>
      </c>
      <c r="R17" s="10" t="s">
        <v>20</v>
      </c>
      <c r="S17" s="10" t="s">
        <v>21</v>
      </c>
      <c r="T17" s="10" t="s">
        <v>40</v>
      </c>
      <c r="U17" s="10" t="s">
        <v>22</v>
      </c>
      <c r="V17" s="10" t="s">
        <v>41</v>
      </c>
      <c r="W17" s="9" t="str">
        <f t="shared" si="1"/>
        <v>INSERT INTO `PlayerStat`(`GameID`, `Team`, `PlayerNumber`, `FG`, `FGA`, `TPFG`, `TPFGA`, `FT`, `FTA`, `OREB`, `DREB`, `ASST`, `STL`, `BLK`, `TOVR`, `FOUL`) VALUES (55,"Gyzers",1,2,9,1,4,7,8,0,5,3,2,0,1,3);</v>
      </c>
    </row>
    <row r="18" spans="1:23" x14ac:dyDescent="0.2">
      <c r="A18" s="9" t="s">
        <v>42</v>
      </c>
      <c r="B18" s="20">
        <v>55</v>
      </c>
      <c r="C18" s="21" t="s">
        <v>59</v>
      </c>
      <c r="D18" s="21">
        <v>3</v>
      </c>
      <c r="E18" s="21">
        <v>8</v>
      </c>
      <c r="F18" s="21">
        <v>16</v>
      </c>
      <c r="G18" s="21">
        <v>2</v>
      </c>
      <c r="H18" s="21">
        <v>3</v>
      </c>
      <c r="I18" s="21">
        <v>0</v>
      </c>
      <c r="J18" s="21">
        <v>0</v>
      </c>
      <c r="K18" s="21">
        <v>1</v>
      </c>
      <c r="L18" s="21">
        <v>2</v>
      </c>
      <c r="M18" s="21">
        <v>1</v>
      </c>
      <c r="N18" s="21">
        <v>1</v>
      </c>
      <c r="O18" s="21">
        <v>0</v>
      </c>
      <c r="P18" s="21">
        <v>3</v>
      </c>
      <c r="Q18" s="21">
        <v>0</v>
      </c>
      <c r="R18" s="10" t="s">
        <v>20</v>
      </c>
      <c r="S18" s="10" t="s">
        <v>21</v>
      </c>
      <c r="T18" s="10" t="s">
        <v>40</v>
      </c>
      <c r="U18" s="10" t="s">
        <v>22</v>
      </c>
      <c r="V18" s="10" t="s">
        <v>41</v>
      </c>
      <c r="W18" s="9" t="str">
        <f t="shared" si="1"/>
        <v>INSERT INTO `PlayerStat`(`GameID`, `Team`, `PlayerNumber`, `FG`, `FGA`, `TPFG`, `TPFGA`, `FT`, `FTA`, `OREB`, `DREB`, `ASST`, `STL`, `BLK`, `TOVR`, `FOUL`) VALUES (55,"Gyzers",3,8,16,2,3,0,0,1,2,1,1,0,3,0);</v>
      </c>
    </row>
    <row r="19" spans="1:23" x14ac:dyDescent="0.2">
      <c r="A19" s="9" t="s">
        <v>42</v>
      </c>
      <c r="B19" s="20">
        <v>55</v>
      </c>
      <c r="C19" s="21" t="s">
        <v>59</v>
      </c>
      <c r="D19" s="21">
        <v>8</v>
      </c>
      <c r="E19" s="21">
        <v>4</v>
      </c>
      <c r="F19" s="21">
        <v>4</v>
      </c>
      <c r="G19" s="21">
        <v>0</v>
      </c>
      <c r="H19" s="21">
        <v>0</v>
      </c>
      <c r="I19" s="21">
        <v>8</v>
      </c>
      <c r="J19" s="21">
        <v>10</v>
      </c>
      <c r="K19" s="21">
        <v>1</v>
      </c>
      <c r="L19" s="21">
        <v>1</v>
      </c>
      <c r="M19" s="21">
        <v>0</v>
      </c>
      <c r="N19" s="21">
        <v>2</v>
      </c>
      <c r="O19" s="21">
        <v>0</v>
      </c>
      <c r="P19" s="21">
        <v>1</v>
      </c>
      <c r="Q19" s="21">
        <v>1</v>
      </c>
      <c r="R19" s="10" t="s">
        <v>20</v>
      </c>
      <c r="S19" s="10" t="s">
        <v>21</v>
      </c>
      <c r="T19" s="10" t="s">
        <v>40</v>
      </c>
      <c r="U19" s="10" t="s">
        <v>22</v>
      </c>
      <c r="V19" s="10" t="s">
        <v>41</v>
      </c>
      <c r="W19" s="9" t="str">
        <f t="shared" si="1"/>
        <v>INSERT INTO `PlayerStat`(`GameID`, `Team`, `PlayerNumber`, `FG`, `FGA`, `TPFG`, `TPFGA`, `FT`, `FTA`, `OREB`, `DREB`, `ASST`, `STL`, `BLK`, `TOVR`, `FOUL`) VALUES (55,"Gyzers",8,4,4,0,0,8,10,1,1,0,2,0,1,1);</v>
      </c>
    </row>
    <row r="20" spans="1:23" x14ac:dyDescent="0.2">
      <c r="A20" s="9" t="s">
        <v>42</v>
      </c>
      <c r="B20" s="20">
        <v>55</v>
      </c>
      <c r="C20" s="21" t="s">
        <v>59</v>
      </c>
      <c r="D20" s="21">
        <v>33</v>
      </c>
      <c r="E20" s="21">
        <v>1</v>
      </c>
      <c r="F20" s="21">
        <v>3</v>
      </c>
      <c r="G20" s="21">
        <v>0</v>
      </c>
      <c r="H20" s="21">
        <v>2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10" t="s">
        <v>20</v>
      </c>
      <c r="S20" s="10" t="s">
        <v>21</v>
      </c>
      <c r="T20" s="10" t="s">
        <v>40</v>
      </c>
      <c r="U20" s="10" t="s">
        <v>22</v>
      </c>
      <c r="V20" s="10" t="s">
        <v>41</v>
      </c>
      <c r="W20" s="9" t="str">
        <f t="shared" si="1"/>
        <v>INSERT INTO `PlayerStat`(`GameID`, `Team`, `PlayerNumber`, `FG`, `FGA`, `TPFG`, `TPFGA`, `FT`, `FTA`, `OREB`, `DREB`, `ASST`, `STL`, `BLK`, `TOVR`, `FOUL`) VALUES (55,"Gyzers",33,1,3,0,2,0,0,0,0,0,0,0,0,1);</v>
      </c>
    </row>
    <row r="21" spans="1:23" x14ac:dyDescent="0.2">
      <c r="A21" s="9" t="s">
        <v>42</v>
      </c>
      <c r="B21" s="17">
        <v>54</v>
      </c>
      <c r="C21" s="21" t="s">
        <v>49</v>
      </c>
      <c r="D21" s="21">
        <v>10</v>
      </c>
      <c r="E21" s="21">
        <v>3</v>
      </c>
      <c r="F21" s="21">
        <v>9</v>
      </c>
      <c r="G21" s="21">
        <v>2</v>
      </c>
      <c r="H21" s="21">
        <v>6</v>
      </c>
      <c r="I21" s="21">
        <v>0</v>
      </c>
      <c r="J21" s="21">
        <v>0</v>
      </c>
      <c r="K21" s="21">
        <v>0</v>
      </c>
      <c r="L21" s="21">
        <v>4</v>
      </c>
      <c r="M21" s="21">
        <v>5</v>
      </c>
      <c r="N21" s="21">
        <v>1</v>
      </c>
      <c r="O21" s="21">
        <v>0</v>
      </c>
      <c r="P21" s="21">
        <v>5</v>
      </c>
      <c r="Q21" s="21">
        <v>2</v>
      </c>
      <c r="R21" s="10" t="s">
        <v>20</v>
      </c>
      <c r="S21" s="10" t="s">
        <v>21</v>
      </c>
      <c r="T21" s="10" t="s">
        <v>40</v>
      </c>
      <c r="U21" s="10" t="s">
        <v>22</v>
      </c>
      <c r="V21" s="10" t="s">
        <v>41</v>
      </c>
      <c r="W21" s="9" t="str">
        <f t="shared" si="1"/>
        <v>INSERT INTO `PlayerStat`(`GameID`, `Team`, `PlayerNumber`, `FG`, `FGA`, `TPFG`, `TPFGA`, `FT`, `FTA`, `OREB`, `DREB`, `ASST`, `STL`, `BLK`, `TOVR`, `FOUL`) VALUES (54,"PHD",10,3,9,2,6,0,0,0,4,5,1,0,5,2);</v>
      </c>
    </row>
    <row r="22" spans="1:23" x14ac:dyDescent="0.2">
      <c r="A22" s="9" t="s">
        <v>42</v>
      </c>
      <c r="B22" s="20">
        <v>54</v>
      </c>
      <c r="C22" s="21" t="s">
        <v>49</v>
      </c>
      <c r="D22" s="21">
        <v>23</v>
      </c>
      <c r="E22" s="21">
        <v>0</v>
      </c>
      <c r="F22" s="21">
        <v>7</v>
      </c>
      <c r="G22" s="21">
        <v>0</v>
      </c>
      <c r="H22" s="21">
        <v>1</v>
      </c>
      <c r="I22" s="21">
        <v>0</v>
      </c>
      <c r="J22" s="21">
        <v>0</v>
      </c>
      <c r="K22" s="21">
        <v>5</v>
      </c>
      <c r="L22" s="21">
        <v>0</v>
      </c>
      <c r="M22" s="21">
        <v>1</v>
      </c>
      <c r="N22" s="21">
        <v>0</v>
      </c>
      <c r="O22" s="21">
        <v>0</v>
      </c>
      <c r="P22" s="21">
        <v>0</v>
      </c>
      <c r="Q22" s="21">
        <v>0</v>
      </c>
      <c r="R22" s="10" t="s">
        <v>20</v>
      </c>
      <c r="S22" s="10" t="s">
        <v>21</v>
      </c>
      <c r="T22" s="10" t="s">
        <v>40</v>
      </c>
      <c r="U22" s="10" t="s">
        <v>22</v>
      </c>
      <c r="V22" s="10" t="s">
        <v>41</v>
      </c>
      <c r="W22" s="9" t="str">
        <f t="shared" si="1"/>
        <v>INSERT INTO `PlayerStat`(`GameID`, `Team`, `PlayerNumber`, `FG`, `FGA`, `TPFG`, `TPFGA`, `FT`, `FTA`, `OREB`, `DREB`, `ASST`, `STL`, `BLK`, `TOVR`, `FOUL`) VALUES (54,"PHD",23,0,7,0,1,0,0,5,0,1,0,0,0,0);</v>
      </c>
    </row>
    <row r="23" spans="1:23" x14ac:dyDescent="0.2">
      <c r="A23" s="9" t="s">
        <v>42</v>
      </c>
      <c r="B23" s="20">
        <v>54</v>
      </c>
      <c r="C23" s="21" t="s">
        <v>49</v>
      </c>
      <c r="D23" s="21">
        <v>24</v>
      </c>
      <c r="E23" s="21">
        <v>4</v>
      </c>
      <c r="F23" s="21">
        <v>18</v>
      </c>
      <c r="G23" s="21">
        <v>2</v>
      </c>
      <c r="H23" s="21">
        <v>9</v>
      </c>
      <c r="I23" s="21">
        <v>1</v>
      </c>
      <c r="J23" s="21">
        <v>2</v>
      </c>
      <c r="K23" s="21">
        <v>1</v>
      </c>
      <c r="L23" s="21">
        <v>1</v>
      </c>
      <c r="M23" s="21">
        <v>0</v>
      </c>
      <c r="N23" s="21">
        <v>2</v>
      </c>
      <c r="O23" s="21">
        <v>0</v>
      </c>
      <c r="P23" s="21">
        <v>3</v>
      </c>
      <c r="Q23" s="21">
        <v>2</v>
      </c>
      <c r="R23" s="10" t="s">
        <v>20</v>
      </c>
      <c r="S23" s="10" t="s">
        <v>21</v>
      </c>
      <c r="T23" s="10" t="s">
        <v>40</v>
      </c>
      <c r="U23" s="10" t="s">
        <v>22</v>
      </c>
      <c r="V23" s="10" t="s">
        <v>41</v>
      </c>
      <c r="W23" s="9" t="str">
        <f t="shared" si="1"/>
        <v>INSERT INTO `PlayerStat`(`GameID`, `Team`, `PlayerNumber`, `FG`, `FGA`, `TPFG`, `TPFGA`, `FT`, `FTA`, `OREB`, `DREB`, `ASST`, `STL`, `BLK`, `TOVR`, `FOUL`) VALUES (54,"PHD",24,4,18,2,9,1,2,1,1,0,2,0,3,2);</v>
      </c>
    </row>
    <row r="24" spans="1:23" x14ac:dyDescent="0.2">
      <c r="A24" s="9" t="s">
        <v>42</v>
      </c>
      <c r="B24" s="20">
        <v>54</v>
      </c>
      <c r="C24" s="21" t="s">
        <v>49</v>
      </c>
      <c r="D24" s="21">
        <v>0</v>
      </c>
      <c r="E24" s="21">
        <v>4</v>
      </c>
      <c r="F24" s="21">
        <v>7</v>
      </c>
      <c r="G24" s="21">
        <v>0</v>
      </c>
      <c r="H24" s="21">
        <v>1</v>
      </c>
      <c r="I24" s="21">
        <v>2</v>
      </c>
      <c r="J24" s="21">
        <v>2</v>
      </c>
      <c r="K24" s="21">
        <v>1</v>
      </c>
      <c r="L24" s="21">
        <v>6</v>
      </c>
      <c r="M24" s="21">
        <v>2</v>
      </c>
      <c r="N24" s="21">
        <v>0</v>
      </c>
      <c r="O24" s="21">
        <v>0</v>
      </c>
      <c r="P24" s="21">
        <v>3</v>
      </c>
      <c r="Q24" s="21">
        <v>1</v>
      </c>
      <c r="R24" s="10" t="s">
        <v>20</v>
      </c>
      <c r="S24" s="10" t="s">
        <v>21</v>
      </c>
      <c r="T24" s="10" t="s">
        <v>40</v>
      </c>
      <c r="U24" s="10" t="s">
        <v>22</v>
      </c>
      <c r="V24" s="10" t="s">
        <v>41</v>
      </c>
      <c r="W24" s="9" t="str">
        <f t="shared" si="1"/>
        <v>INSERT INTO `PlayerStat`(`GameID`, `Team`, `PlayerNumber`, `FG`, `FGA`, `TPFG`, `TPFGA`, `FT`, `FTA`, `OREB`, `DREB`, `ASST`, `STL`, `BLK`, `TOVR`, `FOUL`) VALUES (54,"PHD",0,4,7,0,1,2,2,1,6,2,0,0,3,1);</v>
      </c>
    </row>
    <row r="25" spans="1:23" x14ac:dyDescent="0.2">
      <c r="A25" s="9" t="s">
        <v>42</v>
      </c>
      <c r="B25" s="20">
        <v>54</v>
      </c>
      <c r="C25" s="21" t="s">
        <v>49</v>
      </c>
      <c r="D25" s="21">
        <v>21</v>
      </c>
      <c r="E25" s="21">
        <v>2</v>
      </c>
      <c r="F25" s="21">
        <v>7</v>
      </c>
      <c r="G25" s="21">
        <v>2</v>
      </c>
      <c r="H25" s="21">
        <v>7</v>
      </c>
      <c r="I25" s="21">
        <v>0</v>
      </c>
      <c r="J25" s="21">
        <v>0</v>
      </c>
      <c r="K25" s="21">
        <v>1</v>
      </c>
      <c r="L25" s="21">
        <v>1</v>
      </c>
      <c r="M25" s="21">
        <v>1</v>
      </c>
      <c r="N25" s="21">
        <v>1</v>
      </c>
      <c r="O25" s="21">
        <v>0</v>
      </c>
      <c r="P25" s="21">
        <v>2</v>
      </c>
      <c r="Q25" s="21">
        <v>1</v>
      </c>
      <c r="R25" s="10" t="s">
        <v>20</v>
      </c>
      <c r="S25" s="10" t="s">
        <v>21</v>
      </c>
      <c r="T25" s="10" t="s">
        <v>40</v>
      </c>
      <c r="U25" s="10" t="s">
        <v>22</v>
      </c>
      <c r="V25" s="10" t="s">
        <v>41</v>
      </c>
      <c r="W25" s="9" t="str">
        <f t="shared" si="1"/>
        <v>INSERT INTO `PlayerStat`(`GameID`, `Team`, `PlayerNumber`, `FG`, `FGA`, `TPFG`, `TPFGA`, `FT`, `FTA`, `OREB`, `DREB`, `ASST`, `STL`, `BLK`, `TOVR`, `FOUL`) VALUES (54,"PHD",21,2,7,2,7,0,0,1,1,1,1,0,2,1);</v>
      </c>
    </row>
    <row r="26" spans="1:23" x14ac:dyDescent="0.2">
      <c r="A26" s="9" t="s">
        <v>42</v>
      </c>
      <c r="B26" s="20">
        <v>54</v>
      </c>
      <c r="C26" s="21" t="s">
        <v>49</v>
      </c>
      <c r="D26" s="21">
        <v>91</v>
      </c>
      <c r="E26" s="21">
        <v>0</v>
      </c>
      <c r="F26" s="21">
        <v>1</v>
      </c>
      <c r="G26" s="21">
        <v>0</v>
      </c>
      <c r="H26" s="21">
        <v>0</v>
      </c>
      <c r="I26" s="21">
        <v>0</v>
      </c>
      <c r="J26" s="21">
        <v>0</v>
      </c>
      <c r="K26" s="21">
        <v>1</v>
      </c>
      <c r="L26" s="21">
        <v>1</v>
      </c>
      <c r="M26" s="21">
        <v>0</v>
      </c>
      <c r="N26" s="21">
        <v>0</v>
      </c>
      <c r="O26" s="21">
        <v>0</v>
      </c>
      <c r="P26" s="21">
        <v>0</v>
      </c>
      <c r="Q26" s="21">
        <v>3</v>
      </c>
      <c r="R26" s="10" t="s">
        <v>20</v>
      </c>
      <c r="S26" s="10" t="s">
        <v>21</v>
      </c>
      <c r="T26" s="10" t="s">
        <v>40</v>
      </c>
      <c r="U26" s="10" t="s">
        <v>22</v>
      </c>
      <c r="V26" s="10" t="s">
        <v>41</v>
      </c>
      <c r="W26" s="9" t="str">
        <f t="shared" si="1"/>
        <v>INSERT INTO `PlayerStat`(`GameID`, `Team`, `PlayerNumber`, `FG`, `FGA`, `TPFG`, `TPFGA`, `FT`, `FTA`, `OREB`, `DREB`, `ASST`, `STL`, `BLK`, `TOVR`, `FOUL`) VALUES (54,"PHD",91,0,1,0,0,0,0,1,1,0,0,0,0,3);</v>
      </c>
    </row>
    <row r="27" spans="1:23" x14ac:dyDescent="0.2">
      <c r="A27" s="9" t="s">
        <v>42</v>
      </c>
      <c r="B27" s="20">
        <v>54</v>
      </c>
      <c r="C27" s="21" t="s">
        <v>49</v>
      </c>
      <c r="D27" s="21">
        <v>3</v>
      </c>
      <c r="E27" s="21">
        <v>0</v>
      </c>
      <c r="F27" s="21">
        <v>1</v>
      </c>
      <c r="G27" s="21">
        <v>0</v>
      </c>
      <c r="H27" s="21">
        <v>1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1</v>
      </c>
      <c r="O27" s="21">
        <v>0</v>
      </c>
      <c r="P27" s="21">
        <v>0</v>
      </c>
      <c r="Q27" s="21">
        <v>0</v>
      </c>
      <c r="R27" s="10" t="s">
        <v>20</v>
      </c>
      <c r="S27" s="10" t="s">
        <v>21</v>
      </c>
      <c r="T27" s="10" t="s">
        <v>40</v>
      </c>
      <c r="U27" s="10" t="s">
        <v>22</v>
      </c>
      <c r="V27" s="10" t="s">
        <v>41</v>
      </c>
      <c r="W27" s="9" t="str">
        <f t="shared" si="1"/>
        <v>INSERT INTO `PlayerStat`(`GameID`, `Team`, `PlayerNumber`, `FG`, `FGA`, `TPFG`, `TPFGA`, `FT`, `FTA`, `OREB`, `DREB`, `ASST`, `STL`, `BLK`, `TOVR`, `FOUL`) VALUES (54,"PHD",3,0,1,0,1,0,0,0,0,0,1,0,0,0);</v>
      </c>
    </row>
    <row r="28" spans="1:23" x14ac:dyDescent="0.2">
      <c r="A28" s="9" t="s">
        <v>42</v>
      </c>
      <c r="B28" s="20">
        <v>54</v>
      </c>
      <c r="C28" s="21" t="s">
        <v>49</v>
      </c>
      <c r="D28" s="21">
        <v>13</v>
      </c>
      <c r="E28" s="21">
        <v>0</v>
      </c>
      <c r="F28" s="21">
        <v>1</v>
      </c>
      <c r="G28" s="21">
        <v>0</v>
      </c>
      <c r="H28" s="21">
        <v>0</v>
      </c>
      <c r="I28" s="21">
        <v>0</v>
      </c>
      <c r="J28" s="21">
        <v>0</v>
      </c>
      <c r="K28" s="21">
        <v>1</v>
      </c>
      <c r="L28" s="21">
        <v>0</v>
      </c>
      <c r="M28" s="21">
        <v>0</v>
      </c>
      <c r="N28" s="21">
        <v>0</v>
      </c>
      <c r="O28" s="21">
        <v>0</v>
      </c>
      <c r="P28" s="21">
        <v>1</v>
      </c>
      <c r="Q28" s="21">
        <v>0</v>
      </c>
      <c r="R28" s="10" t="s">
        <v>20</v>
      </c>
      <c r="S28" s="10" t="s">
        <v>21</v>
      </c>
      <c r="T28" s="10" t="s">
        <v>40</v>
      </c>
      <c r="U28" s="10" t="s">
        <v>22</v>
      </c>
      <c r="V28" s="10" t="s">
        <v>41</v>
      </c>
      <c r="W28" s="9" t="str">
        <f t="shared" si="1"/>
        <v>INSERT INTO `PlayerStat`(`GameID`, `Team`, `PlayerNumber`, `FG`, `FGA`, `TPFG`, `TPFGA`, `FT`, `FTA`, `OREB`, `DREB`, `ASST`, `STL`, `BLK`, `TOVR`, `FOUL`) VALUES (54,"PHD",13,0,1,0,0,0,0,1,0,0,0,0,1,0);</v>
      </c>
    </row>
    <row r="29" spans="1:23" x14ac:dyDescent="0.2">
      <c r="A29" s="9" t="s">
        <v>42</v>
      </c>
      <c r="B29" s="20">
        <v>54</v>
      </c>
      <c r="C29" s="21" t="s">
        <v>49</v>
      </c>
      <c r="D29" s="21">
        <v>1</v>
      </c>
      <c r="E29" s="21">
        <v>0</v>
      </c>
      <c r="F29" s="21">
        <v>1</v>
      </c>
      <c r="G29" s="21">
        <v>0</v>
      </c>
      <c r="H29" s="21">
        <v>0</v>
      </c>
      <c r="I29" s="21">
        <v>0</v>
      </c>
      <c r="J29" s="21">
        <v>2</v>
      </c>
      <c r="K29" s="21">
        <v>0</v>
      </c>
      <c r="L29" s="21">
        <v>1</v>
      </c>
      <c r="M29" s="21">
        <v>0</v>
      </c>
      <c r="N29" s="21">
        <v>1</v>
      </c>
      <c r="O29" s="21">
        <v>1</v>
      </c>
      <c r="P29" s="21">
        <v>0</v>
      </c>
      <c r="Q29" s="21">
        <v>0</v>
      </c>
      <c r="R29" s="10" t="s">
        <v>20</v>
      </c>
      <c r="S29" s="10" t="s">
        <v>21</v>
      </c>
      <c r="T29" s="10" t="s">
        <v>40</v>
      </c>
      <c r="U29" s="10" t="s">
        <v>22</v>
      </c>
      <c r="V29" s="10" t="s">
        <v>41</v>
      </c>
      <c r="W29" s="9" t="str">
        <f t="shared" si="1"/>
        <v>INSERT INTO `PlayerStat`(`GameID`, `Team`, `PlayerNumber`, `FG`, `FGA`, `TPFG`, `TPFGA`, `FT`, `FTA`, `OREB`, `DREB`, `ASST`, `STL`, `BLK`, `TOVR`, `FOUL`) VALUES (54,"PHD",1,0,1,0,0,0,2,0,1,0,1,1,0,0);</v>
      </c>
    </row>
    <row r="30" spans="1:23" x14ac:dyDescent="0.2">
      <c r="A30" s="9" t="s">
        <v>42</v>
      </c>
      <c r="B30" s="20">
        <v>54</v>
      </c>
      <c r="C30" s="21" t="s">
        <v>49</v>
      </c>
      <c r="D30" s="21">
        <v>11</v>
      </c>
      <c r="E30" s="21">
        <v>4</v>
      </c>
      <c r="F30" s="21">
        <v>5</v>
      </c>
      <c r="G30" s="21">
        <v>0</v>
      </c>
      <c r="H30" s="21">
        <v>0</v>
      </c>
      <c r="I30" s="21">
        <v>1</v>
      </c>
      <c r="J30" s="21">
        <v>3</v>
      </c>
      <c r="K30" s="21">
        <v>3</v>
      </c>
      <c r="L30" s="21">
        <v>2</v>
      </c>
      <c r="M30" s="21">
        <v>0</v>
      </c>
      <c r="N30" s="21">
        <v>0</v>
      </c>
      <c r="O30" s="21">
        <v>0</v>
      </c>
      <c r="P30" s="21">
        <v>1</v>
      </c>
      <c r="Q30" s="21">
        <v>3</v>
      </c>
      <c r="R30" s="10" t="s">
        <v>20</v>
      </c>
      <c r="S30" s="10" t="s">
        <v>21</v>
      </c>
      <c r="T30" s="10" t="s">
        <v>40</v>
      </c>
      <c r="U30" s="10" t="s">
        <v>22</v>
      </c>
      <c r="V30" s="10" t="s">
        <v>41</v>
      </c>
      <c r="W30" s="9" t="str">
        <f t="shared" si="1"/>
        <v>INSERT INTO `PlayerStat`(`GameID`, `Team`, `PlayerNumber`, `FG`, `FGA`, `TPFG`, `TPFGA`, `FT`, `FTA`, `OREB`, `DREB`, `ASST`, `STL`, `BLK`, `TOVR`, `FOUL`) VALUES (54,"PHD",11,4,5,0,0,1,3,3,2,0,0,0,1,3);</v>
      </c>
    </row>
    <row r="31" spans="1:23" x14ac:dyDescent="0.2">
      <c r="A31" s="9" t="s">
        <v>42</v>
      </c>
      <c r="B31" s="20">
        <v>54</v>
      </c>
      <c r="C31" s="18" t="s">
        <v>49</v>
      </c>
      <c r="D31" s="18">
        <v>23</v>
      </c>
      <c r="E31" s="18">
        <v>0</v>
      </c>
      <c r="F31" s="18">
        <v>4</v>
      </c>
      <c r="G31" s="18">
        <v>0</v>
      </c>
      <c r="H31" s="18">
        <v>0</v>
      </c>
      <c r="I31" s="18">
        <v>0</v>
      </c>
      <c r="J31" s="18">
        <v>0</v>
      </c>
      <c r="K31" s="18">
        <v>1</v>
      </c>
      <c r="L31" s="18">
        <v>4</v>
      </c>
      <c r="M31" s="18">
        <v>1</v>
      </c>
      <c r="N31" s="18">
        <v>0</v>
      </c>
      <c r="O31" s="18">
        <v>0</v>
      </c>
      <c r="P31" s="18">
        <v>0</v>
      </c>
      <c r="Q31" s="18">
        <v>5</v>
      </c>
      <c r="R31" s="10" t="s">
        <v>20</v>
      </c>
      <c r="S31" s="10" t="s">
        <v>21</v>
      </c>
      <c r="T31" s="10" t="s">
        <v>40</v>
      </c>
      <c r="U31" s="10" t="s">
        <v>22</v>
      </c>
      <c r="V31" s="10" t="s">
        <v>41</v>
      </c>
      <c r="W31" s="9" t="str">
        <f t="shared" si="1"/>
        <v>INSERT INTO `PlayerStat`(`GameID`, `Team`, `PlayerNumber`, `FG`, `FGA`, `TPFG`, `TPFGA`, `FT`, `FTA`, `OREB`, `DREB`, `ASST`, `STL`, `BLK`, `TOVR`, `FOUL`) VALUES (54,"PHD",23,0,4,0,0,0,0,1,4,1,0,0,0,5);</v>
      </c>
    </row>
    <row r="32" spans="1:23" x14ac:dyDescent="0.2">
      <c r="A32" s="9" t="s">
        <v>42</v>
      </c>
      <c r="B32" s="20">
        <v>54</v>
      </c>
      <c r="C32" s="18" t="s">
        <v>49</v>
      </c>
      <c r="D32" s="18">
        <v>24</v>
      </c>
      <c r="E32" s="18">
        <v>2</v>
      </c>
      <c r="F32" s="18">
        <v>10</v>
      </c>
      <c r="G32" s="18">
        <v>2</v>
      </c>
      <c r="H32" s="18">
        <v>5</v>
      </c>
      <c r="I32" s="18">
        <v>0</v>
      </c>
      <c r="J32" s="18">
        <v>0</v>
      </c>
      <c r="K32" s="18">
        <v>1</v>
      </c>
      <c r="L32" s="18">
        <v>2</v>
      </c>
      <c r="M32" s="18">
        <v>0</v>
      </c>
      <c r="N32" s="18">
        <v>0</v>
      </c>
      <c r="O32" s="18">
        <v>0</v>
      </c>
      <c r="P32" s="18">
        <v>6</v>
      </c>
      <c r="Q32" s="18">
        <v>0</v>
      </c>
      <c r="R32" s="10" t="s">
        <v>20</v>
      </c>
      <c r="S32" s="10" t="s">
        <v>21</v>
      </c>
      <c r="T32" s="10" t="s">
        <v>40</v>
      </c>
      <c r="U32" s="10" t="s">
        <v>22</v>
      </c>
      <c r="V32" s="10" t="s">
        <v>41</v>
      </c>
      <c r="W32" s="9" t="str">
        <f t="shared" si="1"/>
        <v>INSERT INTO `PlayerStat`(`GameID`, `Team`, `PlayerNumber`, `FG`, `FGA`, `TPFG`, `TPFGA`, `FT`, `FTA`, `OREB`, `DREB`, `ASST`, `STL`, `BLK`, `TOVR`, `FOUL`) VALUES (54,"PHD",24,2,10,2,5,0,0,1,2,0,0,0,6,0);</v>
      </c>
    </row>
    <row r="33" spans="1:23" x14ac:dyDescent="0.2">
      <c r="A33" s="9" t="s">
        <v>42</v>
      </c>
      <c r="B33" s="20">
        <v>54</v>
      </c>
      <c r="C33" s="18" t="s">
        <v>49</v>
      </c>
      <c r="D33" s="18">
        <v>0</v>
      </c>
      <c r="E33" s="18">
        <v>1</v>
      </c>
      <c r="F33" s="18">
        <v>7</v>
      </c>
      <c r="G33" s="18">
        <v>0</v>
      </c>
      <c r="H33" s="18">
        <v>0</v>
      </c>
      <c r="I33" s="18">
        <v>0</v>
      </c>
      <c r="J33" s="18">
        <v>0</v>
      </c>
      <c r="K33" s="18">
        <v>1</v>
      </c>
      <c r="L33" s="18">
        <v>3</v>
      </c>
      <c r="M33" s="18">
        <v>0</v>
      </c>
      <c r="N33" s="18">
        <v>0</v>
      </c>
      <c r="O33" s="18">
        <v>0</v>
      </c>
      <c r="P33" s="18">
        <v>3</v>
      </c>
      <c r="Q33" s="18">
        <v>3</v>
      </c>
      <c r="R33" s="10" t="s">
        <v>20</v>
      </c>
      <c r="S33" s="10" t="s">
        <v>21</v>
      </c>
      <c r="T33" s="10" t="s">
        <v>40</v>
      </c>
      <c r="U33" s="10" t="s">
        <v>22</v>
      </c>
      <c r="V33" s="10" t="s">
        <v>41</v>
      </c>
      <c r="W33" s="9" t="str">
        <f t="shared" si="1"/>
        <v>INSERT INTO `PlayerStat`(`GameID`, `Team`, `PlayerNumber`, `FG`, `FGA`, `TPFG`, `TPFGA`, `FT`, `FTA`, `OREB`, `DREB`, `ASST`, `STL`, `BLK`, `TOVR`, `FOUL`) VALUES (54,"PHD",0,1,7,0,0,0,0,1,3,0,0,0,3,3);</v>
      </c>
    </row>
    <row r="34" spans="1:23" x14ac:dyDescent="0.2">
      <c r="A34" s="9" t="s">
        <v>42</v>
      </c>
      <c r="B34" s="20">
        <v>54</v>
      </c>
      <c r="C34" s="18" t="s">
        <v>49</v>
      </c>
      <c r="D34" s="18">
        <v>21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1</v>
      </c>
      <c r="O34" s="18">
        <v>0</v>
      </c>
      <c r="P34" s="18">
        <v>2</v>
      </c>
      <c r="Q34" s="18">
        <v>0</v>
      </c>
      <c r="R34" s="10" t="s">
        <v>20</v>
      </c>
      <c r="S34" s="10" t="s">
        <v>21</v>
      </c>
      <c r="T34" s="10" t="s">
        <v>40</v>
      </c>
      <c r="U34" s="10" t="s">
        <v>22</v>
      </c>
      <c r="V34" s="10" t="s">
        <v>41</v>
      </c>
      <c r="W34" s="9" t="str">
        <f t="shared" si="1"/>
        <v>INSERT INTO `PlayerStat`(`GameID`, `Team`, `PlayerNumber`, `FG`, `FGA`, `TPFG`, `TPFGA`, `FT`, `FTA`, `OREB`, `DREB`, `ASST`, `STL`, `BLK`, `TOVR`, `FOUL`) VALUES (54,"PHD",21,0,0,0,0,0,0,0,0,0,1,0,2,0);</v>
      </c>
    </row>
    <row r="35" spans="1:23" x14ac:dyDescent="0.2">
      <c r="A35" s="9" t="s">
        <v>42</v>
      </c>
      <c r="B35" s="20">
        <v>54</v>
      </c>
      <c r="C35" s="18" t="s">
        <v>49</v>
      </c>
      <c r="D35" s="18">
        <v>28</v>
      </c>
      <c r="E35" s="18">
        <v>0</v>
      </c>
      <c r="F35" s="18">
        <v>1</v>
      </c>
      <c r="G35" s="18">
        <v>0</v>
      </c>
      <c r="H35" s="18">
        <v>1</v>
      </c>
      <c r="I35" s="18">
        <v>0</v>
      </c>
      <c r="J35" s="18">
        <v>0</v>
      </c>
      <c r="K35" s="18">
        <v>0</v>
      </c>
      <c r="L35" s="18">
        <v>1</v>
      </c>
      <c r="M35" s="18">
        <v>0</v>
      </c>
      <c r="N35" s="18">
        <v>0</v>
      </c>
      <c r="O35" s="18">
        <v>0</v>
      </c>
      <c r="P35" s="18">
        <v>1</v>
      </c>
      <c r="Q35" s="18">
        <v>0</v>
      </c>
      <c r="R35" s="10" t="s">
        <v>20</v>
      </c>
      <c r="S35" s="10" t="s">
        <v>21</v>
      </c>
      <c r="T35" s="10" t="s">
        <v>40</v>
      </c>
      <c r="U35" s="10" t="s">
        <v>22</v>
      </c>
      <c r="V35" s="10" t="s">
        <v>41</v>
      </c>
      <c r="W35" s="9" t="str">
        <f t="shared" si="1"/>
        <v>INSERT INTO `PlayerStat`(`GameID`, `Team`, `PlayerNumber`, `FG`, `FGA`, `TPFG`, `TPFGA`, `FT`, `FTA`, `OREB`, `DREB`, `ASST`, `STL`, `BLK`, `TOVR`, `FOUL`) VALUES (54,"PHD",28,0,1,0,1,0,0,0,1,0,0,0,1,0);</v>
      </c>
    </row>
    <row r="36" spans="1:23" x14ac:dyDescent="0.2">
      <c r="A36" s="9" t="s">
        <v>42</v>
      </c>
      <c r="B36" s="20">
        <v>54</v>
      </c>
      <c r="C36" s="18" t="s">
        <v>49</v>
      </c>
      <c r="D36" s="18">
        <v>34</v>
      </c>
      <c r="E36" s="18">
        <v>0</v>
      </c>
      <c r="F36" s="18">
        <v>1</v>
      </c>
      <c r="G36" s="18">
        <v>0</v>
      </c>
      <c r="H36" s="18">
        <v>0</v>
      </c>
      <c r="I36" s="18">
        <v>0</v>
      </c>
      <c r="J36" s="18">
        <v>0</v>
      </c>
      <c r="K36" s="18">
        <v>1</v>
      </c>
      <c r="L36" s="18">
        <v>1</v>
      </c>
      <c r="M36" s="18">
        <v>0</v>
      </c>
      <c r="N36" s="18">
        <v>0</v>
      </c>
      <c r="O36" s="18">
        <v>0</v>
      </c>
      <c r="P36" s="18">
        <v>1</v>
      </c>
      <c r="Q36" s="18">
        <v>2</v>
      </c>
      <c r="R36" s="10" t="s">
        <v>20</v>
      </c>
      <c r="S36" s="10" t="s">
        <v>21</v>
      </c>
      <c r="T36" s="10" t="s">
        <v>40</v>
      </c>
      <c r="U36" s="10" t="s">
        <v>22</v>
      </c>
      <c r="V36" s="10" t="s">
        <v>41</v>
      </c>
      <c r="W36" s="9" t="str">
        <f t="shared" si="1"/>
        <v>INSERT INTO `PlayerStat`(`GameID`, `Team`, `PlayerNumber`, `FG`, `FGA`, `TPFG`, `TPFGA`, `FT`, `FTA`, `OREB`, `DREB`, `ASST`, `STL`, `BLK`, `TOVR`, `FOUL`) VALUES (54,"PHD",34,0,1,0,0,0,0,1,1,0,0,0,1,2);</v>
      </c>
    </row>
    <row r="37" spans="1:23" x14ac:dyDescent="0.2">
      <c r="A37" s="9" t="s">
        <v>42</v>
      </c>
      <c r="B37" s="20">
        <v>54</v>
      </c>
      <c r="C37" s="18" t="s">
        <v>49</v>
      </c>
      <c r="D37" s="18">
        <v>3</v>
      </c>
      <c r="E37" s="18">
        <v>2</v>
      </c>
      <c r="F37" s="18">
        <v>3</v>
      </c>
      <c r="G37" s="18">
        <v>2</v>
      </c>
      <c r="H37" s="18">
        <v>3</v>
      </c>
      <c r="I37" s="18">
        <v>0</v>
      </c>
      <c r="J37" s="18">
        <v>0</v>
      </c>
      <c r="K37" s="18">
        <v>1</v>
      </c>
      <c r="L37" s="18">
        <v>0</v>
      </c>
      <c r="M37" s="18">
        <v>0</v>
      </c>
      <c r="N37" s="18">
        <v>0</v>
      </c>
      <c r="O37" s="18">
        <v>0</v>
      </c>
      <c r="P37" s="18">
        <v>1</v>
      </c>
      <c r="Q37" s="18">
        <v>1</v>
      </c>
      <c r="R37" s="10" t="s">
        <v>20</v>
      </c>
      <c r="S37" s="10" t="s">
        <v>21</v>
      </c>
      <c r="T37" s="10" t="s">
        <v>40</v>
      </c>
      <c r="U37" s="10" t="s">
        <v>22</v>
      </c>
      <c r="V37" s="10" t="s">
        <v>41</v>
      </c>
      <c r="W37" s="9" t="str">
        <f t="shared" si="1"/>
        <v>INSERT INTO `PlayerStat`(`GameID`, `Team`, `PlayerNumber`, `FG`, `FGA`, `TPFG`, `TPFGA`, `FT`, `FTA`, `OREB`, `DREB`, `ASST`, `STL`, `BLK`, `TOVR`, `FOUL`) VALUES (54,"PHD",3,2,3,2,3,0,0,1,0,0,0,0,1,1);</v>
      </c>
    </row>
    <row r="38" spans="1:23" x14ac:dyDescent="0.2">
      <c r="A38" s="9" t="s">
        <v>42</v>
      </c>
      <c r="B38" s="20">
        <v>54</v>
      </c>
      <c r="C38" s="18" t="s">
        <v>49</v>
      </c>
      <c r="D38" s="18">
        <v>13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2</v>
      </c>
      <c r="K38" s="18">
        <v>1</v>
      </c>
      <c r="L38" s="18">
        <v>0</v>
      </c>
      <c r="M38" s="18">
        <v>1</v>
      </c>
      <c r="N38" s="18">
        <v>0</v>
      </c>
      <c r="O38" s="18">
        <v>0</v>
      </c>
      <c r="P38" s="18">
        <v>1</v>
      </c>
      <c r="Q38" s="18">
        <v>1</v>
      </c>
      <c r="R38" s="10" t="s">
        <v>20</v>
      </c>
      <c r="S38" s="10" t="s">
        <v>21</v>
      </c>
      <c r="T38" s="10" t="s">
        <v>40</v>
      </c>
      <c r="U38" s="10" t="s">
        <v>22</v>
      </c>
      <c r="V38" s="10" t="s">
        <v>41</v>
      </c>
      <c r="W38" s="9" t="str">
        <f t="shared" si="1"/>
        <v>INSERT INTO `PlayerStat`(`GameID`, `Team`, `PlayerNumber`, `FG`, `FGA`, `TPFG`, `TPFGA`, `FT`, `FTA`, `OREB`, `DREB`, `ASST`, `STL`, `BLK`, `TOVR`, `FOUL`) VALUES (54,"PHD",13,0,0,0,0,0,2,1,0,1,0,0,1,1);</v>
      </c>
    </row>
    <row r="39" spans="1:23" x14ac:dyDescent="0.2">
      <c r="A39" s="9" t="s">
        <v>42</v>
      </c>
      <c r="B39" s="20">
        <v>54</v>
      </c>
      <c r="C39" s="18" t="s">
        <v>49</v>
      </c>
      <c r="D39" s="18">
        <v>1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1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1</v>
      </c>
      <c r="R39" s="10" t="s">
        <v>20</v>
      </c>
      <c r="S39" s="10" t="s">
        <v>21</v>
      </c>
      <c r="T39" s="10" t="s">
        <v>40</v>
      </c>
      <c r="U39" s="10" t="s">
        <v>22</v>
      </c>
      <c r="V39" s="10" t="s">
        <v>41</v>
      </c>
      <c r="W39" s="9" t="str">
        <f t="shared" si="1"/>
        <v>INSERT INTO `PlayerStat`(`GameID`, `Team`, `PlayerNumber`, `FG`, `FGA`, `TPFG`, `TPFGA`, `FT`, `FTA`, `OREB`, `DREB`, `ASST`, `STL`, `BLK`, `TOVR`, `FOUL`) VALUES (54,"PHD",1,0,0,0,0,0,0,1,0,0,0,0,0,1);</v>
      </c>
    </row>
    <row r="40" spans="1:23" x14ac:dyDescent="0.2">
      <c r="A40" s="9" t="s">
        <v>42</v>
      </c>
      <c r="B40" s="20">
        <v>54</v>
      </c>
      <c r="C40" s="18" t="s">
        <v>49</v>
      </c>
      <c r="D40" s="18">
        <v>11</v>
      </c>
      <c r="E40" s="18">
        <v>4</v>
      </c>
      <c r="F40" s="18">
        <v>8</v>
      </c>
      <c r="G40" s="18">
        <v>0</v>
      </c>
      <c r="H40" s="18">
        <v>0</v>
      </c>
      <c r="I40" s="18">
        <v>2</v>
      </c>
      <c r="J40" s="18">
        <v>2</v>
      </c>
      <c r="K40" s="18">
        <v>4</v>
      </c>
      <c r="L40" s="18">
        <v>2</v>
      </c>
      <c r="M40" s="18">
        <v>0</v>
      </c>
      <c r="N40" s="18">
        <v>3</v>
      </c>
      <c r="O40" s="18">
        <v>0</v>
      </c>
      <c r="P40" s="18">
        <v>0</v>
      </c>
      <c r="Q40" s="18">
        <v>0</v>
      </c>
      <c r="R40" s="10" t="s">
        <v>20</v>
      </c>
      <c r="S40" s="10" t="s">
        <v>21</v>
      </c>
      <c r="T40" s="10" t="s">
        <v>40</v>
      </c>
      <c r="U40" s="10" t="s">
        <v>22</v>
      </c>
      <c r="V40" s="10" t="s">
        <v>41</v>
      </c>
      <c r="W40" s="9" t="str">
        <f t="shared" si="1"/>
        <v>INSERT INTO `PlayerStat`(`GameID`, `Team`, `PlayerNumber`, `FG`, `FGA`, `TPFG`, `TPFGA`, `FT`, `FTA`, `OREB`, `DREB`, `ASST`, `STL`, `BLK`, `TOVR`, `FOUL`) VALUES (54,"PHD",11,4,8,0,0,2,2,4,2,0,3,0,0,0);</v>
      </c>
    </row>
    <row r="41" spans="1:23" x14ac:dyDescent="0.2">
      <c r="A41" s="9" t="s">
        <v>42</v>
      </c>
      <c r="B41" s="14">
        <v>49</v>
      </c>
      <c r="C41" s="15" t="s">
        <v>11</v>
      </c>
      <c r="D41" s="15">
        <v>2</v>
      </c>
      <c r="E41" s="15">
        <v>2</v>
      </c>
      <c r="F41" s="15">
        <v>5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2</v>
      </c>
      <c r="M41" s="15">
        <v>0</v>
      </c>
      <c r="N41" s="15">
        <v>0</v>
      </c>
      <c r="O41" s="15">
        <v>0</v>
      </c>
      <c r="P41" s="15">
        <v>2</v>
      </c>
      <c r="Q41" s="15">
        <v>1</v>
      </c>
      <c r="R41" s="10" t="s">
        <v>20</v>
      </c>
      <c r="S41" s="10" t="s">
        <v>21</v>
      </c>
      <c r="T41" s="10" t="s">
        <v>40</v>
      </c>
      <c r="U41" s="10" t="s">
        <v>22</v>
      </c>
      <c r="V41" s="10" t="s">
        <v>41</v>
      </c>
      <c r="W41" s="9" t="str">
        <f t="shared" si="1"/>
        <v>INSERT INTO `PlayerStat`(`GameID`, `Team`, `PlayerNumber`, `FG`, `FGA`, `TPFG`, `TPFGA`, `FT`, `FTA`, `OREB`, `DREB`, `ASST`, `STL`, `BLK`, `TOVR`, `FOUL`) VALUES (49,"GGDaDaDer",2,2,5,0,0,0,0,0,2,0,0,0,2,1);</v>
      </c>
    </row>
    <row r="42" spans="1:23" x14ac:dyDescent="0.2">
      <c r="A42" s="9" t="s">
        <v>42</v>
      </c>
      <c r="B42" s="14">
        <v>49</v>
      </c>
      <c r="C42" s="15" t="s">
        <v>11</v>
      </c>
      <c r="D42" s="15">
        <v>0</v>
      </c>
      <c r="E42" s="15">
        <v>1</v>
      </c>
      <c r="F42" s="15">
        <v>2</v>
      </c>
      <c r="G42" s="15">
        <v>0</v>
      </c>
      <c r="H42" s="15">
        <v>1</v>
      </c>
      <c r="I42" s="15">
        <v>0</v>
      </c>
      <c r="J42" s="15">
        <v>3</v>
      </c>
      <c r="K42" s="15">
        <v>0</v>
      </c>
      <c r="L42" s="15">
        <v>2</v>
      </c>
      <c r="M42" s="15">
        <v>5</v>
      </c>
      <c r="N42" s="15">
        <v>0</v>
      </c>
      <c r="O42" s="15">
        <v>0</v>
      </c>
      <c r="P42" s="15">
        <v>6</v>
      </c>
      <c r="Q42" s="15">
        <v>3</v>
      </c>
      <c r="R42" s="10" t="s">
        <v>20</v>
      </c>
      <c r="S42" s="10" t="s">
        <v>21</v>
      </c>
      <c r="T42" s="10" t="s">
        <v>40</v>
      </c>
      <c r="U42" s="10" t="s">
        <v>22</v>
      </c>
      <c r="V42" s="10" t="s">
        <v>41</v>
      </c>
      <c r="W42" s="9" t="str">
        <f t="shared" si="1"/>
        <v>INSERT INTO `PlayerStat`(`GameID`, `Team`, `PlayerNumber`, `FG`, `FGA`, `TPFG`, `TPFGA`, `FT`, `FTA`, `OREB`, `DREB`, `ASST`, `STL`, `BLK`, `TOVR`, `FOUL`) VALUES (49,"GGDaDaDer",0,1,2,0,1,0,3,0,2,5,0,0,6,3);</v>
      </c>
    </row>
    <row r="43" spans="1:23" x14ac:dyDescent="0.2">
      <c r="A43" s="9" t="s">
        <v>42</v>
      </c>
      <c r="B43" s="14">
        <v>49</v>
      </c>
      <c r="C43" s="15" t="s">
        <v>11</v>
      </c>
      <c r="D43" s="15">
        <v>3</v>
      </c>
      <c r="E43" s="15">
        <v>2</v>
      </c>
      <c r="F43" s="15">
        <v>3</v>
      </c>
      <c r="G43" s="15">
        <v>0</v>
      </c>
      <c r="H43" s="15">
        <v>0</v>
      </c>
      <c r="I43" s="15">
        <v>3</v>
      </c>
      <c r="J43" s="15">
        <v>4</v>
      </c>
      <c r="K43" s="15">
        <v>2</v>
      </c>
      <c r="L43" s="15">
        <v>1</v>
      </c>
      <c r="M43" s="15">
        <v>0</v>
      </c>
      <c r="N43" s="15">
        <v>0</v>
      </c>
      <c r="O43" s="15">
        <v>1</v>
      </c>
      <c r="P43" s="15">
        <v>0</v>
      </c>
      <c r="Q43" s="15">
        <v>1</v>
      </c>
      <c r="R43" s="10" t="s">
        <v>20</v>
      </c>
      <c r="S43" s="10" t="s">
        <v>21</v>
      </c>
      <c r="T43" s="10" t="s">
        <v>40</v>
      </c>
      <c r="U43" s="10" t="s">
        <v>22</v>
      </c>
      <c r="V43" s="10" t="s">
        <v>41</v>
      </c>
      <c r="W43" s="9" t="str">
        <f t="shared" si="1"/>
        <v>INSERT INTO `PlayerStat`(`GameID`, `Team`, `PlayerNumber`, `FG`, `FGA`, `TPFG`, `TPFGA`, `FT`, `FTA`, `OREB`, `DREB`, `ASST`, `STL`, `BLK`, `TOVR`, `FOUL`) VALUES (49,"GGDaDaDer",3,2,3,0,0,3,4,2,1,0,0,1,0,1);</v>
      </c>
    </row>
    <row r="44" spans="1:23" x14ac:dyDescent="0.2">
      <c r="A44" s="9" t="s">
        <v>42</v>
      </c>
      <c r="B44" s="14">
        <v>49</v>
      </c>
      <c r="C44" s="15" t="s">
        <v>11</v>
      </c>
      <c r="D44" s="15">
        <v>15</v>
      </c>
      <c r="E44" s="15">
        <v>3</v>
      </c>
      <c r="F44" s="15">
        <v>3</v>
      </c>
      <c r="G44" s="15">
        <v>0</v>
      </c>
      <c r="H44" s="15">
        <v>0</v>
      </c>
      <c r="I44" s="15">
        <v>1</v>
      </c>
      <c r="J44" s="15">
        <v>4</v>
      </c>
      <c r="K44" s="15">
        <v>0</v>
      </c>
      <c r="L44" s="15">
        <v>3</v>
      </c>
      <c r="M44" s="15">
        <v>0</v>
      </c>
      <c r="N44" s="15">
        <v>0</v>
      </c>
      <c r="O44" s="15">
        <v>1</v>
      </c>
      <c r="P44" s="15">
        <v>1</v>
      </c>
      <c r="Q44" s="15">
        <v>2</v>
      </c>
      <c r="R44" s="10" t="s">
        <v>20</v>
      </c>
      <c r="S44" s="10" t="s">
        <v>21</v>
      </c>
      <c r="T44" s="10" t="s">
        <v>40</v>
      </c>
      <c r="U44" s="10" t="s">
        <v>22</v>
      </c>
      <c r="V44" s="10" t="s">
        <v>41</v>
      </c>
      <c r="W44" s="9" t="str">
        <f t="shared" si="1"/>
        <v>INSERT INTO `PlayerStat`(`GameID`, `Team`, `PlayerNumber`, `FG`, `FGA`, `TPFG`, `TPFGA`, `FT`, `FTA`, `OREB`, `DREB`, `ASST`, `STL`, `BLK`, `TOVR`, `FOUL`) VALUES (49,"GGDaDaDer",15,3,3,0,0,1,4,0,3,0,0,1,1,2);</v>
      </c>
    </row>
    <row r="45" spans="1:23" x14ac:dyDescent="0.2">
      <c r="A45" s="9" t="s">
        <v>42</v>
      </c>
      <c r="B45" s="9">
        <v>51</v>
      </c>
      <c r="C45" s="16" t="s">
        <v>50</v>
      </c>
      <c r="D45" s="15">
        <v>11</v>
      </c>
      <c r="E45" s="15">
        <v>1</v>
      </c>
      <c r="F45" s="15">
        <v>10</v>
      </c>
      <c r="G45" s="15">
        <v>0</v>
      </c>
      <c r="H45" s="15">
        <v>7</v>
      </c>
      <c r="I45" s="15">
        <v>5</v>
      </c>
      <c r="J45" s="15">
        <v>6</v>
      </c>
      <c r="K45" s="15">
        <v>0</v>
      </c>
      <c r="L45" s="15">
        <v>9</v>
      </c>
      <c r="M45" s="15">
        <v>3</v>
      </c>
      <c r="N45" s="15">
        <v>0</v>
      </c>
      <c r="O45" s="15">
        <v>0</v>
      </c>
      <c r="P45" s="15">
        <v>4</v>
      </c>
      <c r="Q45" s="15">
        <v>1</v>
      </c>
      <c r="R45" s="10" t="s">
        <v>20</v>
      </c>
      <c r="S45" s="10" t="s">
        <v>21</v>
      </c>
      <c r="T45" s="10" t="s">
        <v>40</v>
      </c>
      <c r="U45" s="10" t="s">
        <v>22</v>
      </c>
      <c r="V45" s="10" t="s">
        <v>41</v>
      </c>
      <c r="W45" s="9" t="str">
        <f t="shared" si="1"/>
        <v>INSERT INTO `PlayerStat`(`GameID`, `Team`, `PlayerNumber`, `FG`, `FGA`, `TPFG`, `TPFGA`, `FT`, `FTA`, `OREB`, `DREB`, `ASST`, `STL`, `BLK`, `TOVR`, `FOUL`) VALUES (51,"SPLASH",11,1,10,0,7,5,6,0,9,3,0,0,4,1);</v>
      </c>
    </row>
    <row r="46" spans="1:23" x14ac:dyDescent="0.2">
      <c r="A46" s="9" t="s">
        <v>42</v>
      </c>
      <c r="B46" s="14">
        <v>51</v>
      </c>
      <c r="C46" s="16" t="s">
        <v>50</v>
      </c>
      <c r="D46" s="15">
        <v>0</v>
      </c>
      <c r="E46" s="15">
        <v>2</v>
      </c>
      <c r="F46" s="15">
        <v>5</v>
      </c>
      <c r="G46" s="15">
        <v>1</v>
      </c>
      <c r="H46" s="15">
        <v>1</v>
      </c>
      <c r="I46" s="15">
        <v>0</v>
      </c>
      <c r="J46" s="15">
        <v>0</v>
      </c>
      <c r="K46" s="15">
        <v>1</v>
      </c>
      <c r="L46" s="15">
        <v>1</v>
      </c>
      <c r="M46" s="15">
        <v>0</v>
      </c>
      <c r="N46" s="15">
        <v>3</v>
      </c>
      <c r="O46" s="15">
        <v>0</v>
      </c>
      <c r="P46" s="15">
        <v>1</v>
      </c>
      <c r="Q46" s="15">
        <v>2</v>
      </c>
      <c r="R46" s="10" t="s">
        <v>20</v>
      </c>
      <c r="S46" s="10" t="s">
        <v>21</v>
      </c>
      <c r="T46" s="10" t="s">
        <v>40</v>
      </c>
      <c r="U46" s="10" t="s">
        <v>22</v>
      </c>
      <c r="V46" s="10" t="s">
        <v>41</v>
      </c>
      <c r="W46" s="9" t="str">
        <f t="shared" si="1"/>
        <v>INSERT INTO `PlayerStat`(`GameID`, `Team`, `PlayerNumber`, `FG`, `FGA`, `TPFG`, `TPFGA`, `FT`, `FTA`, `OREB`, `DREB`, `ASST`, `STL`, `BLK`, `TOVR`, `FOUL`) VALUES (51,"SPLASH",0,2,5,1,1,0,0,1,1,0,3,0,1,2);</v>
      </c>
    </row>
    <row r="47" spans="1:23" x14ac:dyDescent="0.2">
      <c r="A47" s="9" t="s">
        <v>42</v>
      </c>
      <c r="B47" s="14">
        <v>51</v>
      </c>
      <c r="C47" s="16" t="s">
        <v>50</v>
      </c>
      <c r="D47" s="15">
        <v>78</v>
      </c>
      <c r="E47" s="15">
        <v>0</v>
      </c>
      <c r="F47" s="15">
        <v>0</v>
      </c>
      <c r="G47" s="15">
        <v>0</v>
      </c>
      <c r="H47" s="15">
        <v>0</v>
      </c>
      <c r="I47" s="15">
        <v>1</v>
      </c>
      <c r="J47" s="15">
        <v>2</v>
      </c>
      <c r="K47" s="15">
        <v>1</v>
      </c>
      <c r="L47" s="15">
        <v>2</v>
      </c>
      <c r="M47" s="15">
        <v>0</v>
      </c>
      <c r="N47" s="15">
        <v>0</v>
      </c>
      <c r="O47" s="15">
        <v>0</v>
      </c>
      <c r="P47" s="15">
        <v>1</v>
      </c>
      <c r="Q47" s="15">
        <v>0</v>
      </c>
      <c r="R47" s="10" t="s">
        <v>20</v>
      </c>
      <c r="S47" s="10" t="s">
        <v>21</v>
      </c>
      <c r="T47" s="10" t="s">
        <v>40</v>
      </c>
      <c r="U47" s="10" t="s">
        <v>22</v>
      </c>
      <c r="V47" s="10" t="s">
        <v>41</v>
      </c>
      <c r="W47" s="9" t="str">
        <f t="shared" si="1"/>
        <v>INSERT INTO `PlayerStat`(`GameID`, `Team`, `PlayerNumber`, `FG`, `FGA`, `TPFG`, `TPFGA`, `FT`, `FTA`, `OREB`, `DREB`, `ASST`, `STL`, `BLK`, `TOVR`, `FOUL`) VALUES (51,"SPLASH",78,0,0,0,0,1,2,1,2,0,0,0,1,0);</v>
      </c>
    </row>
    <row r="48" spans="1:23" x14ac:dyDescent="0.2">
      <c r="A48" s="9" t="s">
        <v>42</v>
      </c>
      <c r="B48" s="14">
        <v>51</v>
      </c>
      <c r="C48" s="16" t="s">
        <v>50</v>
      </c>
      <c r="D48" s="15">
        <v>5</v>
      </c>
      <c r="E48" s="15">
        <v>6</v>
      </c>
      <c r="F48" s="15">
        <v>12</v>
      </c>
      <c r="G48" s="15">
        <v>1</v>
      </c>
      <c r="H48" s="15">
        <v>1</v>
      </c>
      <c r="I48" s="15">
        <v>1</v>
      </c>
      <c r="J48" s="15">
        <v>2</v>
      </c>
      <c r="K48" s="15">
        <v>1</v>
      </c>
      <c r="L48" s="15">
        <v>4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  <c r="R48" s="10" t="s">
        <v>20</v>
      </c>
      <c r="S48" s="10" t="s">
        <v>21</v>
      </c>
      <c r="T48" s="10" t="s">
        <v>40</v>
      </c>
      <c r="U48" s="10" t="s">
        <v>22</v>
      </c>
      <c r="V48" s="10" t="s">
        <v>41</v>
      </c>
      <c r="W48" s="9" t="str">
        <f t="shared" si="1"/>
        <v>INSERT INTO `PlayerStat`(`GameID`, `Team`, `PlayerNumber`, `FG`, `FGA`, `TPFG`, `TPFGA`, `FT`, `FTA`, `OREB`, `DREB`, `ASST`, `STL`, `BLK`, `TOVR`, `FOUL`) VALUES (51,"SPLASH",5,6,12,1,1,1,2,1,4,1,0,0,1,0);</v>
      </c>
    </row>
    <row r="49" spans="1:23" x14ac:dyDescent="0.2">
      <c r="A49" s="9" t="s">
        <v>42</v>
      </c>
      <c r="B49" s="14">
        <v>51</v>
      </c>
      <c r="C49" s="16" t="s">
        <v>50</v>
      </c>
      <c r="D49" s="15">
        <v>3</v>
      </c>
      <c r="E49" s="15">
        <v>3</v>
      </c>
      <c r="F49" s="15">
        <v>8</v>
      </c>
      <c r="G49" s="15">
        <v>2</v>
      </c>
      <c r="H49" s="15">
        <v>5</v>
      </c>
      <c r="I49" s="15">
        <v>2</v>
      </c>
      <c r="J49" s="15">
        <v>2</v>
      </c>
      <c r="K49" s="15">
        <v>1</v>
      </c>
      <c r="L49" s="15">
        <v>9</v>
      </c>
      <c r="M49" s="15">
        <v>0</v>
      </c>
      <c r="N49" s="15">
        <v>0</v>
      </c>
      <c r="O49" s="15">
        <v>0</v>
      </c>
      <c r="P49" s="15">
        <v>18</v>
      </c>
      <c r="Q49" s="15">
        <v>0</v>
      </c>
      <c r="R49" s="10" t="s">
        <v>20</v>
      </c>
      <c r="S49" s="10" t="s">
        <v>21</v>
      </c>
      <c r="T49" s="10" t="s">
        <v>40</v>
      </c>
      <c r="U49" s="10" t="s">
        <v>22</v>
      </c>
      <c r="V49" s="10" t="s">
        <v>41</v>
      </c>
      <c r="W49" s="9" t="str">
        <f t="shared" si="1"/>
        <v>INSERT INTO `PlayerStat`(`GameID`, `Team`, `PlayerNumber`, `FG`, `FGA`, `TPFG`, `TPFGA`, `FT`, `FTA`, `OREB`, `DREB`, `ASST`, `STL`, `BLK`, `TOVR`, `FOUL`) VALUES (51,"SPLASH",3,3,8,2,5,2,2,1,9,0,0,0,18,0);</v>
      </c>
    </row>
    <row r="50" spans="1:23" x14ac:dyDescent="0.2">
      <c r="A50" s="9" t="s">
        <v>42</v>
      </c>
      <c r="B50" s="14">
        <v>51</v>
      </c>
      <c r="C50" s="16" t="s">
        <v>50</v>
      </c>
      <c r="D50" s="15">
        <v>20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0" t="s">
        <v>20</v>
      </c>
      <c r="S50" s="10" t="s">
        <v>21</v>
      </c>
      <c r="T50" s="10" t="s">
        <v>40</v>
      </c>
      <c r="U50" s="10" t="s">
        <v>22</v>
      </c>
      <c r="V50" s="10" t="s">
        <v>41</v>
      </c>
      <c r="W50" s="9" t="str">
        <f t="shared" si="1"/>
        <v>INSERT INTO `PlayerStat`(`GameID`, `Team`, `PlayerNumber`, `FG`, `FGA`, `TPFG`, `TPFGA`, `FT`, `FTA`, `OREB`, `DREB`, `ASST`, `STL`, `BLK`, `TOVR`, `FOUL`) VALUES (51,"SPLASH",20,0,0,0,0,0,0,0,0,0,0,0,0,0);</v>
      </c>
    </row>
    <row r="51" spans="1:23" x14ac:dyDescent="0.2">
      <c r="A51" s="9" t="s">
        <v>42</v>
      </c>
      <c r="B51" s="14">
        <v>51</v>
      </c>
      <c r="C51" s="16" t="s">
        <v>50</v>
      </c>
      <c r="D51" s="15">
        <v>1</v>
      </c>
      <c r="E51" s="15">
        <v>0</v>
      </c>
      <c r="F51" s="15">
        <v>1</v>
      </c>
      <c r="G51" s="15">
        <v>0</v>
      </c>
      <c r="H51" s="15">
        <v>0</v>
      </c>
      <c r="I51" s="15">
        <v>0</v>
      </c>
      <c r="J51" s="15">
        <v>0</v>
      </c>
      <c r="K51" s="15">
        <v>1</v>
      </c>
      <c r="L51" s="15">
        <v>2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0" t="s">
        <v>20</v>
      </c>
      <c r="S51" s="10" t="s">
        <v>21</v>
      </c>
      <c r="T51" s="10" t="s">
        <v>40</v>
      </c>
      <c r="U51" s="10" t="s">
        <v>22</v>
      </c>
      <c r="V51" s="10" t="s">
        <v>41</v>
      </c>
      <c r="W51" s="9" t="str">
        <f t="shared" si="1"/>
        <v>INSERT INTO `PlayerStat`(`GameID`, `Team`, `PlayerNumber`, `FG`, `FGA`, `TPFG`, `TPFGA`, `FT`, `FTA`, `OREB`, `DREB`, `ASST`, `STL`, `BLK`, `TOVR`, `FOUL`) VALUES (51,"SPLASH",1,0,1,0,0,0,0,1,2,0,0,0,0,0);</v>
      </c>
    </row>
    <row r="52" spans="1:23" x14ac:dyDescent="0.2">
      <c r="A52" s="9" t="s">
        <v>42</v>
      </c>
      <c r="B52" s="14">
        <v>51</v>
      </c>
      <c r="C52" s="16" t="s">
        <v>50</v>
      </c>
      <c r="D52" s="15">
        <v>21</v>
      </c>
      <c r="E52" s="15">
        <v>1</v>
      </c>
      <c r="F52" s="15">
        <v>4</v>
      </c>
      <c r="G52" s="15">
        <v>0</v>
      </c>
      <c r="H52" s="15">
        <v>1</v>
      </c>
      <c r="I52" s="15">
        <v>0</v>
      </c>
      <c r="J52" s="15">
        <v>0</v>
      </c>
      <c r="K52" s="15">
        <v>2</v>
      </c>
      <c r="L52" s="15">
        <v>2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  <c r="R52" s="10" t="s">
        <v>20</v>
      </c>
      <c r="S52" s="10" t="s">
        <v>21</v>
      </c>
      <c r="T52" s="10" t="s">
        <v>40</v>
      </c>
      <c r="U52" s="10" t="s">
        <v>22</v>
      </c>
      <c r="V52" s="10" t="s">
        <v>41</v>
      </c>
      <c r="W52" s="9" t="str">
        <f t="shared" si="1"/>
        <v>INSERT INTO `PlayerStat`(`GameID`, `Team`, `PlayerNumber`, `FG`, `FGA`, `TPFG`, `TPFGA`, `FT`, `FTA`, `OREB`, `DREB`, `ASST`, `STL`, `BLK`, `TOVR`, `FOUL`) VALUES (51,"SPLASH",21,1,4,0,1,0,0,2,2,0,0,0,1,0);</v>
      </c>
    </row>
    <row r="53" spans="1:23" x14ac:dyDescent="0.2">
      <c r="A53" s="9" t="s">
        <v>42</v>
      </c>
      <c r="B53" s="14">
        <v>51</v>
      </c>
      <c r="C53" s="16" t="s">
        <v>50</v>
      </c>
      <c r="D53" s="15">
        <v>30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0" t="s">
        <v>20</v>
      </c>
      <c r="S53" s="10" t="s">
        <v>21</v>
      </c>
      <c r="T53" s="10" t="s">
        <v>40</v>
      </c>
      <c r="U53" s="10" t="s">
        <v>22</v>
      </c>
      <c r="V53" s="10" t="s">
        <v>41</v>
      </c>
      <c r="W53" s="9" t="str">
        <f t="shared" si="1"/>
        <v>INSERT INTO `PlayerStat`(`GameID`, `Team`, `PlayerNumber`, `FG`, `FGA`, `TPFG`, `TPFGA`, `FT`, `FTA`, `OREB`, `DREB`, `ASST`, `STL`, `BLK`, `TOVR`, `FOUL`) VALUES (51,"SPLASH",30,0,0,0,0,0,0,0,0,0,0,0,0,0);</v>
      </c>
    </row>
    <row r="54" spans="1:23" x14ac:dyDescent="0.2">
      <c r="A54" s="9" t="s">
        <v>42</v>
      </c>
      <c r="B54" s="14">
        <v>51</v>
      </c>
      <c r="C54" s="16" t="s">
        <v>50</v>
      </c>
      <c r="D54" s="15">
        <v>12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0" t="s">
        <v>20</v>
      </c>
      <c r="S54" s="10" t="s">
        <v>21</v>
      </c>
      <c r="T54" s="10" t="s">
        <v>40</v>
      </c>
      <c r="U54" s="10" t="s">
        <v>22</v>
      </c>
      <c r="V54" s="10" t="s">
        <v>41</v>
      </c>
      <c r="W54" s="9" t="str">
        <f t="shared" si="1"/>
        <v>INSERT INTO `PlayerStat`(`GameID`, `Team`, `PlayerNumber`, `FG`, `FGA`, `TPFG`, `TPFGA`, `FT`, `FTA`, `OREB`, `DREB`, `ASST`, `STL`, `BLK`, `TOVR`, `FOUL`) VALUES (51,"SPLASH",12,0,0,0,0,0,0,0,0,0,0,0,0,0);</v>
      </c>
    </row>
    <row r="55" spans="1:23" x14ac:dyDescent="0.2">
      <c r="A55" s="9" t="s">
        <v>42</v>
      </c>
      <c r="B55" s="14">
        <v>51</v>
      </c>
      <c r="C55" s="16" t="s">
        <v>50</v>
      </c>
      <c r="D55" s="15">
        <v>33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0" t="s">
        <v>20</v>
      </c>
      <c r="S55" s="10" t="s">
        <v>21</v>
      </c>
      <c r="T55" s="10" t="s">
        <v>40</v>
      </c>
      <c r="U55" s="10" t="s">
        <v>22</v>
      </c>
      <c r="V55" s="10" t="s">
        <v>41</v>
      </c>
      <c r="W55" s="9" t="str">
        <f t="shared" si="1"/>
        <v>INSERT INTO `PlayerStat`(`GameID`, `Team`, `PlayerNumber`, `FG`, `FGA`, `TPFG`, `TPFGA`, `FT`, `FTA`, `OREB`, `DREB`, `ASST`, `STL`, `BLK`, `TOVR`, `FOUL`) VALUES (51,"SPLASH",33,0,0,0,0,0,0,0,0,0,0,0,0,0);</v>
      </c>
    </row>
    <row r="56" spans="1:23" x14ac:dyDescent="0.2">
      <c r="A56" s="9" t="s">
        <v>42</v>
      </c>
      <c r="B56" s="9">
        <v>50</v>
      </c>
      <c r="C56" s="16" t="s">
        <v>79</v>
      </c>
      <c r="D56" s="15">
        <v>1</v>
      </c>
      <c r="E56" s="15">
        <v>7</v>
      </c>
      <c r="F56" s="15">
        <v>11</v>
      </c>
      <c r="G56" s="15">
        <v>1</v>
      </c>
      <c r="H56" s="15">
        <v>1</v>
      </c>
      <c r="I56" s="15">
        <v>1</v>
      </c>
      <c r="J56" s="15">
        <v>1</v>
      </c>
      <c r="K56" s="15">
        <v>2</v>
      </c>
      <c r="L56" s="15">
        <v>4</v>
      </c>
      <c r="M56" s="15">
        <v>1</v>
      </c>
      <c r="N56" s="15">
        <v>3</v>
      </c>
      <c r="O56" s="15">
        <v>0</v>
      </c>
      <c r="P56" s="15">
        <v>0</v>
      </c>
      <c r="Q56" s="15">
        <v>2</v>
      </c>
      <c r="R56" s="10" t="s">
        <v>20</v>
      </c>
      <c r="S56" s="10" t="s">
        <v>21</v>
      </c>
      <c r="T56" s="10" t="s">
        <v>40</v>
      </c>
      <c r="U56" s="10" t="s">
        <v>22</v>
      </c>
      <c r="V56" s="10" t="s">
        <v>41</v>
      </c>
      <c r="W56" s="9" t="str">
        <f t="shared" si="1"/>
        <v>INSERT INTO `PlayerStat`(`GameID`, `Team`, `PlayerNumber`, `FG`, `FGA`, `TPFG`, `TPFGA`, `FT`, `FTA`, `OREB`, `DREB`, `ASST`, `STL`, `BLK`, `TOVR`, `FOUL`) VALUES (50,"Baby Chinam",1,7,11,1,1,1,1,2,4,1,3,0,0,2);</v>
      </c>
    </row>
    <row r="57" spans="1:23" x14ac:dyDescent="0.2">
      <c r="A57" s="9" t="s">
        <v>42</v>
      </c>
      <c r="B57" s="14">
        <v>50</v>
      </c>
      <c r="C57" s="16" t="s">
        <v>79</v>
      </c>
      <c r="D57" s="15">
        <v>21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0" t="s">
        <v>20</v>
      </c>
      <c r="S57" s="10" t="s">
        <v>21</v>
      </c>
      <c r="T57" s="10" t="s">
        <v>40</v>
      </c>
      <c r="U57" s="10" t="s">
        <v>22</v>
      </c>
      <c r="V57" s="10" t="s">
        <v>41</v>
      </c>
      <c r="W57" s="9" t="str">
        <f t="shared" si="1"/>
        <v>INSERT INTO `PlayerStat`(`GameID`, `Team`, `PlayerNumber`, `FG`, `FGA`, `TPFG`, `TPFGA`, `FT`, `FTA`, `OREB`, `DREB`, `ASST`, `STL`, `BLK`, `TOVR`, `FOUL`) VALUES (50,"Baby Chinam",21,0,0,0,0,0,0,0,0,0,0,0,0,0);</v>
      </c>
    </row>
    <row r="58" spans="1:23" x14ac:dyDescent="0.2">
      <c r="A58" s="9" t="s">
        <v>42</v>
      </c>
      <c r="B58" s="14">
        <v>50</v>
      </c>
      <c r="C58" s="16" t="s">
        <v>79</v>
      </c>
      <c r="D58" s="15">
        <v>16</v>
      </c>
      <c r="E58" s="15">
        <v>1</v>
      </c>
      <c r="F58" s="15">
        <v>10</v>
      </c>
      <c r="G58" s="15">
        <v>0</v>
      </c>
      <c r="H58" s="15">
        <v>3</v>
      </c>
      <c r="I58" s="15">
        <v>0</v>
      </c>
      <c r="J58" s="15">
        <v>0</v>
      </c>
      <c r="K58" s="15">
        <v>1</v>
      </c>
      <c r="L58" s="15">
        <v>0</v>
      </c>
      <c r="M58" s="15">
        <v>2</v>
      </c>
      <c r="N58" s="15">
        <v>3</v>
      </c>
      <c r="O58" s="15">
        <v>0</v>
      </c>
      <c r="P58" s="15">
        <v>1</v>
      </c>
      <c r="Q58" s="15">
        <v>2</v>
      </c>
      <c r="R58" s="10" t="s">
        <v>20</v>
      </c>
      <c r="S58" s="10" t="s">
        <v>21</v>
      </c>
      <c r="T58" s="10" t="s">
        <v>40</v>
      </c>
      <c r="U58" s="10" t="s">
        <v>22</v>
      </c>
      <c r="V58" s="10" t="s">
        <v>41</v>
      </c>
      <c r="W58" s="9" t="str">
        <f t="shared" si="1"/>
        <v>INSERT INTO `PlayerStat`(`GameID`, `Team`, `PlayerNumber`, `FG`, `FGA`, `TPFG`, `TPFGA`, `FT`, `FTA`, `OREB`, `DREB`, `ASST`, `STL`, `BLK`, `TOVR`, `FOUL`) VALUES (50,"Baby Chinam",16,1,10,0,3,0,0,1,0,2,3,0,1,2);</v>
      </c>
    </row>
    <row r="59" spans="1:23" x14ac:dyDescent="0.2">
      <c r="A59" s="9" t="s">
        <v>42</v>
      </c>
      <c r="B59" s="14">
        <v>50</v>
      </c>
      <c r="C59" s="16" t="s">
        <v>79</v>
      </c>
      <c r="D59" s="15">
        <v>30</v>
      </c>
      <c r="E59" s="15">
        <v>6</v>
      </c>
      <c r="F59" s="15">
        <v>14</v>
      </c>
      <c r="G59" s="15">
        <v>5</v>
      </c>
      <c r="H59" s="15">
        <v>12</v>
      </c>
      <c r="I59" s="15">
        <v>0</v>
      </c>
      <c r="J59" s="15">
        <v>0</v>
      </c>
      <c r="K59" s="15">
        <v>0</v>
      </c>
      <c r="L59" s="15">
        <v>1</v>
      </c>
      <c r="M59" s="15">
        <v>4</v>
      </c>
      <c r="N59" s="15">
        <v>1</v>
      </c>
      <c r="O59" s="15">
        <v>0</v>
      </c>
      <c r="P59" s="15">
        <v>2</v>
      </c>
      <c r="Q59" s="15">
        <v>0</v>
      </c>
      <c r="R59" s="10" t="s">
        <v>20</v>
      </c>
      <c r="S59" s="10" t="s">
        <v>21</v>
      </c>
      <c r="T59" s="10" t="s">
        <v>40</v>
      </c>
      <c r="U59" s="10" t="s">
        <v>22</v>
      </c>
      <c r="V59" s="10" t="s">
        <v>41</v>
      </c>
      <c r="W59" s="9" t="str">
        <f t="shared" si="1"/>
        <v>INSERT INTO `PlayerStat`(`GameID`, `Team`, `PlayerNumber`, `FG`, `FGA`, `TPFG`, `TPFGA`, `FT`, `FTA`, `OREB`, `DREB`, `ASST`, `STL`, `BLK`, `TOVR`, `FOUL`) VALUES (50,"Baby Chinam",30,6,14,5,12,0,0,0,1,4,1,0,2,0);</v>
      </c>
    </row>
    <row r="60" spans="1:23" x14ac:dyDescent="0.2">
      <c r="A60" s="9" t="s">
        <v>42</v>
      </c>
      <c r="B60" s="14">
        <v>50</v>
      </c>
      <c r="C60" s="16" t="s">
        <v>79</v>
      </c>
      <c r="D60" s="15">
        <v>12</v>
      </c>
      <c r="E60" s="15">
        <v>0</v>
      </c>
      <c r="F60" s="15">
        <v>2</v>
      </c>
      <c r="G60" s="15">
        <v>0</v>
      </c>
      <c r="H60" s="15">
        <v>0</v>
      </c>
      <c r="I60" s="15">
        <v>0</v>
      </c>
      <c r="J60" s="15">
        <v>0</v>
      </c>
      <c r="K60" s="15">
        <v>1</v>
      </c>
      <c r="L60" s="15">
        <v>1</v>
      </c>
      <c r="M60" s="15">
        <v>0</v>
      </c>
      <c r="N60" s="15">
        <v>1</v>
      </c>
      <c r="O60" s="15">
        <v>0</v>
      </c>
      <c r="P60" s="15">
        <v>1</v>
      </c>
      <c r="Q60" s="15">
        <v>2</v>
      </c>
      <c r="R60" s="10" t="s">
        <v>20</v>
      </c>
      <c r="S60" s="10" t="s">
        <v>21</v>
      </c>
      <c r="T60" s="10" t="s">
        <v>40</v>
      </c>
      <c r="U60" s="10" t="s">
        <v>22</v>
      </c>
      <c r="V60" s="10" t="s">
        <v>41</v>
      </c>
      <c r="W60" s="9" t="str">
        <f t="shared" si="1"/>
        <v>INSERT INTO `PlayerStat`(`GameID`, `Team`, `PlayerNumber`, `FG`, `FGA`, `TPFG`, `TPFGA`, `FT`, `FTA`, `OREB`, `DREB`, `ASST`, `STL`, `BLK`, `TOVR`, `FOUL`) VALUES (50,"Baby Chinam",12,0,2,0,0,0,0,1,1,0,1,0,1,2);</v>
      </c>
    </row>
    <row r="61" spans="1:23" x14ac:dyDescent="0.2">
      <c r="A61" s="9" t="s">
        <v>42</v>
      </c>
      <c r="B61" s="14">
        <v>50</v>
      </c>
      <c r="C61" s="16" t="s">
        <v>79</v>
      </c>
      <c r="D61" s="15">
        <v>7</v>
      </c>
      <c r="E61" s="15">
        <v>0</v>
      </c>
      <c r="F61" s="15">
        <v>2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1</v>
      </c>
      <c r="M61" s="15">
        <v>0</v>
      </c>
      <c r="N61" s="15">
        <v>0</v>
      </c>
      <c r="O61" s="15">
        <v>0</v>
      </c>
      <c r="P61" s="15">
        <v>0</v>
      </c>
      <c r="Q61" s="15">
        <v>1</v>
      </c>
      <c r="R61" s="10" t="s">
        <v>20</v>
      </c>
      <c r="S61" s="10" t="s">
        <v>21</v>
      </c>
      <c r="T61" s="10" t="s">
        <v>40</v>
      </c>
      <c r="U61" s="10" t="s">
        <v>22</v>
      </c>
      <c r="V61" s="10" t="s">
        <v>41</v>
      </c>
      <c r="W61" s="9" t="str">
        <f t="shared" si="1"/>
        <v>INSERT INTO `PlayerStat`(`GameID`, `Team`, `PlayerNumber`, `FG`, `FGA`, `TPFG`, `TPFGA`, `FT`, `FTA`, `OREB`, `DREB`, `ASST`, `STL`, `BLK`, `TOVR`, `FOUL`) VALUES (50,"Baby Chinam",7,0,2,0,0,0,0,0,1,0,0,0,0,1);</v>
      </c>
    </row>
    <row r="62" spans="1:23" x14ac:dyDescent="0.2">
      <c r="A62" s="9" t="s">
        <v>42</v>
      </c>
      <c r="B62" s="14">
        <v>50</v>
      </c>
      <c r="C62" s="16" t="s">
        <v>79</v>
      </c>
      <c r="D62" s="15">
        <v>8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2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0" t="s">
        <v>20</v>
      </c>
      <c r="S62" s="10" t="s">
        <v>21</v>
      </c>
      <c r="T62" s="10" t="s">
        <v>40</v>
      </c>
      <c r="U62" s="10" t="s">
        <v>22</v>
      </c>
      <c r="V62" s="10" t="s">
        <v>41</v>
      </c>
      <c r="W62" s="9" t="str">
        <f t="shared" si="1"/>
        <v>INSERT INTO `PlayerStat`(`GameID`, `Team`, `PlayerNumber`, `FG`, `FGA`, `TPFG`, `TPFGA`, `FT`, `FTA`, `OREB`, `DREB`, `ASST`, `STL`, `BLK`, `TOVR`, `FOUL`) VALUES (50,"Baby Chinam",8,0,0,0,0,0,0,0,2,0,0,0,0,0);</v>
      </c>
    </row>
    <row r="63" spans="1:23" x14ac:dyDescent="0.2">
      <c r="A63" s="9" t="s">
        <v>42</v>
      </c>
      <c r="B63" s="14">
        <v>50</v>
      </c>
      <c r="C63" s="16" t="s">
        <v>79</v>
      </c>
      <c r="D63" s="15">
        <v>11</v>
      </c>
      <c r="E63" s="15">
        <v>8</v>
      </c>
      <c r="F63" s="15">
        <v>12</v>
      </c>
      <c r="G63" s="15">
        <v>0</v>
      </c>
      <c r="H63" s="15">
        <v>1</v>
      </c>
      <c r="I63" s="15">
        <v>6</v>
      </c>
      <c r="J63" s="15">
        <v>10</v>
      </c>
      <c r="K63" s="15">
        <v>3</v>
      </c>
      <c r="L63" s="15">
        <v>3</v>
      </c>
      <c r="M63" s="15">
        <v>2</v>
      </c>
      <c r="N63" s="15">
        <v>3</v>
      </c>
      <c r="O63" s="15">
        <v>0</v>
      </c>
      <c r="P63" s="15">
        <v>1</v>
      </c>
      <c r="Q63" s="15">
        <v>3</v>
      </c>
      <c r="R63" s="10" t="s">
        <v>20</v>
      </c>
      <c r="S63" s="10" t="s">
        <v>21</v>
      </c>
      <c r="T63" s="10" t="s">
        <v>40</v>
      </c>
      <c r="U63" s="10" t="s">
        <v>22</v>
      </c>
      <c r="V63" s="10" t="s">
        <v>41</v>
      </c>
      <c r="W63" s="9" t="str">
        <f t="shared" si="1"/>
        <v>INSERT INTO `PlayerStat`(`GameID`, `Team`, `PlayerNumber`, `FG`, `FGA`, `TPFG`, `TPFGA`, `FT`, `FTA`, `OREB`, `DREB`, `ASST`, `STL`, `BLK`, `TOVR`, `FOUL`) VALUES (50,"Baby Chinam",11,8,12,0,1,6,10,3,3,2,3,0,1,3);</v>
      </c>
    </row>
    <row r="64" spans="1:23" x14ac:dyDescent="0.2">
      <c r="A64" s="9" t="s">
        <v>42</v>
      </c>
      <c r="B64" s="14">
        <v>50</v>
      </c>
      <c r="C64" s="16" t="s">
        <v>79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0" t="s">
        <v>20</v>
      </c>
      <c r="S64" s="10" t="s">
        <v>21</v>
      </c>
      <c r="T64" s="10" t="s">
        <v>40</v>
      </c>
      <c r="U64" s="10" t="s">
        <v>22</v>
      </c>
      <c r="V64" s="10" t="s">
        <v>41</v>
      </c>
      <c r="W64" s="9" t="str">
        <f t="shared" si="1"/>
        <v>INSERT INTO `PlayerStat`(`GameID`, `Team`, `PlayerNumber`, `FG`, `FGA`, `TPFG`, `TPFGA`, `FT`, `FTA`, `OREB`, `DREB`, `ASST`, `STL`, `BLK`, `TOVR`, `FOUL`) VALUES (50,"Baby Chinam",0,0,0,0,0,0,0,0,0,0,0,0,0,0);</v>
      </c>
    </row>
    <row r="65" spans="1:23" x14ac:dyDescent="0.2">
      <c r="A65" s="9" t="s">
        <v>42</v>
      </c>
      <c r="B65" s="14">
        <v>50</v>
      </c>
      <c r="C65" s="16" t="s">
        <v>51</v>
      </c>
      <c r="D65" s="15">
        <v>1</v>
      </c>
      <c r="E65" s="15">
        <v>1</v>
      </c>
      <c r="F65" s="15">
        <v>2</v>
      </c>
      <c r="G65" s="15">
        <v>0</v>
      </c>
      <c r="H65" s="15">
        <v>0</v>
      </c>
      <c r="I65" s="15">
        <v>2</v>
      </c>
      <c r="J65" s="15">
        <v>2</v>
      </c>
      <c r="K65" s="15">
        <v>2</v>
      </c>
      <c r="L65" s="15">
        <v>3</v>
      </c>
      <c r="M65" s="15">
        <v>7</v>
      </c>
      <c r="N65" s="15">
        <v>2</v>
      </c>
      <c r="O65" s="15">
        <v>0</v>
      </c>
      <c r="P65" s="15">
        <v>5</v>
      </c>
      <c r="Q65" s="15">
        <v>4</v>
      </c>
      <c r="R65" s="10" t="s">
        <v>20</v>
      </c>
      <c r="S65" s="10" t="s">
        <v>21</v>
      </c>
      <c r="T65" s="10" t="s">
        <v>40</v>
      </c>
      <c r="U65" s="10" t="s">
        <v>22</v>
      </c>
      <c r="V65" s="10" t="s">
        <v>41</v>
      </c>
      <c r="W65" s="9" t="str">
        <f t="shared" si="1"/>
        <v>INSERT INTO `PlayerStat`(`GameID`, `Team`, `PlayerNumber`, `FG`, `FGA`, `TPFG`, `TPFGA`, `FT`, `FTA`, `OREB`, `DREB`, `ASST`, `STL`, `BLK`, `TOVR`, `FOUL`) VALUES (50,"SPA",1,1,2,0,0,2,2,2,3,7,2,0,5,4);</v>
      </c>
    </row>
    <row r="66" spans="1:23" x14ac:dyDescent="0.2">
      <c r="A66" s="9" t="s">
        <v>42</v>
      </c>
      <c r="B66" s="14">
        <v>50</v>
      </c>
      <c r="C66" s="16" t="s">
        <v>51</v>
      </c>
      <c r="D66" s="15">
        <v>3</v>
      </c>
      <c r="E66" s="15">
        <v>6</v>
      </c>
      <c r="F66" s="15">
        <v>13</v>
      </c>
      <c r="G66" s="15">
        <v>4</v>
      </c>
      <c r="H66" s="15">
        <v>6</v>
      </c>
      <c r="I66" s="15">
        <v>1</v>
      </c>
      <c r="J66" s="15">
        <v>2</v>
      </c>
      <c r="K66" s="15">
        <v>0</v>
      </c>
      <c r="L66" s="15">
        <v>1</v>
      </c>
      <c r="M66" s="15">
        <v>2</v>
      </c>
      <c r="N66" s="15">
        <v>1</v>
      </c>
      <c r="O66" s="15">
        <v>0</v>
      </c>
      <c r="P66" s="15">
        <v>1</v>
      </c>
      <c r="Q66" s="15">
        <v>1</v>
      </c>
      <c r="R66" s="10" t="s">
        <v>20</v>
      </c>
      <c r="S66" s="10" t="s">
        <v>21</v>
      </c>
      <c r="T66" s="10" t="s">
        <v>40</v>
      </c>
      <c r="U66" s="10" t="s">
        <v>22</v>
      </c>
      <c r="V66" s="10" t="s">
        <v>41</v>
      </c>
      <c r="W66" s="9" t="str">
        <f t="shared" si="1"/>
        <v>INSERT INTO `PlayerStat`(`GameID`, `Team`, `PlayerNumber`, `FG`, `FGA`, `TPFG`, `TPFGA`, `FT`, `FTA`, `OREB`, `DREB`, `ASST`, `STL`, `BLK`, `TOVR`, `FOUL`) VALUES (50,"SPA",3,6,13,4,6,1,2,0,1,2,1,0,1,1);</v>
      </c>
    </row>
    <row r="67" spans="1:23" x14ac:dyDescent="0.2">
      <c r="A67" s="9" t="s">
        <v>42</v>
      </c>
      <c r="B67" s="14">
        <v>50</v>
      </c>
      <c r="C67" s="16" t="s">
        <v>51</v>
      </c>
      <c r="D67" s="15">
        <v>7</v>
      </c>
      <c r="E67" s="15">
        <v>5</v>
      </c>
      <c r="F67" s="15">
        <v>10</v>
      </c>
      <c r="G67" s="15">
        <v>0</v>
      </c>
      <c r="H67" s="15">
        <v>1</v>
      </c>
      <c r="I67" s="15">
        <v>1</v>
      </c>
      <c r="J67" s="15">
        <v>1</v>
      </c>
      <c r="K67" s="15">
        <v>2</v>
      </c>
      <c r="L67" s="15">
        <v>5</v>
      </c>
      <c r="M67" s="15">
        <v>2</v>
      </c>
      <c r="N67" s="15">
        <v>1</v>
      </c>
      <c r="O67" s="15">
        <v>0</v>
      </c>
      <c r="P67" s="15">
        <v>5</v>
      </c>
      <c r="Q67" s="15">
        <v>2</v>
      </c>
      <c r="R67" s="10" t="s">
        <v>20</v>
      </c>
      <c r="S67" s="10" t="s">
        <v>21</v>
      </c>
      <c r="T67" s="10" t="s">
        <v>40</v>
      </c>
      <c r="U67" s="10" t="s">
        <v>22</v>
      </c>
      <c r="V67" s="10" t="s">
        <v>41</v>
      </c>
      <c r="W67" s="9" t="str">
        <f t="shared" si="1"/>
        <v>INSERT INTO `PlayerStat`(`GameID`, `Team`, `PlayerNumber`, `FG`, `FGA`, `TPFG`, `TPFGA`, `FT`, `FTA`, `OREB`, `DREB`, `ASST`, `STL`, `BLK`, `TOVR`, `FOUL`) VALUES (50,"SPA",7,5,10,0,1,1,1,2,5,2,1,0,5,2);</v>
      </c>
    </row>
    <row r="68" spans="1:23" x14ac:dyDescent="0.2">
      <c r="A68" s="9" t="s">
        <v>42</v>
      </c>
      <c r="B68" s="14">
        <v>50</v>
      </c>
      <c r="C68" s="16" t="s">
        <v>51</v>
      </c>
      <c r="D68" s="15">
        <v>15</v>
      </c>
      <c r="E68" s="15">
        <v>2</v>
      </c>
      <c r="F68" s="15">
        <v>3</v>
      </c>
      <c r="G68" s="15">
        <v>0</v>
      </c>
      <c r="H68" s="15">
        <v>0</v>
      </c>
      <c r="I68" s="15">
        <v>3</v>
      </c>
      <c r="J68" s="15">
        <v>5</v>
      </c>
      <c r="K68" s="15">
        <v>1</v>
      </c>
      <c r="L68" s="15">
        <v>1</v>
      </c>
      <c r="M68" s="15">
        <v>0</v>
      </c>
      <c r="N68" s="15">
        <v>0</v>
      </c>
      <c r="O68" s="15">
        <v>0</v>
      </c>
      <c r="P68" s="15">
        <v>1</v>
      </c>
      <c r="Q68" s="15">
        <v>2</v>
      </c>
      <c r="R68" s="10" t="s">
        <v>20</v>
      </c>
      <c r="S68" s="10" t="s">
        <v>21</v>
      </c>
      <c r="T68" s="10" t="s">
        <v>40</v>
      </c>
      <c r="U68" s="10" t="s">
        <v>22</v>
      </c>
      <c r="V68" s="10" t="s">
        <v>41</v>
      </c>
      <c r="W68" s="9" t="str">
        <f t="shared" si="1"/>
        <v>INSERT INTO `PlayerStat`(`GameID`, `Team`, `PlayerNumber`, `FG`, `FGA`, `TPFG`, `TPFGA`, `FT`, `FTA`, `OREB`, `DREB`, `ASST`, `STL`, `BLK`, `TOVR`, `FOUL`) VALUES (50,"SPA",15,2,3,0,0,3,5,1,1,0,0,0,1,2);</v>
      </c>
    </row>
    <row r="69" spans="1:23" x14ac:dyDescent="0.2">
      <c r="A69" s="9" t="s">
        <v>42</v>
      </c>
      <c r="B69" s="14">
        <v>50</v>
      </c>
      <c r="C69" s="16" t="s">
        <v>51</v>
      </c>
      <c r="D69" s="15">
        <v>99</v>
      </c>
      <c r="E69" s="15">
        <v>2</v>
      </c>
      <c r="F69" s="15">
        <v>9</v>
      </c>
      <c r="G69" s="15">
        <v>0</v>
      </c>
      <c r="H69" s="15">
        <v>2</v>
      </c>
      <c r="I69" s="15">
        <v>2</v>
      </c>
      <c r="J69" s="15">
        <v>3</v>
      </c>
      <c r="K69" s="15">
        <v>2</v>
      </c>
      <c r="L69" s="15">
        <v>3</v>
      </c>
      <c r="M69" s="15">
        <v>0</v>
      </c>
      <c r="N69" s="15">
        <v>0</v>
      </c>
      <c r="O69" s="15">
        <v>0</v>
      </c>
      <c r="P69" s="15">
        <v>3</v>
      </c>
      <c r="Q69" s="15">
        <v>3</v>
      </c>
      <c r="R69" s="10" t="s">
        <v>20</v>
      </c>
      <c r="S69" s="10" t="s">
        <v>21</v>
      </c>
      <c r="T69" s="10" t="s">
        <v>40</v>
      </c>
      <c r="U69" s="10" t="s">
        <v>22</v>
      </c>
      <c r="V69" s="10" t="s">
        <v>41</v>
      </c>
      <c r="W69" s="9" t="str">
        <f t="shared" si="1"/>
        <v>INSERT INTO `PlayerStat`(`GameID`, `Team`, `PlayerNumber`, `FG`, `FGA`, `TPFG`, `TPFGA`, `FT`, `FTA`, `OREB`, `DREB`, `ASST`, `STL`, `BLK`, `TOVR`, `FOUL`) VALUES (50,"SPA",99,2,9,0,2,2,3,2,3,0,0,0,3,3);</v>
      </c>
    </row>
    <row r="70" spans="1:23" x14ac:dyDescent="0.2">
      <c r="A70" s="9" t="s">
        <v>42</v>
      </c>
      <c r="B70" s="14">
        <v>50</v>
      </c>
      <c r="C70" s="16" t="s">
        <v>51</v>
      </c>
      <c r="D70" s="15">
        <v>27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0" t="s">
        <v>20</v>
      </c>
      <c r="S70" s="10" t="s">
        <v>21</v>
      </c>
      <c r="T70" s="10" t="s">
        <v>40</v>
      </c>
      <c r="U70" s="10" t="s">
        <v>22</v>
      </c>
      <c r="V70" s="10" t="s">
        <v>41</v>
      </c>
      <c r="W70" s="9" t="str">
        <f t="shared" si="1"/>
        <v>INSERT INTO `PlayerStat`(`GameID`, `Team`, `PlayerNumber`, `FG`, `FGA`, `TPFG`, `TPFGA`, `FT`, `FTA`, `OREB`, `DREB`, `ASST`, `STL`, `BLK`, `TOVR`, `FOUL`) VALUES (50,"SPA",27,0,0,0,0,0,0,0,0,0,0,0,0,0);</v>
      </c>
    </row>
    <row r="71" spans="1:23" x14ac:dyDescent="0.2">
      <c r="A71" s="9" t="s">
        <v>42</v>
      </c>
      <c r="B71" s="14">
        <v>50</v>
      </c>
      <c r="C71" s="16" t="s">
        <v>51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0" t="s">
        <v>20</v>
      </c>
      <c r="S71" s="10" t="s">
        <v>21</v>
      </c>
      <c r="T71" s="10" t="s">
        <v>40</v>
      </c>
      <c r="U71" s="10" t="s">
        <v>22</v>
      </c>
      <c r="V71" s="10" t="s">
        <v>41</v>
      </c>
      <c r="W71" s="9" t="str">
        <f t="shared" si="1"/>
        <v>INSERT INTO `PlayerStat`(`GameID`, `Team`, `PlayerNumber`, `FG`, `FGA`, `TPFG`, `TPFGA`, `FT`, `FTA`, `OREB`, `DREB`, `ASST`, `STL`, `BLK`, `TOVR`, `FOUL`) VALUES (50,"SPA",0,0,0,0,0,0,0,0,0,0,0,0,0,0);</v>
      </c>
    </row>
    <row r="72" spans="1:23" x14ac:dyDescent="0.2">
      <c r="A72" s="9" t="s">
        <v>42</v>
      </c>
      <c r="B72" s="14">
        <v>50</v>
      </c>
      <c r="C72" s="16" t="s">
        <v>51</v>
      </c>
      <c r="D72" s="15">
        <v>34</v>
      </c>
      <c r="E72" s="15">
        <v>0</v>
      </c>
      <c r="F72" s="15">
        <v>3</v>
      </c>
      <c r="G72" s="15">
        <v>0</v>
      </c>
      <c r="H72" s="15">
        <v>2</v>
      </c>
      <c r="I72" s="15">
        <v>0</v>
      </c>
      <c r="J72" s="15">
        <v>0</v>
      </c>
      <c r="K72" s="15">
        <v>1</v>
      </c>
      <c r="L72" s="15">
        <v>4</v>
      </c>
      <c r="M72" s="15">
        <v>0</v>
      </c>
      <c r="N72" s="15">
        <v>0</v>
      </c>
      <c r="O72" s="15">
        <v>0</v>
      </c>
      <c r="P72" s="15">
        <v>1</v>
      </c>
      <c r="Q72" s="15">
        <v>0</v>
      </c>
      <c r="R72" s="10" t="s">
        <v>20</v>
      </c>
      <c r="S72" s="10" t="s">
        <v>21</v>
      </c>
      <c r="T72" s="10" t="s">
        <v>40</v>
      </c>
      <c r="U72" s="10" t="s">
        <v>22</v>
      </c>
      <c r="V72" s="10" t="s">
        <v>41</v>
      </c>
      <c r="W72" s="9" t="str">
        <f t="shared" si="1"/>
        <v>INSERT INTO `PlayerStat`(`GameID`, `Team`, `PlayerNumber`, `FG`, `FGA`, `TPFG`, `TPFGA`, `FT`, `FTA`, `OREB`, `DREB`, `ASST`, `STL`, `BLK`, `TOVR`, `FOUL`) VALUES (50,"SPA",34,0,3,0,2,0,0,1,4,0,0,0,1,0);</v>
      </c>
    </row>
    <row r="73" spans="1:23" x14ac:dyDescent="0.2">
      <c r="A73" s="9" t="s">
        <v>42</v>
      </c>
      <c r="B73" s="14">
        <v>50</v>
      </c>
      <c r="C73" s="16" t="s">
        <v>51</v>
      </c>
      <c r="D73" s="15">
        <v>12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0" t="s">
        <v>20</v>
      </c>
      <c r="S73" s="10" t="s">
        <v>21</v>
      </c>
      <c r="T73" s="10" t="s">
        <v>40</v>
      </c>
      <c r="U73" s="10" t="s">
        <v>22</v>
      </c>
      <c r="V73" s="10" t="s">
        <v>41</v>
      </c>
      <c r="W73" s="9" t="str">
        <f t="shared" si="1"/>
        <v>INSERT INTO `PlayerStat`(`GameID`, `Team`, `PlayerNumber`, `FG`, `FGA`, `TPFG`, `TPFGA`, `FT`, `FTA`, `OREB`, `DREB`, `ASST`, `STL`, `BLK`, `TOVR`, `FOUL`) VALUES (50,"SPA",12,0,0,0,0,0,0,0,0,0,0,0,0,0);</v>
      </c>
    </row>
    <row r="74" spans="1:23" x14ac:dyDescent="0.2">
      <c r="A74" s="9" t="s">
        <v>42</v>
      </c>
      <c r="B74" s="14">
        <v>50</v>
      </c>
      <c r="C74" s="16" t="s">
        <v>51</v>
      </c>
      <c r="D74" s="15">
        <v>1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0" t="s">
        <v>20</v>
      </c>
      <c r="S74" s="10" t="s">
        <v>21</v>
      </c>
      <c r="T74" s="10" t="s">
        <v>40</v>
      </c>
      <c r="U74" s="10" t="s">
        <v>22</v>
      </c>
      <c r="V74" s="10" t="s">
        <v>41</v>
      </c>
      <c r="W74" s="9" t="str">
        <f t="shared" si="1"/>
        <v>INSERT INTO `PlayerStat`(`GameID`, `Team`, `PlayerNumber`, `FG`, `FGA`, `TPFG`, `TPFGA`, `FT`, `FTA`, `OREB`, `DREB`, `ASST`, `STL`, `BLK`, `TOVR`, `FOUL`) VALUES (50,"SPA",1,0,0,0,0,0,0,0,0,0,0,0,0,0);</v>
      </c>
    </row>
    <row r="75" spans="1:23" x14ac:dyDescent="0.2">
      <c r="A75" s="9" t="s">
        <v>42</v>
      </c>
      <c r="B75" s="14">
        <v>50</v>
      </c>
      <c r="C75" s="16" t="s">
        <v>51</v>
      </c>
      <c r="D75" s="15">
        <v>3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0" t="s">
        <v>20</v>
      </c>
      <c r="S75" s="10" t="s">
        <v>21</v>
      </c>
      <c r="T75" s="10" t="s">
        <v>40</v>
      </c>
      <c r="U75" s="10" t="s">
        <v>22</v>
      </c>
      <c r="V75" s="10" t="s">
        <v>41</v>
      </c>
      <c r="W75" s="9" t="str">
        <f t="shared" si="1"/>
        <v>INSERT INTO `PlayerStat`(`GameID`, `Team`, `PlayerNumber`, `FG`, `FGA`, `TPFG`, `TPFGA`, `FT`, `FTA`, `OREB`, `DREB`, `ASST`, `STL`, `BLK`, `TOVR`, `FOUL`) VALUES (50,"SPA",3,0,0,0,0,0,0,0,0,0,0,0,0,0);</v>
      </c>
    </row>
    <row r="76" spans="1:23" x14ac:dyDescent="0.2">
      <c r="A76" s="9" t="s">
        <v>42</v>
      </c>
      <c r="B76" s="9">
        <v>45</v>
      </c>
      <c r="C76" s="11" t="s">
        <v>0</v>
      </c>
      <c r="D76" s="11">
        <v>13</v>
      </c>
      <c r="E76" s="11">
        <v>0</v>
      </c>
      <c r="F76" s="11">
        <v>7</v>
      </c>
      <c r="G76" s="11">
        <v>0</v>
      </c>
      <c r="H76" s="11">
        <v>1</v>
      </c>
      <c r="I76" s="11">
        <v>1</v>
      </c>
      <c r="J76" s="11">
        <v>4</v>
      </c>
      <c r="K76" s="11">
        <v>0</v>
      </c>
      <c r="L76" s="11">
        <v>1</v>
      </c>
      <c r="M76" s="11">
        <v>2</v>
      </c>
      <c r="N76" s="11">
        <v>1</v>
      </c>
      <c r="O76" s="11">
        <v>0</v>
      </c>
      <c r="P76" s="11">
        <v>0</v>
      </c>
      <c r="Q76" s="11">
        <v>1</v>
      </c>
      <c r="R76" s="10" t="s">
        <v>20</v>
      </c>
      <c r="S76" s="10" t="s">
        <v>21</v>
      </c>
      <c r="T76" s="10" t="s">
        <v>40</v>
      </c>
      <c r="U76" s="10" t="s">
        <v>22</v>
      </c>
      <c r="V76" s="10" t="s">
        <v>41</v>
      </c>
      <c r="W76" s="9" t="str">
        <f t="shared" si="1"/>
        <v>INSERT INTO `PlayerStat`(`GameID`, `Team`, `PlayerNumber`, `FG`, `FGA`, `TPFG`, `TPFGA`, `FT`, `FTA`, `OREB`, `DREB`, `ASST`, `STL`, `BLK`, `TOVR`, `FOUL`) VALUES (45,"Redeemers 2.0",13,0,7,0,1,1,4,0,1,2,1,0,0,1);</v>
      </c>
    </row>
    <row r="77" spans="1:23" x14ac:dyDescent="0.2">
      <c r="A77" s="9" t="s">
        <v>42</v>
      </c>
      <c r="B77" s="9">
        <v>45</v>
      </c>
      <c r="C77" s="11" t="s">
        <v>61</v>
      </c>
      <c r="D77" s="11">
        <v>3</v>
      </c>
      <c r="E77" s="11">
        <v>1</v>
      </c>
      <c r="F77" s="11">
        <v>1</v>
      </c>
      <c r="G77" s="11">
        <v>0</v>
      </c>
      <c r="H77" s="11">
        <v>0</v>
      </c>
      <c r="I77" s="11">
        <v>0</v>
      </c>
      <c r="J77" s="11">
        <v>0</v>
      </c>
      <c r="K77" s="11">
        <v>4</v>
      </c>
      <c r="L77" s="11">
        <v>1</v>
      </c>
      <c r="M77" s="11">
        <v>0</v>
      </c>
      <c r="N77" s="11">
        <v>0</v>
      </c>
      <c r="O77" s="11">
        <v>0</v>
      </c>
      <c r="P77" s="11">
        <v>0</v>
      </c>
      <c r="Q77" s="11">
        <v>2</v>
      </c>
      <c r="R77" s="10" t="s">
        <v>20</v>
      </c>
      <c r="S77" s="10" t="s">
        <v>21</v>
      </c>
      <c r="T77" s="10" t="s">
        <v>40</v>
      </c>
      <c r="U77" s="10" t="s">
        <v>22</v>
      </c>
      <c r="V77" s="10" t="s">
        <v>41</v>
      </c>
      <c r="W77" s="9" t="str">
        <f t="shared" si="1"/>
        <v>INSERT INTO `PlayerStat`(`GameID`, `Team`, `PlayerNumber`, `FG`, `FGA`, `TPFG`, `TPFGA`, `FT`, `FTA`, `OREB`, `DREB`, `ASST`, `STL`, `BLK`, `TOVR`, `FOUL`) VALUES (45,"Redeemers 2.0",3,1,1,0,0,0,0,4,1,0,0,0,0,2);</v>
      </c>
    </row>
    <row r="78" spans="1:23" x14ac:dyDescent="0.2">
      <c r="A78" s="9" t="s">
        <v>42</v>
      </c>
      <c r="B78" s="9">
        <v>45</v>
      </c>
      <c r="C78" s="11" t="s">
        <v>61</v>
      </c>
      <c r="D78" s="11">
        <v>4</v>
      </c>
      <c r="E78" s="11">
        <v>4</v>
      </c>
      <c r="F78" s="11">
        <v>8</v>
      </c>
      <c r="G78" s="11">
        <v>2</v>
      </c>
      <c r="H78" s="11">
        <v>3</v>
      </c>
      <c r="I78" s="11">
        <v>0</v>
      </c>
      <c r="J78" s="11">
        <v>0</v>
      </c>
      <c r="K78" s="11">
        <v>0</v>
      </c>
      <c r="L78" s="11">
        <v>2</v>
      </c>
      <c r="M78" s="11">
        <v>0</v>
      </c>
      <c r="N78" s="11">
        <v>3</v>
      </c>
      <c r="O78" s="11">
        <v>0</v>
      </c>
      <c r="P78" s="11">
        <v>4</v>
      </c>
      <c r="Q78" s="11">
        <v>0</v>
      </c>
      <c r="R78" s="10" t="s">
        <v>20</v>
      </c>
      <c r="S78" s="10" t="s">
        <v>21</v>
      </c>
      <c r="T78" s="10" t="s">
        <v>40</v>
      </c>
      <c r="U78" s="10" t="s">
        <v>22</v>
      </c>
      <c r="V78" s="10" t="s">
        <v>41</v>
      </c>
      <c r="W78" s="9" t="str">
        <f t="shared" si="1"/>
        <v>INSERT INTO `PlayerStat`(`GameID`, `Team`, `PlayerNumber`, `FG`, `FGA`, `TPFG`, `TPFGA`, `FT`, `FTA`, `OREB`, `DREB`, `ASST`, `STL`, `BLK`, `TOVR`, `FOUL`) VALUES (45,"Redeemers 2.0",4,4,8,2,3,0,0,0,2,0,3,0,4,0);</v>
      </c>
    </row>
    <row r="79" spans="1:23" x14ac:dyDescent="0.2">
      <c r="A79" s="9" t="s">
        <v>42</v>
      </c>
      <c r="B79" s="9">
        <v>45</v>
      </c>
      <c r="C79" s="11" t="s">
        <v>61</v>
      </c>
      <c r="D79" s="11">
        <v>23</v>
      </c>
      <c r="E79" s="11">
        <v>0</v>
      </c>
      <c r="F79" s="11">
        <v>2</v>
      </c>
      <c r="G79" s="11">
        <v>0</v>
      </c>
      <c r="H79" s="11">
        <v>0</v>
      </c>
      <c r="I79" s="11">
        <v>1</v>
      </c>
      <c r="J79" s="11">
        <v>2</v>
      </c>
      <c r="K79" s="11">
        <v>1</v>
      </c>
      <c r="L79" s="11">
        <v>0</v>
      </c>
      <c r="M79" s="11">
        <v>0</v>
      </c>
      <c r="N79" s="11">
        <v>2</v>
      </c>
      <c r="O79" s="11">
        <v>0</v>
      </c>
      <c r="P79" s="11">
        <v>0</v>
      </c>
      <c r="Q79" s="11">
        <v>1</v>
      </c>
      <c r="R79" s="10" t="s">
        <v>20</v>
      </c>
      <c r="S79" s="10" t="s">
        <v>21</v>
      </c>
      <c r="T79" s="10" t="s">
        <v>40</v>
      </c>
      <c r="U79" s="10" t="s">
        <v>22</v>
      </c>
      <c r="V79" s="10" t="s">
        <v>41</v>
      </c>
      <c r="W79" s="9" t="str">
        <f t="shared" ref="W79:W128" si="2">A79&amp;B79&amp;U79&amp;C79&amp;S79&amp;D79&amp;T79&amp;E79&amp;T79&amp;F79&amp;T79&amp;G79&amp;T79&amp;H79&amp;T79&amp;I79&amp;T79&amp;J79&amp;T79&amp;K79&amp;T79&amp;L79&amp;T79&amp;M79&amp;T79&amp;N79&amp;T79&amp;O79&amp;T79&amp;P79&amp;T79&amp;Q79&amp;V79</f>
        <v>INSERT INTO `PlayerStat`(`GameID`, `Team`, `PlayerNumber`, `FG`, `FGA`, `TPFG`, `TPFGA`, `FT`, `FTA`, `OREB`, `DREB`, `ASST`, `STL`, `BLK`, `TOVR`, `FOUL`) VALUES (45,"Redeemers 2.0",23,0,2,0,0,1,2,1,0,0,2,0,0,1);</v>
      </c>
    </row>
    <row r="80" spans="1:23" x14ac:dyDescent="0.2">
      <c r="A80" s="9" t="s">
        <v>42</v>
      </c>
      <c r="B80" s="9">
        <v>45</v>
      </c>
      <c r="C80" s="11" t="s">
        <v>61</v>
      </c>
      <c r="D80" s="11">
        <v>38</v>
      </c>
      <c r="E80" s="11">
        <v>1</v>
      </c>
      <c r="F80" s="11">
        <v>6</v>
      </c>
      <c r="G80" s="11">
        <v>0</v>
      </c>
      <c r="H80" s="11">
        <v>3</v>
      </c>
      <c r="I80" s="11">
        <v>0</v>
      </c>
      <c r="J80" s="11">
        <v>0</v>
      </c>
      <c r="K80" s="11">
        <v>1</v>
      </c>
      <c r="L80" s="11">
        <v>1</v>
      </c>
      <c r="M80" s="11">
        <v>0</v>
      </c>
      <c r="N80" s="11">
        <v>1</v>
      </c>
      <c r="O80" s="11">
        <v>0</v>
      </c>
      <c r="P80" s="11">
        <v>2</v>
      </c>
      <c r="Q80" s="11">
        <v>1</v>
      </c>
      <c r="R80" s="10" t="s">
        <v>20</v>
      </c>
      <c r="S80" s="10" t="s">
        <v>21</v>
      </c>
      <c r="T80" s="10" t="s">
        <v>40</v>
      </c>
      <c r="U80" s="10" t="s">
        <v>22</v>
      </c>
      <c r="V80" s="10" t="s">
        <v>41</v>
      </c>
      <c r="W80" s="9" t="str">
        <f t="shared" si="2"/>
        <v>INSERT INTO `PlayerStat`(`GameID`, `Team`, `PlayerNumber`, `FG`, `FGA`, `TPFG`, `TPFGA`, `FT`, `FTA`, `OREB`, `DREB`, `ASST`, `STL`, `BLK`, `TOVR`, `FOUL`) VALUES (45,"Redeemers 2.0",38,1,6,0,3,0,0,1,1,0,1,0,2,1);</v>
      </c>
    </row>
    <row r="81" spans="1:23" x14ac:dyDescent="0.2">
      <c r="A81" s="9" t="s">
        <v>42</v>
      </c>
      <c r="B81" s="9">
        <v>45</v>
      </c>
      <c r="C81" s="11" t="s">
        <v>61</v>
      </c>
      <c r="D81" s="11">
        <v>7</v>
      </c>
      <c r="E81" s="11">
        <v>0</v>
      </c>
      <c r="F81" s="11">
        <v>1</v>
      </c>
      <c r="G81" s="11">
        <v>0</v>
      </c>
      <c r="H81" s="11">
        <v>0</v>
      </c>
      <c r="I81" s="11">
        <v>1</v>
      </c>
      <c r="J81" s="11">
        <v>2</v>
      </c>
      <c r="K81" s="11">
        <v>0</v>
      </c>
      <c r="L81" s="11">
        <v>0</v>
      </c>
      <c r="M81" s="11">
        <v>1</v>
      </c>
      <c r="N81" s="11">
        <v>1</v>
      </c>
      <c r="O81" s="11">
        <v>0</v>
      </c>
      <c r="P81" s="11">
        <v>0</v>
      </c>
      <c r="Q81" s="11">
        <v>1</v>
      </c>
      <c r="R81" s="10" t="s">
        <v>20</v>
      </c>
      <c r="S81" s="10" t="s">
        <v>21</v>
      </c>
      <c r="T81" s="10" t="s">
        <v>40</v>
      </c>
      <c r="U81" s="10" t="s">
        <v>22</v>
      </c>
      <c r="V81" s="10" t="s">
        <v>41</v>
      </c>
      <c r="W81" s="9" t="str">
        <f t="shared" si="2"/>
        <v>INSERT INTO `PlayerStat`(`GameID`, `Team`, `PlayerNumber`, `FG`, `FGA`, `TPFG`, `TPFGA`, `FT`, `FTA`, `OREB`, `DREB`, `ASST`, `STL`, `BLK`, `TOVR`, `FOUL`) VALUES (45,"Redeemers 2.0",7,0,1,0,0,1,2,0,0,1,1,0,0,1);</v>
      </c>
    </row>
    <row r="82" spans="1:23" x14ac:dyDescent="0.2">
      <c r="A82" s="9" t="s">
        <v>42</v>
      </c>
      <c r="B82" s="9">
        <v>45</v>
      </c>
      <c r="C82" s="11" t="s">
        <v>0</v>
      </c>
      <c r="D82" s="11">
        <v>11</v>
      </c>
      <c r="E82" s="11">
        <v>0</v>
      </c>
      <c r="F82" s="11">
        <v>0</v>
      </c>
      <c r="G82" s="11">
        <v>0</v>
      </c>
      <c r="H82" s="11">
        <v>0</v>
      </c>
      <c r="I82" s="11">
        <v>2</v>
      </c>
      <c r="J82" s="11">
        <v>2</v>
      </c>
      <c r="K82" s="11">
        <v>0</v>
      </c>
      <c r="L82" s="11">
        <v>1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0" t="s">
        <v>20</v>
      </c>
      <c r="S82" s="10" t="s">
        <v>21</v>
      </c>
      <c r="T82" s="10" t="s">
        <v>40</v>
      </c>
      <c r="U82" s="10" t="s">
        <v>22</v>
      </c>
      <c r="V82" s="10" t="s">
        <v>41</v>
      </c>
      <c r="W82" s="9" t="str">
        <f t="shared" si="2"/>
        <v>INSERT INTO `PlayerStat`(`GameID`, `Team`, `PlayerNumber`, `FG`, `FGA`, `TPFG`, `TPFGA`, `FT`, `FTA`, `OREB`, `DREB`, `ASST`, `STL`, `BLK`, `TOVR`, `FOUL`) VALUES (45,"Redeemers 2.0",11,0,0,0,0,2,2,0,1,0,0,0,0,0);</v>
      </c>
    </row>
    <row r="83" spans="1:23" x14ac:dyDescent="0.2">
      <c r="A83" s="9" t="s">
        <v>42</v>
      </c>
      <c r="B83" s="9">
        <v>45</v>
      </c>
      <c r="C83" s="11" t="s">
        <v>61</v>
      </c>
      <c r="D83" s="11">
        <v>5</v>
      </c>
      <c r="E83" s="11">
        <v>0</v>
      </c>
      <c r="F83" s="11">
        <v>0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1</v>
      </c>
      <c r="R83" s="10" t="s">
        <v>20</v>
      </c>
      <c r="S83" s="10" t="s">
        <v>21</v>
      </c>
      <c r="T83" s="10" t="s">
        <v>40</v>
      </c>
      <c r="U83" s="10" t="s">
        <v>22</v>
      </c>
      <c r="V83" s="10" t="s">
        <v>41</v>
      </c>
      <c r="W83" s="9" t="str">
        <f t="shared" si="2"/>
        <v>INSERT INTO `PlayerStat`(`GameID`, `Team`, `PlayerNumber`, `FG`, `FGA`, `TPFG`, `TPFGA`, `FT`, `FTA`, `OREB`, `DREB`, `ASST`, `STL`, `BLK`, `TOVR`, `FOUL`) VALUES (45,"Redeemers 2.0",5,0,0,0,0,0,0,0,0,0,0,0,0,1);</v>
      </c>
    </row>
    <row r="84" spans="1:23" x14ac:dyDescent="0.2">
      <c r="A84" s="9" t="s">
        <v>42</v>
      </c>
      <c r="B84" s="9">
        <v>45</v>
      </c>
      <c r="C84" s="11" t="s">
        <v>61</v>
      </c>
      <c r="D84" s="11">
        <v>21</v>
      </c>
      <c r="E84" s="11">
        <v>1</v>
      </c>
      <c r="F84" s="11">
        <v>2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1</v>
      </c>
      <c r="M84" s="11">
        <v>0</v>
      </c>
      <c r="N84" s="11">
        <v>1</v>
      </c>
      <c r="O84" s="11">
        <v>0</v>
      </c>
      <c r="P84" s="11">
        <v>0</v>
      </c>
      <c r="Q84" s="11">
        <v>0</v>
      </c>
      <c r="R84" s="10" t="s">
        <v>20</v>
      </c>
      <c r="S84" s="10" t="s">
        <v>21</v>
      </c>
      <c r="T84" s="10" t="s">
        <v>40</v>
      </c>
      <c r="U84" s="10" t="s">
        <v>22</v>
      </c>
      <c r="V84" s="10" t="s">
        <v>41</v>
      </c>
      <c r="W84" s="9" t="str">
        <f t="shared" si="2"/>
        <v>INSERT INTO `PlayerStat`(`GameID`, `Team`, `PlayerNumber`, `FG`, `FGA`, `TPFG`, `TPFGA`, `FT`, `FTA`, `OREB`, `DREB`, `ASST`, `STL`, `BLK`, `TOVR`, `FOUL`) VALUES (45,"Redeemers 2.0",21,1,2,0,0,0,0,0,1,0,1,0,0,0);</v>
      </c>
    </row>
    <row r="85" spans="1:23" x14ac:dyDescent="0.2">
      <c r="A85" s="9" t="s">
        <v>42</v>
      </c>
      <c r="B85" s="9">
        <v>45</v>
      </c>
      <c r="C85" s="11" t="s">
        <v>61</v>
      </c>
      <c r="D85" s="11">
        <v>30</v>
      </c>
      <c r="E85" s="11">
        <v>1</v>
      </c>
      <c r="F85" s="11">
        <v>5</v>
      </c>
      <c r="G85" s="11">
        <v>1</v>
      </c>
      <c r="H85" s="11">
        <v>3</v>
      </c>
      <c r="I85" s="11">
        <v>2</v>
      </c>
      <c r="J85" s="11">
        <v>2</v>
      </c>
      <c r="K85" s="11">
        <v>1</v>
      </c>
      <c r="L85" s="11">
        <v>0</v>
      </c>
      <c r="M85" s="11">
        <v>0</v>
      </c>
      <c r="N85" s="11">
        <v>3</v>
      </c>
      <c r="O85" s="11">
        <v>0</v>
      </c>
      <c r="P85" s="11">
        <v>0</v>
      </c>
      <c r="Q85" s="11">
        <v>0</v>
      </c>
      <c r="R85" s="10" t="s">
        <v>20</v>
      </c>
      <c r="S85" s="10" t="s">
        <v>21</v>
      </c>
      <c r="T85" s="10" t="s">
        <v>40</v>
      </c>
      <c r="U85" s="10" t="s">
        <v>22</v>
      </c>
      <c r="V85" s="10" t="s">
        <v>41</v>
      </c>
      <c r="W85" s="9" t="str">
        <f t="shared" si="2"/>
        <v>INSERT INTO `PlayerStat`(`GameID`, `Team`, `PlayerNumber`, `FG`, `FGA`, `TPFG`, `TPFGA`, `FT`, `FTA`, `OREB`, `DREB`, `ASST`, `STL`, `BLK`, `TOVR`, `FOUL`) VALUES (45,"Redeemers 2.0",30,1,5,1,3,2,2,1,0,0,3,0,0,0);</v>
      </c>
    </row>
    <row r="86" spans="1:23" x14ac:dyDescent="0.2">
      <c r="A86" s="9" t="s">
        <v>42</v>
      </c>
      <c r="B86" s="9">
        <v>45</v>
      </c>
      <c r="C86" s="11" t="s">
        <v>61</v>
      </c>
      <c r="D86" s="11">
        <v>14</v>
      </c>
      <c r="E86" s="11">
        <v>1</v>
      </c>
      <c r="F86" s="11">
        <v>1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1</v>
      </c>
      <c r="M86" s="11">
        <v>0</v>
      </c>
      <c r="N86" s="11">
        <v>0</v>
      </c>
      <c r="O86" s="11">
        <v>0</v>
      </c>
      <c r="P86" s="11">
        <v>0</v>
      </c>
      <c r="Q86" s="11">
        <v>1</v>
      </c>
      <c r="R86" s="10" t="s">
        <v>20</v>
      </c>
      <c r="S86" s="10" t="s">
        <v>21</v>
      </c>
      <c r="T86" s="10" t="s">
        <v>40</v>
      </c>
      <c r="U86" s="10" t="s">
        <v>22</v>
      </c>
      <c r="V86" s="10" t="s">
        <v>41</v>
      </c>
      <c r="W86" s="9" t="str">
        <f t="shared" si="2"/>
        <v>INSERT INTO `PlayerStat`(`GameID`, `Team`, `PlayerNumber`, `FG`, `FGA`, `TPFG`, `TPFGA`, `FT`, `FTA`, `OREB`, `DREB`, `ASST`, `STL`, `BLK`, `TOVR`, `FOUL`) VALUES (45,"Redeemers 2.0",14,1,1,0,0,0,0,0,1,0,0,0,0,1);</v>
      </c>
    </row>
    <row r="87" spans="1:23" x14ac:dyDescent="0.2">
      <c r="A87" s="9" t="s">
        <v>42</v>
      </c>
      <c r="B87" s="9">
        <v>45</v>
      </c>
      <c r="C87" s="11" t="s">
        <v>61</v>
      </c>
      <c r="D87" s="11">
        <v>8</v>
      </c>
      <c r="E87" s="11">
        <v>2</v>
      </c>
      <c r="F87" s="11">
        <v>3</v>
      </c>
      <c r="G87" s="11">
        <v>0</v>
      </c>
      <c r="H87" s="11">
        <v>0</v>
      </c>
      <c r="I87" s="11">
        <v>1</v>
      </c>
      <c r="J87" s="11">
        <v>2</v>
      </c>
      <c r="K87" s="11">
        <v>0</v>
      </c>
      <c r="L87" s="11">
        <v>0</v>
      </c>
      <c r="M87" s="11">
        <v>0</v>
      </c>
      <c r="N87" s="11">
        <v>1</v>
      </c>
      <c r="O87" s="11">
        <v>0</v>
      </c>
      <c r="P87" s="11">
        <v>0</v>
      </c>
      <c r="Q87" s="11">
        <v>1</v>
      </c>
      <c r="R87" s="10" t="s">
        <v>20</v>
      </c>
      <c r="S87" s="10" t="s">
        <v>21</v>
      </c>
      <c r="T87" s="10" t="s">
        <v>40</v>
      </c>
      <c r="U87" s="10" t="s">
        <v>22</v>
      </c>
      <c r="V87" s="10" t="s">
        <v>41</v>
      </c>
      <c r="W87" s="9" t="str">
        <f t="shared" si="2"/>
        <v>INSERT INTO `PlayerStat`(`GameID`, `Team`, `PlayerNumber`, `FG`, `FGA`, `TPFG`, `TPFGA`, `FT`, `FTA`, `OREB`, `DREB`, `ASST`, `STL`, `BLK`, `TOVR`, `FOUL`) VALUES (45,"Redeemers 2.0",8,2,3,0,0,1,2,0,0,0,1,0,0,1);</v>
      </c>
    </row>
    <row r="88" spans="1:23" x14ac:dyDescent="0.2">
      <c r="A88" s="9" t="s">
        <v>42</v>
      </c>
      <c r="B88" s="9">
        <v>47</v>
      </c>
      <c r="C88" s="12" t="s">
        <v>76</v>
      </c>
      <c r="D88" s="12">
        <v>8</v>
      </c>
      <c r="E88" s="12">
        <v>2</v>
      </c>
      <c r="F88" s="12">
        <v>7</v>
      </c>
      <c r="G88" s="12">
        <v>1</v>
      </c>
      <c r="H88" s="12">
        <v>5</v>
      </c>
      <c r="I88" s="12">
        <v>0</v>
      </c>
      <c r="J88" s="12">
        <v>0</v>
      </c>
      <c r="K88" s="12">
        <v>1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0" t="s">
        <v>20</v>
      </c>
      <c r="S88" s="10" t="s">
        <v>21</v>
      </c>
      <c r="T88" s="10" t="s">
        <v>40</v>
      </c>
      <c r="U88" s="10" t="s">
        <v>22</v>
      </c>
      <c r="V88" s="10" t="s">
        <v>41</v>
      </c>
      <c r="W88" s="9" t="str">
        <f t="shared" si="2"/>
        <v>INSERT INTO `PlayerStat`(`GameID`, `Team`, `PlayerNumber`, `FG`, `FGA`, `TPFG`, `TPFGA`, `FT`, `FTA`, `OREB`, `DREB`, `ASST`, `STL`, `BLK`, `TOVR`, `FOUL`) VALUES (47,"Blackjack",8,2,7,1,5,0,0,1,0,0,0,0,0,0);</v>
      </c>
    </row>
    <row r="89" spans="1:23" x14ac:dyDescent="0.2">
      <c r="A89" s="9" t="s">
        <v>42</v>
      </c>
      <c r="B89" s="9">
        <v>47</v>
      </c>
      <c r="C89" s="12" t="s">
        <v>76</v>
      </c>
      <c r="D89" s="12">
        <v>1</v>
      </c>
      <c r="E89" s="12">
        <v>4</v>
      </c>
      <c r="F89" s="12">
        <v>4</v>
      </c>
      <c r="G89" s="12">
        <v>4</v>
      </c>
      <c r="H89" s="12">
        <v>4</v>
      </c>
      <c r="I89" s="12">
        <v>1</v>
      </c>
      <c r="J89" s="12">
        <v>2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1</v>
      </c>
      <c r="Q89" s="12">
        <v>0</v>
      </c>
      <c r="R89" s="10" t="s">
        <v>20</v>
      </c>
      <c r="S89" s="10" t="s">
        <v>21</v>
      </c>
      <c r="T89" s="10" t="s">
        <v>40</v>
      </c>
      <c r="U89" s="10" t="s">
        <v>22</v>
      </c>
      <c r="V89" s="10" t="s">
        <v>41</v>
      </c>
      <c r="W89" s="9" t="str">
        <f t="shared" si="2"/>
        <v>INSERT INTO `PlayerStat`(`GameID`, `Team`, `PlayerNumber`, `FG`, `FGA`, `TPFG`, `TPFGA`, `FT`, `FTA`, `OREB`, `DREB`, `ASST`, `STL`, `BLK`, `TOVR`, `FOUL`) VALUES (47,"Blackjack",1,4,4,4,4,1,2,0,0,0,0,0,1,0);</v>
      </c>
    </row>
    <row r="90" spans="1:23" x14ac:dyDescent="0.2">
      <c r="A90" s="9" t="s">
        <v>42</v>
      </c>
      <c r="B90" s="9">
        <v>47</v>
      </c>
      <c r="C90" s="12" t="s">
        <v>76</v>
      </c>
      <c r="D90" s="12">
        <v>7</v>
      </c>
      <c r="E90" s="12">
        <v>2</v>
      </c>
      <c r="F90" s="12">
        <v>6</v>
      </c>
      <c r="G90" s="12">
        <v>0</v>
      </c>
      <c r="H90" s="12">
        <v>0</v>
      </c>
      <c r="I90" s="12">
        <v>2</v>
      </c>
      <c r="J90" s="12">
        <v>6</v>
      </c>
      <c r="K90" s="12">
        <v>1</v>
      </c>
      <c r="L90" s="12">
        <v>3</v>
      </c>
      <c r="M90" s="12">
        <v>1</v>
      </c>
      <c r="N90" s="12">
        <v>2</v>
      </c>
      <c r="O90" s="12">
        <v>0</v>
      </c>
      <c r="P90" s="12">
        <v>0</v>
      </c>
      <c r="Q90" s="12">
        <v>0</v>
      </c>
      <c r="R90" s="10" t="s">
        <v>20</v>
      </c>
      <c r="S90" s="10" t="s">
        <v>21</v>
      </c>
      <c r="T90" s="10" t="s">
        <v>40</v>
      </c>
      <c r="U90" s="10" t="s">
        <v>22</v>
      </c>
      <c r="V90" s="10" t="s">
        <v>41</v>
      </c>
      <c r="W90" s="9" t="str">
        <f t="shared" si="2"/>
        <v>INSERT INTO `PlayerStat`(`GameID`, `Team`, `PlayerNumber`, `FG`, `FGA`, `TPFG`, `TPFGA`, `FT`, `FTA`, `OREB`, `DREB`, `ASST`, `STL`, `BLK`, `TOVR`, `FOUL`) VALUES (47,"Blackjack",7,2,6,0,0,2,6,1,3,1,2,0,0,0);</v>
      </c>
    </row>
    <row r="91" spans="1:23" x14ac:dyDescent="0.2">
      <c r="A91" s="9" t="s">
        <v>42</v>
      </c>
      <c r="B91" s="9">
        <v>47</v>
      </c>
      <c r="C91" s="12" t="s">
        <v>76</v>
      </c>
      <c r="D91" s="12">
        <v>5</v>
      </c>
      <c r="E91" s="12">
        <v>0</v>
      </c>
      <c r="F91" s="12">
        <v>0</v>
      </c>
      <c r="G91" s="12">
        <v>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0" t="s">
        <v>20</v>
      </c>
      <c r="S91" s="10" t="s">
        <v>21</v>
      </c>
      <c r="T91" s="10" t="s">
        <v>40</v>
      </c>
      <c r="U91" s="10" t="s">
        <v>22</v>
      </c>
      <c r="V91" s="10" t="s">
        <v>41</v>
      </c>
      <c r="W91" s="9" t="str">
        <f t="shared" si="2"/>
        <v>INSERT INTO `PlayerStat`(`GameID`, `Team`, `PlayerNumber`, `FG`, `FGA`, `TPFG`, `TPFGA`, `FT`, `FTA`, `OREB`, `DREB`, `ASST`, `STL`, `BLK`, `TOVR`, `FOUL`) VALUES (47,"Blackjack",5,0,0,0,0,0,0,0,0,0,0,0,0,0);</v>
      </c>
    </row>
    <row r="92" spans="1:23" x14ac:dyDescent="0.2">
      <c r="A92" s="9" t="s">
        <v>42</v>
      </c>
      <c r="B92" s="9">
        <v>47</v>
      </c>
      <c r="C92" s="12" t="s">
        <v>76</v>
      </c>
      <c r="D92" s="12">
        <v>0</v>
      </c>
      <c r="E92" s="12">
        <v>0</v>
      </c>
      <c r="F92" s="12">
        <v>4</v>
      </c>
      <c r="G92" s="12">
        <v>0</v>
      </c>
      <c r="H92" s="12">
        <v>4</v>
      </c>
      <c r="I92" s="12">
        <v>0</v>
      </c>
      <c r="J92" s="12">
        <v>0</v>
      </c>
      <c r="K92" s="12">
        <v>0</v>
      </c>
      <c r="L92" s="12">
        <v>0</v>
      </c>
      <c r="M92" s="12">
        <v>1</v>
      </c>
      <c r="N92" s="12">
        <v>0</v>
      </c>
      <c r="O92" s="12">
        <v>0</v>
      </c>
      <c r="P92" s="12">
        <v>0</v>
      </c>
      <c r="Q92" s="12">
        <v>0</v>
      </c>
      <c r="R92" s="10" t="s">
        <v>20</v>
      </c>
      <c r="S92" s="10" t="s">
        <v>21</v>
      </c>
      <c r="T92" s="10" t="s">
        <v>40</v>
      </c>
      <c r="U92" s="10" t="s">
        <v>22</v>
      </c>
      <c r="V92" s="10" t="s">
        <v>41</v>
      </c>
      <c r="W92" s="9" t="str">
        <f t="shared" si="2"/>
        <v>INSERT INTO `PlayerStat`(`GameID`, `Team`, `PlayerNumber`, `FG`, `FGA`, `TPFG`, `TPFGA`, `FT`, `FTA`, `OREB`, `DREB`, `ASST`, `STL`, `BLK`, `TOVR`, `FOUL`) VALUES (47,"Blackjack",0,0,4,0,4,0,0,0,0,1,0,0,0,0);</v>
      </c>
    </row>
    <row r="93" spans="1:23" x14ac:dyDescent="0.2">
      <c r="A93" s="9" t="s">
        <v>42</v>
      </c>
      <c r="B93" s="9">
        <v>47</v>
      </c>
      <c r="C93" s="12" t="s">
        <v>76</v>
      </c>
      <c r="D93" s="12">
        <v>2</v>
      </c>
      <c r="E93" s="12">
        <v>1</v>
      </c>
      <c r="F93" s="12">
        <v>2</v>
      </c>
      <c r="G93" s="12">
        <v>0</v>
      </c>
      <c r="H93" s="12">
        <v>0</v>
      </c>
      <c r="I93" s="12">
        <v>0</v>
      </c>
      <c r="J93" s="12">
        <v>0</v>
      </c>
      <c r="K93" s="12">
        <v>1</v>
      </c>
      <c r="L93" s="12">
        <v>2</v>
      </c>
      <c r="M93" s="12">
        <v>2</v>
      </c>
      <c r="N93" s="12">
        <v>1</v>
      </c>
      <c r="O93" s="12">
        <v>0</v>
      </c>
      <c r="P93" s="12">
        <v>0</v>
      </c>
      <c r="Q93" s="12">
        <v>0</v>
      </c>
      <c r="R93" s="10" t="s">
        <v>20</v>
      </c>
      <c r="S93" s="10" t="s">
        <v>21</v>
      </c>
      <c r="T93" s="10" t="s">
        <v>40</v>
      </c>
      <c r="U93" s="10" t="s">
        <v>22</v>
      </c>
      <c r="V93" s="10" t="s">
        <v>41</v>
      </c>
      <c r="W93" s="9" t="str">
        <f t="shared" si="2"/>
        <v>INSERT INTO `PlayerStat`(`GameID`, `Team`, `PlayerNumber`, `FG`, `FGA`, `TPFG`, `TPFGA`, `FT`, `FTA`, `OREB`, `DREB`, `ASST`, `STL`, `BLK`, `TOVR`, `FOUL`) VALUES (47,"Blackjack",2,1,2,0,0,0,0,1,2,2,1,0,0,0);</v>
      </c>
    </row>
    <row r="94" spans="1:23" x14ac:dyDescent="0.2">
      <c r="A94" s="9" t="s">
        <v>42</v>
      </c>
      <c r="B94" s="9">
        <v>47</v>
      </c>
      <c r="C94" s="12" t="s">
        <v>76</v>
      </c>
      <c r="D94" s="12">
        <v>3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1</v>
      </c>
      <c r="O94" s="12">
        <v>0</v>
      </c>
      <c r="P94" s="12">
        <v>0</v>
      </c>
      <c r="Q94" s="12">
        <v>0</v>
      </c>
      <c r="R94" s="10" t="s">
        <v>20</v>
      </c>
      <c r="S94" s="10" t="s">
        <v>21</v>
      </c>
      <c r="T94" s="10" t="s">
        <v>40</v>
      </c>
      <c r="U94" s="10" t="s">
        <v>22</v>
      </c>
      <c r="V94" s="10" t="s">
        <v>41</v>
      </c>
      <c r="W94" s="9" t="str">
        <f t="shared" si="2"/>
        <v>INSERT INTO `PlayerStat`(`GameID`, `Team`, `PlayerNumber`, `FG`, `FGA`, `TPFG`, `TPFGA`, `FT`, `FTA`, `OREB`, `DREB`, `ASST`, `STL`, `BLK`, `TOVR`, `FOUL`) VALUES (47,"Blackjack",3,0,0,0,0,0,0,0,0,0,1,0,0,0);</v>
      </c>
    </row>
    <row r="95" spans="1:23" x14ac:dyDescent="0.2">
      <c r="A95" s="9" t="s">
        <v>42</v>
      </c>
      <c r="B95" s="9">
        <v>47</v>
      </c>
      <c r="C95" s="12" t="s">
        <v>76</v>
      </c>
      <c r="D95" s="12">
        <v>6</v>
      </c>
      <c r="E95" s="12">
        <v>2</v>
      </c>
      <c r="F95" s="12">
        <v>9</v>
      </c>
      <c r="G95" s="12">
        <v>1</v>
      </c>
      <c r="H95" s="12">
        <v>7</v>
      </c>
      <c r="I95" s="12">
        <v>0</v>
      </c>
      <c r="J95" s="12">
        <v>0</v>
      </c>
      <c r="K95" s="12">
        <v>1</v>
      </c>
      <c r="L95" s="12">
        <v>3</v>
      </c>
      <c r="M95" s="12">
        <v>4</v>
      </c>
      <c r="N95" s="12">
        <v>0</v>
      </c>
      <c r="O95" s="12">
        <v>0</v>
      </c>
      <c r="P95" s="12">
        <v>1</v>
      </c>
      <c r="Q95" s="12">
        <v>0</v>
      </c>
      <c r="R95" s="10" t="s">
        <v>20</v>
      </c>
      <c r="S95" s="10" t="s">
        <v>21</v>
      </c>
      <c r="T95" s="10" t="s">
        <v>40</v>
      </c>
      <c r="U95" s="10" t="s">
        <v>22</v>
      </c>
      <c r="V95" s="10" t="s">
        <v>41</v>
      </c>
      <c r="W95" s="9" t="str">
        <f t="shared" si="2"/>
        <v>INSERT INTO `PlayerStat`(`GameID`, `Team`, `PlayerNumber`, `FG`, `FGA`, `TPFG`, `TPFGA`, `FT`, `FTA`, `OREB`, `DREB`, `ASST`, `STL`, `BLK`, `TOVR`, `FOUL`) VALUES (47,"Blackjack",6,2,9,1,7,0,0,1,3,4,0,0,1,0);</v>
      </c>
    </row>
    <row r="96" spans="1:23" x14ac:dyDescent="0.2">
      <c r="A96" s="9" t="s">
        <v>42</v>
      </c>
      <c r="B96" s="9">
        <v>47</v>
      </c>
      <c r="C96" s="12" t="s">
        <v>76</v>
      </c>
      <c r="D96" s="12">
        <v>10</v>
      </c>
      <c r="E96" s="12">
        <v>1</v>
      </c>
      <c r="F96" s="12">
        <v>2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4</v>
      </c>
      <c r="M96" s="12">
        <v>0</v>
      </c>
      <c r="N96" s="12">
        <v>0</v>
      </c>
      <c r="O96" s="12">
        <v>0</v>
      </c>
      <c r="P96" s="12">
        <v>1</v>
      </c>
      <c r="Q96" s="12">
        <v>2</v>
      </c>
      <c r="R96" s="10" t="s">
        <v>20</v>
      </c>
      <c r="S96" s="10" t="s">
        <v>21</v>
      </c>
      <c r="T96" s="10" t="s">
        <v>40</v>
      </c>
      <c r="U96" s="10" t="s">
        <v>22</v>
      </c>
      <c r="V96" s="10" t="s">
        <v>41</v>
      </c>
      <c r="W96" s="9" t="str">
        <f t="shared" si="2"/>
        <v>INSERT INTO `PlayerStat`(`GameID`, `Team`, `PlayerNumber`, `FG`, `FGA`, `TPFG`, `TPFGA`, `FT`, `FTA`, `OREB`, `DREB`, `ASST`, `STL`, `BLK`, `TOVR`, `FOUL`) VALUES (47,"Blackjack",10,1,2,0,0,0,0,0,4,0,0,0,1,2);</v>
      </c>
    </row>
    <row r="97" spans="1:23" x14ac:dyDescent="0.2">
      <c r="A97" s="9" t="s">
        <v>42</v>
      </c>
      <c r="B97" s="9">
        <v>46</v>
      </c>
      <c r="C97" s="12" t="s">
        <v>60</v>
      </c>
      <c r="D97" s="12">
        <v>32</v>
      </c>
      <c r="E97" s="12">
        <v>3</v>
      </c>
      <c r="F97" s="12">
        <v>12</v>
      </c>
      <c r="G97" s="12">
        <v>1</v>
      </c>
      <c r="H97" s="12">
        <v>5</v>
      </c>
      <c r="I97" s="12">
        <v>0</v>
      </c>
      <c r="J97" s="12">
        <v>0</v>
      </c>
      <c r="K97" s="12">
        <v>3</v>
      </c>
      <c r="L97" s="12">
        <v>4</v>
      </c>
      <c r="M97" s="12">
        <v>1</v>
      </c>
      <c r="N97" s="12">
        <v>1</v>
      </c>
      <c r="O97" s="12">
        <v>0</v>
      </c>
      <c r="P97" s="12">
        <v>4</v>
      </c>
      <c r="Q97" s="12">
        <v>3</v>
      </c>
      <c r="R97" s="10" t="s">
        <v>20</v>
      </c>
      <c r="S97" s="10" t="s">
        <v>21</v>
      </c>
      <c r="T97" s="10" t="s">
        <v>40</v>
      </c>
      <c r="U97" s="10" t="s">
        <v>22</v>
      </c>
      <c r="V97" s="10" t="s">
        <v>41</v>
      </c>
      <c r="W97" s="9" t="str">
        <f t="shared" si="2"/>
        <v>INSERT INTO `PlayerStat`(`GameID`, `Team`, `PlayerNumber`, `FG`, `FGA`, `TPFG`, `TPFGA`, `FT`, `FTA`, `OREB`, `DREB`, `ASST`, `STL`, `BLK`, `TOVR`, `FOUL`) VALUES (46,"WSND",32,3,12,1,5,0,0,3,4,1,1,0,4,3);</v>
      </c>
    </row>
    <row r="98" spans="1:23" x14ac:dyDescent="0.2">
      <c r="A98" s="9" t="s">
        <v>42</v>
      </c>
      <c r="B98" s="9">
        <v>46</v>
      </c>
      <c r="C98" s="12" t="s">
        <v>60</v>
      </c>
      <c r="D98" s="12">
        <v>7</v>
      </c>
      <c r="E98" s="12">
        <v>2</v>
      </c>
      <c r="F98" s="12">
        <v>6</v>
      </c>
      <c r="G98" s="12">
        <v>2</v>
      </c>
      <c r="H98" s="12">
        <v>3</v>
      </c>
      <c r="I98" s="12">
        <v>0</v>
      </c>
      <c r="J98" s="12">
        <v>0</v>
      </c>
      <c r="K98" s="12">
        <v>1</v>
      </c>
      <c r="L98" s="12">
        <v>3</v>
      </c>
      <c r="M98" s="12">
        <v>2</v>
      </c>
      <c r="N98" s="12">
        <v>4</v>
      </c>
      <c r="O98" s="12">
        <v>1</v>
      </c>
      <c r="P98" s="12">
        <v>1</v>
      </c>
      <c r="Q98" s="12">
        <v>0</v>
      </c>
      <c r="R98" s="10" t="s">
        <v>20</v>
      </c>
      <c r="S98" s="10" t="s">
        <v>21</v>
      </c>
      <c r="T98" s="10" t="s">
        <v>40</v>
      </c>
      <c r="U98" s="10" t="s">
        <v>22</v>
      </c>
      <c r="V98" s="10" t="s">
        <v>41</v>
      </c>
      <c r="W98" s="9" t="str">
        <f t="shared" si="2"/>
        <v>INSERT INTO `PlayerStat`(`GameID`, `Team`, `PlayerNumber`, `FG`, `FGA`, `TPFG`, `TPFGA`, `FT`, `FTA`, `OREB`, `DREB`, `ASST`, `STL`, `BLK`, `TOVR`, `FOUL`) VALUES (46,"WSND",7,2,6,2,3,0,0,1,3,2,4,1,1,0);</v>
      </c>
    </row>
    <row r="99" spans="1:23" x14ac:dyDescent="0.2">
      <c r="A99" s="9" t="s">
        <v>42</v>
      </c>
      <c r="B99" s="9">
        <v>46</v>
      </c>
      <c r="C99" s="12" t="s">
        <v>60</v>
      </c>
      <c r="D99" s="12">
        <v>3</v>
      </c>
      <c r="E99" s="12">
        <v>5</v>
      </c>
      <c r="F99" s="12">
        <v>11</v>
      </c>
      <c r="G99" s="12">
        <v>0</v>
      </c>
      <c r="H99" s="12">
        <v>1</v>
      </c>
      <c r="I99" s="12">
        <v>1</v>
      </c>
      <c r="J99" s="12">
        <v>2</v>
      </c>
      <c r="K99" s="12">
        <v>6</v>
      </c>
      <c r="L99" s="12">
        <v>3</v>
      </c>
      <c r="M99" s="12">
        <v>1</v>
      </c>
      <c r="N99" s="12">
        <v>1</v>
      </c>
      <c r="O99" s="12">
        <v>0</v>
      </c>
      <c r="P99" s="12">
        <v>1</v>
      </c>
      <c r="Q99" s="12">
        <v>0</v>
      </c>
      <c r="R99" s="10" t="s">
        <v>20</v>
      </c>
      <c r="S99" s="10" t="s">
        <v>21</v>
      </c>
      <c r="T99" s="10" t="s">
        <v>40</v>
      </c>
      <c r="U99" s="10" t="s">
        <v>22</v>
      </c>
      <c r="V99" s="10" t="s">
        <v>41</v>
      </c>
      <c r="W99" s="9" t="str">
        <f t="shared" si="2"/>
        <v>INSERT INTO `PlayerStat`(`GameID`, `Team`, `PlayerNumber`, `FG`, `FGA`, `TPFG`, `TPFGA`, `FT`, `FTA`, `OREB`, `DREB`, `ASST`, `STL`, `BLK`, `TOVR`, `FOUL`) VALUES (46,"WSND",3,5,11,0,1,1,2,6,3,1,1,0,1,0);</v>
      </c>
    </row>
    <row r="100" spans="1:23" x14ac:dyDescent="0.2">
      <c r="A100" s="9" t="s">
        <v>42</v>
      </c>
      <c r="B100" s="9">
        <v>46</v>
      </c>
      <c r="C100" s="12" t="s">
        <v>60</v>
      </c>
      <c r="D100" s="12">
        <v>1</v>
      </c>
      <c r="E100" s="12">
        <v>1</v>
      </c>
      <c r="F100" s="12">
        <v>4</v>
      </c>
      <c r="G100" s="12">
        <v>0</v>
      </c>
      <c r="H100" s="12">
        <v>0</v>
      </c>
      <c r="I100" s="12">
        <v>0</v>
      </c>
      <c r="J100" s="12">
        <v>0</v>
      </c>
      <c r="K100" s="12">
        <v>2</v>
      </c>
      <c r="L100" s="12">
        <v>1</v>
      </c>
      <c r="M100" s="12">
        <v>2</v>
      </c>
      <c r="N100" s="12">
        <v>1</v>
      </c>
      <c r="O100" s="12">
        <v>0</v>
      </c>
      <c r="P100" s="12">
        <v>1</v>
      </c>
      <c r="Q100" s="12">
        <v>2</v>
      </c>
      <c r="R100" s="10" t="s">
        <v>20</v>
      </c>
      <c r="S100" s="10" t="s">
        <v>21</v>
      </c>
      <c r="T100" s="10" t="s">
        <v>40</v>
      </c>
      <c r="U100" s="10" t="s">
        <v>22</v>
      </c>
      <c r="V100" s="10" t="s">
        <v>41</v>
      </c>
      <c r="W100" s="9" t="str">
        <f t="shared" si="2"/>
        <v>INSERT INTO `PlayerStat`(`GameID`, `Team`, `PlayerNumber`, `FG`, `FGA`, `TPFG`, `TPFGA`, `FT`, `FTA`, `OREB`, `DREB`, `ASST`, `STL`, `BLK`, `TOVR`, `FOUL`) VALUES (46,"WSND",1,1,4,0,0,0,0,2,1,2,1,0,1,2);</v>
      </c>
    </row>
    <row r="101" spans="1:23" x14ac:dyDescent="0.2">
      <c r="A101" s="9" t="s">
        <v>42</v>
      </c>
      <c r="B101" s="9">
        <v>46</v>
      </c>
      <c r="C101" s="12" t="s">
        <v>60</v>
      </c>
      <c r="D101" s="12">
        <v>10</v>
      </c>
      <c r="E101" s="12">
        <v>3</v>
      </c>
      <c r="F101" s="12">
        <v>9</v>
      </c>
      <c r="G101" s="12">
        <v>1</v>
      </c>
      <c r="H101" s="12">
        <v>3</v>
      </c>
      <c r="I101" s="12">
        <v>0</v>
      </c>
      <c r="J101" s="12">
        <v>0</v>
      </c>
      <c r="K101" s="12">
        <v>0</v>
      </c>
      <c r="L101" s="12">
        <v>5</v>
      </c>
      <c r="M101" s="12">
        <v>1</v>
      </c>
      <c r="N101" s="12">
        <v>1</v>
      </c>
      <c r="O101" s="12">
        <v>1</v>
      </c>
      <c r="P101" s="12">
        <v>4</v>
      </c>
      <c r="Q101" s="12">
        <v>1</v>
      </c>
      <c r="R101" s="10" t="s">
        <v>20</v>
      </c>
      <c r="S101" s="10" t="s">
        <v>21</v>
      </c>
      <c r="T101" s="10" t="s">
        <v>40</v>
      </c>
      <c r="U101" s="10" t="s">
        <v>22</v>
      </c>
      <c r="V101" s="10" t="s">
        <v>41</v>
      </c>
      <c r="W101" s="9" t="str">
        <f t="shared" si="2"/>
        <v>INSERT INTO `PlayerStat`(`GameID`, `Team`, `PlayerNumber`, `FG`, `FGA`, `TPFG`, `TPFGA`, `FT`, `FTA`, `OREB`, `DREB`, `ASST`, `STL`, `BLK`, `TOVR`, `FOUL`) VALUES (46,"WSND",10,3,9,1,3,0,0,0,5,1,1,1,4,1);</v>
      </c>
    </row>
    <row r="102" spans="1:23" x14ac:dyDescent="0.2">
      <c r="A102" s="9" t="s">
        <v>42</v>
      </c>
      <c r="B102" s="9">
        <v>46</v>
      </c>
      <c r="C102" s="12" t="s">
        <v>60</v>
      </c>
      <c r="D102" s="12">
        <v>6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1</v>
      </c>
      <c r="N102" s="12">
        <v>0</v>
      </c>
      <c r="O102" s="12">
        <v>0</v>
      </c>
      <c r="P102" s="12">
        <v>0</v>
      </c>
      <c r="Q102" s="12">
        <v>0</v>
      </c>
      <c r="R102" s="10" t="s">
        <v>20</v>
      </c>
      <c r="S102" s="10" t="s">
        <v>21</v>
      </c>
      <c r="T102" s="10" t="s">
        <v>40</v>
      </c>
      <c r="U102" s="10" t="s">
        <v>22</v>
      </c>
      <c r="V102" s="10" t="s">
        <v>41</v>
      </c>
      <c r="W102" s="9" t="str">
        <f t="shared" si="2"/>
        <v>INSERT INTO `PlayerStat`(`GameID`, `Team`, `PlayerNumber`, `FG`, `FGA`, `TPFG`, `TPFGA`, `FT`, `FTA`, `OREB`, `DREB`, `ASST`, `STL`, `BLK`, `TOVR`, `FOUL`) VALUES (46,"WSND",6,0,0,0,0,0,0,0,0,1,0,0,0,0);</v>
      </c>
    </row>
    <row r="103" spans="1:23" x14ac:dyDescent="0.2">
      <c r="A103" s="9" t="s">
        <v>42</v>
      </c>
      <c r="B103" s="9">
        <v>46</v>
      </c>
      <c r="C103" s="12" t="s">
        <v>60</v>
      </c>
      <c r="D103" s="12">
        <v>22</v>
      </c>
      <c r="E103" s="12">
        <v>0</v>
      </c>
      <c r="F103" s="12">
        <v>1</v>
      </c>
      <c r="G103" s="12">
        <v>0</v>
      </c>
      <c r="H103" s="12">
        <v>1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0" t="s">
        <v>20</v>
      </c>
      <c r="S103" s="10" t="s">
        <v>21</v>
      </c>
      <c r="T103" s="10" t="s">
        <v>40</v>
      </c>
      <c r="U103" s="10" t="s">
        <v>22</v>
      </c>
      <c r="V103" s="10" t="s">
        <v>41</v>
      </c>
      <c r="W103" s="9" t="str">
        <f t="shared" si="2"/>
        <v>INSERT INTO `PlayerStat`(`GameID`, `Team`, `PlayerNumber`, `FG`, `FGA`, `TPFG`, `TPFGA`, `FT`, `FTA`, `OREB`, `DREB`, `ASST`, `STL`, `BLK`, `TOVR`, `FOUL`) VALUES (46,"WSND",22,0,1,0,1,0,0,0,0,0,0,0,0,0);</v>
      </c>
    </row>
    <row r="104" spans="1:23" x14ac:dyDescent="0.2">
      <c r="A104" s="9" t="s">
        <v>42</v>
      </c>
      <c r="B104" s="9">
        <v>45</v>
      </c>
      <c r="C104" s="12" t="s">
        <v>77</v>
      </c>
      <c r="D104" s="12">
        <v>1</v>
      </c>
      <c r="E104" s="12">
        <v>2</v>
      </c>
      <c r="F104" s="12">
        <v>6</v>
      </c>
      <c r="G104" s="12">
        <v>0</v>
      </c>
      <c r="H104" s="12">
        <v>1</v>
      </c>
      <c r="I104" s="12">
        <v>1</v>
      </c>
      <c r="J104" s="12">
        <v>2</v>
      </c>
      <c r="K104" s="12">
        <v>0</v>
      </c>
      <c r="L104" s="12">
        <v>1</v>
      </c>
      <c r="M104" s="12">
        <v>1</v>
      </c>
      <c r="N104" s="12">
        <v>1</v>
      </c>
      <c r="O104" s="12">
        <v>1</v>
      </c>
      <c r="P104" s="12">
        <v>14</v>
      </c>
      <c r="Q104" s="12">
        <v>1</v>
      </c>
      <c r="R104" s="10" t="s">
        <v>20</v>
      </c>
      <c r="S104" s="10" t="s">
        <v>21</v>
      </c>
      <c r="T104" s="10" t="s">
        <v>40</v>
      </c>
      <c r="U104" s="10" t="s">
        <v>22</v>
      </c>
      <c r="V104" s="10" t="s">
        <v>41</v>
      </c>
      <c r="W104" s="9" t="str">
        <f t="shared" si="2"/>
        <v>INSERT INTO `PlayerStat`(`GameID`, `Team`, `PlayerNumber`, `FG`, `FGA`, `TPFG`, `TPFGA`, `FT`, `FTA`, `OREB`, `DREB`, `ASST`, `STL`, `BLK`, `TOVR`, `FOUL`) VALUES (45,"Eastern Knights",1,2,6,0,1,1,2,0,1,1,1,1,14,1);</v>
      </c>
    </row>
    <row r="105" spans="1:23" x14ac:dyDescent="0.2">
      <c r="A105" s="9" t="s">
        <v>42</v>
      </c>
      <c r="B105" s="9">
        <v>45</v>
      </c>
      <c r="C105" s="12" t="s">
        <v>77</v>
      </c>
      <c r="D105" s="12">
        <v>3</v>
      </c>
      <c r="E105" s="12">
        <v>0</v>
      </c>
      <c r="F105" s="12">
        <v>0</v>
      </c>
      <c r="G105" s="12">
        <v>0</v>
      </c>
      <c r="H105" s="12">
        <v>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1</v>
      </c>
      <c r="R105" s="10" t="s">
        <v>20</v>
      </c>
      <c r="S105" s="10" t="s">
        <v>21</v>
      </c>
      <c r="T105" s="10" t="s">
        <v>40</v>
      </c>
      <c r="U105" s="10" t="s">
        <v>22</v>
      </c>
      <c r="V105" s="10" t="s">
        <v>41</v>
      </c>
      <c r="W105" s="9" t="str">
        <f t="shared" si="2"/>
        <v>INSERT INTO `PlayerStat`(`GameID`, `Team`, `PlayerNumber`, `FG`, `FGA`, `TPFG`, `TPFGA`, `FT`, `FTA`, `OREB`, `DREB`, `ASST`, `STL`, `BLK`, `TOVR`, `FOUL`) VALUES (45,"Eastern Knights",3,0,0,0,0,0,0,0,0,0,0,0,0,1);</v>
      </c>
    </row>
    <row r="106" spans="1:23" x14ac:dyDescent="0.2">
      <c r="A106" s="9" t="s">
        <v>42</v>
      </c>
      <c r="B106" s="9">
        <v>45</v>
      </c>
      <c r="C106" s="12" t="s">
        <v>77</v>
      </c>
      <c r="D106" s="12">
        <v>4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4</v>
      </c>
      <c r="M106" s="12">
        <v>1</v>
      </c>
      <c r="N106" s="12">
        <v>0</v>
      </c>
      <c r="O106" s="12">
        <v>0</v>
      </c>
      <c r="P106" s="12">
        <v>0</v>
      </c>
      <c r="Q106" s="12">
        <v>4</v>
      </c>
      <c r="R106" s="10" t="s">
        <v>20</v>
      </c>
      <c r="S106" s="10" t="s">
        <v>21</v>
      </c>
      <c r="T106" s="10" t="s">
        <v>40</v>
      </c>
      <c r="U106" s="10" t="s">
        <v>22</v>
      </c>
      <c r="V106" s="10" t="s">
        <v>41</v>
      </c>
      <c r="W106" s="9" t="str">
        <f t="shared" si="2"/>
        <v>INSERT INTO `PlayerStat`(`GameID`, `Team`, `PlayerNumber`, `FG`, `FGA`, `TPFG`, `TPFGA`, `FT`, `FTA`, `OREB`, `DREB`, `ASST`, `STL`, `BLK`, `TOVR`, `FOUL`) VALUES (45,"Eastern Knights",4,0,0,0,0,0,0,0,4,1,0,0,0,4);</v>
      </c>
    </row>
    <row r="107" spans="1:23" x14ac:dyDescent="0.2">
      <c r="A107" s="9" t="s">
        <v>42</v>
      </c>
      <c r="B107" s="9">
        <v>45</v>
      </c>
      <c r="C107" s="12" t="s">
        <v>77</v>
      </c>
      <c r="D107" s="12">
        <v>5</v>
      </c>
      <c r="E107" s="12">
        <v>0</v>
      </c>
      <c r="F107" s="12">
        <v>1</v>
      </c>
      <c r="G107" s="12">
        <v>0</v>
      </c>
      <c r="H107" s="12">
        <v>1</v>
      </c>
      <c r="I107" s="12">
        <v>0</v>
      </c>
      <c r="J107" s="12">
        <v>0</v>
      </c>
      <c r="K107" s="12">
        <v>0</v>
      </c>
      <c r="L107" s="12">
        <v>1</v>
      </c>
      <c r="M107" s="12">
        <v>0</v>
      </c>
      <c r="N107" s="12">
        <v>1</v>
      </c>
      <c r="O107" s="12">
        <v>0</v>
      </c>
      <c r="P107" s="12">
        <v>1</v>
      </c>
      <c r="Q107" s="12">
        <v>1</v>
      </c>
      <c r="R107" s="10" t="s">
        <v>20</v>
      </c>
      <c r="S107" s="10" t="s">
        <v>21</v>
      </c>
      <c r="T107" s="10" t="s">
        <v>40</v>
      </c>
      <c r="U107" s="10" t="s">
        <v>22</v>
      </c>
      <c r="V107" s="10" t="s">
        <v>41</v>
      </c>
      <c r="W107" s="9" t="str">
        <f t="shared" si="2"/>
        <v>INSERT INTO `PlayerStat`(`GameID`, `Team`, `PlayerNumber`, `FG`, `FGA`, `TPFG`, `TPFGA`, `FT`, `FTA`, `OREB`, `DREB`, `ASST`, `STL`, `BLK`, `TOVR`, `FOUL`) VALUES (45,"Eastern Knights",5,0,1,0,1,0,0,0,1,0,1,0,1,1);</v>
      </c>
    </row>
    <row r="108" spans="1:23" x14ac:dyDescent="0.2">
      <c r="A108" s="9" t="s">
        <v>42</v>
      </c>
      <c r="B108" s="9">
        <v>45</v>
      </c>
      <c r="C108" s="12" t="s">
        <v>77</v>
      </c>
      <c r="D108" s="12">
        <v>6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</v>
      </c>
      <c r="O108" s="12">
        <v>0</v>
      </c>
      <c r="P108" s="12">
        <v>0</v>
      </c>
      <c r="Q108" s="12">
        <v>0</v>
      </c>
      <c r="R108" s="10" t="s">
        <v>20</v>
      </c>
      <c r="S108" s="10" t="s">
        <v>21</v>
      </c>
      <c r="T108" s="10" t="s">
        <v>40</v>
      </c>
      <c r="U108" s="10" t="s">
        <v>22</v>
      </c>
      <c r="V108" s="10" t="s">
        <v>41</v>
      </c>
      <c r="W108" s="9" t="str">
        <f t="shared" si="2"/>
        <v>INSERT INTO `PlayerStat`(`GameID`, `Team`, `PlayerNumber`, `FG`, `FGA`, `TPFG`, `TPFGA`, `FT`, `FTA`, `OREB`, `DREB`, `ASST`, `STL`, `BLK`, `TOVR`, `FOUL`) VALUES (45,"Eastern Knights",6,0,0,0,0,0,0,0,0,0,1,0,0,0);</v>
      </c>
    </row>
    <row r="109" spans="1:23" x14ac:dyDescent="0.2">
      <c r="A109" s="9" t="s">
        <v>42</v>
      </c>
      <c r="B109" s="9">
        <v>45</v>
      </c>
      <c r="C109" s="12" t="s">
        <v>77</v>
      </c>
      <c r="D109" s="12">
        <v>7</v>
      </c>
      <c r="E109" s="12">
        <v>0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1</v>
      </c>
      <c r="N109" s="12">
        <v>0</v>
      </c>
      <c r="O109" s="12">
        <v>0</v>
      </c>
      <c r="P109" s="12">
        <v>0</v>
      </c>
      <c r="Q109" s="12">
        <v>0</v>
      </c>
      <c r="R109" s="10" t="s">
        <v>20</v>
      </c>
      <c r="S109" s="10" t="s">
        <v>21</v>
      </c>
      <c r="T109" s="10" t="s">
        <v>40</v>
      </c>
      <c r="U109" s="10" t="s">
        <v>22</v>
      </c>
      <c r="V109" s="10" t="s">
        <v>41</v>
      </c>
      <c r="W109" s="9" t="str">
        <f t="shared" si="2"/>
        <v>INSERT INTO `PlayerStat`(`GameID`, `Team`, `PlayerNumber`, `FG`, `FGA`, `TPFG`, `TPFGA`, `FT`, `FTA`, `OREB`, `DREB`, `ASST`, `STL`, `BLK`, `TOVR`, `FOUL`) VALUES (45,"Eastern Knights",7,0,0,0,0,0,0,0,0,1,0,0,0,0);</v>
      </c>
    </row>
    <row r="110" spans="1:23" x14ac:dyDescent="0.2">
      <c r="A110" s="9" t="s">
        <v>42</v>
      </c>
      <c r="B110" s="9">
        <v>45</v>
      </c>
      <c r="C110" s="12" t="s">
        <v>77</v>
      </c>
      <c r="D110" s="12">
        <v>8</v>
      </c>
      <c r="E110" s="12">
        <v>1</v>
      </c>
      <c r="F110" s="12">
        <v>2</v>
      </c>
      <c r="G110" s="12">
        <v>0</v>
      </c>
      <c r="H110" s="12">
        <v>1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0" t="s">
        <v>20</v>
      </c>
      <c r="S110" s="10" t="s">
        <v>21</v>
      </c>
      <c r="T110" s="10" t="s">
        <v>40</v>
      </c>
      <c r="U110" s="10" t="s">
        <v>22</v>
      </c>
      <c r="V110" s="10" t="s">
        <v>41</v>
      </c>
      <c r="W110" s="9" t="str">
        <f t="shared" si="2"/>
        <v>INSERT INTO `PlayerStat`(`GameID`, `Team`, `PlayerNumber`, `FG`, `FGA`, `TPFG`, `TPFGA`, `FT`, `FTA`, `OREB`, `DREB`, `ASST`, `STL`, `BLK`, `TOVR`, `FOUL`) VALUES (45,"Eastern Knights",8,1,2,0,1,0,0,0,0,0,0,0,0,0);</v>
      </c>
    </row>
    <row r="111" spans="1:23" x14ac:dyDescent="0.2">
      <c r="A111" s="9" t="s">
        <v>42</v>
      </c>
      <c r="B111" s="9">
        <v>45</v>
      </c>
      <c r="C111" s="12" t="s">
        <v>77</v>
      </c>
      <c r="D111" s="12">
        <v>9</v>
      </c>
      <c r="E111" s="12">
        <v>2</v>
      </c>
      <c r="F111" s="12">
        <v>4</v>
      </c>
      <c r="G111" s="12">
        <v>2</v>
      </c>
      <c r="H111" s="12">
        <v>4</v>
      </c>
      <c r="I111" s="12">
        <v>0</v>
      </c>
      <c r="J111" s="12">
        <v>0</v>
      </c>
      <c r="K111" s="12">
        <v>0</v>
      </c>
      <c r="L111" s="12">
        <v>5</v>
      </c>
      <c r="M111" s="12">
        <v>0</v>
      </c>
      <c r="N111" s="12">
        <v>0</v>
      </c>
      <c r="O111" s="12">
        <v>0</v>
      </c>
      <c r="P111" s="12">
        <v>4</v>
      </c>
      <c r="Q111" s="12">
        <v>0</v>
      </c>
      <c r="R111" s="10" t="s">
        <v>20</v>
      </c>
      <c r="S111" s="10" t="s">
        <v>21</v>
      </c>
      <c r="T111" s="10" t="s">
        <v>40</v>
      </c>
      <c r="U111" s="10" t="s">
        <v>22</v>
      </c>
      <c r="V111" s="10" t="s">
        <v>41</v>
      </c>
      <c r="W111" s="9" t="str">
        <f t="shared" si="2"/>
        <v>INSERT INTO `PlayerStat`(`GameID`, `Team`, `PlayerNumber`, `FG`, `FGA`, `TPFG`, `TPFGA`, `FT`, `FTA`, `OREB`, `DREB`, `ASST`, `STL`, `BLK`, `TOVR`, `FOUL`) VALUES (45,"Eastern Knights",9,2,4,2,4,0,0,0,5,0,0,0,4,0);</v>
      </c>
    </row>
    <row r="112" spans="1:23" x14ac:dyDescent="0.2">
      <c r="A112" s="9" t="s">
        <v>42</v>
      </c>
      <c r="B112" s="9">
        <v>45</v>
      </c>
      <c r="C112" s="12" t="s">
        <v>77</v>
      </c>
      <c r="D112" s="12">
        <v>10</v>
      </c>
      <c r="E112" s="12">
        <v>0</v>
      </c>
      <c r="F112" s="12">
        <v>2</v>
      </c>
      <c r="G112" s="12">
        <v>0</v>
      </c>
      <c r="H112" s="12">
        <v>0</v>
      </c>
      <c r="I112" s="12">
        <v>0</v>
      </c>
      <c r="J112" s="12">
        <v>0</v>
      </c>
      <c r="K112" s="12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1</v>
      </c>
      <c r="Q112" s="12">
        <v>1</v>
      </c>
      <c r="R112" s="10" t="s">
        <v>20</v>
      </c>
      <c r="S112" s="10" t="s">
        <v>21</v>
      </c>
      <c r="T112" s="10" t="s">
        <v>40</v>
      </c>
      <c r="U112" s="10" t="s">
        <v>22</v>
      </c>
      <c r="V112" s="10" t="s">
        <v>41</v>
      </c>
      <c r="W112" s="9" t="str">
        <f t="shared" si="2"/>
        <v>INSERT INTO `PlayerStat`(`GameID`, `Team`, `PlayerNumber`, `FG`, `FGA`, `TPFG`, `TPFGA`, `FT`, `FTA`, `OREB`, `DREB`, `ASST`, `STL`, `BLK`, `TOVR`, `FOUL`) VALUES (45,"Eastern Knights",10,0,2,0,0,0,0,1,0,0,0,0,1,1);</v>
      </c>
    </row>
    <row r="113" spans="1:23" x14ac:dyDescent="0.2">
      <c r="A113" s="9" t="s">
        <v>42</v>
      </c>
      <c r="B113" s="9">
        <v>45</v>
      </c>
      <c r="C113" s="12" t="s">
        <v>77</v>
      </c>
      <c r="D113" s="12">
        <v>0</v>
      </c>
      <c r="E113" s="12">
        <v>0</v>
      </c>
      <c r="F113" s="12">
        <v>1</v>
      </c>
      <c r="G113" s="12">
        <v>0</v>
      </c>
      <c r="H113" s="12">
        <v>0</v>
      </c>
      <c r="I113" s="12">
        <v>0</v>
      </c>
      <c r="J113" s="12">
        <v>0</v>
      </c>
      <c r="K113" s="12">
        <v>1</v>
      </c>
      <c r="L113" s="12">
        <v>0</v>
      </c>
      <c r="M113" s="12">
        <v>0</v>
      </c>
      <c r="N113" s="12">
        <v>0</v>
      </c>
      <c r="O113" s="12">
        <v>0</v>
      </c>
      <c r="P113" s="12">
        <v>3</v>
      </c>
      <c r="Q113" s="12">
        <v>1</v>
      </c>
      <c r="R113" s="10" t="s">
        <v>20</v>
      </c>
      <c r="S113" s="10" t="s">
        <v>21</v>
      </c>
      <c r="T113" s="10" t="s">
        <v>40</v>
      </c>
      <c r="U113" s="10" t="s">
        <v>22</v>
      </c>
      <c r="V113" s="10" t="s">
        <v>41</v>
      </c>
      <c r="W113" s="9" t="str">
        <f t="shared" si="2"/>
        <v>INSERT INTO `PlayerStat`(`GameID`, `Team`, `PlayerNumber`, `FG`, `FGA`, `TPFG`, `TPFGA`, `FT`, `FTA`, `OREB`, `DREB`, `ASST`, `STL`, `BLK`, `TOVR`, `FOUL`) VALUES (45,"Eastern Knights",0,0,1,0,0,0,0,1,0,0,0,0,3,1);</v>
      </c>
    </row>
    <row r="114" spans="1:23" x14ac:dyDescent="0.2">
      <c r="A114" s="9" t="s">
        <v>42</v>
      </c>
      <c r="B114" s="9">
        <v>45</v>
      </c>
      <c r="C114" s="12" t="s">
        <v>77</v>
      </c>
      <c r="D114" s="12">
        <v>11</v>
      </c>
      <c r="E114" s="12">
        <v>1</v>
      </c>
      <c r="F114" s="12">
        <v>1</v>
      </c>
      <c r="G114" s="12">
        <v>0</v>
      </c>
      <c r="H114" s="12">
        <v>0</v>
      </c>
      <c r="I114" s="12">
        <v>2</v>
      </c>
      <c r="J114" s="12">
        <v>2</v>
      </c>
      <c r="K114" s="12">
        <v>0</v>
      </c>
      <c r="L114" s="12">
        <v>4</v>
      </c>
      <c r="M114" s="12">
        <v>0</v>
      </c>
      <c r="N114" s="12">
        <v>1</v>
      </c>
      <c r="O114" s="12">
        <v>0</v>
      </c>
      <c r="P114" s="12">
        <v>3</v>
      </c>
      <c r="Q114" s="12">
        <v>5</v>
      </c>
      <c r="R114" s="10" t="s">
        <v>20</v>
      </c>
      <c r="S114" s="10" t="s">
        <v>21</v>
      </c>
      <c r="T114" s="10" t="s">
        <v>40</v>
      </c>
      <c r="U114" s="10" t="s">
        <v>22</v>
      </c>
      <c r="V114" s="10" t="s">
        <v>41</v>
      </c>
      <c r="W114" s="9" t="str">
        <f t="shared" si="2"/>
        <v>INSERT INTO `PlayerStat`(`GameID`, `Team`, `PlayerNumber`, `FG`, `FGA`, `TPFG`, `TPFGA`, `FT`, `FTA`, `OREB`, `DREB`, `ASST`, `STL`, `BLK`, `TOVR`, `FOUL`) VALUES (45,"Eastern Knights",11,1,1,0,0,2,2,0,4,0,1,0,3,5);</v>
      </c>
    </row>
    <row r="115" spans="1:23" x14ac:dyDescent="0.2">
      <c r="A115" s="9" t="s">
        <v>42</v>
      </c>
      <c r="B115" s="9">
        <v>46</v>
      </c>
      <c r="C115" s="12" t="s">
        <v>62</v>
      </c>
      <c r="D115" s="12">
        <v>1</v>
      </c>
      <c r="E115" s="12">
        <v>0</v>
      </c>
      <c r="F115" s="12">
        <v>5</v>
      </c>
      <c r="G115" s="12">
        <v>0</v>
      </c>
      <c r="H115" s="12">
        <v>3</v>
      </c>
      <c r="I115" s="12">
        <v>0</v>
      </c>
      <c r="J115" s="12">
        <v>0</v>
      </c>
      <c r="K115" s="12">
        <v>0</v>
      </c>
      <c r="L115" s="12">
        <v>4</v>
      </c>
      <c r="M115" s="12">
        <v>4</v>
      </c>
      <c r="N115" s="12">
        <v>4</v>
      </c>
      <c r="O115" s="12">
        <v>0</v>
      </c>
      <c r="P115" s="12">
        <v>4</v>
      </c>
      <c r="Q115" s="12">
        <v>2</v>
      </c>
      <c r="R115" s="10" t="s">
        <v>20</v>
      </c>
      <c r="S115" s="10" t="s">
        <v>21</v>
      </c>
      <c r="T115" s="10" t="s">
        <v>40</v>
      </c>
      <c r="U115" s="10" t="s">
        <v>22</v>
      </c>
      <c r="V115" s="10" t="s">
        <v>41</v>
      </c>
      <c r="W115" s="9" t="str">
        <f t="shared" si="2"/>
        <v>INSERT INTO `PlayerStat`(`GameID`, `Team`, `PlayerNumber`, `FG`, `FGA`, `TPFG`, `TPFGA`, `FT`, `FTA`, `OREB`, `DREB`, `ASST`, `STL`, `BLK`, `TOVR`, `FOUL`) VALUES (46,"GGDaDaDer",1,0,5,0,3,0,0,0,4,4,4,0,4,2);</v>
      </c>
    </row>
    <row r="116" spans="1:23" x14ac:dyDescent="0.2">
      <c r="A116" s="9" t="s">
        <v>42</v>
      </c>
      <c r="B116" s="9">
        <v>46</v>
      </c>
      <c r="C116" s="12" t="s">
        <v>62</v>
      </c>
      <c r="D116" s="12">
        <v>4</v>
      </c>
      <c r="E116" s="12">
        <v>4</v>
      </c>
      <c r="F116" s="12">
        <v>7</v>
      </c>
      <c r="G116" s="12">
        <v>0</v>
      </c>
      <c r="H116" s="12">
        <v>0</v>
      </c>
      <c r="I116" s="12">
        <v>3</v>
      </c>
      <c r="J116" s="12">
        <v>5</v>
      </c>
      <c r="K116" s="12">
        <v>0</v>
      </c>
      <c r="L116" s="12">
        <v>5</v>
      </c>
      <c r="M116" s="12">
        <v>1</v>
      </c>
      <c r="N116" s="12">
        <v>2</v>
      </c>
      <c r="O116" s="12">
        <v>0</v>
      </c>
      <c r="P116" s="12">
        <v>4</v>
      </c>
      <c r="Q116" s="12">
        <v>3</v>
      </c>
      <c r="R116" s="10" t="s">
        <v>20</v>
      </c>
      <c r="S116" s="10" t="s">
        <v>21</v>
      </c>
      <c r="T116" s="10" t="s">
        <v>40</v>
      </c>
      <c r="U116" s="10" t="s">
        <v>22</v>
      </c>
      <c r="V116" s="10" t="s">
        <v>41</v>
      </c>
      <c r="W116" s="9" t="str">
        <f t="shared" si="2"/>
        <v>INSERT INTO `PlayerStat`(`GameID`, `Team`, `PlayerNumber`, `FG`, `FGA`, `TPFG`, `TPFGA`, `FT`, `FTA`, `OREB`, `DREB`, `ASST`, `STL`, `BLK`, `TOVR`, `FOUL`) VALUES (46,"GGDaDaDer",4,4,7,0,0,3,5,0,5,1,2,0,4,3);</v>
      </c>
    </row>
    <row r="117" spans="1:23" x14ac:dyDescent="0.2">
      <c r="A117" s="9" t="s">
        <v>42</v>
      </c>
      <c r="B117" s="9">
        <v>46</v>
      </c>
      <c r="C117" s="12" t="s">
        <v>62</v>
      </c>
      <c r="D117" s="12">
        <v>10</v>
      </c>
      <c r="E117" s="12">
        <v>1</v>
      </c>
      <c r="F117" s="12">
        <v>6</v>
      </c>
      <c r="G117" s="12">
        <v>1</v>
      </c>
      <c r="H117" s="12">
        <v>5</v>
      </c>
      <c r="I117" s="12">
        <v>1</v>
      </c>
      <c r="J117" s="12">
        <v>2</v>
      </c>
      <c r="K117" s="12">
        <v>1</v>
      </c>
      <c r="L117" s="12">
        <v>2</v>
      </c>
      <c r="M117" s="12">
        <v>1</v>
      </c>
      <c r="N117" s="12">
        <v>1</v>
      </c>
      <c r="O117" s="12">
        <v>0</v>
      </c>
      <c r="P117" s="12">
        <v>4</v>
      </c>
      <c r="Q117" s="12">
        <v>0</v>
      </c>
      <c r="R117" s="10" t="s">
        <v>20</v>
      </c>
      <c r="S117" s="10" t="s">
        <v>21</v>
      </c>
      <c r="T117" s="10" t="s">
        <v>40</v>
      </c>
      <c r="U117" s="10" t="s">
        <v>22</v>
      </c>
      <c r="V117" s="10" t="s">
        <v>41</v>
      </c>
      <c r="W117" s="9" t="str">
        <f t="shared" si="2"/>
        <v>INSERT INTO `PlayerStat`(`GameID`, `Team`, `PlayerNumber`, `FG`, `FGA`, `TPFG`, `TPFGA`, `FT`, `FTA`, `OREB`, `DREB`, `ASST`, `STL`, `BLK`, `TOVR`, `FOUL`) VALUES (46,"GGDaDaDer",10,1,6,1,5,1,2,1,2,1,1,0,4,0);</v>
      </c>
    </row>
    <row r="118" spans="1:23" x14ac:dyDescent="0.2">
      <c r="A118" s="9" t="s">
        <v>42</v>
      </c>
      <c r="B118" s="9">
        <v>46</v>
      </c>
      <c r="C118" s="12" t="s">
        <v>62</v>
      </c>
      <c r="D118" s="12">
        <v>3</v>
      </c>
      <c r="E118" s="12">
        <v>2</v>
      </c>
      <c r="F118" s="12">
        <v>4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3</v>
      </c>
      <c r="M118" s="12">
        <v>3</v>
      </c>
      <c r="N118" s="12">
        <v>1</v>
      </c>
      <c r="O118" s="12">
        <v>0</v>
      </c>
      <c r="P118" s="12">
        <v>3</v>
      </c>
      <c r="Q118" s="12">
        <v>0</v>
      </c>
      <c r="R118" s="10" t="s">
        <v>20</v>
      </c>
      <c r="S118" s="10" t="s">
        <v>21</v>
      </c>
      <c r="T118" s="10" t="s">
        <v>40</v>
      </c>
      <c r="U118" s="10" t="s">
        <v>22</v>
      </c>
      <c r="V118" s="10" t="s">
        <v>41</v>
      </c>
      <c r="W118" s="9" t="str">
        <f t="shared" si="2"/>
        <v>INSERT INTO `PlayerStat`(`GameID`, `Team`, `PlayerNumber`, `FG`, `FGA`, `TPFG`, `TPFGA`, `FT`, `FTA`, `OREB`, `DREB`, `ASST`, `STL`, `BLK`, `TOVR`, `FOUL`) VALUES (46,"GGDaDaDer",3,2,4,0,0,0,0,0,3,3,1,0,3,0);</v>
      </c>
    </row>
    <row r="119" spans="1:23" x14ac:dyDescent="0.2">
      <c r="A119" s="9" t="s">
        <v>42</v>
      </c>
      <c r="B119" s="9">
        <v>46</v>
      </c>
      <c r="C119" s="12" t="s">
        <v>62</v>
      </c>
      <c r="D119" s="12">
        <v>15</v>
      </c>
      <c r="E119" s="12">
        <v>4</v>
      </c>
      <c r="F119" s="12">
        <v>9</v>
      </c>
      <c r="G119" s="12">
        <v>0</v>
      </c>
      <c r="H119" s="12">
        <v>1</v>
      </c>
      <c r="I119" s="12">
        <v>0</v>
      </c>
      <c r="J119" s="12">
        <v>0</v>
      </c>
      <c r="K119" s="12">
        <v>2</v>
      </c>
      <c r="L119" s="12">
        <v>2</v>
      </c>
      <c r="M119" s="12">
        <v>0</v>
      </c>
      <c r="N119" s="12">
        <v>1</v>
      </c>
      <c r="O119" s="12">
        <v>0</v>
      </c>
      <c r="P119" s="12">
        <v>1</v>
      </c>
      <c r="Q119" s="12">
        <v>2</v>
      </c>
      <c r="R119" s="10" t="s">
        <v>20</v>
      </c>
      <c r="S119" s="10" t="s">
        <v>21</v>
      </c>
      <c r="T119" s="10" t="s">
        <v>40</v>
      </c>
      <c r="U119" s="10" t="s">
        <v>22</v>
      </c>
      <c r="V119" s="10" t="s">
        <v>41</v>
      </c>
      <c r="W119" s="9" t="str">
        <f t="shared" si="2"/>
        <v>INSERT INTO `PlayerStat`(`GameID`, `Team`, `PlayerNumber`, `FG`, `FGA`, `TPFG`, `TPFGA`, `FT`, `FTA`, `OREB`, `DREB`, `ASST`, `STL`, `BLK`, `TOVR`, `FOUL`) VALUES (46,"GGDaDaDer",15,4,9,0,1,0,0,2,2,0,1,0,1,2);</v>
      </c>
    </row>
    <row r="120" spans="1:23" x14ac:dyDescent="0.2">
      <c r="A120" s="9" t="s">
        <v>42</v>
      </c>
      <c r="B120" s="9">
        <v>47</v>
      </c>
      <c r="C120" s="12" t="s">
        <v>78</v>
      </c>
      <c r="D120" s="12">
        <v>1</v>
      </c>
      <c r="E120" s="12">
        <v>2</v>
      </c>
      <c r="F120" s="12">
        <v>6</v>
      </c>
      <c r="G120" s="12">
        <v>0</v>
      </c>
      <c r="H120" s="12">
        <v>1</v>
      </c>
      <c r="I120" s="12">
        <v>0</v>
      </c>
      <c r="J120" s="12">
        <v>0</v>
      </c>
      <c r="K120" s="12">
        <v>0</v>
      </c>
      <c r="L120" s="12">
        <v>1</v>
      </c>
      <c r="M120" s="12">
        <v>0</v>
      </c>
      <c r="N120" s="12">
        <v>1</v>
      </c>
      <c r="O120" s="12">
        <v>1</v>
      </c>
      <c r="P120" s="12">
        <v>0</v>
      </c>
      <c r="Q120" s="12">
        <v>0</v>
      </c>
      <c r="R120" s="10" t="s">
        <v>20</v>
      </c>
      <c r="S120" s="10" t="s">
        <v>21</v>
      </c>
      <c r="T120" s="10" t="s">
        <v>40</v>
      </c>
      <c r="U120" s="10" t="s">
        <v>22</v>
      </c>
      <c r="V120" s="10" t="s">
        <v>41</v>
      </c>
      <c r="W120" s="9" t="str">
        <f t="shared" si="2"/>
        <v>INSERT INTO `PlayerStat`(`GameID`, `Team`, `PlayerNumber`, `FG`, `FGA`, `TPFG`, `TPFGA`, `FT`, `FTA`, `OREB`, `DREB`, `ASST`, `STL`, `BLK`, `TOVR`, `FOUL`) VALUES (47,"Dog",1,2,6,0,1,0,0,0,1,0,1,1,0,0);</v>
      </c>
    </row>
    <row r="121" spans="1:23" x14ac:dyDescent="0.2">
      <c r="A121" s="9" t="s">
        <v>42</v>
      </c>
      <c r="B121" s="9">
        <v>47</v>
      </c>
      <c r="C121" s="12" t="s">
        <v>78</v>
      </c>
      <c r="D121" s="12">
        <v>14</v>
      </c>
      <c r="E121" s="12">
        <v>5</v>
      </c>
      <c r="F121" s="12">
        <v>12</v>
      </c>
      <c r="G121" s="12">
        <v>2</v>
      </c>
      <c r="H121" s="12">
        <v>7</v>
      </c>
      <c r="I121" s="12">
        <v>0</v>
      </c>
      <c r="J121" s="12">
        <v>0</v>
      </c>
      <c r="K121" s="12">
        <v>2</v>
      </c>
      <c r="L121" s="12">
        <v>1</v>
      </c>
      <c r="M121" s="12">
        <v>0</v>
      </c>
      <c r="N121" s="12">
        <v>0</v>
      </c>
      <c r="O121" s="12">
        <v>0</v>
      </c>
      <c r="P121" s="12">
        <v>2</v>
      </c>
      <c r="Q121" s="12">
        <v>0</v>
      </c>
      <c r="R121" s="10" t="s">
        <v>20</v>
      </c>
      <c r="S121" s="10" t="s">
        <v>21</v>
      </c>
      <c r="T121" s="10" t="s">
        <v>40</v>
      </c>
      <c r="U121" s="10" t="s">
        <v>22</v>
      </c>
      <c r="V121" s="10" t="s">
        <v>41</v>
      </c>
      <c r="W121" s="9" t="str">
        <f t="shared" si="2"/>
        <v>INSERT INTO `PlayerStat`(`GameID`, `Team`, `PlayerNumber`, `FG`, `FGA`, `TPFG`, `TPFGA`, `FT`, `FTA`, `OREB`, `DREB`, `ASST`, `STL`, `BLK`, `TOVR`, `FOUL`) VALUES (47,"Dog",14,5,12,2,7,0,0,2,1,0,0,0,2,0);</v>
      </c>
    </row>
    <row r="122" spans="1:23" x14ac:dyDescent="0.2">
      <c r="A122" s="9" t="s">
        <v>42</v>
      </c>
      <c r="B122" s="9">
        <v>47</v>
      </c>
      <c r="C122" s="12" t="s">
        <v>78</v>
      </c>
      <c r="D122" s="12">
        <v>11</v>
      </c>
      <c r="E122" s="12">
        <v>1</v>
      </c>
      <c r="F122" s="12">
        <v>4</v>
      </c>
      <c r="G122" s="12">
        <v>0</v>
      </c>
      <c r="H122" s="12">
        <v>2</v>
      </c>
      <c r="I122" s="12">
        <v>0</v>
      </c>
      <c r="J122" s="12">
        <v>0</v>
      </c>
      <c r="K122" s="12">
        <v>1</v>
      </c>
      <c r="L122" s="12">
        <v>0</v>
      </c>
      <c r="M122" s="12">
        <v>1</v>
      </c>
      <c r="N122" s="12">
        <v>0</v>
      </c>
      <c r="O122" s="12">
        <v>0</v>
      </c>
      <c r="P122" s="12">
        <v>1</v>
      </c>
      <c r="Q122" s="12">
        <v>2</v>
      </c>
      <c r="R122" s="10" t="s">
        <v>20</v>
      </c>
      <c r="S122" s="10" t="s">
        <v>21</v>
      </c>
      <c r="T122" s="10" t="s">
        <v>40</v>
      </c>
      <c r="U122" s="10" t="s">
        <v>22</v>
      </c>
      <c r="V122" s="10" t="s">
        <v>41</v>
      </c>
      <c r="W122" s="9" t="str">
        <f t="shared" si="2"/>
        <v>INSERT INTO `PlayerStat`(`GameID`, `Team`, `PlayerNumber`, `FG`, `FGA`, `TPFG`, `TPFGA`, `FT`, `FTA`, `OREB`, `DREB`, `ASST`, `STL`, `BLK`, `TOVR`, `FOUL`) VALUES (47,"Dog",11,1,4,0,2,0,0,1,0,1,0,0,1,2);</v>
      </c>
    </row>
    <row r="123" spans="1:23" x14ac:dyDescent="0.2">
      <c r="A123" s="9" t="s">
        <v>42</v>
      </c>
      <c r="B123" s="9">
        <v>47</v>
      </c>
      <c r="C123" s="12" t="s">
        <v>78</v>
      </c>
      <c r="D123" s="12">
        <v>20</v>
      </c>
      <c r="E123" s="12">
        <v>0</v>
      </c>
      <c r="F123" s="12">
        <v>4</v>
      </c>
      <c r="G123" s="12">
        <v>0</v>
      </c>
      <c r="H123" s="12">
        <v>3</v>
      </c>
      <c r="I123" s="12">
        <v>0</v>
      </c>
      <c r="J123" s="12">
        <v>0</v>
      </c>
      <c r="K123" s="12">
        <v>0</v>
      </c>
      <c r="L123" s="12">
        <v>1</v>
      </c>
      <c r="M123" s="12">
        <v>0</v>
      </c>
      <c r="N123" s="12">
        <v>0</v>
      </c>
      <c r="O123" s="12">
        <v>0</v>
      </c>
      <c r="P123" s="12">
        <v>1</v>
      </c>
      <c r="Q123" s="12">
        <v>0</v>
      </c>
      <c r="R123" s="10" t="s">
        <v>20</v>
      </c>
      <c r="S123" s="10" t="s">
        <v>21</v>
      </c>
      <c r="T123" s="10" t="s">
        <v>40</v>
      </c>
      <c r="U123" s="10" t="s">
        <v>22</v>
      </c>
      <c r="V123" s="10" t="s">
        <v>41</v>
      </c>
      <c r="W123" s="9" t="str">
        <f t="shared" si="2"/>
        <v>INSERT INTO `PlayerStat`(`GameID`, `Team`, `PlayerNumber`, `FG`, `FGA`, `TPFG`, `TPFGA`, `FT`, `FTA`, `OREB`, `DREB`, `ASST`, `STL`, `BLK`, `TOVR`, `FOUL`) VALUES (47,"Dog",20,0,4,0,3,0,0,0,1,0,0,0,1,0);</v>
      </c>
    </row>
    <row r="124" spans="1:23" x14ac:dyDescent="0.2">
      <c r="A124" s="9" t="s">
        <v>42</v>
      </c>
      <c r="B124" s="9">
        <v>47</v>
      </c>
      <c r="C124" s="12" t="s">
        <v>78</v>
      </c>
      <c r="D124" s="12">
        <v>8</v>
      </c>
      <c r="E124" s="12">
        <v>1</v>
      </c>
      <c r="F124" s="12">
        <v>5</v>
      </c>
      <c r="G124" s="12">
        <v>0</v>
      </c>
      <c r="H124" s="12">
        <v>1</v>
      </c>
      <c r="I124" s="12">
        <v>2</v>
      </c>
      <c r="J124" s="12">
        <v>4</v>
      </c>
      <c r="K124" s="12">
        <v>1</v>
      </c>
      <c r="L124" s="12">
        <v>1</v>
      </c>
      <c r="M124" s="12">
        <v>0</v>
      </c>
      <c r="N124" s="12">
        <v>0</v>
      </c>
      <c r="O124" s="12">
        <v>0</v>
      </c>
      <c r="P124" s="12">
        <v>1</v>
      </c>
      <c r="Q124" s="12">
        <v>0</v>
      </c>
      <c r="R124" s="10" t="s">
        <v>20</v>
      </c>
      <c r="S124" s="10" t="s">
        <v>21</v>
      </c>
      <c r="T124" s="10" t="s">
        <v>40</v>
      </c>
      <c r="U124" s="10" t="s">
        <v>22</v>
      </c>
      <c r="V124" s="10" t="s">
        <v>41</v>
      </c>
      <c r="W124" s="9" t="str">
        <f t="shared" si="2"/>
        <v>INSERT INTO `PlayerStat`(`GameID`, `Team`, `PlayerNumber`, `FG`, `FGA`, `TPFG`, `TPFGA`, `FT`, `FTA`, `OREB`, `DREB`, `ASST`, `STL`, `BLK`, `TOVR`, `FOUL`) VALUES (47,"Dog",8,1,5,0,1,2,4,1,1,0,0,0,1,0);</v>
      </c>
    </row>
    <row r="125" spans="1:23" x14ac:dyDescent="0.2">
      <c r="A125" s="9" t="s">
        <v>42</v>
      </c>
      <c r="B125" s="9">
        <v>47</v>
      </c>
      <c r="C125" s="12" t="s">
        <v>78</v>
      </c>
      <c r="D125" s="12">
        <v>19</v>
      </c>
      <c r="E125" s="12">
        <v>1</v>
      </c>
      <c r="F125" s="12">
        <v>1</v>
      </c>
      <c r="G125" s="12">
        <v>0</v>
      </c>
      <c r="H125" s="12">
        <v>1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0" t="s">
        <v>20</v>
      </c>
      <c r="S125" s="10" t="s">
        <v>21</v>
      </c>
      <c r="T125" s="10" t="s">
        <v>40</v>
      </c>
      <c r="U125" s="10" t="s">
        <v>22</v>
      </c>
      <c r="V125" s="10" t="s">
        <v>41</v>
      </c>
      <c r="W125" s="9" t="str">
        <f t="shared" si="2"/>
        <v>INSERT INTO `PlayerStat`(`GameID`, `Team`, `PlayerNumber`, `FG`, `FGA`, `TPFG`, `TPFGA`, `FT`, `FTA`, `OREB`, `DREB`, `ASST`, `STL`, `BLK`, `TOVR`, `FOUL`) VALUES (47,"Dog",19,1,1,0,1,0,0,0,0,0,0,0,0,0);</v>
      </c>
    </row>
    <row r="126" spans="1:23" x14ac:dyDescent="0.2">
      <c r="A126" s="9" t="s">
        <v>42</v>
      </c>
      <c r="B126" s="9">
        <v>47</v>
      </c>
      <c r="C126" s="12" t="s">
        <v>78</v>
      </c>
      <c r="D126" s="12">
        <v>15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0" t="s">
        <v>20</v>
      </c>
      <c r="S126" s="10" t="s">
        <v>21</v>
      </c>
      <c r="T126" s="10" t="s">
        <v>40</v>
      </c>
      <c r="U126" s="10" t="s">
        <v>22</v>
      </c>
      <c r="V126" s="10" t="s">
        <v>41</v>
      </c>
      <c r="W126" s="9" t="str">
        <f t="shared" si="2"/>
        <v>INSERT INTO `PlayerStat`(`GameID`, `Team`, `PlayerNumber`, `FG`, `FGA`, `TPFG`, `TPFGA`, `FT`, `FTA`, `OREB`, `DREB`, `ASST`, `STL`, `BLK`, `TOVR`, `FOUL`) VALUES (47,"Dog",15,0,0,0,0,0,0,0,0,0,0,0,0,0);</v>
      </c>
    </row>
    <row r="127" spans="1:23" x14ac:dyDescent="0.2">
      <c r="A127" s="9" t="s">
        <v>42</v>
      </c>
      <c r="B127" s="9">
        <v>47</v>
      </c>
      <c r="C127" s="12" t="s">
        <v>78</v>
      </c>
      <c r="D127" s="12">
        <v>33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  <c r="J127" s="12">
        <v>0</v>
      </c>
      <c r="K127" s="12">
        <v>0</v>
      </c>
      <c r="L127" s="12">
        <v>0</v>
      </c>
      <c r="M127" s="12">
        <v>0</v>
      </c>
      <c r="N127" s="12">
        <v>0</v>
      </c>
      <c r="O127" s="12">
        <v>0</v>
      </c>
      <c r="P127" s="12">
        <v>0</v>
      </c>
      <c r="Q127" s="12">
        <v>0</v>
      </c>
      <c r="R127" s="10" t="s">
        <v>20</v>
      </c>
      <c r="S127" s="10" t="s">
        <v>21</v>
      </c>
      <c r="T127" s="10" t="s">
        <v>40</v>
      </c>
      <c r="U127" s="10" t="s">
        <v>22</v>
      </c>
      <c r="V127" s="10" t="s">
        <v>41</v>
      </c>
      <c r="W127" s="9" t="str">
        <f t="shared" si="2"/>
        <v>INSERT INTO `PlayerStat`(`GameID`, `Team`, `PlayerNumber`, `FG`, `FGA`, `TPFG`, `TPFGA`, `FT`, `FTA`, `OREB`, `DREB`, `ASST`, `STL`, `BLK`, `TOVR`, `FOUL`) VALUES (47,"Dog",33,0,0,0,0,0,0,0,0,0,0,0,0,0);</v>
      </c>
    </row>
    <row r="128" spans="1:23" x14ac:dyDescent="0.2">
      <c r="A128" s="9" t="s">
        <v>42</v>
      </c>
      <c r="B128" s="9">
        <v>47</v>
      </c>
      <c r="C128" s="12" t="s">
        <v>78</v>
      </c>
      <c r="D128" s="12">
        <v>34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  <c r="Q128" s="12">
        <v>0</v>
      </c>
      <c r="R128" s="10" t="s">
        <v>20</v>
      </c>
      <c r="S128" s="10" t="s">
        <v>21</v>
      </c>
      <c r="T128" s="10" t="s">
        <v>40</v>
      </c>
      <c r="U128" s="10" t="s">
        <v>22</v>
      </c>
      <c r="V128" s="10" t="s">
        <v>41</v>
      </c>
      <c r="W128" s="9" t="str">
        <f t="shared" si="2"/>
        <v>INSERT INTO `PlayerStat`(`GameID`, `Team`, `PlayerNumber`, `FG`, `FGA`, `TPFG`, `TPFGA`, `FT`, `FTA`, `OREB`, `DREB`, `ASST`, `STL`, `BLK`, `TOVR`, `FOUL`) VALUES (47,"Dog",34,0,0,0,0,0,0,0,0,0,0,0,0,0);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</vt:lpstr>
      <vt:lpstr>Game</vt:lpstr>
      <vt:lpstr>Player</vt:lpstr>
      <vt:lpstr>PlayerStat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MoNeY_Pro</cp:lastModifiedBy>
  <dcterms:created xsi:type="dcterms:W3CDTF">2015-10-02T01:31:17Z</dcterms:created>
  <dcterms:modified xsi:type="dcterms:W3CDTF">2015-11-02T06:27:32Z</dcterms:modified>
</cp:coreProperties>
</file>