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lli\rel\QSSolver\"/>
    </mc:Choice>
  </mc:AlternateContent>
  <xr:revisionPtr revIDLastSave="0" documentId="13_ncr:1_{51B8A0A8-CE02-4F1E-85F0-C4DD0FEC15AE}" xr6:coauthVersionLast="47" xr6:coauthVersionMax="47" xr10:uidLastSave="{00000000-0000-0000-0000-000000000000}"/>
  <bookViews>
    <workbookView xWindow="28680" yWindow="-120" windowWidth="29040" windowHeight="16440" xr2:uid="{52D9C27D-0EF6-DD41-9728-0267E68F75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" i="1"/>
</calcChain>
</file>

<file path=xl/sharedStrings.xml><?xml version="1.0" encoding="utf-8"?>
<sst xmlns="http://schemas.openxmlformats.org/spreadsheetml/2006/main" count="72" uniqueCount="67">
  <si>
    <t>_tyson_mliqss_abs1.0e-5_2.0Deltas_</t>
  </si>
  <si>
    <t>solver and options</t>
  </si>
  <si>
    <t>error</t>
  </si>
  <si>
    <t>totalSteps</t>
  </si>
  <si>
    <t>simul_steps</t>
  </si>
  <si>
    <t>time</t>
  </si>
  <si>
    <t>mliqss1_single1_simul1_detect0</t>
  </si>
  <si>
    <t>mliqss1_single1_simul1_detect1</t>
  </si>
  <si>
    <t>mliqss1_single1_simul1_detect2</t>
  </si>
  <si>
    <t>mliqss1_single1_simul1_detect3</t>
  </si>
  <si>
    <t>mliqss1_single1_simul1_detect4</t>
  </si>
  <si>
    <t>mliqss1_single2_simul1_detect0</t>
  </si>
  <si>
    <t>mliqss1_single2_simul1_detect1</t>
  </si>
  <si>
    <t>mliqss1_single2_simul1_detect2</t>
  </si>
  <si>
    <t>mliqss1_single2_simul1_detect3</t>
  </si>
  <si>
    <t>mliqss1_single2_simul1_detect4</t>
  </si>
  <si>
    <t>mliqss1_single3_simul1_detect0</t>
  </si>
  <si>
    <t>mliqss1_single3_simul1_detect1</t>
  </si>
  <si>
    <t>mliqss1_single3_simul1_detect2</t>
  </si>
  <si>
    <t>mliqss1_single3_simul1_detect3</t>
  </si>
  <si>
    <t>mliqss1_single3_simul1_detect4</t>
  </si>
  <si>
    <t>mliqss1_single1_simul2_detect0</t>
  </si>
  <si>
    <t>mliqss1_single1_simul2_detect1</t>
  </si>
  <si>
    <t>mliqss1_single1_simul2_detect2</t>
  </si>
  <si>
    <t>mliqss1_single1_simul2_detect3</t>
  </si>
  <si>
    <t>mliqss1_single1_simul2_detect4</t>
  </si>
  <si>
    <t>mliqss1_single2_simul2_detect0</t>
  </si>
  <si>
    <t>mliqss1_single2_simul2_detect1</t>
  </si>
  <si>
    <t>mliqss1_single2_simul2_detect2</t>
  </si>
  <si>
    <t>mliqss1_single2_simul2_detect3</t>
  </si>
  <si>
    <t>mliqss1_single2_simul2_detect4</t>
  </si>
  <si>
    <t>mliqss1_single3_simul2_detect0</t>
  </si>
  <si>
    <t>mliqss1_single3_simul2_detect1</t>
  </si>
  <si>
    <t>mliqss1_single3_simul2_detect2</t>
  </si>
  <si>
    <t>mliqss1_single3_simul2_detect3</t>
  </si>
  <si>
    <t>mliqss1_single3_simul2_detect4</t>
  </si>
  <si>
    <t>_tyson_nmliqss_abs1.0e-5_2.0Deltas_</t>
  </si>
  <si>
    <t>nmliqss1_single1_simul1_detect0</t>
  </si>
  <si>
    <t>nmliqss1_single1_simul1_detect1</t>
  </si>
  <si>
    <t>nmliqss1_single1_simul1_detect2</t>
  </si>
  <si>
    <t>nmliqss1_single1_simul1_detect3</t>
  </si>
  <si>
    <t>nmliqss1_single1_simul1_detect4</t>
  </si>
  <si>
    <t>nmliqss1_single2_simul1_detect0</t>
  </si>
  <si>
    <t>nmliqss1_single2_simul1_detect1</t>
  </si>
  <si>
    <t>nmliqss1_single2_simul1_detect2</t>
  </si>
  <si>
    <t>nmliqss1_single2_simul1_detect3</t>
  </si>
  <si>
    <t>nmliqss1_single2_simul1_detect4</t>
  </si>
  <si>
    <t>nmliqss1_single3_simul1_detect0</t>
  </si>
  <si>
    <t>nmliqss1_single3_simul1_detect1</t>
  </si>
  <si>
    <t>nmliqss1_single3_simul1_detect2</t>
  </si>
  <si>
    <t>nmliqss1_single3_simul1_detect3</t>
  </si>
  <si>
    <t>nmliqss1_single3_simul1_detect4</t>
  </si>
  <si>
    <t>nmliqss1_single1_simul2_detect0</t>
  </si>
  <si>
    <t>nmliqss1_single1_simul2_detect1</t>
  </si>
  <si>
    <t>nmliqss1_single1_simul2_detect2</t>
  </si>
  <si>
    <t>nmliqss1_single1_simul2_detect3</t>
  </si>
  <si>
    <t>nmliqss1_single1_simul2_detect4</t>
  </si>
  <si>
    <t>nmliqss1_single2_simul2_detect0</t>
  </si>
  <si>
    <t>nmliqss1_single2_simul2_detect1</t>
  </si>
  <si>
    <t>nmliqss1_single2_simul2_detect2</t>
  </si>
  <si>
    <t>nmliqss1_single2_simul2_detect3</t>
  </si>
  <si>
    <t>nmliqss1_single2_simul2_detect4</t>
  </si>
  <si>
    <t>nmliqss1_single3_simul2_detect0</t>
  </si>
  <si>
    <t>nmliqss1_single3_simul2_detect1</t>
  </si>
  <si>
    <t>nmliqss1_single3_simul2_detect2</t>
  </si>
  <si>
    <t>nmliqss1_single3_simul2_detect3</t>
  </si>
  <si>
    <t>nmliqss1_single3_simul2_detect4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</si>
</sst>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33"/>
  <sheetViews>
    <sheetView tabSelected="1" workbookViewId="0">
      <selection activeCell="Q19" sqref="Q19"/>
    </sheetView>
  </sheetViews>
  <sheetFormatPr defaultColWidth="10.6640625" defaultRowHeight="15.5" x14ac:dyDescent="0.35"/>
  <cols>
    <col min="1" max="1" width="18.9140625" customWidth="1"/>
    <col min="2" max="2" width="12.6640625" customWidth="1"/>
    <col min="7" max="7" width="32.75" customWidth="1"/>
  </cols>
  <sheetData>
    <row r="1" spans="1:13" x14ac:dyDescent="0.35">
      <c r="A1" t="s">
        <v>0</v>
      </c>
      <c r="G1" t="s">
        <v>36</v>
      </c>
    </row>
    <row r="2" spans="1:13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G2" t="s">
        <v>1</v>
      </c>
      <c r="H2" t="s">
        <v>2</v>
      </c>
      <c r="I2" t="s">
        <v>3</v>
      </c>
      <c r="J2" t="s">
        <v>4</v>
      </c>
      <c r="K2" t="s">
        <v>5</v>
      </c>
    </row>
    <row r="3" spans="1:13" x14ac:dyDescent="0.35">
      <c r="A3" t="s">
        <v>6</v>
      </c>
      <c r="B3">
        <v>9.6961766511605055E-2</v>
      </c>
      <c r="C3">
        <v>28774</v>
      </c>
      <c r="D3">
        <v>0</v>
      </c>
      <c r="E3">
        <v>0</v>
      </c>
      <c r="G3" t="s">
        <v>37</v>
      </c>
      <c r="H3">
        <v>9.7551738865374008E-2</v>
      </c>
      <c r="I3">
        <v>30537</v>
      </c>
      <c r="J3">
        <v>0</v>
      </c>
      <c r="K3">
        <v>0</v>
      </c>
      <c r="M3" s="1">
        <f>I3-C3</f>
        <v>1763</v>
      </c>
    </row>
    <row r="4" spans="1:13" x14ac:dyDescent="0.35">
      <c r="A4" t="s">
        <v>7</v>
      </c>
      <c r="B4">
        <v>0.10534250019980897</v>
      </c>
      <c r="C4">
        <v>4913</v>
      </c>
      <c r="D4">
        <v>48</v>
      </c>
      <c r="E4">
        <v>0</v>
      </c>
      <c r="G4" t="s">
        <v>38</v>
      </c>
      <c r="H4">
        <v>5.0819697775570515E-2</v>
      </c>
      <c r="I4">
        <v>35499</v>
      </c>
      <c r="J4">
        <v>144</v>
      </c>
      <c r="K4">
        <v>0</v>
      </c>
      <c r="M4" s="1">
        <f t="shared" ref="M4:M32" si="0">I4-C4</f>
        <v>30586</v>
      </c>
    </row>
    <row r="5" spans="1:13" x14ac:dyDescent="0.35">
      <c r="A5" t="s">
        <v>8</v>
      </c>
      <c r="B5">
        <v>4.9019027554143835E-2</v>
      </c>
      <c r="C5">
        <v>5581</v>
      </c>
      <c r="D5">
        <v>105</v>
      </c>
      <c r="E5">
        <v>0</v>
      </c>
      <c r="G5" t="s">
        <v>39</v>
      </c>
      <c r="H5">
        <v>0.10709044525487328</v>
      </c>
      <c r="I5">
        <v>5762</v>
      </c>
      <c r="J5">
        <v>795</v>
      </c>
      <c r="K5">
        <v>0</v>
      </c>
      <c r="M5" s="1">
        <f t="shared" si="0"/>
        <v>181</v>
      </c>
    </row>
    <row r="6" spans="1:13" x14ac:dyDescent="0.35">
      <c r="A6" t="s">
        <v>9</v>
      </c>
      <c r="B6">
        <v>6.4159797269279145E-2</v>
      </c>
      <c r="C6">
        <v>7680</v>
      </c>
      <c r="D6">
        <v>3328</v>
      </c>
      <c r="E6">
        <v>0</v>
      </c>
      <c r="G6" t="s">
        <v>40</v>
      </c>
      <c r="H6">
        <v>3.4470927011019732E-2</v>
      </c>
      <c r="I6">
        <v>3973</v>
      </c>
      <c r="J6">
        <v>449</v>
      </c>
      <c r="K6">
        <v>0</v>
      </c>
      <c r="M6">
        <f t="shared" si="0"/>
        <v>-3707</v>
      </c>
    </row>
    <row r="7" spans="1:13" x14ac:dyDescent="0.35">
      <c r="A7" t="s">
        <v>10</v>
      </c>
      <c r="B7">
        <v>1.6309685827250349E-2</v>
      </c>
      <c r="C7">
        <v>2478373</v>
      </c>
      <c r="D7">
        <v>1098390</v>
      </c>
      <c r="E7">
        <v>0</v>
      </c>
      <c r="G7" s="2" t="s">
        <v>41</v>
      </c>
      <c r="H7" s="2">
        <v>4.9851179071077174E-2</v>
      </c>
      <c r="I7" s="2">
        <v>3965</v>
      </c>
      <c r="J7" s="2">
        <v>432</v>
      </c>
      <c r="K7" s="2">
        <v>0</v>
      </c>
      <c r="L7" s="2"/>
      <c r="M7" s="2">
        <f t="shared" si="0"/>
        <v>-2474408</v>
      </c>
    </row>
    <row r="8" spans="1:13" x14ac:dyDescent="0.35">
      <c r="A8" t="s">
        <v>11</v>
      </c>
      <c r="B8">
        <v>7.1199485323179004E-2</v>
      </c>
      <c r="C8">
        <v>43253</v>
      </c>
      <c r="D8">
        <v>0</v>
      </c>
      <c r="E8">
        <v>0</v>
      </c>
      <c r="G8" t="s">
        <v>42</v>
      </c>
      <c r="H8">
        <v>7.1042904794876641E-2</v>
      </c>
      <c r="I8">
        <v>44402</v>
      </c>
      <c r="J8">
        <v>0</v>
      </c>
      <c r="K8">
        <v>0</v>
      </c>
      <c r="M8" s="1">
        <f t="shared" si="0"/>
        <v>1149</v>
      </c>
    </row>
    <row r="9" spans="1:13" x14ac:dyDescent="0.35">
      <c r="A9" t="s">
        <v>12</v>
      </c>
      <c r="B9">
        <v>9.4525165688809989E-2</v>
      </c>
      <c r="C9">
        <v>19194</v>
      </c>
      <c r="D9">
        <v>11</v>
      </c>
      <c r="E9">
        <v>0</v>
      </c>
      <c r="G9" t="s">
        <v>43</v>
      </c>
      <c r="H9">
        <v>7.1042904794876641E-2</v>
      </c>
      <c r="I9">
        <v>44402</v>
      </c>
      <c r="J9">
        <v>0</v>
      </c>
      <c r="K9">
        <v>0</v>
      </c>
      <c r="M9" s="1">
        <f t="shared" si="0"/>
        <v>25208</v>
      </c>
    </row>
    <row r="10" spans="1:13" x14ac:dyDescent="0.35">
      <c r="A10" t="s">
        <v>13</v>
      </c>
      <c r="B10">
        <v>7.397510605059715E-2</v>
      </c>
      <c r="C10">
        <v>44225</v>
      </c>
      <c r="D10">
        <v>9</v>
      </c>
      <c r="E10">
        <v>0</v>
      </c>
      <c r="G10" t="s">
        <v>44</v>
      </c>
      <c r="H10">
        <v>7.3852927845392588E-2</v>
      </c>
      <c r="I10">
        <v>47348</v>
      </c>
      <c r="J10">
        <v>3</v>
      </c>
      <c r="K10">
        <v>0</v>
      </c>
      <c r="M10" s="1">
        <f t="shared" si="0"/>
        <v>3123</v>
      </c>
    </row>
    <row r="11" spans="1:13" x14ac:dyDescent="0.35">
      <c r="A11" t="s">
        <v>14</v>
      </c>
      <c r="B11">
        <v>7.4089771349337988E-2</v>
      </c>
      <c r="C11">
        <v>24347</v>
      </c>
      <c r="D11">
        <v>20069</v>
      </c>
      <c r="E11">
        <v>0</v>
      </c>
      <c r="G11" t="s">
        <v>45</v>
      </c>
      <c r="H11">
        <v>6.2605960347835346E-2</v>
      </c>
      <c r="I11">
        <v>4202</v>
      </c>
      <c r="J11">
        <v>181</v>
      </c>
      <c r="K11">
        <v>0</v>
      </c>
      <c r="M11">
        <f t="shared" si="0"/>
        <v>-20145</v>
      </c>
    </row>
    <row r="12" spans="1:13" x14ac:dyDescent="0.35">
      <c r="A12" t="s">
        <v>15</v>
      </c>
      <c r="B12">
        <v>8.2985696017982682E-2</v>
      </c>
      <c r="C12">
        <v>6288</v>
      </c>
      <c r="D12">
        <v>1196</v>
      </c>
      <c r="E12">
        <v>0</v>
      </c>
      <c r="G12" s="2" t="s">
        <v>46</v>
      </c>
      <c r="H12" s="2">
        <v>7.1806887099571351E-2</v>
      </c>
      <c r="I12" s="2">
        <v>4225</v>
      </c>
      <c r="J12" s="2">
        <v>177</v>
      </c>
      <c r="K12" s="2">
        <v>0</v>
      </c>
      <c r="L12" s="2"/>
      <c r="M12" s="2">
        <f t="shared" si="0"/>
        <v>-2063</v>
      </c>
    </row>
    <row r="13" spans="1:13" x14ac:dyDescent="0.35">
      <c r="A13" t="s">
        <v>16</v>
      </c>
      <c r="B13">
        <v>9.6961766539795505E-2</v>
      </c>
      <c r="C13">
        <v>28775</v>
      </c>
      <c r="D13">
        <v>0</v>
      </c>
      <c r="E13">
        <v>0</v>
      </c>
      <c r="G13" t="s">
        <v>47</v>
      </c>
      <c r="H13">
        <v>9.7551738865374008E-2</v>
      </c>
      <c r="I13">
        <v>30537</v>
      </c>
      <c r="J13">
        <v>0</v>
      </c>
      <c r="K13">
        <v>0</v>
      </c>
      <c r="M13" s="1">
        <f t="shared" si="0"/>
        <v>1762</v>
      </c>
    </row>
    <row r="14" spans="1:13" x14ac:dyDescent="0.35">
      <c r="A14" t="s">
        <v>17</v>
      </c>
      <c r="B14">
        <v>0.10534250020011993</v>
      </c>
      <c r="C14">
        <v>4914</v>
      </c>
      <c r="D14">
        <v>48</v>
      </c>
      <c r="E14">
        <v>0</v>
      </c>
      <c r="G14" t="s">
        <v>48</v>
      </c>
      <c r="H14">
        <v>5.0819697775570515E-2</v>
      </c>
      <c r="I14">
        <v>35499</v>
      </c>
      <c r="J14">
        <v>144</v>
      </c>
      <c r="K14">
        <v>0</v>
      </c>
      <c r="M14" s="1">
        <f t="shared" si="0"/>
        <v>30585</v>
      </c>
    </row>
    <row r="15" spans="1:13" x14ac:dyDescent="0.35">
      <c r="A15" t="s">
        <v>18</v>
      </c>
      <c r="B15">
        <v>7.1327230978026193E-2</v>
      </c>
      <c r="C15">
        <v>5071</v>
      </c>
      <c r="D15">
        <v>701</v>
      </c>
      <c r="E15">
        <v>0</v>
      </c>
      <c r="G15" t="s">
        <v>49</v>
      </c>
      <c r="H15">
        <v>0.10709044525487328</v>
      </c>
      <c r="I15">
        <v>5762</v>
      </c>
      <c r="J15">
        <v>795</v>
      </c>
      <c r="K15">
        <v>0</v>
      </c>
      <c r="M15" s="1">
        <f t="shared" si="0"/>
        <v>691</v>
      </c>
    </row>
    <row r="16" spans="1:13" x14ac:dyDescent="0.35">
      <c r="A16" t="s">
        <v>19</v>
      </c>
      <c r="B16">
        <v>5.7381514910556708E-2</v>
      </c>
      <c r="C16">
        <v>354703</v>
      </c>
      <c r="D16">
        <v>350195</v>
      </c>
      <c r="E16">
        <v>0</v>
      </c>
      <c r="G16" t="s">
        <v>50</v>
      </c>
      <c r="H16">
        <v>3.4470927011019732E-2</v>
      </c>
      <c r="I16">
        <v>3973</v>
      </c>
      <c r="J16">
        <v>449</v>
      </c>
      <c r="K16">
        <v>0</v>
      </c>
      <c r="M16">
        <f t="shared" si="0"/>
        <v>-350730</v>
      </c>
    </row>
    <row r="17" spans="1:13" x14ac:dyDescent="0.35">
      <c r="A17" t="s">
        <v>20</v>
      </c>
      <c r="B17">
        <v>3.0562564370602383E-2</v>
      </c>
      <c r="C17">
        <v>36814</v>
      </c>
      <c r="D17">
        <v>16929</v>
      </c>
      <c r="E17">
        <v>0</v>
      </c>
      <c r="G17" s="2" t="s">
        <v>51</v>
      </c>
      <c r="H17" s="2">
        <v>4.9851179071077174E-2</v>
      </c>
      <c r="I17" s="2">
        <v>3965</v>
      </c>
      <c r="J17" s="2">
        <v>432</v>
      </c>
      <c r="K17" s="2">
        <v>0</v>
      </c>
      <c r="L17" s="2"/>
      <c r="M17" s="2">
        <f t="shared" si="0"/>
        <v>-32849</v>
      </c>
    </row>
    <row r="18" spans="1:13" x14ac:dyDescent="0.35">
      <c r="A18" t="s">
        <v>21</v>
      </c>
      <c r="B18">
        <v>9.6961766511605055E-2</v>
      </c>
      <c r="C18">
        <v>28774</v>
      </c>
      <c r="D18">
        <v>0</v>
      </c>
      <c r="E18">
        <v>0</v>
      </c>
      <c r="G18" t="s">
        <v>52</v>
      </c>
      <c r="H18">
        <v>9.7551738865374008E-2</v>
      </c>
      <c r="I18">
        <v>30537</v>
      </c>
      <c r="J18">
        <v>0</v>
      </c>
      <c r="K18">
        <v>0</v>
      </c>
      <c r="M18" s="1">
        <f t="shared" si="0"/>
        <v>1763</v>
      </c>
    </row>
    <row r="19" spans="1:13" x14ac:dyDescent="0.35">
      <c r="A19" t="s">
        <v>22</v>
      </c>
      <c r="B19">
        <v>1.4223337922488035E-2</v>
      </c>
      <c r="C19">
        <v>4374</v>
      </c>
      <c r="D19">
        <v>148</v>
      </c>
      <c r="E19">
        <v>0</v>
      </c>
      <c r="G19" t="s">
        <v>53</v>
      </c>
      <c r="H19">
        <v>6.9949404760043646E-2</v>
      </c>
      <c r="I19">
        <v>34106</v>
      </c>
      <c r="J19">
        <v>21</v>
      </c>
      <c r="K19">
        <v>0</v>
      </c>
      <c r="M19" s="1">
        <f t="shared" si="0"/>
        <v>29732</v>
      </c>
    </row>
    <row r="20" spans="1:13" x14ac:dyDescent="0.35">
      <c r="A20" t="s">
        <v>23</v>
      </c>
      <c r="B20">
        <v>0.13536084789638625</v>
      </c>
      <c r="C20">
        <v>12276</v>
      </c>
      <c r="D20">
        <v>5162</v>
      </c>
      <c r="E20">
        <v>0</v>
      </c>
      <c r="G20" t="s">
        <v>54</v>
      </c>
      <c r="H20">
        <v>6.5654057847210373E-2</v>
      </c>
      <c r="I20">
        <v>4035</v>
      </c>
      <c r="J20">
        <v>405</v>
      </c>
      <c r="K20">
        <v>0</v>
      </c>
      <c r="M20">
        <f t="shared" si="0"/>
        <v>-8241</v>
      </c>
    </row>
    <row r="21" spans="1:13" x14ac:dyDescent="0.35">
      <c r="A21" t="s">
        <v>24</v>
      </c>
      <c r="B21">
        <v>5.8283334799555948E-2</v>
      </c>
      <c r="C21">
        <v>11982035</v>
      </c>
      <c r="D21">
        <v>9435498</v>
      </c>
      <c r="E21">
        <v>0</v>
      </c>
      <c r="G21" t="s">
        <v>55</v>
      </c>
      <c r="H21">
        <v>6.5975742602154649E-2</v>
      </c>
      <c r="I21">
        <v>4237</v>
      </c>
      <c r="J21">
        <v>472</v>
      </c>
      <c r="K21">
        <v>0</v>
      </c>
      <c r="M21">
        <f t="shared" si="0"/>
        <v>-11977798</v>
      </c>
    </row>
    <row r="22" spans="1:13" x14ac:dyDescent="0.35">
      <c r="A22" t="s">
        <v>25</v>
      </c>
      <c r="B22">
        <v>9.7548414923652585E-2</v>
      </c>
      <c r="C22">
        <v>7569943</v>
      </c>
      <c r="D22">
        <v>3328672</v>
      </c>
      <c r="E22">
        <v>0</v>
      </c>
      <c r="G22" s="2" t="s">
        <v>56</v>
      </c>
      <c r="H22" s="2">
        <v>6.1021986565895338E-2</v>
      </c>
      <c r="I22" s="2">
        <v>3976</v>
      </c>
      <c r="J22" s="2">
        <v>616</v>
      </c>
      <c r="K22" s="2">
        <v>0</v>
      </c>
      <c r="L22" s="2"/>
      <c r="M22" s="2">
        <f t="shared" si="0"/>
        <v>-7565967</v>
      </c>
    </row>
    <row r="23" spans="1:13" x14ac:dyDescent="0.35">
      <c r="A23" t="s">
        <v>26</v>
      </c>
      <c r="B23">
        <v>7.1199485323179004E-2</v>
      </c>
      <c r="C23">
        <v>43253</v>
      </c>
      <c r="D23">
        <v>0</v>
      </c>
      <c r="E23">
        <v>0</v>
      </c>
      <c r="G23" t="s">
        <v>57</v>
      </c>
      <c r="H23">
        <v>7.1042904794876641E-2</v>
      </c>
      <c r="I23">
        <v>44402</v>
      </c>
      <c r="J23">
        <v>0</v>
      </c>
      <c r="K23">
        <v>0</v>
      </c>
      <c r="M23" s="1">
        <f t="shared" si="0"/>
        <v>1149</v>
      </c>
    </row>
    <row r="24" spans="1:13" x14ac:dyDescent="0.35">
      <c r="A24" t="s">
        <v>27</v>
      </c>
      <c r="B24">
        <v>9.8615575310978823E-2</v>
      </c>
      <c r="C24">
        <v>19863</v>
      </c>
      <c r="D24">
        <v>11</v>
      </c>
      <c r="E24">
        <v>0</v>
      </c>
      <c r="G24" t="s">
        <v>58</v>
      </c>
      <c r="H24">
        <v>7.1042904794876641E-2</v>
      </c>
      <c r="I24">
        <v>44402</v>
      </c>
      <c r="J24">
        <v>0</v>
      </c>
      <c r="K24">
        <v>0</v>
      </c>
      <c r="M24" s="1">
        <f t="shared" si="0"/>
        <v>24539</v>
      </c>
    </row>
    <row r="25" spans="1:13" x14ac:dyDescent="0.35">
      <c r="A25" t="s">
        <v>28</v>
      </c>
      <c r="B25">
        <v>7.0945018597723244E-2</v>
      </c>
      <c r="C25">
        <v>40566</v>
      </c>
      <c r="D25">
        <v>11</v>
      </c>
      <c r="E25">
        <v>0</v>
      </c>
      <c r="G25" t="s">
        <v>59</v>
      </c>
      <c r="H25">
        <v>7.1392712484067242E-2</v>
      </c>
      <c r="I25">
        <v>42968</v>
      </c>
      <c r="J25">
        <v>4</v>
      </c>
      <c r="K25">
        <v>0</v>
      </c>
      <c r="M25" s="1">
        <f t="shared" si="0"/>
        <v>2402</v>
      </c>
    </row>
    <row r="26" spans="1:13" x14ac:dyDescent="0.35">
      <c r="A26" t="s">
        <v>29</v>
      </c>
      <c r="B26">
        <v>7.8720977842825432E-2</v>
      </c>
      <c r="C26">
        <v>31819</v>
      </c>
      <c r="D26">
        <v>27567</v>
      </c>
      <c r="E26">
        <v>0</v>
      </c>
      <c r="G26" t="s">
        <v>60</v>
      </c>
      <c r="H26">
        <v>8.4889168828092262E-2</v>
      </c>
      <c r="I26">
        <v>4184</v>
      </c>
      <c r="J26">
        <v>114</v>
      </c>
      <c r="K26">
        <v>0</v>
      </c>
      <c r="M26">
        <f t="shared" si="0"/>
        <v>-27635</v>
      </c>
    </row>
    <row r="27" spans="1:13" x14ac:dyDescent="0.35">
      <c r="A27" t="s">
        <v>30</v>
      </c>
      <c r="B27">
        <v>7.4127147702439236E-2</v>
      </c>
      <c r="C27">
        <v>622818</v>
      </c>
      <c r="D27">
        <v>618631</v>
      </c>
      <c r="E27">
        <v>0</v>
      </c>
      <c r="G27" s="2" t="s">
        <v>61</v>
      </c>
      <c r="H27" s="2">
        <v>6.4117668565337127E-2</v>
      </c>
      <c r="I27" s="2">
        <v>4195</v>
      </c>
      <c r="J27" s="2">
        <v>183</v>
      </c>
      <c r="K27" s="2">
        <v>0</v>
      </c>
      <c r="L27" s="2"/>
      <c r="M27" s="2">
        <f t="shared" si="0"/>
        <v>-618623</v>
      </c>
    </row>
    <row r="28" spans="1:13" x14ac:dyDescent="0.35">
      <c r="A28" t="s">
        <v>31</v>
      </c>
      <c r="B28">
        <v>9.6961766539795505E-2</v>
      </c>
      <c r="C28">
        <v>28775</v>
      </c>
      <c r="D28">
        <v>0</v>
      </c>
      <c r="E28">
        <v>0</v>
      </c>
      <c r="G28" t="s">
        <v>62</v>
      </c>
      <c r="H28">
        <v>9.7551738865374008E-2</v>
      </c>
      <c r="I28">
        <v>30537</v>
      </c>
      <c r="J28">
        <v>0</v>
      </c>
      <c r="K28">
        <v>0</v>
      </c>
      <c r="M28" s="1">
        <f t="shared" si="0"/>
        <v>1762</v>
      </c>
    </row>
    <row r="29" spans="1:13" x14ac:dyDescent="0.35">
      <c r="A29" t="s">
        <v>32</v>
      </c>
      <c r="B29">
        <v>1.422333812289165E-2</v>
      </c>
      <c r="C29">
        <v>4375</v>
      </c>
      <c r="D29">
        <v>148</v>
      </c>
      <c r="E29">
        <v>0</v>
      </c>
      <c r="G29" t="s">
        <v>63</v>
      </c>
      <c r="H29">
        <v>6.9949404760043646E-2</v>
      </c>
      <c r="I29">
        <v>34106</v>
      </c>
      <c r="J29">
        <v>21</v>
      </c>
      <c r="K29">
        <v>0</v>
      </c>
      <c r="M29" s="1">
        <f t="shared" si="0"/>
        <v>29731</v>
      </c>
    </row>
    <row r="30" spans="1:13" x14ac:dyDescent="0.35">
      <c r="A30" t="s">
        <v>33</v>
      </c>
      <c r="B30">
        <v>0.13575138979881649</v>
      </c>
      <c r="C30">
        <v>11630</v>
      </c>
      <c r="D30">
        <v>4727</v>
      </c>
      <c r="E30">
        <v>0</v>
      </c>
      <c r="G30" t="s">
        <v>64</v>
      </c>
      <c r="H30">
        <v>6.5654057847210373E-2</v>
      </c>
      <c r="I30">
        <v>4035</v>
      </c>
      <c r="J30">
        <v>405</v>
      </c>
      <c r="K30">
        <v>0</v>
      </c>
      <c r="M30">
        <f t="shared" si="0"/>
        <v>-7595</v>
      </c>
    </row>
    <row r="31" spans="1:13" x14ac:dyDescent="0.35">
      <c r="A31" t="s">
        <v>34</v>
      </c>
      <c r="B31">
        <v>6.3576918263178392E-2</v>
      </c>
      <c r="C31">
        <v>7921809</v>
      </c>
      <c r="D31">
        <v>6169918</v>
      </c>
      <c r="E31">
        <v>0</v>
      </c>
      <c r="G31" t="s">
        <v>65</v>
      </c>
      <c r="H31">
        <v>6.5975742602154649E-2</v>
      </c>
      <c r="I31">
        <v>4237</v>
      </c>
      <c r="J31">
        <v>472</v>
      </c>
      <c r="K31">
        <v>0</v>
      </c>
      <c r="M31">
        <f t="shared" si="0"/>
        <v>-7917572</v>
      </c>
    </row>
    <row r="32" spans="1:13" x14ac:dyDescent="0.35">
      <c r="A32" t="s">
        <v>35</v>
      </c>
      <c r="B32">
        <v>0.10338855236715583</v>
      </c>
      <c r="C32">
        <v>8887333</v>
      </c>
      <c r="D32">
        <v>4270770</v>
      </c>
      <c r="E32">
        <v>0</v>
      </c>
      <c r="G32" s="2" t="s">
        <v>66</v>
      </c>
      <c r="H32" s="2">
        <v>6.1021986565895338E-2</v>
      </c>
      <c r="I32" s="2">
        <v>3976</v>
      </c>
      <c r="J32" s="2">
        <v>616</v>
      </c>
      <c r="K32" s="2">
        <v>0</v>
      </c>
      <c r="L32" s="2"/>
      <c r="M32" s="2">
        <f t="shared" si="0"/>
        <v>-8883357</v>
      </c>
    </row>
    <row r="33" spans="13:13" x14ac:dyDescent="0.35">
      <c r="M33">
        <f>SUM(M3:M32)</f>
        <v>-39704564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mongi ElBellili</cp:lastModifiedBy>
  <dcterms:created xsi:type="dcterms:W3CDTF">2018-05-22T02:41:32Z</dcterms:created>
  <dcterms:modified xsi:type="dcterms:W3CDTF">2024-08-05T10:10:36Z</dcterms:modified>
</cp:coreProperties>
</file>