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ayat\Documents\GG\College Stuff\Research\Monica's Lab\Perception Study\"/>
    </mc:Choice>
  </mc:AlternateContent>
  <xr:revisionPtr revIDLastSave="0" documentId="13_ncr:1_{B90525BB-7153-41BA-B6EE-17CFB9DFD31A}" xr6:coauthVersionLast="45" xr6:coauthVersionMax="45" xr10:uidLastSave="{00000000-0000-0000-0000-000000000000}"/>
  <bookViews>
    <workbookView xWindow="-120" yWindow="-120" windowWidth="20730" windowHeight="11160" tabRatio="500" firstSheet="1" activeTab="6" xr2:uid="{00000000-000D-0000-FFFF-FFFF00000000}"/>
  </bookViews>
  <sheets>
    <sheet name="PerceptionMemory_Items" sheetId="1" r:id="rId1"/>
    <sheet name="AdjQualities" sheetId="2" r:id="rId2"/>
    <sheet name="Notes" sheetId="4" r:id="rId3"/>
    <sheet name="TarGen" sheetId="6" r:id="rId4"/>
    <sheet name="LatinSquare" sheetId="5" r:id="rId5"/>
    <sheet name="FillGen" sheetId="8" r:id="rId6"/>
    <sheet name="TarFillGen" sheetId="9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7" i="9" l="1"/>
  <c r="I87" i="9"/>
  <c r="J83" i="9"/>
  <c r="I83" i="9"/>
  <c r="J81" i="9"/>
  <c r="I81" i="9"/>
  <c r="J80" i="9"/>
  <c r="I80" i="9"/>
  <c r="J78" i="9"/>
  <c r="I78" i="9"/>
  <c r="J76" i="9"/>
  <c r="I76" i="9"/>
  <c r="J74" i="9"/>
  <c r="I74" i="9"/>
  <c r="J73" i="9"/>
  <c r="I73" i="9"/>
  <c r="J70" i="9"/>
  <c r="I70" i="9"/>
  <c r="J66" i="9"/>
  <c r="I66" i="9"/>
  <c r="J63" i="9"/>
  <c r="I63" i="9"/>
  <c r="J60" i="9"/>
  <c r="I60" i="9"/>
  <c r="J58" i="9"/>
  <c r="I58" i="9"/>
  <c r="G23" i="6"/>
  <c r="H23" i="6"/>
  <c r="J55" i="9"/>
  <c r="I55" i="9"/>
  <c r="J52" i="9"/>
  <c r="I52" i="9"/>
  <c r="J48" i="9"/>
  <c r="I48" i="9"/>
  <c r="J46" i="9"/>
  <c r="I46" i="9"/>
  <c r="J42" i="9"/>
  <c r="I42" i="9"/>
  <c r="J39" i="9"/>
  <c r="I39" i="9"/>
  <c r="J36" i="9"/>
  <c r="I36" i="9"/>
  <c r="J34" i="9"/>
  <c r="I34" i="9"/>
  <c r="J32" i="9"/>
  <c r="I32" i="9"/>
  <c r="J29" i="9"/>
  <c r="I29" i="9"/>
  <c r="J28" i="9"/>
  <c r="I28" i="9"/>
  <c r="J26" i="9"/>
  <c r="I26" i="9"/>
  <c r="J24" i="9"/>
  <c r="I24" i="9"/>
  <c r="J22" i="9"/>
  <c r="I22" i="9"/>
  <c r="J18" i="9"/>
  <c r="I18" i="9"/>
  <c r="J16" i="9"/>
  <c r="I16" i="9"/>
  <c r="J14" i="9"/>
  <c r="I14" i="9"/>
  <c r="J13" i="9"/>
  <c r="I13" i="9"/>
  <c r="J9" i="9"/>
  <c r="I9" i="9"/>
  <c r="J7" i="9"/>
  <c r="I7" i="9"/>
  <c r="J6" i="9"/>
  <c r="I6" i="9"/>
  <c r="J4" i="9"/>
  <c r="I4" i="9"/>
  <c r="J3" i="9"/>
  <c r="I3" i="9"/>
  <c r="H10" i="9"/>
  <c r="H11" i="9"/>
  <c r="H12" i="9"/>
  <c r="H15" i="9"/>
  <c r="H17" i="9"/>
  <c r="H19" i="9"/>
  <c r="H20" i="9"/>
  <c r="H21" i="9"/>
  <c r="H23" i="9"/>
  <c r="H25" i="9"/>
  <c r="H27" i="9"/>
  <c r="H30" i="9"/>
  <c r="H31" i="9"/>
  <c r="H33" i="9"/>
  <c r="H35" i="9"/>
  <c r="H37" i="9"/>
  <c r="H38" i="9"/>
  <c r="H40" i="9"/>
  <c r="H41" i="9"/>
  <c r="H43" i="9"/>
  <c r="H44" i="9"/>
  <c r="H45" i="9"/>
  <c r="H47" i="9"/>
  <c r="H49" i="9"/>
  <c r="H50" i="9"/>
  <c r="H51" i="9"/>
  <c r="H53" i="9"/>
  <c r="H54" i="9"/>
  <c r="H56" i="9"/>
  <c r="H57" i="9"/>
  <c r="H59" i="9"/>
  <c r="H61" i="9"/>
  <c r="H62" i="9"/>
  <c r="H64" i="9"/>
  <c r="H65" i="9"/>
  <c r="H67" i="9"/>
  <c r="H68" i="9"/>
  <c r="H69" i="9"/>
  <c r="H71" i="9"/>
  <c r="H72" i="9"/>
  <c r="H75" i="9"/>
  <c r="H77" i="9"/>
  <c r="H79" i="9"/>
  <c r="H82" i="9"/>
  <c r="H84" i="9"/>
  <c r="H85" i="9"/>
  <c r="H86" i="9"/>
  <c r="H5" i="9"/>
  <c r="H8" i="9"/>
  <c r="H2" i="9"/>
  <c r="G5" i="9"/>
  <c r="G8" i="9"/>
  <c r="G10" i="9"/>
  <c r="G11" i="9"/>
  <c r="G12" i="9"/>
  <c r="G15" i="9"/>
  <c r="G17" i="9"/>
  <c r="G19" i="9"/>
  <c r="G20" i="9"/>
  <c r="G21" i="9"/>
  <c r="G23" i="9"/>
  <c r="G25" i="9"/>
  <c r="G27" i="9"/>
  <c r="G30" i="9"/>
  <c r="G31" i="9"/>
  <c r="G33" i="9"/>
  <c r="G35" i="9"/>
  <c r="G37" i="9"/>
  <c r="G38" i="9"/>
  <c r="G40" i="9"/>
  <c r="G41" i="9"/>
  <c r="G43" i="9"/>
  <c r="G44" i="9"/>
  <c r="G45" i="9"/>
  <c r="G47" i="9"/>
  <c r="G49" i="9"/>
  <c r="G50" i="9"/>
  <c r="G51" i="9"/>
  <c r="G53" i="9"/>
  <c r="G54" i="9"/>
  <c r="G56" i="9"/>
  <c r="G57" i="9"/>
  <c r="G59" i="9"/>
  <c r="G61" i="9"/>
  <c r="G62" i="9"/>
  <c r="G64" i="9"/>
  <c r="G65" i="9"/>
  <c r="G67" i="9"/>
  <c r="G68" i="9"/>
  <c r="G69" i="9"/>
  <c r="G71" i="9"/>
  <c r="G72" i="9"/>
  <c r="G75" i="9"/>
  <c r="G77" i="9"/>
  <c r="G79" i="9"/>
  <c r="G82" i="9"/>
  <c r="G84" i="9"/>
  <c r="G85" i="9"/>
  <c r="G86" i="9"/>
  <c r="G2" i="9"/>
  <c r="F15" i="9"/>
  <c r="F17" i="9"/>
  <c r="F5" i="9"/>
  <c r="F19" i="9"/>
  <c r="F20" i="9"/>
  <c r="F21" i="9"/>
  <c r="F23" i="9"/>
  <c r="F25" i="9"/>
  <c r="F27" i="9"/>
  <c r="F30" i="9"/>
  <c r="F31" i="9"/>
  <c r="F33" i="9"/>
  <c r="F35" i="9"/>
  <c r="F37" i="9"/>
  <c r="F38" i="9"/>
  <c r="F40" i="9"/>
  <c r="F41" i="9"/>
  <c r="F43" i="9"/>
  <c r="F44" i="9"/>
  <c r="F45" i="9"/>
  <c r="F47" i="9"/>
  <c r="F49" i="9"/>
  <c r="F50" i="9"/>
  <c r="F51" i="9"/>
  <c r="F53" i="9"/>
  <c r="F54" i="9"/>
  <c r="F56" i="9"/>
  <c r="F57" i="9"/>
  <c r="F59" i="9"/>
  <c r="F61" i="9"/>
  <c r="F62" i="9"/>
  <c r="F64" i="9"/>
  <c r="F65" i="9"/>
  <c r="F67" i="9"/>
  <c r="F68" i="9"/>
  <c r="F69" i="9"/>
  <c r="F71" i="9"/>
  <c r="F72" i="9"/>
  <c r="F75" i="9"/>
  <c r="F77" i="9"/>
  <c r="F79" i="9"/>
  <c r="F82" i="9"/>
  <c r="F84" i="9"/>
  <c r="F85" i="9"/>
  <c r="F86" i="9"/>
  <c r="F2" i="9"/>
  <c r="G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2" i="6"/>
  <c r="G3" i="6"/>
  <c r="G4" i="6"/>
  <c r="G5" i="6"/>
  <c r="G6" i="6"/>
  <c r="G7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</calcChain>
</file>

<file path=xl/sharedStrings.xml><?xml version="1.0" encoding="utf-8"?>
<sst xmlns="http://schemas.openxmlformats.org/spreadsheetml/2006/main" count="1450" uniqueCount="490">
  <si>
    <t>ItemNumb</t>
  </si>
  <si>
    <t>BlockID</t>
  </si>
  <si>
    <t>Shape</t>
  </si>
  <si>
    <t>Texture</t>
  </si>
  <si>
    <t>Color</t>
  </si>
  <si>
    <t>Size</t>
  </si>
  <si>
    <t>OGItemID</t>
  </si>
  <si>
    <t>Cube</t>
  </si>
  <si>
    <t>Chalky</t>
  </si>
  <si>
    <t>Purple</t>
  </si>
  <si>
    <t>Tiny</t>
  </si>
  <si>
    <t>CubeChalkyPurpleTiny</t>
  </si>
  <si>
    <t>Cylinder</t>
  </si>
  <si>
    <t>Medium</t>
  </si>
  <si>
    <t>Hairy</t>
  </si>
  <si>
    <t>Blue</t>
  </si>
  <si>
    <t>Sphere</t>
  </si>
  <si>
    <t>Metallic</t>
  </si>
  <si>
    <t>SphereMetallicBlueMedium</t>
  </si>
  <si>
    <t>Red</t>
  </si>
  <si>
    <t>Small</t>
  </si>
  <si>
    <t>Bumpy</t>
  </si>
  <si>
    <t>Yellow</t>
  </si>
  <si>
    <t>CylinderBumpyYellowSmall</t>
  </si>
  <si>
    <t>Large</t>
  </si>
  <si>
    <t>CubeBumpyRedLarge</t>
  </si>
  <si>
    <t>Pyramid</t>
  </si>
  <si>
    <t>PyramidHairyYellowTiny</t>
  </si>
  <si>
    <t>PyramidBumpyRedTiny</t>
  </si>
  <si>
    <t>CubeMetallicRedTiny</t>
  </si>
  <si>
    <t>CylinderHairyBlueSmall</t>
  </si>
  <si>
    <t>SphereChalkyPurpleTiny</t>
  </si>
  <si>
    <t>CylinderHairyRedTiny</t>
  </si>
  <si>
    <t>SphereChalkyBlueTiny</t>
  </si>
  <si>
    <t>CubeBumpyPurpleSmall</t>
  </si>
  <si>
    <t>CylinderChalkyPurpleSmall</t>
  </si>
  <si>
    <t>SphereMetallicYellowLarge</t>
  </si>
  <si>
    <t>CylinderMetallicYellowTiny</t>
  </si>
  <si>
    <t>CubeChalkyBlueMedium</t>
  </si>
  <si>
    <t>CubeHairyYellowLarge</t>
  </si>
  <si>
    <t>CylinderChalkyRedLarge</t>
  </si>
  <si>
    <t>SphereBumpyBlueSmall</t>
  </si>
  <si>
    <t>PyramidMetallicYellowMedium</t>
  </si>
  <si>
    <t>CubeBumpyBlueLarge</t>
  </si>
  <si>
    <t>CylinderMetallicPurpleMedium</t>
  </si>
  <si>
    <t>SphereMetallicRedSmall</t>
  </si>
  <si>
    <t>PyramidChalkyPurpleTiny</t>
  </si>
  <si>
    <t>CylinderHairyPurpleTiny</t>
  </si>
  <si>
    <t>CubeHairyBlueSmall</t>
  </si>
  <si>
    <t>CubeMetallicYellowTiny</t>
  </si>
  <si>
    <t>PyramidBumpyYellowSmall</t>
  </si>
  <si>
    <t>PyramidHairyRedMedium</t>
  </si>
  <si>
    <t>CylinderMetallicBlueMedium</t>
  </si>
  <si>
    <t>CylinderChalkyBlueLarge</t>
  </si>
  <si>
    <t>CubeHairyPurpleMedium</t>
  </si>
  <si>
    <t>SphereBumpyYellowTiny</t>
  </si>
  <si>
    <t>PyramidChalkyRedSmall</t>
  </si>
  <si>
    <t>CubeChalkyYellowSmall</t>
  </si>
  <si>
    <t>CylinderMetallicRedSmall</t>
  </si>
  <si>
    <t>PyramidChalkyYellowLarge</t>
  </si>
  <si>
    <t>CubeMetallicYellowMedium</t>
  </si>
  <si>
    <t>SphereBumpyRedMedium</t>
  </si>
  <si>
    <t>SphereHairyPurpleSmall</t>
  </si>
  <si>
    <t>PyramidMetallicPurpleLarge</t>
  </si>
  <si>
    <t>CylinderBumpyBlueTiny</t>
  </si>
  <si>
    <t>CylinderHairyYellowMedium</t>
  </si>
  <si>
    <t>PyramidMetallicRedLarge</t>
  </si>
  <si>
    <t>SphereChalkyYellowMedium</t>
  </si>
  <si>
    <t>CubeHairyRedMedium</t>
  </si>
  <si>
    <t>CubeMetallicBlueTiny</t>
  </si>
  <si>
    <t>SphereHairyYellowSmall</t>
  </si>
  <si>
    <t>PyramidChalkyBlueTiny</t>
  </si>
  <si>
    <t>SphereBumpyPurpleLarge</t>
  </si>
  <si>
    <t>PyramidMetallicBlueSmall</t>
  </si>
  <si>
    <t>CylinderBumpyRedMedium</t>
  </si>
  <si>
    <t>CylinderChalkyYellowLarge</t>
  </si>
  <si>
    <t>SphereHairyBlueLarge</t>
  </si>
  <si>
    <t>PyramidBumpyBlueMedium</t>
  </si>
  <si>
    <t>PyramidHairyBlueLarge</t>
  </si>
  <si>
    <t>CubeMetallicPurpleLarge</t>
  </si>
  <si>
    <t>CubeChalkyRedTiny</t>
  </si>
  <si>
    <t>SphereHairyRedTiny</t>
  </si>
  <si>
    <t>SphereMetallicPurpleMedium</t>
  </si>
  <si>
    <t>PyramidBumpyPurpleSmall</t>
  </si>
  <si>
    <t>PyramidHairyPurpleMedium</t>
  </si>
  <si>
    <t>SphereChalkyRedLarge</t>
  </si>
  <si>
    <t>CylinderBumpyPurpleLarge</t>
  </si>
  <si>
    <t>Quality</t>
  </si>
  <si>
    <t>Material</t>
  </si>
  <si>
    <t>Green</t>
  </si>
  <si>
    <t>Orange</t>
  </si>
  <si>
    <t>Metal</t>
  </si>
  <si>
    <t>Glass</t>
  </si>
  <si>
    <t>Wooden</t>
  </si>
  <si>
    <t>Plastic</t>
  </si>
  <si>
    <t>Styrofoam</t>
  </si>
  <si>
    <t>Soft</t>
  </si>
  <si>
    <t>Fluffy</t>
  </si>
  <si>
    <t>Numb</t>
  </si>
  <si>
    <t>Size Before Color</t>
  </si>
  <si>
    <t>Color Before Size</t>
  </si>
  <si>
    <t>Color Before Material</t>
  </si>
  <si>
    <t>Size Before Material</t>
  </si>
  <si>
    <t>Material before Size</t>
  </si>
  <si>
    <t>Material before Color</t>
  </si>
  <si>
    <t>Shape Before Size</t>
  </si>
  <si>
    <t>Size Before Shape</t>
  </si>
  <si>
    <t>Shape Before Color</t>
  </si>
  <si>
    <t>Color Before Shape</t>
  </si>
  <si>
    <t>Shape Before Material</t>
  </si>
  <si>
    <t>Material Before Shape</t>
  </si>
  <si>
    <t>ConditionNumb</t>
  </si>
  <si>
    <t>ColSha</t>
  </si>
  <si>
    <t>ColSiz</t>
  </si>
  <si>
    <t>ColMat</t>
  </si>
  <si>
    <t>ShaMat</t>
  </si>
  <si>
    <t>SizMat</t>
  </si>
  <si>
    <t>SizSha</t>
  </si>
  <si>
    <t>Huge</t>
  </si>
  <si>
    <t>Big</t>
  </si>
  <si>
    <t>CondID</t>
  </si>
  <si>
    <t>Order 1</t>
  </si>
  <si>
    <t>Order 2</t>
  </si>
  <si>
    <t>36 Items, 6 items per condition, Order 1 on Left 3x, Order 2 on Left 3x</t>
  </si>
  <si>
    <t>List1</t>
  </si>
  <si>
    <t>List2</t>
  </si>
  <si>
    <t>List3</t>
  </si>
  <si>
    <t>List4</t>
  </si>
  <si>
    <t>List5</t>
  </si>
  <si>
    <t>List6</t>
  </si>
  <si>
    <t>Silky</t>
  </si>
  <si>
    <t>?</t>
  </si>
  <si>
    <t>Fuzzy</t>
  </si>
  <si>
    <t>Velvet</t>
  </si>
  <si>
    <t>ItemID</t>
  </si>
  <si>
    <t>Condition</t>
  </si>
  <si>
    <t>Object</t>
  </si>
  <si>
    <t>Tool</t>
  </si>
  <si>
    <t>Triangular</t>
  </si>
  <si>
    <t>Circular</t>
  </si>
  <si>
    <t>Word1</t>
  </si>
  <si>
    <t>Word2</t>
  </si>
  <si>
    <t>Order1</t>
  </si>
  <si>
    <t>Order2</t>
  </si>
  <si>
    <t>Example</t>
  </si>
  <si>
    <t>ColMat_1</t>
  </si>
  <si>
    <t>ColMat_2</t>
  </si>
  <si>
    <t>ColMat_3</t>
  </si>
  <si>
    <t>ColMat_4</t>
  </si>
  <si>
    <t>ColMat_5</t>
  </si>
  <si>
    <t>ColMat_6</t>
  </si>
  <si>
    <t>ColSha_1</t>
  </si>
  <si>
    <t>ColSha_2</t>
  </si>
  <si>
    <t>ColSha_3</t>
  </si>
  <si>
    <t>ColSha_4</t>
  </si>
  <si>
    <t>ColSha_5</t>
  </si>
  <si>
    <t>ColSha_6</t>
  </si>
  <si>
    <t>ColSiz_1</t>
  </si>
  <si>
    <t>ColSiz_2</t>
  </si>
  <si>
    <t>ColSiz_3</t>
  </si>
  <si>
    <t>ColSiz_4</t>
  </si>
  <si>
    <t>ColSiz_5</t>
  </si>
  <si>
    <t>ColSiz_6</t>
  </si>
  <si>
    <t>ShaMat_1</t>
  </si>
  <si>
    <t>ShaMat_2</t>
  </si>
  <si>
    <t>ShaMat_3</t>
  </si>
  <si>
    <t>ShaMat_4</t>
  </si>
  <si>
    <t>ShaMat_5</t>
  </si>
  <si>
    <t>ShaMat_6</t>
  </si>
  <si>
    <t>SizMat_1</t>
  </si>
  <si>
    <t>SizMat_2</t>
  </si>
  <si>
    <t>SizMat_3</t>
  </si>
  <si>
    <t>SizMat_4</t>
  </si>
  <si>
    <t>SizMat_5</t>
  </si>
  <si>
    <t>SizMat_6</t>
  </si>
  <si>
    <t>SizSha_1</t>
  </si>
  <si>
    <t>SizSha_2</t>
  </si>
  <si>
    <t>SizSha_3</t>
  </si>
  <si>
    <t>SizSha_4</t>
  </si>
  <si>
    <t>SizSha_5</t>
  </si>
  <si>
    <t>SizSha_6</t>
  </si>
  <si>
    <t>Order1Side</t>
  </si>
  <si>
    <t>L</t>
  </si>
  <si>
    <t>R</t>
  </si>
  <si>
    <t>plate</t>
  </si>
  <si>
    <t>brown</t>
  </si>
  <si>
    <t>leather</t>
  </si>
  <si>
    <t>bottle</t>
  </si>
  <si>
    <t>table</t>
  </si>
  <si>
    <t>dress</t>
  </si>
  <si>
    <t>green</t>
  </si>
  <si>
    <t>silk</t>
  </si>
  <si>
    <t>boa</t>
  </si>
  <si>
    <t>pink</t>
  </si>
  <si>
    <t>feather</t>
  </si>
  <si>
    <t>house</t>
  </si>
  <si>
    <t>red</t>
  </si>
  <si>
    <t>wood</t>
  </si>
  <si>
    <t>blue</t>
  </si>
  <si>
    <t>vase</t>
  </si>
  <si>
    <t>porcelain</t>
  </si>
  <si>
    <t>ball</t>
  </si>
  <si>
    <t>purple</t>
  </si>
  <si>
    <t>round</t>
  </si>
  <si>
    <t>door</t>
  </si>
  <si>
    <t>white</t>
  </si>
  <si>
    <t>rectangular</t>
  </si>
  <si>
    <t>yellow</t>
  </si>
  <si>
    <t>oval</t>
  </si>
  <si>
    <t>strawberry</t>
  </si>
  <si>
    <t>heart-shaped</t>
  </si>
  <si>
    <t>eraser</t>
  </si>
  <si>
    <t>orange</t>
  </si>
  <si>
    <t>triangular</t>
  </si>
  <si>
    <t>sweater</t>
  </si>
  <si>
    <t>maroon</t>
  </si>
  <si>
    <t>woollen</t>
  </si>
  <si>
    <t>gray</t>
  </si>
  <si>
    <t>big</t>
  </si>
  <si>
    <t>golden</t>
  </si>
  <si>
    <t>huge</t>
  </si>
  <si>
    <t>button</t>
  </si>
  <si>
    <t>turquoise</t>
  </si>
  <si>
    <t>tiny</t>
  </si>
  <si>
    <t>shoes</t>
  </si>
  <si>
    <t>small</t>
  </si>
  <si>
    <t>black</t>
  </si>
  <si>
    <t>notebook</t>
  </si>
  <si>
    <t>large</t>
  </si>
  <si>
    <t>beanstalk</t>
  </si>
  <si>
    <t>giant</t>
  </si>
  <si>
    <t>violet</t>
  </si>
  <si>
    <t>indigo</t>
  </si>
  <si>
    <t>circular</t>
  </si>
  <si>
    <t>clay</t>
  </si>
  <si>
    <t>glass</t>
  </si>
  <si>
    <t>cylindrical</t>
  </si>
  <si>
    <t>square</t>
  </si>
  <si>
    <t>stone</t>
  </si>
  <si>
    <t>ink</t>
  </si>
  <si>
    <t>star-shaped</t>
  </si>
  <si>
    <t>sock</t>
  </si>
  <si>
    <t>little</t>
  </si>
  <si>
    <t>cotton</t>
  </si>
  <si>
    <t>long</t>
  </si>
  <si>
    <t>colossal</t>
  </si>
  <si>
    <t>bucket</t>
  </si>
  <si>
    <t>plastic</t>
  </si>
  <si>
    <t>box</t>
  </si>
  <si>
    <t>cardbox</t>
  </si>
  <si>
    <t>medium</t>
  </si>
  <si>
    <t>miniscule</t>
  </si>
  <si>
    <t>paper</t>
  </si>
  <si>
    <t>doll</t>
  </si>
  <si>
    <t>short</t>
  </si>
  <si>
    <t>tower</t>
  </si>
  <si>
    <t>marble</t>
  </si>
  <si>
    <t>bridge</t>
  </si>
  <si>
    <t>massive</t>
  </si>
  <si>
    <t>staircase</t>
  </si>
  <si>
    <t>spiral</t>
  </si>
  <si>
    <t>doorway</t>
  </si>
  <si>
    <t>narrow</t>
  </si>
  <si>
    <t>arched</t>
  </si>
  <si>
    <t>cake</t>
  </si>
  <si>
    <t>gigantic</t>
  </si>
  <si>
    <t>Notes</t>
  </si>
  <si>
    <t>ColTex</t>
  </si>
  <si>
    <t>wool</t>
  </si>
  <si>
    <t>leathery</t>
  </si>
  <si>
    <t>silky</t>
  </si>
  <si>
    <t>feathery</t>
  </si>
  <si>
    <t>wooden</t>
  </si>
  <si>
    <t>porcelain????</t>
  </si>
  <si>
    <t>statue</t>
  </si>
  <si>
    <t>smooth</t>
  </si>
  <si>
    <t>velvety</t>
  </si>
  <si>
    <t>watery</t>
  </si>
  <si>
    <t>velvet</t>
  </si>
  <si>
    <t>water</t>
  </si>
  <si>
    <t>foamy</t>
  </si>
  <si>
    <t>papery</t>
  </si>
  <si>
    <t>soapy</t>
  </si>
  <si>
    <t>coppery</t>
  </si>
  <si>
    <t>sandy</t>
  </si>
  <si>
    <t>sand</t>
  </si>
  <si>
    <t>greasy</t>
  </si>
  <si>
    <t>towel</t>
  </si>
  <si>
    <t>jacket</t>
  </si>
  <si>
    <t>castle</t>
  </si>
  <si>
    <t>window</t>
  </si>
  <si>
    <t>container</t>
  </si>
  <si>
    <t>flat</t>
  </si>
  <si>
    <t>sign</t>
  </si>
  <si>
    <t>grass</t>
  </si>
  <si>
    <t>metal</t>
  </si>
  <si>
    <t>oblong</t>
  </si>
  <si>
    <t>curved</t>
  </si>
  <si>
    <t>boxy</t>
  </si>
  <si>
    <t>shape</t>
  </si>
  <si>
    <t>NP</t>
  </si>
  <si>
    <t>material</t>
  </si>
  <si>
    <t>granite</t>
  </si>
  <si>
    <t>egg-shaped</t>
  </si>
  <si>
    <t>sticker</t>
  </si>
  <si>
    <t>stain</t>
  </si>
  <si>
    <t>cloak</t>
  </si>
  <si>
    <t>star</t>
  </si>
  <si>
    <t>iron</t>
  </si>
  <si>
    <t>window frame</t>
  </si>
  <si>
    <t>wax</t>
  </si>
  <si>
    <t>candle</t>
  </si>
  <si>
    <t>plank</t>
  </si>
  <si>
    <t>wide</t>
  </si>
  <si>
    <t>was</t>
  </si>
  <si>
    <t>Mary</t>
  </si>
  <si>
    <t>kicked</t>
  </si>
  <si>
    <t>it</t>
  </si>
  <si>
    <t>up</t>
  </si>
  <si>
    <t>jumped</t>
  </si>
  <si>
    <t>chocolate</t>
  </si>
  <si>
    <t>vanilla</t>
  </si>
  <si>
    <t>and</t>
  </si>
  <si>
    <t>John</t>
  </si>
  <si>
    <t>happy</t>
  </si>
  <si>
    <t>potatoes</t>
  </si>
  <si>
    <t>peas</t>
  </si>
  <si>
    <t>tree</t>
  </si>
  <si>
    <t>grew</t>
  </si>
  <si>
    <t>the</t>
  </si>
  <si>
    <t>fog</t>
  </si>
  <si>
    <t>disappeared</t>
  </si>
  <si>
    <t>very</t>
  </si>
  <si>
    <t>away</t>
  </si>
  <si>
    <t>far</t>
  </si>
  <si>
    <t>positively</t>
  </si>
  <si>
    <t>sure</t>
  </si>
  <si>
    <t>absolutely</t>
  </si>
  <si>
    <t>tripped</t>
  </si>
  <si>
    <t>fell</t>
  </si>
  <si>
    <t>hands</t>
  </si>
  <si>
    <t>held</t>
  </si>
  <si>
    <t>they</t>
  </si>
  <si>
    <t>branches</t>
  </si>
  <si>
    <t>leaves</t>
  </si>
  <si>
    <t>paint</t>
  </si>
  <si>
    <t>picture</t>
  </si>
  <si>
    <t>a</t>
  </si>
  <si>
    <t>hugged</t>
  </si>
  <si>
    <t>Jack</t>
  </si>
  <si>
    <t>Leia</t>
  </si>
  <si>
    <t>together</t>
  </si>
  <si>
    <t>laughed</t>
  </si>
  <si>
    <t>friends</t>
  </si>
  <si>
    <t>be</t>
  </si>
  <si>
    <t>will</t>
  </si>
  <si>
    <t>always</t>
  </si>
  <si>
    <t>dug</t>
  </si>
  <si>
    <t>hole</t>
  </si>
  <si>
    <t xml:space="preserve">a </t>
  </si>
  <si>
    <t>barking</t>
  </si>
  <si>
    <t>meowing</t>
  </si>
  <si>
    <t>blossoms</t>
  </si>
  <si>
    <t>everywhere</t>
  </si>
  <si>
    <t>cherry</t>
  </si>
  <si>
    <t>Jill</t>
  </si>
  <si>
    <t>fought</t>
  </si>
  <si>
    <t>beyond</t>
  </si>
  <si>
    <t>above</t>
  </si>
  <si>
    <t>limes</t>
  </si>
  <si>
    <t>lemons</t>
  </si>
  <si>
    <t>or</t>
  </si>
  <si>
    <t>purred</t>
  </si>
  <si>
    <t>loudly</t>
  </si>
  <si>
    <t>cat</t>
  </si>
  <si>
    <t>flies</t>
  </si>
  <si>
    <t>eat</t>
  </si>
  <si>
    <t>spiders</t>
  </si>
  <si>
    <t>dinner</t>
  </si>
  <si>
    <t>lunch</t>
  </si>
  <si>
    <t>snow</t>
  </si>
  <si>
    <t>ice</t>
  </si>
  <si>
    <t>giraffes</t>
  </si>
  <si>
    <t>elephants</t>
  </si>
  <si>
    <t>sing</t>
  </si>
  <si>
    <t>you</t>
  </si>
  <si>
    <t>night</t>
  </si>
  <si>
    <t>day</t>
  </si>
  <si>
    <t>danced</t>
  </si>
  <si>
    <t>talked</t>
  </si>
  <si>
    <t>nobody</t>
  </si>
  <si>
    <t>to</t>
  </si>
  <si>
    <t>wanted</t>
  </si>
  <si>
    <t>dolphins</t>
  </si>
  <si>
    <t>whales</t>
  </si>
  <si>
    <t>carrot</t>
  </si>
  <si>
    <t>bite</t>
  </si>
  <si>
    <t>near</t>
  </si>
  <si>
    <t>yogurt</t>
  </si>
  <si>
    <t>fruit</t>
  </si>
  <si>
    <t>with</t>
  </si>
  <si>
    <t>Laura</t>
  </si>
  <si>
    <t xml:space="preserve">excited </t>
  </si>
  <si>
    <t>ziplines</t>
  </si>
  <si>
    <t>trampolines</t>
  </si>
  <si>
    <t>tomorrow</t>
  </si>
  <si>
    <t>come</t>
  </si>
  <si>
    <t>listen</t>
  </si>
  <si>
    <t>watch</t>
  </si>
  <si>
    <t>squirrel</t>
  </si>
  <si>
    <t>chased</t>
  </si>
  <si>
    <t>Ella</t>
  </si>
  <si>
    <t>Jesse</t>
  </si>
  <si>
    <t>poked</t>
  </si>
  <si>
    <t>clouds</t>
  </si>
  <si>
    <t>rainbows</t>
  </si>
  <si>
    <t>soup</t>
  </si>
  <si>
    <t>bread</t>
  </si>
  <si>
    <t>sisters</t>
  </si>
  <si>
    <t>brothers</t>
  </si>
  <si>
    <t>picked</t>
  </si>
  <si>
    <t>were</t>
  </si>
  <si>
    <t>blackberries</t>
  </si>
  <si>
    <t>smelled</t>
  </si>
  <si>
    <t>perfume</t>
  </si>
  <si>
    <t>Kerry</t>
  </si>
  <si>
    <t>Greg</t>
  </si>
  <si>
    <t>punched</t>
  </si>
  <si>
    <t>rose</t>
  </si>
  <si>
    <t>moon</t>
  </si>
  <si>
    <t>apples</t>
  </si>
  <si>
    <t>bananas</t>
  </si>
  <si>
    <t>pours</t>
  </si>
  <si>
    <t>rain</t>
  </si>
  <si>
    <t>down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</si>
  <si>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</si>
  <si>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</si>
  <si>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</si>
  <si>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</si>
  <si>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</si>
  <si>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</si>
  <si>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</si>
  <si>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</si>
  <si>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</si>
  <si>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</si>
  <si>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</si>
  <si>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</si>
  <si>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</si>
  <si>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</si>
  <si>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</si>
  <si>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</si>
  <si>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</si>
  <si>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</si>
  <si>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</si>
  <si>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</si>
  <si>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</si>
  <si>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</si>
  <si>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</si>
  <si>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</si>
  <si>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</si>
  <si>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</si>
  <si>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</si>
  <si>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</si>
  <si>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</si>
  <si>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</si>
  <si>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</si>
  <si>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</si>
  <si>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</si>
  <si>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</si>
  <si>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</si>
  <si>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</si>
  <si>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</si>
  <si>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</si>
  <si>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</si>
  <si>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</si>
  <si>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</si>
  <si>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</si>
  <si>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</si>
  <si>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</si>
  <si>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</si>
  <si>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</si>
  <si>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</si>
  <si>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</si>
  <si>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</si>
  <si>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</si>
  <si>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Number</t>
  </si>
  <si>
    <t>Randomize!</t>
  </si>
  <si>
    <t>List</t>
  </si>
  <si>
    <t xml:space="preserve">Number 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</si>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</sst>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selection activeCell="F30" sqref="F30"/>
    </sheetView>
  </sheetViews>
  <sheetFormatPr defaultColWidth="11" defaultRowHeight="15.75" x14ac:dyDescent="0.25"/>
  <sheetData>
    <row r="1" spans="1:7" ht="15.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95" x14ac:dyDescent="0.25">
      <c r="A2">
        <v>1</v>
      </c>
      <c r="B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ht="15.95" x14ac:dyDescent="0.25">
      <c r="A3">
        <v>2</v>
      </c>
      <c r="B3">
        <v>1</v>
      </c>
      <c r="C3" t="s">
        <v>16</v>
      </c>
      <c r="D3" t="s">
        <v>17</v>
      </c>
      <c r="E3" t="s">
        <v>15</v>
      </c>
      <c r="F3" t="s">
        <v>13</v>
      </c>
      <c r="G3" t="s">
        <v>18</v>
      </c>
    </row>
    <row r="4" spans="1:7" ht="15.95" x14ac:dyDescent="0.25">
      <c r="A4">
        <v>3</v>
      </c>
      <c r="B4">
        <v>1</v>
      </c>
      <c r="C4" t="s">
        <v>12</v>
      </c>
      <c r="D4" t="s">
        <v>21</v>
      </c>
      <c r="E4" t="s">
        <v>22</v>
      </c>
      <c r="F4" t="s">
        <v>20</v>
      </c>
      <c r="G4" t="s">
        <v>23</v>
      </c>
    </row>
    <row r="5" spans="1:7" ht="15.95" x14ac:dyDescent="0.25">
      <c r="A5">
        <v>4</v>
      </c>
      <c r="B5">
        <v>1</v>
      </c>
      <c r="C5" t="s">
        <v>7</v>
      </c>
      <c r="D5" t="s">
        <v>21</v>
      </c>
      <c r="E5" t="s">
        <v>19</v>
      </c>
      <c r="F5" t="s">
        <v>24</v>
      </c>
      <c r="G5" t="s">
        <v>25</v>
      </c>
    </row>
    <row r="6" spans="1:7" ht="15.95" x14ac:dyDescent="0.25">
      <c r="A6">
        <v>5</v>
      </c>
      <c r="B6">
        <v>2</v>
      </c>
      <c r="C6" t="s">
        <v>26</v>
      </c>
      <c r="D6" t="s">
        <v>14</v>
      </c>
      <c r="E6" t="s">
        <v>22</v>
      </c>
      <c r="F6" t="s">
        <v>10</v>
      </c>
      <c r="G6" t="s">
        <v>27</v>
      </c>
    </row>
    <row r="7" spans="1:7" ht="15.95" x14ac:dyDescent="0.25">
      <c r="A7">
        <v>6</v>
      </c>
      <c r="B7">
        <v>2</v>
      </c>
      <c r="C7" t="s">
        <v>26</v>
      </c>
      <c r="D7" t="s">
        <v>21</v>
      </c>
      <c r="E7" t="s">
        <v>19</v>
      </c>
      <c r="F7" t="s">
        <v>10</v>
      </c>
      <c r="G7" t="s">
        <v>28</v>
      </c>
    </row>
    <row r="8" spans="1:7" ht="15.95" x14ac:dyDescent="0.25">
      <c r="A8">
        <v>7</v>
      </c>
      <c r="B8">
        <v>2</v>
      </c>
      <c r="C8" t="s">
        <v>7</v>
      </c>
      <c r="D8" t="s">
        <v>17</v>
      </c>
      <c r="E8" t="s">
        <v>19</v>
      </c>
      <c r="F8" t="s">
        <v>10</v>
      </c>
      <c r="G8" t="s">
        <v>29</v>
      </c>
    </row>
    <row r="9" spans="1:7" ht="15.95" x14ac:dyDescent="0.25">
      <c r="A9">
        <v>8</v>
      </c>
      <c r="B9">
        <v>2</v>
      </c>
      <c r="C9" t="s">
        <v>12</v>
      </c>
      <c r="D9" t="s">
        <v>14</v>
      </c>
      <c r="E9" t="s">
        <v>15</v>
      </c>
      <c r="F9" t="s">
        <v>20</v>
      </c>
      <c r="G9" t="s">
        <v>30</v>
      </c>
    </row>
    <row r="10" spans="1:7" ht="15.95" x14ac:dyDescent="0.25">
      <c r="A10">
        <v>9</v>
      </c>
      <c r="B10">
        <v>3</v>
      </c>
      <c r="C10" t="s">
        <v>16</v>
      </c>
      <c r="D10" t="s">
        <v>8</v>
      </c>
      <c r="E10" t="s">
        <v>9</v>
      </c>
      <c r="F10" t="s">
        <v>10</v>
      </c>
      <c r="G10" t="s">
        <v>31</v>
      </c>
    </row>
    <row r="11" spans="1:7" ht="15.95" x14ac:dyDescent="0.25">
      <c r="A11">
        <v>10</v>
      </c>
      <c r="B11">
        <v>3</v>
      </c>
      <c r="C11" t="s">
        <v>12</v>
      </c>
      <c r="D11" t="s">
        <v>14</v>
      </c>
      <c r="E11" t="s">
        <v>19</v>
      </c>
      <c r="F11" t="s">
        <v>10</v>
      </c>
      <c r="G11" t="s">
        <v>32</v>
      </c>
    </row>
    <row r="12" spans="1:7" ht="15.95" x14ac:dyDescent="0.25">
      <c r="A12">
        <v>11</v>
      </c>
      <c r="B12">
        <v>3</v>
      </c>
      <c r="C12" t="s">
        <v>16</v>
      </c>
      <c r="D12" t="s">
        <v>8</v>
      </c>
      <c r="E12" t="s">
        <v>15</v>
      </c>
      <c r="F12" t="s">
        <v>10</v>
      </c>
      <c r="G12" t="s">
        <v>33</v>
      </c>
    </row>
    <row r="13" spans="1:7" ht="15.95" x14ac:dyDescent="0.25">
      <c r="A13">
        <v>12</v>
      </c>
      <c r="B13">
        <v>3</v>
      </c>
      <c r="C13" t="s">
        <v>7</v>
      </c>
      <c r="D13" t="s">
        <v>21</v>
      </c>
      <c r="E13" t="s">
        <v>9</v>
      </c>
      <c r="F13" t="s">
        <v>20</v>
      </c>
      <c r="G13" t="s">
        <v>34</v>
      </c>
    </row>
    <row r="14" spans="1:7" ht="15.95" x14ac:dyDescent="0.25">
      <c r="A14">
        <v>13</v>
      </c>
      <c r="B14">
        <v>4</v>
      </c>
      <c r="C14" t="s">
        <v>12</v>
      </c>
      <c r="D14" t="s">
        <v>8</v>
      </c>
      <c r="E14" t="s">
        <v>9</v>
      </c>
      <c r="F14" t="s">
        <v>20</v>
      </c>
      <c r="G14" t="s">
        <v>35</v>
      </c>
    </row>
    <row r="15" spans="1:7" ht="15.95" x14ac:dyDescent="0.25">
      <c r="A15">
        <v>14</v>
      </c>
      <c r="B15">
        <v>4</v>
      </c>
      <c r="C15" t="s">
        <v>16</v>
      </c>
      <c r="D15" t="s">
        <v>17</v>
      </c>
      <c r="E15" t="s">
        <v>22</v>
      </c>
      <c r="F15" t="s">
        <v>24</v>
      </c>
      <c r="G15" t="s">
        <v>36</v>
      </c>
    </row>
    <row r="16" spans="1:7" ht="15.95" x14ac:dyDescent="0.25">
      <c r="A16">
        <v>15</v>
      </c>
      <c r="B16">
        <v>4</v>
      </c>
      <c r="C16" t="s">
        <v>12</v>
      </c>
      <c r="D16" t="s">
        <v>17</v>
      </c>
      <c r="E16" t="s">
        <v>22</v>
      </c>
      <c r="F16" t="s">
        <v>10</v>
      </c>
      <c r="G16" t="s">
        <v>37</v>
      </c>
    </row>
    <row r="17" spans="1:7" ht="15.95" x14ac:dyDescent="0.25">
      <c r="A17">
        <v>16</v>
      </c>
      <c r="B17">
        <v>4</v>
      </c>
      <c r="C17" t="s">
        <v>7</v>
      </c>
      <c r="D17" t="s">
        <v>8</v>
      </c>
      <c r="E17" t="s">
        <v>15</v>
      </c>
      <c r="F17" t="s">
        <v>13</v>
      </c>
      <c r="G17" t="s">
        <v>38</v>
      </c>
    </row>
    <row r="18" spans="1:7" ht="15.95" x14ac:dyDescent="0.25">
      <c r="A18">
        <v>17</v>
      </c>
      <c r="B18">
        <v>5</v>
      </c>
      <c r="C18" t="s">
        <v>7</v>
      </c>
      <c r="D18" t="s">
        <v>14</v>
      </c>
      <c r="E18" t="s">
        <v>22</v>
      </c>
      <c r="F18" t="s">
        <v>24</v>
      </c>
      <c r="G18" t="s">
        <v>39</v>
      </c>
    </row>
    <row r="19" spans="1:7" ht="15.95" x14ac:dyDescent="0.25">
      <c r="A19">
        <v>18</v>
      </c>
      <c r="B19">
        <v>5</v>
      </c>
      <c r="C19" t="s">
        <v>12</v>
      </c>
      <c r="D19" t="s">
        <v>8</v>
      </c>
      <c r="E19" t="s">
        <v>19</v>
      </c>
      <c r="F19" t="s">
        <v>24</v>
      </c>
      <c r="G19" t="s">
        <v>40</v>
      </c>
    </row>
    <row r="20" spans="1:7" ht="15.95" x14ac:dyDescent="0.25">
      <c r="A20">
        <v>19</v>
      </c>
      <c r="B20">
        <v>5</v>
      </c>
      <c r="C20" t="s">
        <v>16</v>
      </c>
      <c r="D20" t="s">
        <v>21</v>
      </c>
      <c r="E20" t="s">
        <v>15</v>
      </c>
      <c r="F20" t="s">
        <v>20</v>
      </c>
      <c r="G20" t="s">
        <v>41</v>
      </c>
    </row>
    <row r="21" spans="1:7" ht="15.95" x14ac:dyDescent="0.25">
      <c r="A21">
        <v>20</v>
      </c>
      <c r="B21">
        <v>5</v>
      </c>
      <c r="C21" t="s">
        <v>26</v>
      </c>
      <c r="D21" t="s">
        <v>17</v>
      </c>
      <c r="E21" t="s">
        <v>22</v>
      </c>
      <c r="F21" t="s">
        <v>13</v>
      </c>
      <c r="G21" t="s">
        <v>42</v>
      </c>
    </row>
    <row r="22" spans="1:7" ht="15.95" x14ac:dyDescent="0.25">
      <c r="A22">
        <v>21</v>
      </c>
      <c r="B22">
        <v>6</v>
      </c>
      <c r="C22" t="s">
        <v>7</v>
      </c>
      <c r="D22" t="s">
        <v>21</v>
      </c>
      <c r="E22" t="s">
        <v>15</v>
      </c>
      <c r="F22" t="s">
        <v>24</v>
      </c>
      <c r="G22" t="s">
        <v>43</v>
      </c>
    </row>
    <row r="23" spans="1:7" ht="15.95" x14ac:dyDescent="0.25">
      <c r="A23">
        <v>22</v>
      </c>
      <c r="B23">
        <v>6</v>
      </c>
      <c r="C23" t="s">
        <v>12</v>
      </c>
      <c r="D23" t="s">
        <v>17</v>
      </c>
      <c r="E23" t="s">
        <v>9</v>
      </c>
      <c r="F23" t="s">
        <v>13</v>
      </c>
      <c r="G23" t="s">
        <v>44</v>
      </c>
    </row>
    <row r="24" spans="1:7" ht="15.95" x14ac:dyDescent="0.25">
      <c r="A24">
        <v>23</v>
      </c>
      <c r="B24">
        <v>6</v>
      </c>
      <c r="C24" t="s">
        <v>16</v>
      </c>
      <c r="D24" t="s">
        <v>17</v>
      </c>
      <c r="E24" t="s">
        <v>19</v>
      </c>
      <c r="F24" t="s">
        <v>20</v>
      </c>
      <c r="G24" t="s">
        <v>45</v>
      </c>
    </row>
    <row r="25" spans="1:7" ht="15.95" x14ac:dyDescent="0.25">
      <c r="A25">
        <v>24</v>
      </c>
      <c r="B25">
        <v>6</v>
      </c>
      <c r="C25" t="s">
        <v>26</v>
      </c>
      <c r="D25" t="s">
        <v>8</v>
      </c>
      <c r="E25" t="s">
        <v>9</v>
      </c>
      <c r="F25" t="s">
        <v>10</v>
      </c>
      <c r="G25" t="s">
        <v>46</v>
      </c>
    </row>
    <row r="26" spans="1:7" ht="15.95" x14ac:dyDescent="0.25">
      <c r="A26">
        <v>25</v>
      </c>
      <c r="B26">
        <v>7</v>
      </c>
      <c r="C26" t="s">
        <v>12</v>
      </c>
      <c r="D26" t="s">
        <v>14</v>
      </c>
      <c r="E26" t="s">
        <v>9</v>
      </c>
      <c r="F26" t="s">
        <v>10</v>
      </c>
      <c r="G26" t="s">
        <v>47</v>
      </c>
    </row>
    <row r="27" spans="1:7" ht="15.95" x14ac:dyDescent="0.25">
      <c r="A27">
        <v>26</v>
      </c>
      <c r="B27">
        <v>7</v>
      </c>
      <c r="C27" t="s">
        <v>7</v>
      </c>
      <c r="D27" t="s">
        <v>14</v>
      </c>
      <c r="E27" t="s">
        <v>15</v>
      </c>
      <c r="F27" t="s">
        <v>20</v>
      </c>
      <c r="G27" t="s">
        <v>48</v>
      </c>
    </row>
    <row r="28" spans="1:7" ht="15.95" x14ac:dyDescent="0.25">
      <c r="A28">
        <v>27</v>
      </c>
      <c r="B28">
        <v>7</v>
      </c>
      <c r="C28" t="s">
        <v>7</v>
      </c>
      <c r="D28" t="s">
        <v>17</v>
      </c>
      <c r="E28" t="s">
        <v>22</v>
      </c>
      <c r="F28" t="s">
        <v>10</v>
      </c>
      <c r="G28" t="s">
        <v>49</v>
      </c>
    </row>
    <row r="29" spans="1:7" x14ac:dyDescent="0.25">
      <c r="A29">
        <v>28</v>
      </c>
      <c r="B29">
        <v>7</v>
      </c>
      <c r="C29" t="s">
        <v>26</v>
      </c>
      <c r="D29" t="s">
        <v>21</v>
      </c>
      <c r="E29" t="s">
        <v>22</v>
      </c>
      <c r="F29" t="s">
        <v>20</v>
      </c>
      <c r="G29" t="s">
        <v>50</v>
      </c>
    </row>
    <row r="30" spans="1:7" x14ac:dyDescent="0.25">
      <c r="A30">
        <v>29</v>
      </c>
      <c r="B30">
        <v>8</v>
      </c>
      <c r="C30" t="s">
        <v>26</v>
      </c>
      <c r="D30" t="s">
        <v>14</v>
      </c>
      <c r="E30" t="s">
        <v>19</v>
      </c>
      <c r="F30" t="s">
        <v>13</v>
      </c>
      <c r="G30" t="s">
        <v>51</v>
      </c>
    </row>
    <row r="31" spans="1:7" x14ac:dyDescent="0.25">
      <c r="A31">
        <v>30</v>
      </c>
      <c r="B31">
        <v>8</v>
      </c>
      <c r="C31" t="s">
        <v>12</v>
      </c>
      <c r="D31" t="s">
        <v>17</v>
      </c>
      <c r="E31" t="s">
        <v>15</v>
      </c>
      <c r="F31" t="s">
        <v>13</v>
      </c>
      <c r="G31" t="s">
        <v>52</v>
      </c>
    </row>
    <row r="32" spans="1:7" x14ac:dyDescent="0.25">
      <c r="A32">
        <v>31</v>
      </c>
      <c r="B32">
        <v>8</v>
      </c>
      <c r="C32" t="s">
        <v>12</v>
      </c>
      <c r="D32" t="s">
        <v>8</v>
      </c>
      <c r="E32" t="s">
        <v>15</v>
      </c>
      <c r="F32" t="s">
        <v>24</v>
      </c>
      <c r="G32" t="s">
        <v>53</v>
      </c>
    </row>
    <row r="33" spans="1:7" x14ac:dyDescent="0.25">
      <c r="A33">
        <v>32</v>
      </c>
      <c r="B33">
        <v>8</v>
      </c>
      <c r="C33" t="s">
        <v>7</v>
      </c>
      <c r="D33" t="s">
        <v>14</v>
      </c>
      <c r="E33" t="s">
        <v>9</v>
      </c>
      <c r="F33" t="s">
        <v>13</v>
      </c>
      <c r="G33" t="s">
        <v>54</v>
      </c>
    </row>
    <row r="34" spans="1:7" x14ac:dyDescent="0.25">
      <c r="A34">
        <v>33</v>
      </c>
      <c r="B34">
        <v>9</v>
      </c>
      <c r="C34" t="s">
        <v>16</v>
      </c>
      <c r="D34" t="s">
        <v>21</v>
      </c>
      <c r="E34" t="s">
        <v>22</v>
      </c>
      <c r="F34" t="s">
        <v>10</v>
      </c>
      <c r="G34" t="s">
        <v>55</v>
      </c>
    </row>
    <row r="35" spans="1:7" x14ac:dyDescent="0.25">
      <c r="A35">
        <v>34</v>
      </c>
      <c r="B35">
        <v>9</v>
      </c>
      <c r="C35" t="s">
        <v>26</v>
      </c>
      <c r="D35" t="s">
        <v>8</v>
      </c>
      <c r="E35" t="s">
        <v>19</v>
      </c>
      <c r="F35" t="s">
        <v>20</v>
      </c>
      <c r="G35" t="s">
        <v>56</v>
      </c>
    </row>
    <row r="36" spans="1:7" x14ac:dyDescent="0.25">
      <c r="A36">
        <v>35</v>
      </c>
      <c r="B36">
        <v>9</v>
      </c>
      <c r="C36" t="s">
        <v>7</v>
      </c>
      <c r="D36" t="s">
        <v>8</v>
      </c>
      <c r="E36" t="s">
        <v>22</v>
      </c>
      <c r="F36" t="s">
        <v>20</v>
      </c>
      <c r="G36" t="s">
        <v>57</v>
      </c>
    </row>
    <row r="37" spans="1:7" x14ac:dyDescent="0.25">
      <c r="A37">
        <v>36</v>
      </c>
      <c r="B37">
        <v>9</v>
      </c>
      <c r="C37" t="s">
        <v>12</v>
      </c>
      <c r="D37" t="s">
        <v>17</v>
      </c>
      <c r="E37" t="s">
        <v>19</v>
      </c>
      <c r="F37" t="s">
        <v>20</v>
      </c>
      <c r="G37" t="s">
        <v>58</v>
      </c>
    </row>
    <row r="38" spans="1:7" x14ac:dyDescent="0.25">
      <c r="A38">
        <v>37</v>
      </c>
      <c r="B38">
        <v>10</v>
      </c>
      <c r="C38" t="s">
        <v>26</v>
      </c>
      <c r="D38" t="s">
        <v>8</v>
      </c>
      <c r="E38" t="s">
        <v>22</v>
      </c>
      <c r="F38" t="s">
        <v>24</v>
      </c>
      <c r="G38" t="s">
        <v>59</v>
      </c>
    </row>
    <row r="39" spans="1:7" x14ac:dyDescent="0.25">
      <c r="A39">
        <v>38</v>
      </c>
      <c r="B39">
        <v>10</v>
      </c>
      <c r="C39" t="s">
        <v>7</v>
      </c>
      <c r="D39" t="s">
        <v>17</v>
      </c>
      <c r="E39" t="s">
        <v>22</v>
      </c>
      <c r="F39" t="s">
        <v>13</v>
      </c>
      <c r="G39" t="s">
        <v>60</v>
      </c>
    </row>
    <row r="40" spans="1:7" x14ac:dyDescent="0.25">
      <c r="A40">
        <v>39</v>
      </c>
      <c r="B40">
        <v>10</v>
      </c>
      <c r="C40" t="s">
        <v>16</v>
      </c>
      <c r="D40" t="s">
        <v>21</v>
      </c>
      <c r="E40" t="s">
        <v>19</v>
      </c>
      <c r="F40" t="s">
        <v>13</v>
      </c>
      <c r="G40" t="s">
        <v>61</v>
      </c>
    </row>
    <row r="41" spans="1:7" x14ac:dyDescent="0.25">
      <c r="A41">
        <v>40</v>
      </c>
      <c r="B41">
        <v>10</v>
      </c>
      <c r="C41" t="s">
        <v>16</v>
      </c>
      <c r="D41" t="s">
        <v>14</v>
      </c>
      <c r="E41" t="s">
        <v>9</v>
      </c>
      <c r="F41" t="s">
        <v>20</v>
      </c>
      <c r="G41" t="s">
        <v>62</v>
      </c>
    </row>
    <row r="42" spans="1:7" x14ac:dyDescent="0.25">
      <c r="A42">
        <v>41</v>
      </c>
      <c r="B42">
        <v>11</v>
      </c>
      <c r="C42" t="s">
        <v>26</v>
      </c>
      <c r="D42" t="s">
        <v>17</v>
      </c>
      <c r="E42" t="s">
        <v>9</v>
      </c>
      <c r="F42" t="s">
        <v>24</v>
      </c>
      <c r="G42" t="s">
        <v>63</v>
      </c>
    </row>
    <row r="43" spans="1:7" x14ac:dyDescent="0.25">
      <c r="A43">
        <v>42</v>
      </c>
      <c r="B43">
        <v>11</v>
      </c>
      <c r="C43" t="s">
        <v>12</v>
      </c>
      <c r="D43" t="s">
        <v>21</v>
      </c>
      <c r="E43" t="s">
        <v>15</v>
      </c>
      <c r="F43" t="s">
        <v>10</v>
      </c>
      <c r="G43" t="s">
        <v>64</v>
      </c>
    </row>
    <row r="44" spans="1:7" x14ac:dyDescent="0.25">
      <c r="A44">
        <v>43</v>
      </c>
      <c r="B44">
        <v>11</v>
      </c>
      <c r="C44" t="s">
        <v>12</v>
      </c>
      <c r="D44" t="s">
        <v>14</v>
      </c>
      <c r="E44" t="s">
        <v>22</v>
      </c>
      <c r="F44" t="s">
        <v>13</v>
      </c>
      <c r="G44" t="s">
        <v>65</v>
      </c>
    </row>
    <row r="45" spans="1:7" x14ac:dyDescent="0.25">
      <c r="A45">
        <v>44</v>
      </c>
      <c r="B45">
        <v>11</v>
      </c>
      <c r="C45" t="s">
        <v>26</v>
      </c>
      <c r="D45" t="s">
        <v>17</v>
      </c>
      <c r="E45" t="s">
        <v>19</v>
      </c>
      <c r="F45" t="s">
        <v>24</v>
      </c>
      <c r="G45" t="s">
        <v>66</v>
      </c>
    </row>
    <row r="46" spans="1:7" x14ac:dyDescent="0.25">
      <c r="A46">
        <v>45</v>
      </c>
      <c r="B46">
        <v>12</v>
      </c>
      <c r="C46" t="s">
        <v>16</v>
      </c>
      <c r="D46" t="s">
        <v>8</v>
      </c>
      <c r="E46" t="s">
        <v>22</v>
      </c>
      <c r="F46" t="s">
        <v>13</v>
      </c>
      <c r="G46" t="s">
        <v>67</v>
      </c>
    </row>
    <row r="47" spans="1:7" x14ac:dyDescent="0.25">
      <c r="A47">
        <v>46</v>
      </c>
      <c r="B47">
        <v>12</v>
      </c>
      <c r="C47" t="s">
        <v>7</v>
      </c>
      <c r="D47" t="s">
        <v>14</v>
      </c>
      <c r="E47" t="s">
        <v>19</v>
      </c>
      <c r="F47" t="s">
        <v>13</v>
      </c>
      <c r="G47" t="s">
        <v>68</v>
      </c>
    </row>
    <row r="48" spans="1:7" x14ac:dyDescent="0.25">
      <c r="A48">
        <v>47</v>
      </c>
      <c r="B48">
        <v>12</v>
      </c>
      <c r="C48" t="s">
        <v>7</v>
      </c>
      <c r="D48" t="s">
        <v>17</v>
      </c>
      <c r="E48" t="s">
        <v>15</v>
      </c>
      <c r="F48" t="s">
        <v>10</v>
      </c>
      <c r="G48" t="s">
        <v>69</v>
      </c>
    </row>
    <row r="49" spans="1:7" x14ac:dyDescent="0.25">
      <c r="A49">
        <v>48</v>
      </c>
      <c r="B49">
        <v>12</v>
      </c>
      <c r="C49" t="s">
        <v>16</v>
      </c>
      <c r="D49" t="s">
        <v>14</v>
      </c>
      <c r="E49" t="s">
        <v>22</v>
      </c>
      <c r="F49" t="s">
        <v>20</v>
      </c>
      <c r="G49" t="s">
        <v>70</v>
      </c>
    </row>
    <row r="50" spans="1:7" x14ac:dyDescent="0.25">
      <c r="A50">
        <v>49</v>
      </c>
      <c r="B50">
        <v>13</v>
      </c>
      <c r="C50" t="s">
        <v>26</v>
      </c>
      <c r="D50" t="s">
        <v>8</v>
      </c>
      <c r="E50" t="s">
        <v>15</v>
      </c>
      <c r="F50" t="s">
        <v>10</v>
      </c>
      <c r="G50" t="s">
        <v>71</v>
      </c>
    </row>
    <row r="51" spans="1:7" x14ac:dyDescent="0.25">
      <c r="A51">
        <v>50</v>
      </c>
      <c r="B51">
        <v>13</v>
      </c>
      <c r="C51" t="s">
        <v>16</v>
      </c>
      <c r="D51" t="s">
        <v>21</v>
      </c>
      <c r="E51" t="s">
        <v>9</v>
      </c>
      <c r="F51" t="s">
        <v>24</v>
      </c>
      <c r="G51" t="s">
        <v>72</v>
      </c>
    </row>
    <row r="52" spans="1:7" x14ac:dyDescent="0.25">
      <c r="A52">
        <v>51</v>
      </c>
      <c r="B52">
        <v>13</v>
      </c>
      <c r="C52" t="s">
        <v>26</v>
      </c>
      <c r="D52" t="s">
        <v>17</v>
      </c>
      <c r="E52" t="s">
        <v>15</v>
      </c>
      <c r="F52" t="s">
        <v>20</v>
      </c>
      <c r="G52" t="s">
        <v>73</v>
      </c>
    </row>
    <row r="53" spans="1:7" x14ac:dyDescent="0.25">
      <c r="A53">
        <v>52</v>
      </c>
      <c r="B53">
        <v>13</v>
      </c>
      <c r="C53" t="s">
        <v>12</v>
      </c>
      <c r="D53" t="s">
        <v>21</v>
      </c>
      <c r="E53" t="s">
        <v>19</v>
      </c>
      <c r="F53" t="s">
        <v>13</v>
      </c>
      <c r="G53" t="s">
        <v>74</v>
      </c>
    </row>
    <row r="54" spans="1:7" x14ac:dyDescent="0.25">
      <c r="A54">
        <v>53</v>
      </c>
      <c r="B54">
        <v>14</v>
      </c>
      <c r="C54" t="s">
        <v>12</v>
      </c>
      <c r="D54" t="s">
        <v>8</v>
      </c>
      <c r="E54" t="s">
        <v>22</v>
      </c>
      <c r="F54" t="s">
        <v>24</v>
      </c>
      <c r="G54" t="s">
        <v>75</v>
      </c>
    </row>
    <row r="55" spans="1:7" x14ac:dyDescent="0.25">
      <c r="A55">
        <v>54</v>
      </c>
      <c r="B55">
        <v>14</v>
      </c>
      <c r="C55" t="s">
        <v>16</v>
      </c>
      <c r="D55" t="s">
        <v>14</v>
      </c>
      <c r="E55" t="s">
        <v>15</v>
      </c>
      <c r="F55" t="s">
        <v>24</v>
      </c>
      <c r="G55" t="s">
        <v>76</v>
      </c>
    </row>
    <row r="56" spans="1:7" x14ac:dyDescent="0.25">
      <c r="A56">
        <v>55</v>
      </c>
      <c r="B56">
        <v>14</v>
      </c>
      <c r="C56" t="s">
        <v>26</v>
      </c>
      <c r="D56" t="s">
        <v>21</v>
      </c>
      <c r="E56" t="s">
        <v>15</v>
      </c>
      <c r="F56" t="s">
        <v>13</v>
      </c>
      <c r="G56" t="s">
        <v>77</v>
      </c>
    </row>
    <row r="57" spans="1:7" x14ac:dyDescent="0.25">
      <c r="A57">
        <v>56</v>
      </c>
      <c r="B57">
        <v>14</v>
      </c>
      <c r="C57" t="s">
        <v>26</v>
      </c>
      <c r="D57" t="s">
        <v>14</v>
      </c>
      <c r="E57" t="s">
        <v>15</v>
      </c>
      <c r="F57" t="s">
        <v>24</v>
      </c>
      <c r="G57" t="s">
        <v>78</v>
      </c>
    </row>
    <row r="58" spans="1:7" x14ac:dyDescent="0.25">
      <c r="A58">
        <v>57</v>
      </c>
      <c r="B58">
        <v>15</v>
      </c>
      <c r="C58" t="s">
        <v>7</v>
      </c>
      <c r="D58" t="s">
        <v>17</v>
      </c>
      <c r="E58" t="s">
        <v>9</v>
      </c>
      <c r="F58" t="s">
        <v>24</v>
      </c>
      <c r="G58" t="s">
        <v>79</v>
      </c>
    </row>
    <row r="59" spans="1:7" x14ac:dyDescent="0.25">
      <c r="A59">
        <v>58</v>
      </c>
      <c r="B59">
        <v>15</v>
      </c>
      <c r="C59" t="s">
        <v>7</v>
      </c>
      <c r="D59" t="s">
        <v>8</v>
      </c>
      <c r="E59" t="s">
        <v>19</v>
      </c>
      <c r="F59" t="s">
        <v>10</v>
      </c>
      <c r="G59" t="s">
        <v>80</v>
      </c>
    </row>
    <row r="60" spans="1:7" x14ac:dyDescent="0.25">
      <c r="A60">
        <v>59</v>
      </c>
      <c r="B60">
        <v>16</v>
      </c>
      <c r="C60" t="s">
        <v>16</v>
      </c>
      <c r="D60" t="s">
        <v>14</v>
      </c>
      <c r="E60" t="s">
        <v>19</v>
      </c>
      <c r="F60" t="s">
        <v>10</v>
      </c>
      <c r="G60" t="s">
        <v>81</v>
      </c>
    </row>
    <row r="61" spans="1:7" x14ac:dyDescent="0.25">
      <c r="A61">
        <v>60</v>
      </c>
      <c r="B61">
        <v>15</v>
      </c>
      <c r="C61" t="s">
        <v>16</v>
      </c>
      <c r="D61" t="s">
        <v>17</v>
      </c>
      <c r="E61" t="s">
        <v>9</v>
      </c>
      <c r="F61" t="s">
        <v>13</v>
      </c>
      <c r="G61" t="s">
        <v>82</v>
      </c>
    </row>
    <row r="62" spans="1:7" x14ac:dyDescent="0.25">
      <c r="A62">
        <v>61</v>
      </c>
      <c r="B62">
        <v>15</v>
      </c>
      <c r="C62" t="s">
        <v>26</v>
      </c>
      <c r="D62" t="s">
        <v>21</v>
      </c>
      <c r="E62" t="s">
        <v>9</v>
      </c>
      <c r="F62" t="s">
        <v>20</v>
      </c>
      <c r="G62" t="s">
        <v>83</v>
      </c>
    </row>
    <row r="63" spans="1:7" x14ac:dyDescent="0.25">
      <c r="A63">
        <v>62</v>
      </c>
      <c r="B63">
        <v>16</v>
      </c>
      <c r="C63" t="s">
        <v>26</v>
      </c>
      <c r="D63" t="s">
        <v>14</v>
      </c>
      <c r="E63" t="s">
        <v>9</v>
      </c>
      <c r="F63" t="s">
        <v>13</v>
      </c>
      <c r="G63" t="s">
        <v>84</v>
      </c>
    </row>
    <row r="64" spans="1:7" x14ac:dyDescent="0.25">
      <c r="A64">
        <v>63</v>
      </c>
      <c r="B64">
        <v>16</v>
      </c>
      <c r="C64" t="s">
        <v>16</v>
      </c>
      <c r="D64" t="s">
        <v>8</v>
      </c>
      <c r="E64" t="s">
        <v>19</v>
      </c>
      <c r="F64" t="s">
        <v>24</v>
      </c>
      <c r="G64" t="s">
        <v>85</v>
      </c>
    </row>
    <row r="65" spans="1:7" x14ac:dyDescent="0.25">
      <c r="A65">
        <v>64</v>
      </c>
      <c r="B65">
        <v>16</v>
      </c>
      <c r="C65" t="s">
        <v>12</v>
      </c>
      <c r="D65" t="s">
        <v>21</v>
      </c>
      <c r="E65" t="s">
        <v>9</v>
      </c>
      <c r="F65" t="s">
        <v>24</v>
      </c>
      <c r="G6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C27" sqref="C27"/>
    </sheetView>
  </sheetViews>
  <sheetFormatPr defaultColWidth="11" defaultRowHeight="15.75" x14ac:dyDescent="0.25"/>
  <sheetData>
    <row r="1" spans="1:5" x14ac:dyDescent="0.25">
      <c r="A1" t="s">
        <v>98</v>
      </c>
      <c r="B1" t="s">
        <v>87</v>
      </c>
      <c r="C1" t="s">
        <v>144</v>
      </c>
    </row>
    <row r="2" spans="1:5" x14ac:dyDescent="0.25">
      <c r="A2">
        <v>1</v>
      </c>
      <c r="B2" t="s">
        <v>4</v>
      </c>
      <c r="C2" t="s">
        <v>19</v>
      </c>
    </row>
    <row r="3" spans="1:5" x14ac:dyDescent="0.25">
      <c r="A3">
        <v>2</v>
      </c>
      <c r="B3" t="s">
        <v>4</v>
      </c>
      <c r="C3" t="s">
        <v>22</v>
      </c>
    </row>
    <row r="4" spans="1:5" x14ac:dyDescent="0.25">
      <c r="A4">
        <v>3</v>
      </c>
      <c r="B4" t="s">
        <v>4</v>
      </c>
      <c r="C4" t="s">
        <v>89</v>
      </c>
    </row>
    <row r="5" spans="1:5" x14ac:dyDescent="0.25">
      <c r="A5">
        <v>4</v>
      </c>
      <c r="B5" t="s">
        <v>4</v>
      </c>
      <c r="C5" t="s">
        <v>15</v>
      </c>
    </row>
    <row r="6" spans="1:5" x14ac:dyDescent="0.25">
      <c r="A6">
        <v>5</v>
      </c>
      <c r="B6" t="s">
        <v>4</v>
      </c>
      <c r="C6" t="s">
        <v>9</v>
      </c>
    </row>
    <row r="7" spans="1:5" x14ac:dyDescent="0.25">
      <c r="A7">
        <v>6</v>
      </c>
      <c r="B7" t="s">
        <v>4</v>
      </c>
      <c r="C7" t="s">
        <v>90</v>
      </c>
    </row>
    <row r="8" spans="1:5" x14ac:dyDescent="0.25">
      <c r="A8">
        <v>1</v>
      </c>
      <c r="B8" t="s">
        <v>3</v>
      </c>
      <c r="C8" t="s">
        <v>96</v>
      </c>
    </row>
    <row r="9" spans="1:5" x14ac:dyDescent="0.25">
      <c r="A9">
        <v>2</v>
      </c>
      <c r="B9" t="s">
        <v>3</v>
      </c>
      <c r="C9" t="s">
        <v>97</v>
      </c>
    </row>
    <row r="10" spans="1:5" x14ac:dyDescent="0.25">
      <c r="A10">
        <v>3</v>
      </c>
      <c r="B10" t="s">
        <v>3</v>
      </c>
      <c r="C10" t="s">
        <v>8</v>
      </c>
      <c r="D10" t="s">
        <v>131</v>
      </c>
    </row>
    <row r="11" spans="1:5" x14ac:dyDescent="0.25">
      <c r="A11">
        <v>4</v>
      </c>
      <c r="B11" t="s">
        <v>3</v>
      </c>
      <c r="C11" t="s">
        <v>14</v>
      </c>
      <c r="D11" t="s">
        <v>131</v>
      </c>
      <c r="E11" t="s">
        <v>132</v>
      </c>
    </row>
    <row r="12" spans="1:5" x14ac:dyDescent="0.25">
      <c r="A12">
        <v>5</v>
      </c>
      <c r="B12" t="s">
        <v>3</v>
      </c>
      <c r="C12" t="s">
        <v>21</v>
      </c>
    </row>
    <row r="13" spans="1:5" x14ac:dyDescent="0.25">
      <c r="A13">
        <v>6</v>
      </c>
      <c r="B13" t="s">
        <v>3</v>
      </c>
      <c r="C13" t="s">
        <v>130</v>
      </c>
      <c r="D13" t="s">
        <v>131</v>
      </c>
    </row>
    <row r="14" spans="1:5" x14ac:dyDescent="0.25">
      <c r="A14">
        <v>1</v>
      </c>
      <c r="B14" t="s">
        <v>88</v>
      </c>
      <c r="C14" t="s">
        <v>91</v>
      </c>
    </row>
    <row r="15" spans="1:5" x14ac:dyDescent="0.25">
      <c r="A15">
        <v>2</v>
      </c>
      <c r="B15" t="s">
        <v>88</v>
      </c>
      <c r="C15" t="s">
        <v>92</v>
      </c>
    </row>
    <row r="16" spans="1:5" x14ac:dyDescent="0.25">
      <c r="A16">
        <v>3</v>
      </c>
      <c r="B16" t="s">
        <v>88</v>
      </c>
      <c r="C16" t="s">
        <v>93</v>
      </c>
    </row>
    <row r="17" spans="1:3" x14ac:dyDescent="0.25">
      <c r="A17">
        <v>4</v>
      </c>
      <c r="B17" t="s">
        <v>88</v>
      </c>
      <c r="C17" t="s">
        <v>94</v>
      </c>
    </row>
    <row r="18" spans="1:3" x14ac:dyDescent="0.25">
      <c r="A18">
        <v>5</v>
      </c>
      <c r="B18" t="s">
        <v>88</v>
      </c>
      <c r="C18" t="s">
        <v>95</v>
      </c>
    </row>
    <row r="19" spans="1:3" x14ac:dyDescent="0.25">
      <c r="A19">
        <v>6</v>
      </c>
      <c r="B19" t="s">
        <v>88</v>
      </c>
      <c r="C19" t="s">
        <v>133</v>
      </c>
    </row>
    <row r="20" spans="1:3" x14ac:dyDescent="0.25">
      <c r="A20">
        <v>1</v>
      </c>
      <c r="B20" t="s">
        <v>5</v>
      </c>
      <c r="C20" t="s">
        <v>10</v>
      </c>
    </row>
    <row r="21" spans="1:3" x14ac:dyDescent="0.25">
      <c r="A21">
        <v>2</v>
      </c>
      <c r="B21" t="s">
        <v>5</v>
      </c>
      <c r="C21" t="s">
        <v>20</v>
      </c>
    </row>
    <row r="22" spans="1:3" x14ac:dyDescent="0.25">
      <c r="A22">
        <v>3</v>
      </c>
      <c r="B22" t="s">
        <v>5</v>
      </c>
      <c r="C22" t="s">
        <v>118</v>
      </c>
    </row>
    <row r="23" spans="1:3" x14ac:dyDescent="0.25">
      <c r="A23">
        <v>4</v>
      </c>
      <c r="B23" t="s">
        <v>5</v>
      </c>
      <c r="C23" t="s">
        <v>119</v>
      </c>
    </row>
    <row r="24" spans="1:3" x14ac:dyDescent="0.25">
      <c r="A24">
        <v>5</v>
      </c>
      <c r="B24" t="s">
        <v>5</v>
      </c>
      <c r="C24" t="s">
        <v>13</v>
      </c>
    </row>
    <row r="25" spans="1:3" x14ac:dyDescent="0.25">
      <c r="A25">
        <v>6</v>
      </c>
      <c r="B25" t="s">
        <v>5</v>
      </c>
      <c r="C25" t="s">
        <v>24</v>
      </c>
    </row>
    <row r="26" spans="1:3" x14ac:dyDescent="0.25">
      <c r="A26">
        <v>1</v>
      </c>
      <c r="B26" t="s">
        <v>2</v>
      </c>
      <c r="C26" t="s">
        <v>138</v>
      </c>
    </row>
    <row r="27" spans="1:3" x14ac:dyDescent="0.25">
      <c r="A27">
        <v>2</v>
      </c>
      <c r="B27" t="s">
        <v>2</v>
      </c>
      <c r="C27" t="s">
        <v>139</v>
      </c>
    </row>
    <row r="28" spans="1:3" x14ac:dyDescent="0.25">
      <c r="A28">
        <v>3</v>
      </c>
      <c r="B28" t="s">
        <v>2</v>
      </c>
    </row>
    <row r="29" spans="1:3" x14ac:dyDescent="0.25">
      <c r="A29">
        <v>4</v>
      </c>
      <c r="B29" t="s">
        <v>2</v>
      </c>
    </row>
    <row r="30" spans="1:3" x14ac:dyDescent="0.25">
      <c r="A30">
        <v>5</v>
      </c>
      <c r="B30" t="s">
        <v>2</v>
      </c>
    </row>
    <row r="31" spans="1:3" x14ac:dyDescent="0.25">
      <c r="A31">
        <v>6</v>
      </c>
      <c r="B3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8" workbookViewId="0">
      <selection activeCell="K10" sqref="K10"/>
    </sheetView>
  </sheetViews>
  <sheetFormatPr defaultColWidth="11" defaultRowHeight="15.75" x14ac:dyDescent="0.25"/>
  <cols>
    <col min="1" max="1" width="14" bestFit="1" customWidth="1"/>
    <col min="2" max="3" width="19.375" bestFit="1" customWidth="1"/>
  </cols>
  <sheetData>
    <row r="1" spans="1:7" ht="15.95" x14ac:dyDescent="0.25">
      <c r="A1" t="s">
        <v>111</v>
      </c>
      <c r="B1" t="s">
        <v>121</v>
      </c>
      <c r="C1" t="s">
        <v>122</v>
      </c>
      <c r="D1" t="s">
        <v>120</v>
      </c>
    </row>
    <row r="2" spans="1:7" ht="15.95" x14ac:dyDescent="0.25">
      <c r="A2">
        <v>1</v>
      </c>
      <c r="B2" t="s">
        <v>99</v>
      </c>
      <c r="C2" t="s">
        <v>100</v>
      </c>
      <c r="D2" t="s">
        <v>113</v>
      </c>
    </row>
    <row r="3" spans="1:7" ht="15.95" x14ac:dyDescent="0.25">
      <c r="A3">
        <v>2</v>
      </c>
      <c r="B3" t="s">
        <v>101</v>
      </c>
      <c r="C3" t="s">
        <v>104</v>
      </c>
      <c r="D3" t="s">
        <v>114</v>
      </c>
      <c r="F3" t="s">
        <v>288</v>
      </c>
      <c r="G3" t="s">
        <v>300</v>
      </c>
    </row>
    <row r="4" spans="1:7" ht="15.95" x14ac:dyDescent="0.25">
      <c r="A4">
        <v>3</v>
      </c>
      <c r="B4" t="s">
        <v>102</v>
      </c>
      <c r="C4" t="s">
        <v>103</v>
      </c>
      <c r="D4" t="s">
        <v>116</v>
      </c>
      <c r="F4" t="s">
        <v>287</v>
      </c>
      <c r="G4" t="s">
        <v>300</v>
      </c>
    </row>
    <row r="5" spans="1:7" ht="15.95" x14ac:dyDescent="0.25">
      <c r="A5">
        <v>4</v>
      </c>
      <c r="B5" t="s">
        <v>105</v>
      </c>
      <c r="C5" t="s">
        <v>106</v>
      </c>
      <c r="D5" t="s">
        <v>117</v>
      </c>
      <c r="F5" t="s">
        <v>289</v>
      </c>
      <c r="G5" t="s">
        <v>300</v>
      </c>
    </row>
    <row r="6" spans="1:7" ht="15.95" x14ac:dyDescent="0.25">
      <c r="A6">
        <v>5</v>
      </c>
      <c r="B6" t="s">
        <v>107</v>
      </c>
      <c r="C6" t="s">
        <v>108</v>
      </c>
      <c r="D6" t="s">
        <v>112</v>
      </c>
      <c r="F6" t="s">
        <v>290</v>
      </c>
      <c r="G6" t="s">
        <v>300</v>
      </c>
    </row>
    <row r="7" spans="1:7" ht="15.95" x14ac:dyDescent="0.25">
      <c r="A7">
        <v>6</v>
      </c>
      <c r="B7" t="s">
        <v>109</v>
      </c>
      <c r="C7" t="s">
        <v>110</v>
      </c>
      <c r="D7" t="s">
        <v>115</v>
      </c>
      <c r="F7" t="s">
        <v>255</v>
      </c>
      <c r="G7" t="s">
        <v>300</v>
      </c>
    </row>
    <row r="8" spans="1:7" x14ac:dyDescent="0.25">
      <c r="F8" t="s">
        <v>278</v>
      </c>
      <c r="G8" t="s">
        <v>301</v>
      </c>
    </row>
    <row r="9" spans="1:7" x14ac:dyDescent="0.25">
      <c r="F9" t="s">
        <v>279</v>
      </c>
      <c r="G9" t="s">
        <v>301</v>
      </c>
    </row>
    <row r="10" spans="1:7" ht="15.95" x14ac:dyDescent="0.25">
      <c r="A10" t="s">
        <v>123</v>
      </c>
      <c r="F10" t="s">
        <v>285</v>
      </c>
      <c r="G10" t="s">
        <v>301</v>
      </c>
    </row>
    <row r="11" spans="1:7" x14ac:dyDescent="0.25">
      <c r="F11" t="s">
        <v>302</v>
      </c>
      <c r="G11" t="s">
        <v>301</v>
      </c>
    </row>
    <row r="12" spans="1:7" x14ac:dyDescent="0.25">
      <c r="F12" t="s">
        <v>294</v>
      </c>
      <c r="G12" t="s">
        <v>301</v>
      </c>
    </row>
    <row r="13" spans="1:7" x14ac:dyDescent="0.25">
      <c r="F13" t="s">
        <v>295</v>
      </c>
      <c r="G13" t="s">
        <v>301</v>
      </c>
    </row>
    <row r="14" spans="1:7" x14ac:dyDescent="0.25">
      <c r="F14" t="s">
        <v>293</v>
      </c>
      <c r="G14" t="s">
        <v>300</v>
      </c>
    </row>
    <row r="15" spans="1:7" x14ac:dyDescent="0.25">
      <c r="A15" t="s">
        <v>267</v>
      </c>
      <c r="B15" t="s">
        <v>269</v>
      </c>
      <c r="F15" t="s">
        <v>296</v>
      </c>
      <c r="G15" t="s">
        <v>299</v>
      </c>
    </row>
    <row r="16" spans="1:7" x14ac:dyDescent="0.25">
      <c r="A16" t="s">
        <v>267</v>
      </c>
      <c r="B16" t="s">
        <v>270</v>
      </c>
      <c r="F16" t="s">
        <v>297</v>
      </c>
      <c r="G16" t="s">
        <v>299</v>
      </c>
    </row>
    <row r="17" spans="1:7" x14ac:dyDescent="0.25">
      <c r="A17" t="s">
        <v>267</v>
      </c>
      <c r="B17" t="s">
        <v>271</v>
      </c>
      <c r="F17" t="s">
        <v>298</v>
      </c>
      <c r="G17" t="s">
        <v>299</v>
      </c>
    </row>
    <row r="18" spans="1:7" x14ac:dyDescent="0.25">
      <c r="A18" t="s">
        <v>267</v>
      </c>
      <c r="B18" s="6" t="s">
        <v>216</v>
      </c>
      <c r="F18" t="s">
        <v>292</v>
      </c>
      <c r="G18" t="s">
        <v>299</v>
      </c>
    </row>
    <row r="19" spans="1:7" x14ac:dyDescent="0.25">
      <c r="A19" t="s">
        <v>267</v>
      </c>
      <c r="B19" t="s">
        <v>272</v>
      </c>
    </row>
    <row r="20" spans="1:7" x14ac:dyDescent="0.25">
      <c r="A20" t="s">
        <v>267</v>
      </c>
      <c r="B20" t="s">
        <v>273</v>
      </c>
      <c r="C20" t="s">
        <v>275</v>
      </c>
    </row>
    <row r="21" spans="1:7" x14ac:dyDescent="0.25">
      <c r="B21" t="s">
        <v>276</v>
      </c>
    </row>
    <row r="22" spans="1:7" x14ac:dyDescent="0.25">
      <c r="B22" t="s">
        <v>277</v>
      </c>
    </row>
    <row r="23" spans="1:7" x14ac:dyDescent="0.25">
      <c r="B23" t="s">
        <v>280</v>
      </c>
    </row>
    <row r="24" spans="1:7" x14ac:dyDescent="0.25">
      <c r="B24" t="s">
        <v>281</v>
      </c>
    </row>
    <row r="25" spans="1:7" x14ac:dyDescent="0.25">
      <c r="B25" t="s">
        <v>282</v>
      </c>
    </row>
    <row r="26" spans="1:7" x14ac:dyDescent="0.25">
      <c r="B26" t="s">
        <v>283</v>
      </c>
    </row>
    <row r="27" spans="1:7" x14ac:dyDescent="0.25">
      <c r="B27" t="s">
        <v>284</v>
      </c>
    </row>
    <row r="28" spans="1:7" x14ac:dyDescent="0.25">
      <c r="B28" t="s">
        <v>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zoomScaleNormal="100" workbookViewId="0">
      <selection activeCell="J12" sqref="J12"/>
    </sheetView>
  </sheetViews>
  <sheetFormatPr defaultColWidth="11" defaultRowHeight="15.75" x14ac:dyDescent="0.25"/>
  <cols>
    <col min="7" max="8" width="24.5" bestFit="1" customWidth="1"/>
  </cols>
  <sheetData>
    <row r="1" spans="1:10" x14ac:dyDescent="0.25">
      <c r="A1" t="s">
        <v>137</v>
      </c>
      <c r="B1" t="s">
        <v>135</v>
      </c>
      <c r="C1" t="s">
        <v>134</v>
      </c>
      <c r="D1" t="s">
        <v>136</v>
      </c>
      <c r="E1" t="s">
        <v>140</v>
      </c>
      <c r="F1" t="s">
        <v>141</v>
      </c>
      <c r="G1" t="s">
        <v>142</v>
      </c>
      <c r="H1" t="s">
        <v>143</v>
      </c>
      <c r="I1" t="s">
        <v>181</v>
      </c>
      <c r="J1" t="s">
        <v>266</v>
      </c>
    </row>
    <row r="2" spans="1:10" x14ac:dyDescent="0.25">
      <c r="A2">
        <v>1</v>
      </c>
      <c r="B2" t="s">
        <v>114</v>
      </c>
      <c r="C2" t="s">
        <v>145</v>
      </c>
      <c r="D2" t="s">
        <v>288</v>
      </c>
      <c r="E2" t="s">
        <v>185</v>
      </c>
      <c r="F2" t="s">
        <v>186</v>
      </c>
      <c r="G2" t="str">
        <f>E2&amp;" "&amp;F2&amp;" "&amp;D2</f>
        <v>brown leather jacket</v>
      </c>
      <c r="H2" s="1" t="str">
        <f>F2&amp;" "&amp;E2&amp;" "&amp;D2</f>
        <v>leather brown jacket</v>
      </c>
      <c r="I2" t="s">
        <v>182</v>
      </c>
    </row>
    <row r="3" spans="1:10" x14ac:dyDescent="0.25">
      <c r="A3">
        <v>2</v>
      </c>
      <c r="B3" t="s">
        <v>114</v>
      </c>
      <c r="C3" t="s">
        <v>146</v>
      </c>
      <c r="D3" t="s">
        <v>189</v>
      </c>
      <c r="E3" t="s">
        <v>231</v>
      </c>
      <c r="F3" t="s">
        <v>191</v>
      </c>
      <c r="G3" t="str">
        <f>E3&amp;" "&amp;F3&amp;" "&amp;D3</f>
        <v>violet silk dress</v>
      </c>
      <c r="H3" s="1" t="str">
        <f>F3&amp;" "&amp;E3&amp;" "&amp;D3</f>
        <v>silk violet dress</v>
      </c>
      <c r="I3" t="s">
        <v>182</v>
      </c>
    </row>
    <row r="4" spans="1:10" x14ac:dyDescent="0.25">
      <c r="A4">
        <v>3</v>
      </c>
      <c r="B4" t="s">
        <v>114</v>
      </c>
      <c r="C4" t="s">
        <v>147</v>
      </c>
      <c r="D4" t="s">
        <v>192</v>
      </c>
      <c r="E4" t="s">
        <v>193</v>
      </c>
      <c r="F4" t="s">
        <v>194</v>
      </c>
      <c r="G4" t="str">
        <f>E4&amp;" "&amp;F4&amp;" "&amp;D4</f>
        <v>pink feather boa</v>
      </c>
      <c r="H4" s="1" t="str">
        <f>F4&amp;" "&amp;E4&amp;" "&amp;D4</f>
        <v>feather pink boa</v>
      </c>
      <c r="I4" t="s">
        <v>183</v>
      </c>
    </row>
    <row r="5" spans="1:10" x14ac:dyDescent="0.25">
      <c r="A5">
        <v>4</v>
      </c>
      <c r="B5" t="s">
        <v>114</v>
      </c>
      <c r="C5" t="s">
        <v>148</v>
      </c>
      <c r="D5" t="s">
        <v>214</v>
      </c>
      <c r="E5" t="s">
        <v>215</v>
      </c>
      <c r="F5" s="6" t="s">
        <v>268</v>
      </c>
      <c r="G5" t="str">
        <f>E5&amp;" "&amp;F5&amp;" "&amp;D5</f>
        <v>maroon wool sweater</v>
      </c>
      <c r="H5" s="1" t="str">
        <f>F5&amp;" "&amp;E5&amp;" "&amp;D5</f>
        <v>wool maroon sweater</v>
      </c>
      <c r="I5" t="s">
        <v>183</v>
      </c>
    </row>
    <row r="6" spans="1:10" x14ac:dyDescent="0.25">
      <c r="A6">
        <v>5</v>
      </c>
      <c r="B6" t="s">
        <v>114</v>
      </c>
      <c r="C6" t="s">
        <v>149</v>
      </c>
      <c r="D6" t="s">
        <v>188</v>
      </c>
      <c r="E6" t="s">
        <v>185</v>
      </c>
      <c r="F6" t="s">
        <v>197</v>
      </c>
      <c r="G6" t="str">
        <f>E6&amp;" "&amp;F6&amp;" "&amp;D6</f>
        <v>brown wood table</v>
      </c>
      <c r="H6" s="1" t="str">
        <f>F6&amp;" "&amp;E6&amp;" "&amp;D6</f>
        <v>wood brown table</v>
      </c>
      <c r="I6" t="s">
        <v>182</v>
      </c>
    </row>
    <row r="7" spans="1:10" x14ac:dyDescent="0.25">
      <c r="A7">
        <v>6</v>
      </c>
      <c r="B7" t="s">
        <v>114</v>
      </c>
      <c r="C7" t="s">
        <v>150</v>
      </c>
      <c r="D7" t="s">
        <v>199</v>
      </c>
      <c r="E7" t="s">
        <v>198</v>
      </c>
      <c r="F7" t="s">
        <v>200</v>
      </c>
      <c r="G7" t="str">
        <f>E7&amp;" "&amp;F7&amp;" "&amp;D7</f>
        <v>blue porcelain vase</v>
      </c>
      <c r="H7" s="1" t="str">
        <f>F7&amp;" "&amp;E7&amp;" "&amp;D7</f>
        <v>porcelain blue vase</v>
      </c>
      <c r="I7" t="s">
        <v>183</v>
      </c>
    </row>
    <row r="8" spans="1:10" x14ac:dyDescent="0.25">
      <c r="A8">
        <v>7</v>
      </c>
      <c r="B8" t="s">
        <v>112</v>
      </c>
      <c r="C8" t="s">
        <v>151</v>
      </c>
      <c r="D8" t="s">
        <v>201</v>
      </c>
      <c r="E8" t="s">
        <v>202</v>
      </c>
      <c r="F8" t="s">
        <v>296</v>
      </c>
      <c r="G8" s="4" t="str">
        <f>E8&amp;" "&amp;F8&amp;" "&amp;D8</f>
        <v>purple oblong ball</v>
      </c>
      <c r="H8" s="5" t="str">
        <f>F8&amp;" "&amp;E8&amp;" "&amp;D8</f>
        <v>oblong purple ball</v>
      </c>
      <c r="I8" t="s">
        <v>182</v>
      </c>
    </row>
    <row r="9" spans="1:10" x14ac:dyDescent="0.25">
      <c r="A9">
        <v>8</v>
      </c>
      <c r="B9" t="s">
        <v>112</v>
      </c>
      <c r="C9" t="s">
        <v>152</v>
      </c>
      <c r="D9" t="s">
        <v>204</v>
      </c>
      <c r="E9" t="s">
        <v>207</v>
      </c>
      <c r="F9" t="s">
        <v>206</v>
      </c>
      <c r="G9" t="str">
        <f>E9&amp;" "&amp;F9&amp;" "&amp;D9</f>
        <v>yellow rectangular door</v>
      </c>
      <c r="H9" s="1" t="str">
        <f>F9&amp;" "&amp;E9&amp;" "&amp;D9</f>
        <v>rectangular yellow door</v>
      </c>
      <c r="I9" t="s">
        <v>183</v>
      </c>
    </row>
    <row r="10" spans="1:10" x14ac:dyDescent="0.25">
      <c r="A10">
        <v>9</v>
      </c>
      <c r="B10" t="s">
        <v>112</v>
      </c>
      <c r="C10" t="s">
        <v>153</v>
      </c>
      <c r="D10" t="s">
        <v>238</v>
      </c>
      <c r="E10" t="s">
        <v>205</v>
      </c>
      <c r="F10" t="s">
        <v>303</v>
      </c>
      <c r="G10" s="2" t="str">
        <f>E10&amp;" "&amp;F10&amp;" "&amp;D10</f>
        <v>white egg-shaped stone</v>
      </c>
      <c r="H10" s="3" t="str">
        <f>F10&amp;" "&amp;E10&amp;" "&amp;D10</f>
        <v>egg-shaped white stone</v>
      </c>
      <c r="I10" t="s">
        <v>183</v>
      </c>
    </row>
    <row r="11" spans="1:10" x14ac:dyDescent="0.25">
      <c r="A11">
        <v>10</v>
      </c>
      <c r="B11" t="s">
        <v>112</v>
      </c>
      <c r="C11" t="s">
        <v>154</v>
      </c>
      <c r="D11" t="s">
        <v>209</v>
      </c>
      <c r="E11" t="s">
        <v>196</v>
      </c>
      <c r="F11" t="s">
        <v>210</v>
      </c>
      <c r="G11" t="str">
        <f>E11&amp;" "&amp;F11&amp;" "&amp;D11</f>
        <v>red heart-shaped strawberry</v>
      </c>
      <c r="H11" s="1" t="str">
        <f>F11&amp;" "&amp;E11&amp;" "&amp;D11</f>
        <v>heart-shaped red strawberry</v>
      </c>
      <c r="I11" t="s">
        <v>183</v>
      </c>
    </row>
    <row r="12" spans="1:10" x14ac:dyDescent="0.25">
      <c r="A12">
        <v>11</v>
      </c>
      <c r="B12" t="s">
        <v>112</v>
      </c>
      <c r="C12" t="s">
        <v>155</v>
      </c>
      <c r="D12" t="s">
        <v>211</v>
      </c>
      <c r="E12" t="s">
        <v>212</v>
      </c>
      <c r="F12" t="s">
        <v>213</v>
      </c>
      <c r="G12" t="str">
        <f>E12&amp;" "&amp;F12&amp;" "&amp;D12</f>
        <v>orange triangular eraser</v>
      </c>
      <c r="H12" s="1" t="str">
        <f>F12&amp;" "&amp;E12&amp;" "&amp;D12</f>
        <v>triangular orange eraser</v>
      </c>
      <c r="I12" t="s">
        <v>182</v>
      </c>
    </row>
    <row r="13" spans="1:10" x14ac:dyDescent="0.25">
      <c r="A13">
        <v>12</v>
      </c>
      <c r="B13" t="s">
        <v>112</v>
      </c>
      <c r="C13" t="s">
        <v>156</v>
      </c>
      <c r="D13" t="s">
        <v>304</v>
      </c>
      <c r="E13" t="s">
        <v>196</v>
      </c>
      <c r="F13" t="s">
        <v>240</v>
      </c>
      <c r="G13" s="2" t="str">
        <f>E13&amp;" "&amp;F13&amp;" "&amp;D13</f>
        <v>red star-shaped sticker</v>
      </c>
      <c r="H13" s="3" t="str">
        <f>F13&amp;" "&amp;E13&amp;" "&amp;D13</f>
        <v>star-shaped red sticker</v>
      </c>
      <c r="I13" t="s">
        <v>182</v>
      </c>
    </row>
    <row r="14" spans="1:10" x14ac:dyDescent="0.25">
      <c r="A14">
        <v>13</v>
      </c>
      <c r="B14" t="s">
        <v>113</v>
      </c>
      <c r="C14" t="s">
        <v>157</v>
      </c>
      <c r="D14" t="s">
        <v>195</v>
      </c>
      <c r="E14" t="s">
        <v>217</v>
      </c>
      <c r="F14" t="s">
        <v>218</v>
      </c>
      <c r="G14" t="str">
        <f>E14&amp;" "&amp;F14&amp;" "&amp;D14</f>
        <v>gray big house</v>
      </c>
      <c r="H14" s="1" t="str">
        <f>F14&amp;" "&amp;E14&amp;" "&amp;D14</f>
        <v>big gray house</v>
      </c>
      <c r="I14" t="s">
        <v>182</v>
      </c>
    </row>
    <row r="15" spans="1:10" x14ac:dyDescent="0.25">
      <c r="A15">
        <v>14</v>
      </c>
      <c r="B15" t="s">
        <v>113</v>
      </c>
      <c r="C15" t="s">
        <v>158</v>
      </c>
      <c r="D15" t="s">
        <v>307</v>
      </c>
      <c r="E15" t="s">
        <v>219</v>
      </c>
      <c r="F15" t="s">
        <v>245</v>
      </c>
      <c r="G15" s="2" t="str">
        <f>E15&amp;" "&amp;F15&amp;" "&amp;D15</f>
        <v>golden colossal star</v>
      </c>
      <c r="H15" s="3" t="str">
        <f>F15&amp;" "&amp;E15&amp;" "&amp;D15</f>
        <v>colossal golden star</v>
      </c>
      <c r="I15" t="s">
        <v>182</v>
      </c>
    </row>
    <row r="16" spans="1:10" x14ac:dyDescent="0.25">
      <c r="A16">
        <v>15</v>
      </c>
      <c r="B16" t="s">
        <v>113</v>
      </c>
      <c r="C16" t="s">
        <v>159</v>
      </c>
      <c r="D16" t="s">
        <v>221</v>
      </c>
      <c r="E16" t="s">
        <v>222</v>
      </c>
      <c r="F16" t="s">
        <v>223</v>
      </c>
      <c r="G16" t="str">
        <f>E16&amp;" "&amp;F16&amp;" "&amp;D16</f>
        <v>turquoise tiny button</v>
      </c>
      <c r="H16" s="1" t="str">
        <f>F16&amp;" "&amp;E16&amp;" "&amp;D16</f>
        <v>tiny turquoise button</v>
      </c>
      <c r="I16" t="s">
        <v>183</v>
      </c>
    </row>
    <row r="17" spans="1:9" x14ac:dyDescent="0.25">
      <c r="A17">
        <v>16</v>
      </c>
      <c r="B17" t="s">
        <v>113</v>
      </c>
      <c r="C17" t="s">
        <v>160</v>
      </c>
      <c r="D17" t="s">
        <v>224</v>
      </c>
      <c r="E17" t="s">
        <v>226</v>
      </c>
      <c r="F17" t="s">
        <v>225</v>
      </c>
      <c r="G17" t="str">
        <f>E17&amp;" "&amp;F17&amp;" "&amp;D17</f>
        <v>black small shoes</v>
      </c>
      <c r="H17" s="1" t="str">
        <f>F17&amp;" "&amp;E17&amp;" "&amp;D17</f>
        <v>small black shoes</v>
      </c>
      <c r="I17" t="s">
        <v>183</v>
      </c>
    </row>
    <row r="18" spans="1:9" x14ac:dyDescent="0.25">
      <c r="A18">
        <v>17</v>
      </c>
      <c r="B18" t="s">
        <v>113</v>
      </c>
      <c r="C18" t="s">
        <v>161</v>
      </c>
      <c r="D18" t="s">
        <v>227</v>
      </c>
      <c r="E18" t="s">
        <v>232</v>
      </c>
      <c r="F18" t="s">
        <v>228</v>
      </c>
      <c r="G18" t="str">
        <f>E18&amp;" "&amp;F18&amp;" "&amp;D18</f>
        <v>indigo large notebook</v>
      </c>
      <c r="H18" s="1" t="str">
        <f>F18&amp;" "&amp;E18&amp;" "&amp;D18</f>
        <v>large indigo notebook</v>
      </c>
      <c r="I18" t="s">
        <v>183</v>
      </c>
    </row>
    <row r="19" spans="1:9" x14ac:dyDescent="0.25">
      <c r="A19">
        <v>18</v>
      </c>
      <c r="B19" t="s">
        <v>113</v>
      </c>
      <c r="C19" t="s">
        <v>162</v>
      </c>
      <c r="D19" t="s">
        <v>229</v>
      </c>
      <c r="E19" t="s">
        <v>190</v>
      </c>
      <c r="F19" t="s">
        <v>230</v>
      </c>
      <c r="G19" t="str">
        <f>E19&amp;" "&amp;F19&amp;" "&amp;D19</f>
        <v>green giant beanstalk</v>
      </c>
      <c r="H19" s="1" t="str">
        <f>F19&amp;" "&amp;E19&amp;" "&amp;D19</f>
        <v>giant green beanstalk</v>
      </c>
      <c r="I19" t="s">
        <v>182</v>
      </c>
    </row>
    <row r="20" spans="1:9" x14ac:dyDescent="0.25">
      <c r="A20">
        <v>19</v>
      </c>
      <c r="B20" t="s">
        <v>115</v>
      </c>
      <c r="C20" t="s">
        <v>163</v>
      </c>
      <c r="D20" t="s">
        <v>184</v>
      </c>
      <c r="E20" t="s">
        <v>233</v>
      </c>
      <c r="F20" t="s">
        <v>234</v>
      </c>
      <c r="G20" t="str">
        <f>E20&amp;" "&amp;F20&amp;" "&amp;D20</f>
        <v>circular clay plate</v>
      </c>
      <c r="H20" s="1" t="str">
        <f>F20&amp;" "&amp;E20&amp;" "&amp;D20</f>
        <v>clay circular plate</v>
      </c>
      <c r="I20" t="s">
        <v>182</v>
      </c>
    </row>
    <row r="21" spans="1:9" x14ac:dyDescent="0.25">
      <c r="A21">
        <v>20</v>
      </c>
      <c r="B21" t="s">
        <v>115</v>
      </c>
      <c r="C21" t="s">
        <v>164</v>
      </c>
      <c r="D21" t="s">
        <v>187</v>
      </c>
      <c r="E21" t="s">
        <v>236</v>
      </c>
      <c r="F21" t="s">
        <v>235</v>
      </c>
      <c r="G21" t="str">
        <f>E21&amp;" "&amp;F21&amp;" "&amp;D21</f>
        <v>cylindrical glass bottle</v>
      </c>
      <c r="H21" s="1" t="str">
        <f>F21&amp;" "&amp;E21&amp;" "&amp;D21</f>
        <v>glass cylindrical bottle</v>
      </c>
      <c r="I21" t="s">
        <v>183</v>
      </c>
    </row>
    <row r="22" spans="1:9" x14ac:dyDescent="0.25">
      <c r="A22">
        <v>21</v>
      </c>
      <c r="B22" t="s">
        <v>115</v>
      </c>
      <c r="C22" t="s">
        <v>165</v>
      </c>
      <c r="D22" t="s">
        <v>188</v>
      </c>
      <c r="E22" t="s">
        <v>237</v>
      </c>
      <c r="F22" t="s">
        <v>238</v>
      </c>
      <c r="G22" t="str">
        <f>E22&amp;" "&amp;F22&amp;" "&amp;D22</f>
        <v>square stone table</v>
      </c>
      <c r="H22" s="1" t="str">
        <f>F22&amp;" "&amp;E22&amp;" "&amp;D22</f>
        <v>stone square table</v>
      </c>
      <c r="I22" t="s">
        <v>183</v>
      </c>
    </row>
    <row r="23" spans="1:9" x14ac:dyDescent="0.25">
      <c r="A23">
        <v>22</v>
      </c>
      <c r="B23" t="s">
        <v>115</v>
      </c>
      <c r="C23" t="s">
        <v>166</v>
      </c>
      <c r="D23" t="s">
        <v>274</v>
      </c>
      <c r="E23" t="s">
        <v>298</v>
      </c>
      <c r="F23" t="s">
        <v>256</v>
      </c>
      <c r="G23" s="6" t="str">
        <f>E23&amp;" "&amp;F23&amp;" "&amp;D23</f>
        <v>boxy marble statue</v>
      </c>
      <c r="H23" s="7" t="str">
        <f>F23&amp;" "&amp;E23&amp;" "&amp;D23</f>
        <v>marble boxy statue</v>
      </c>
      <c r="I23" t="s">
        <v>182</v>
      </c>
    </row>
    <row r="24" spans="1:9" x14ac:dyDescent="0.25">
      <c r="A24">
        <v>23</v>
      </c>
      <c r="B24" t="s">
        <v>115</v>
      </c>
      <c r="C24" t="s">
        <v>167</v>
      </c>
      <c r="D24" t="s">
        <v>309</v>
      </c>
      <c r="E24" t="s">
        <v>203</v>
      </c>
      <c r="F24" t="s">
        <v>308</v>
      </c>
      <c r="G24" s="2" t="str">
        <f>E24&amp;" "&amp;F24&amp;" "&amp;D24</f>
        <v>round iron window frame</v>
      </c>
      <c r="H24" s="3" t="str">
        <f>F24&amp;" "&amp;E24&amp;" "&amp;D24</f>
        <v>iron round window frame</v>
      </c>
      <c r="I24" t="s">
        <v>182</v>
      </c>
    </row>
    <row r="25" spans="1:9" x14ac:dyDescent="0.25">
      <c r="A25">
        <v>24</v>
      </c>
      <c r="B25" t="s">
        <v>115</v>
      </c>
      <c r="C25" t="s">
        <v>168</v>
      </c>
      <c r="D25" t="s">
        <v>305</v>
      </c>
      <c r="E25" t="s">
        <v>208</v>
      </c>
      <c r="F25" t="s">
        <v>239</v>
      </c>
      <c r="G25" s="2" t="str">
        <f>E25&amp;" "&amp;F25&amp;" "&amp;D25</f>
        <v>oval ink stain</v>
      </c>
      <c r="H25" s="3" t="str">
        <f>F25&amp;" "&amp;E25&amp;" "&amp;D25</f>
        <v>ink oval stain</v>
      </c>
      <c r="I25" t="s">
        <v>183</v>
      </c>
    </row>
    <row r="26" spans="1:9" x14ac:dyDescent="0.25">
      <c r="A26">
        <v>25</v>
      </c>
      <c r="B26" t="s">
        <v>116</v>
      </c>
      <c r="C26" t="s">
        <v>169</v>
      </c>
      <c r="D26" t="s">
        <v>241</v>
      </c>
      <c r="E26" t="s">
        <v>242</v>
      </c>
      <c r="F26" t="s">
        <v>243</v>
      </c>
      <c r="G26" t="str">
        <f>E26&amp;" "&amp;F26&amp;" "&amp;D26</f>
        <v>little cotton sock</v>
      </c>
      <c r="H26" s="1" t="str">
        <f>F26&amp;" "&amp;E26&amp;" "&amp;D26</f>
        <v>cotton little sock</v>
      </c>
      <c r="I26" t="s">
        <v>182</v>
      </c>
    </row>
    <row r="27" spans="1:9" x14ac:dyDescent="0.25">
      <c r="A27">
        <v>26</v>
      </c>
      <c r="B27" t="s">
        <v>116</v>
      </c>
      <c r="C27" t="s">
        <v>170</v>
      </c>
      <c r="D27" s="2" t="s">
        <v>306</v>
      </c>
      <c r="E27" t="s">
        <v>244</v>
      </c>
      <c r="F27" t="s">
        <v>278</v>
      </c>
      <c r="G27" t="str">
        <f>E27&amp;" "&amp;F27&amp;" "&amp;D27</f>
        <v>long velvet cloak</v>
      </c>
      <c r="H27" s="1" t="str">
        <f>F27&amp;" "&amp;E27&amp;" "&amp;D27</f>
        <v>velvet long cloak</v>
      </c>
      <c r="I27" t="s">
        <v>183</v>
      </c>
    </row>
    <row r="28" spans="1:9" x14ac:dyDescent="0.25">
      <c r="A28">
        <v>27</v>
      </c>
      <c r="B28" t="s">
        <v>116</v>
      </c>
      <c r="C28" t="s">
        <v>171</v>
      </c>
      <c r="D28" t="s">
        <v>246</v>
      </c>
      <c r="E28" t="s">
        <v>220</v>
      </c>
      <c r="F28" t="s">
        <v>247</v>
      </c>
      <c r="G28" t="str">
        <f>E28&amp;" "&amp;F28&amp;" "&amp;D28</f>
        <v>huge plastic bucket</v>
      </c>
      <c r="H28" s="1" t="str">
        <f>F28&amp;" "&amp;E28&amp;" "&amp;D28</f>
        <v>plastic huge bucket</v>
      </c>
      <c r="I28" t="s">
        <v>182</v>
      </c>
    </row>
    <row r="29" spans="1:9" x14ac:dyDescent="0.25">
      <c r="A29">
        <v>28</v>
      </c>
      <c r="B29" t="s">
        <v>116</v>
      </c>
      <c r="C29" t="s">
        <v>172</v>
      </c>
      <c r="D29" t="s">
        <v>311</v>
      </c>
      <c r="E29" t="s">
        <v>254</v>
      </c>
      <c r="F29" t="s">
        <v>310</v>
      </c>
      <c r="G29" s="2" t="str">
        <f>E29&amp;" "&amp;F29&amp;" "&amp;D29</f>
        <v>short wax candle</v>
      </c>
      <c r="H29" s="3" t="str">
        <f>F29&amp;" "&amp;E29&amp;" "&amp;D29</f>
        <v>wax short candle</v>
      </c>
      <c r="I29" t="s">
        <v>182</v>
      </c>
    </row>
    <row r="30" spans="1:9" x14ac:dyDescent="0.25">
      <c r="A30">
        <v>29</v>
      </c>
      <c r="B30" t="s">
        <v>116</v>
      </c>
      <c r="C30" t="s">
        <v>173</v>
      </c>
      <c r="D30" t="s">
        <v>248</v>
      </c>
      <c r="E30" t="s">
        <v>250</v>
      </c>
      <c r="F30" t="s">
        <v>249</v>
      </c>
      <c r="G30" t="str">
        <f>E30&amp;" "&amp;F30&amp;" "&amp;D30</f>
        <v>medium cardbox box</v>
      </c>
      <c r="H30" s="1" t="str">
        <f>F30&amp;" "&amp;E30&amp;" "&amp;D30</f>
        <v>cardbox medium box</v>
      </c>
      <c r="I30" t="s">
        <v>183</v>
      </c>
    </row>
    <row r="31" spans="1:9" x14ac:dyDescent="0.25">
      <c r="A31">
        <v>30</v>
      </c>
      <c r="B31" t="s">
        <v>116</v>
      </c>
      <c r="C31" t="s">
        <v>174</v>
      </c>
      <c r="D31" t="s">
        <v>253</v>
      </c>
      <c r="E31" t="s">
        <v>251</v>
      </c>
      <c r="F31" t="s">
        <v>252</v>
      </c>
      <c r="G31" t="str">
        <f>E31&amp;" "&amp;F31&amp;" "&amp;D31</f>
        <v>miniscule paper doll</v>
      </c>
      <c r="H31" s="1" t="str">
        <f>F31&amp;" "&amp;E31&amp;" "&amp;D31</f>
        <v>paper miniscule doll</v>
      </c>
      <c r="I31" t="s">
        <v>183</v>
      </c>
    </row>
    <row r="32" spans="1:9" x14ac:dyDescent="0.25">
      <c r="A32">
        <v>31</v>
      </c>
      <c r="B32" t="s">
        <v>117</v>
      </c>
      <c r="C32" t="s">
        <v>175</v>
      </c>
      <c r="D32" t="s">
        <v>291</v>
      </c>
      <c r="E32" t="s">
        <v>254</v>
      </c>
      <c r="F32" t="s">
        <v>233</v>
      </c>
      <c r="G32" s="2" t="str">
        <f>E32&amp;" "&amp;F32&amp;" "&amp;D32</f>
        <v>short circular container</v>
      </c>
      <c r="H32" s="3" t="str">
        <f>F32&amp;" "&amp;E32&amp;" "&amp;D32</f>
        <v>circular short container</v>
      </c>
      <c r="I32" t="s">
        <v>182</v>
      </c>
    </row>
    <row r="33" spans="1:9" x14ac:dyDescent="0.25">
      <c r="A33">
        <v>32</v>
      </c>
      <c r="B33" t="s">
        <v>117</v>
      </c>
      <c r="C33" t="s">
        <v>176</v>
      </c>
      <c r="D33" t="s">
        <v>312</v>
      </c>
      <c r="E33" t="s">
        <v>313</v>
      </c>
      <c r="F33" t="s">
        <v>206</v>
      </c>
      <c r="G33" s="4" t="str">
        <f>E33&amp;" "&amp;F33&amp;" "&amp;D33</f>
        <v>wide rectangular plank</v>
      </c>
      <c r="H33" s="5" t="str">
        <f>F33&amp;" "&amp;E33&amp;" "&amp;D33</f>
        <v>rectangular wide plank</v>
      </c>
      <c r="I33" t="s">
        <v>183</v>
      </c>
    </row>
    <row r="34" spans="1:9" x14ac:dyDescent="0.25">
      <c r="A34">
        <v>33</v>
      </c>
      <c r="B34" t="s">
        <v>117</v>
      </c>
      <c r="C34" t="s">
        <v>177</v>
      </c>
      <c r="D34" t="s">
        <v>257</v>
      </c>
      <c r="E34" t="s">
        <v>258</v>
      </c>
      <c r="F34" t="s">
        <v>297</v>
      </c>
      <c r="G34" s="2" t="str">
        <f>E34&amp;" "&amp;F34&amp;" "&amp;D34</f>
        <v>massive curved bridge</v>
      </c>
      <c r="H34" s="3" t="str">
        <f>F34&amp;" "&amp;E34&amp;" "&amp;D34</f>
        <v>curved massive bridge</v>
      </c>
      <c r="I34" t="s">
        <v>183</v>
      </c>
    </row>
    <row r="35" spans="1:9" x14ac:dyDescent="0.25">
      <c r="A35">
        <v>34</v>
      </c>
      <c r="B35" t="s">
        <v>117</v>
      </c>
      <c r="C35" t="s">
        <v>178</v>
      </c>
      <c r="D35" t="s">
        <v>259</v>
      </c>
      <c r="E35" t="s">
        <v>254</v>
      </c>
      <c r="F35" t="s">
        <v>260</v>
      </c>
      <c r="G35" t="str">
        <f>E35&amp;" "&amp;F35&amp;" "&amp;D35</f>
        <v>short spiral staircase</v>
      </c>
      <c r="H35" s="1" t="str">
        <f>F35&amp;" "&amp;E35&amp;" "&amp;D35</f>
        <v>spiral short staircase</v>
      </c>
      <c r="I35" t="s">
        <v>182</v>
      </c>
    </row>
    <row r="36" spans="1:9" x14ac:dyDescent="0.25">
      <c r="A36">
        <v>35</v>
      </c>
      <c r="B36" t="s">
        <v>117</v>
      </c>
      <c r="C36" t="s">
        <v>179</v>
      </c>
      <c r="D36" t="s">
        <v>261</v>
      </c>
      <c r="E36" t="s">
        <v>262</v>
      </c>
      <c r="F36" t="s">
        <v>263</v>
      </c>
      <c r="G36" t="str">
        <f>E36&amp;" "&amp;F36&amp;" "&amp;D36</f>
        <v>narrow arched doorway</v>
      </c>
      <c r="H36" s="1" t="str">
        <f>F36&amp;" "&amp;E36&amp;" "&amp;D36</f>
        <v>arched narrow doorway</v>
      </c>
      <c r="I36" t="s">
        <v>183</v>
      </c>
    </row>
    <row r="37" spans="1:9" x14ac:dyDescent="0.25">
      <c r="A37">
        <v>36</v>
      </c>
      <c r="B37" t="s">
        <v>117</v>
      </c>
      <c r="C37" t="s">
        <v>180</v>
      </c>
      <c r="D37" t="s">
        <v>264</v>
      </c>
      <c r="E37" t="s">
        <v>265</v>
      </c>
      <c r="F37" t="s">
        <v>237</v>
      </c>
      <c r="G37" t="str">
        <f>E37&amp;" "&amp;F37&amp;" "&amp;D37</f>
        <v>gigantic square cake</v>
      </c>
      <c r="H37" s="1" t="str">
        <f>F37&amp;" "&amp;E37&amp;" "&amp;D37</f>
        <v>square gigantic cake</v>
      </c>
      <c r="I37" t="s">
        <v>182</v>
      </c>
    </row>
    <row r="38" spans="1:9" x14ac:dyDescent="0.25">
      <c r="H38" s="1"/>
    </row>
  </sheetData>
  <sortState xmlns:xlrd2="http://schemas.microsoft.com/office/spreadsheetml/2017/richdata2" ref="A2:J37">
    <sortCondition ref="A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topLeftCell="A14" workbookViewId="0">
      <selection activeCell="B26" sqref="B26"/>
    </sheetView>
  </sheetViews>
  <sheetFormatPr defaultColWidth="11" defaultRowHeight="15.75" x14ac:dyDescent="0.25"/>
  <sheetData>
    <row r="1" spans="1:7" ht="15.95" x14ac:dyDescent="0.25">
      <c r="A1" t="s">
        <v>137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 ht="15.95" x14ac:dyDescent="0.25">
      <c r="A2">
        <v>1</v>
      </c>
      <c r="B2" t="s">
        <v>113</v>
      </c>
      <c r="C2" t="s">
        <v>114</v>
      </c>
      <c r="D2" t="s">
        <v>116</v>
      </c>
      <c r="E2" t="s">
        <v>117</v>
      </c>
      <c r="F2" t="s">
        <v>112</v>
      </c>
      <c r="G2" t="s">
        <v>115</v>
      </c>
    </row>
    <row r="3" spans="1:7" ht="15.95" x14ac:dyDescent="0.25">
      <c r="A3">
        <v>2</v>
      </c>
      <c r="B3" t="s">
        <v>114</v>
      </c>
      <c r="C3" t="s">
        <v>116</v>
      </c>
      <c r="D3" t="s">
        <v>117</v>
      </c>
      <c r="E3" t="s">
        <v>112</v>
      </c>
      <c r="F3" t="s">
        <v>115</v>
      </c>
      <c r="G3" t="s">
        <v>113</v>
      </c>
    </row>
    <row r="4" spans="1:7" ht="15.95" x14ac:dyDescent="0.25">
      <c r="A4">
        <v>3</v>
      </c>
      <c r="B4" t="s">
        <v>116</v>
      </c>
      <c r="C4" t="s">
        <v>117</v>
      </c>
      <c r="D4" t="s">
        <v>112</v>
      </c>
      <c r="E4" t="s">
        <v>115</v>
      </c>
      <c r="F4" t="s">
        <v>113</v>
      </c>
      <c r="G4" t="s">
        <v>114</v>
      </c>
    </row>
    <row r="5" spans="1:7" ht="15.95" x14ac:dyDescent="0.25">
      <c r="A5">
        <v>4</v>
      </c>
      <c r="B5" t="s">
        <v>117</v>
      </c>
      <c r="C5" t="s">
        <v>112</v>
      </c>
      <c r="D5" t="s">
        <v>115</v>
      </c>
      <c r="E5" t="s">
        <v>113</v>
      </c>
      <c r="F5" t="s">
        <v>114</v>
      </c>
      <c r="G5" t="s">
        <v>116</v>
      </c>
    </row>
    <row r="6" spans="1:7" ht="15.95" x14ac:dyDescent="0.25">
      <c r="A6">
        <v>5</v>
      </c>
      <c r="B6" t="s">
        <v>112</v>
      </c>
      <c r="C6" t="s">
        <v>115</v>
      </c>
      <c r="D6" t="s">
        <v>113</v>
      </c>
      <c r="E6" t="s">
        <v>114</v>
      </c>
      <c r="F6" t="s">
        <v>116</v>
      </c>
      <c r="G6" t="s">
        <v>117</v>
      </c>
    </row>
    <row r="7" spans="1:7" ht="15.95" x14ac:dyDescent="0.25">
      <c r="A7">
        <v>6</v>
      </c>
      <c r="B7" t="s">
        <v>115</v>
      </c>
      <c r="C7" t="s">
        <v>113</v>
      </c>
      <c r="D7" t="s">
        <v>114</v>
      </c>
      <c r="E7" t="s">
        <v>116</v>
      </c>
      <c r="F7" t="s">
        <v>117</v>
      </c>
      <c r="G7" t="s">
        <v>112</v>
      </c>
    </row>
    <row r="8" spans="1:7" ht="15.95" x14ac:dyDescent="0.25">
      <c r="A8">
        <v>1</v>
      </c>
      <c r="B8" t="s">
        <v>113</v>
      </c>
      <c r="C8" t="s">
        <v>114</v>
      </c>
      <c r="D8" t="s">
        <v>116</v>
      </c>
      <c r="E8" t="s">
        <v>117</v>
      </c>
      <c r="F8" t="s">
        <v>112</v>
      </c>
      <c r="G8" t="s">
        <v>115</v>
      </c>
    </row>
    <row r="9" spans="1:7" ht="15.95" x14ac:dyDescent="0.25">
      <c r="A9">
        <v>2</v>
      </c>
      <c r="B9" t="s">
        <v>114</v>
      </c>
      <c r="C9" t="s">
        <v>116</v>
      </c>
      <c r="D9" t="s">
        <v>117</v>
      </c>
      <c r="E9" t="s">
        <v>112</v>
      </c>
      <c r="F9" t="s">
        <v>115</v>
      </c>
      <c r="G9" t="s">
        <v>113</v>
      </c>
    </row>
    <row r="10" spans="1:7" ht="15.95" x14ac:dyDescent="0.25">
      <c r="A10">
        <v>3</v>
      </c>
      <c r="B10" t="s">
        <v>116</v>
      </c>
      <c r="C10" t="s">
        <v>117</v>
      </c>
      <c r="D10" t="s">
        <v>112</v>
      </c>
      <c r="E10" t="s">
        <v>115</v>
      </c>
      <c r="F10" t="s">
        <v>113</v>
      </c>
      <c r="G10" t="s">
        <v>114</v>
      </c>
    </row>
    <row r="11" spans="1:7" ht="15.95" x14ac:dyDescent="0.25">
      <c r="A11">
        <v>4</v>
      </c>
      <c r="B11" t="s">
        <v>117</v>
      </c>
      <c r="C11" t="s">
        <v>112</v>
      </c>
      <c r="D11" t="s">
        <v>115</v>
      </c>
      <c r="E11" t="s">
        <v>113</v>
      </c>
      <c r="F11" t="s">
        <v>114</v>
      </c>
      <c r="G11" t="s">
        <v>116</v>
      </c>
    </row>
    <row r="12" spans="1:7" ht="15.95" x14ac:dyDescent="0.25">
      <c r="A12">
        <v>5</v>
      </c>
      <c r="B12" t="s">
        <v>112</v>
      </c>
      <c r="C12" t="s">
        <v>115</v>
      </c>
      <c r="D12" t="s">
        <v>113</v>
      </c>
      <c r="E12" t="s">
        <v>114</v>
      </c>
      <c r="F12" t="s">
        <v>116</v>
      </c>
      <c r="G12" t="s">
        <v>117</v>
      </c>
    </row>
    <row r="13" spans="1:7" ht="15.95" x14ac:dyDescent="0.25">
      <c r="A13">
        <v>6</v>
      </c>
      <c r="B13" t="s">
        <v>115</v>
      </c>
      <c r="C13" t="s">
        <v>113</v>
      </c>
      <c r="D13" t="s">
        <v>114</v>
      </c>
      <c r="E13" t="s">
        <v>116</v>
      </c>
      <c r="F13" t="s">
        <v>117</v>
      </c>
      <c r="G13" t="s">
        <v>112</v>
      </c>
    </row>
    <row r="14" spans="1:7" ht="15.95" x14ac:dyDescent="0.25">
      <c r="A14">
        <v>1</v>
      </c>
      <c r="B14" t="s">
        <v>113</v>
      </c>
      <c r="C14" t="s">
        <v>114</v>
      </c>
      <c r="D14" t="s">
        <v>116</v>
      </c>
      <c r="E14" t="s">
        <v>117</v>
      </c>
      <c r="F14" t="s">
        <v>112</v>
      </c>
      <c r="G14" t="s">
        <v>115</v>
      </c>
    </row>
    <row r="15" spans="1:7" ht="15.95" x14ac:dyDescent="0.25">
      <c r="A15">
        <v>2</v>
      </c>
      <c r="B15" t="s">
        <v>114</v>
      </c>
      <c r="C15" t="s">
        <v>116</v>
      </c>
      <c r="D15" t="s">
        <v>117</v>
      </c>
      <c r="E15" t="s">
        <v>112</v>
      </c>
      <c r="F15" t="s">
        <v>115</v>
      </c>
      <c r="G15" t="s">
        <v>113</v>
      </c>
    </row>
    <row r="16" spans="1:7" ht="15.95" x14ac:dyDescent="0.25">
      <c r="A16">
        <v>3</v>
      </c>
      <c r="B16" t="s">
        <v>116</v>
      </c>
      <c r="C16" t="s">
        <v>117</v>
      </c>
      <c r="D16" t="s">
        <v>112</v>
      </c>
      <c r="E16" t="s">
        <v>115</v>
      </c>
      <c r="F16" t="s">
        <v>113</v>
      </c>
      <c r="G16" t="s">
        <v>114</v>
      </c>
    </row>
    <row r="17" spans="1:7" ht="15.95" x14ac:dyDescent="0.25">
      <c r="A17">
        <v>4</v>
      </c>
      <c r="B17" t="s">
        <v>117</v>
      </c>
      <c r="C17" t="s">
        <v>112</v>
      </c>
      <c r="D17" t="s">
        <v>115</v>
      </c>
      <c r="E17" t="s">
        <v>113</v>
      </c>
      <c r="F17" t="s">
        <v>114</v>
      </c>
      <c r="G17" t="s">
        <v>116</v>
      </c>
    </row>
    <row r="18" spans="1:7" ht="15.95" x14ac:dyDescent="0.25">
      <c r="A18">
        <v>5</v>
      </c>
      <c r="B18" t="s">
        <v>112</v>
      </c>
      <c r="C18" t="s">
        <v>115</v>
      </c>
      <c r="D18" t="s">
        <v>113</v>
      </c>
      <c r="E18" t="s">
        <v>114</v>
      </c>
      <c r="F18" t="s">
        <v>116</v>
      </c>
      <c r="G18" t="s">
        <v>117</v>
      </c>
    </row>
    <row r="19" spans="1:7" ht="15.95" x14ac:dyDescent="0.25">
      <c r="A19">
        <v>6</v>
      </c>
      <c r="B19" t="s">
        <v>115</v>
      </c>
      <c r="C19" t="s">
        <v>113</v>
      </c>
      <c r="D19" t="s">
        <v>114</v>
      </c>
      <c r="E19" t="s">
        <v>116</v>
      </c>
      <c r="F19" t="s">
        <v>117</v>
      </c>
      <c r="G19" t="s">
        <v>112</v>
      </c>
    </row>
    <row r="20" spans="1:7" ht="15.95" x14ac:dyDescent="0.25">
      <c r="A20">
        <v>1</v>
      </c>
      <c r="B20" t="s">
        <v>113</v>
      </c>
      <c r="C20" t="s">
        <v>114</v>
      </c>
      <c r="D20" t="s">
        <v>116</v>
      </c>
      <c r="E20" t="s">
        <v>117</v>
      </c>
      <c r="F20" t="s">
        <v>112</v>
      </c>
      <c r="G20" t="s">
        <v>115</v>
      </c>
    </row>
    <row r="21" spans="1:7" ht="15.95" x14ac:dyDescent="0.25">
      <c r="A21">
        <v>2</v>
      </c>
      <c r="B21" t="s">
        <v>114</v>
      </c>
      <c r="C21" t="s">
        <v>116</v>
      </c>
      <c r="D21" t="s">
        <v>117</v>
      </c>
      <c r="E21" t="s">
        <v>112</v>
      </c>
      <c r="F21" t="s">
        <v>115</v>
      </c>
      <c r="G21" t="s">
        <v>113</v>
      </c>
    </row>
    <row r="22" spans="1:7" ht="15.95" x14ac:dyDescent="0.25">
      <c r="A22">
        <v>3</v>
      </c>
      <c r="B22" t="s">
        <v>116</v>
      </c>
      <c r="C22" t="s">
        <v>117</v>
      </c>
      <c r="D22" t="s">
        <v>112</v>
      </c>
      <c r="E22" t="s">
        <v>115</v>
      </c>
      <c r="F22" t="s">
        <v>113</v>
      </c>
      <c r="G22" t="s">
        <v>114</v>
      </c>
    </row>
    <row r="23" spans="1:7" ht="15.95" x14ac:dyDescent="0.25">
      <c r="A23">
        <v>4</v>
      </c>
      <c r="B23" t="s">
        <v>117</v>
      </c>
      <c r="C23" t="s">
        <v>112</v>
      </c>
      <c r="D23" t="s">
        <v>115</v>
      </c>
      <c r="E23" t="s">
        <v>113</v>
      </c>
      <c r="F23" t="s">
        <v>114</v>
      </c>
      <c r="G23" t="s">
        <v>116</v>
      </c>
    </row>
    <row r="24" spans="1:7" ht="15.95" x14ac:dyDescent="0.25">
      <c r="A24">
        <v>5</v>
      </c>
      <c r="B24" t="s">
        <v>112</v>
      </c>
      <c r="C24" t="s">
        <v>115</v>
      </c>
      <c r="D24" t="s">
        <v>113</v>
      </c>
      <c r="E24" t="s">
        <v>114</v>
      </c>
      <c r="F24" t="s">
        <v>116</v>
      </c>
      <c r="G24" t="s">
        <v>117</v>
      </c>
    </row>
    <row r="25" spans="1:7" ht="15.95" x14ac:dyDescent="0.25">
      <c r="A25">
        <v>6</v>
      </c>
      <c r="B25" t="s">
        <v>115</v>
      </c>
      <c r="C25" t="s">
        <v>113</v>
      </c>
      <c r="D25" t="s">
        <v>114</v>
      </c>
      <c r="E25" t="s">
        <v>116</v>
      </c>
      <c r="F25" t="s">
        <v>117</v>
      </c>
      <c r="G25" t="s">
        <v>112</v>
      </c>
    </row>
    <row r="26" spans="1:7" ht="15.95" x14ac:dyDescent="0.25">
      <c r="A26">
        <v>1</v>
      </c>
      <c r="B26" t="s">
        <v>113</v>
      </c>
      <c r="C26" t="s">
        <v>114</v>
      </c>
      <c r="D26" t="s">
        <v>116</v>
      </c>
      <c r="E26" t="s">
        <v>117</v>
      </c>
      <c r="F26" t="s">
        <v>112</v>
      </c>
      <c r="G26" t="s">
        <v>115</v>
      </c>
    </row>
    <row r="27" spans="1:7" ht="15.95" x14ac:dyDescent="0.25">
      <c r="A27">
        <v>2</v>
      </c>
      <c r="B27" t="s">
        <v>114</v>
      </c>
      <c r="C27" t="s">
        <v>116</v>
      </c>
      <c r="D27" t="s">
        <v>117</v>
      </c>
      <c r="E27" t="s">
        <v>112</v>
      </c>
      <c r="F27" t="s">
        <v>115</v>
      </c>
      <c r="G27" t="s">
        <v>113</v>
      </c>
    </row>
    <row r="28" spans="1:7" ht="15.95" x14ac:dyDescent="0.25">
      <c r="A28">
        <v>3</v>
      </c>
      <c r="B28" t="s">
        <v>116</v>
      </c>
      <c r="C28" t="s">
        <v>117</v>
      </c>
      <c r="D28" t="s">
        <v>112</v>
      </c>
      <c r="E28" t="s">
        <v>115</v>
      </c>
      <c r="F28" t="s">
        <v>113</v>
      </c>
      <c r="G28" t="s">
        <v>114</v>
      </c>
    </row>
    <row r="29" spans="1:7" x14ac:dyDescent="0.25">
      <c r="A29">
        <v>4</v>
      </c>
      <c r="B29" t="s">
        <v>117</v>
      </c>
      <c r="C29" t="s">
        <v>112</v>
      </c>
      <c r="D29" t="s">
        <v>115</v>
      </c>
      <c r="E29" t="s">
        <v>113</v>
      </c>
      <c r="F29" t="s">
        <v>114</v>
      </c>
      <c r="G29" t="s">
        <v>116</v>
      </c>
    </row>
    <row r="30" spans="1:7" x14ac:dyDescent="0.25">
      <c r="A30">
        <v>5</v>
      </c>
      <c r="B30" t="s">
        <v>112</v>
      </c>
      <c r="C30" t="s">
        <v>115</v>
      </c>
      <c r="D30" t="s">
        <v>113</v>
      </c>
      <c r="E30" t="s">
        <v>114</v>
      </c>
      <c r="F30" t="s">
        <v>116</v>
      </c>
      <c r="G30" t="s">
        <v>117</v>
      </c>
    </row>
    <row r="31" spans="1:7" x14ac:dyDescent="0.25">
      <c r="A31">
        <v>6</v>
      </c>
      <c r="B31" t="s">
        <v>115</v>
      </c>
      <c r="C31" t="s">
        <v>113</v>
      </c>
      <c r="D31" t="s">
        <v>114</v>
      </c>
      <c r="E31" t="s">
        <v>116</v>
      </c>
      <c r="F31" t="s">
        <v>117</v>
      </c>
      <c r="G31" t="s">
        <v>112</v>
      </c>
    </row>
    <row r="32" spans="1:7" x14ac:dyDescent="0.25">
      <c r="A32">
        <v>1</v>
      </c>
      <c r="B32" t="s">
        <v>113</v>
      </c>
      <c r="C32" t="s">
        <v>114</v>
      </c>
      <c r="D32" t="s">
        <v>116</v>
      </c>
      <c r="E32" t="s">
        <v>117</v>
      </c>
      <c r="F32" t="s">
        <v>112</v>
      </c>
      <c r="G32" t="s">
        <v>115</v>
      </c>
    </row>
    <row r="33" spans="1:7" x14ac:dyDescent="0.25">
      <c r="A33">
        <v>2</v>
      </c>
      <c r="B33" t="s">
        <v>114</v>
      </c>
      <c r="C33" t="s">
        <v>116</v>
      </c>
      <c r="D33" t="s">
        <v>117</v>
      </c>
      <c r="E33" t="s">
        <v>112</v>
      </c>
      <c r="F33" t="s">
        <v>115</v>
      </c>
      <c r="G33" t="s">
        <v>113</v>
      </c>
    </row>
    <row r="34" spans="1:7" x14ac:dyDescent="0.25">
      <c r="A34">
        <v>3</v>
      </c>
      <c r="B34" t="s">
        <v>116</v>
      </c>
      <c r="C34" t="s">
        <v>117</v>
      </c>
      <c r="D34" t="s">
        <v>112</v>
      </c>
      <c r="E34" t="s">
        <v>115</v>
      </c>
      <c r="F34" t="s">
        <v>113</v>
      </c>
      <c r="G34" t="s">
        <v>114</v>
      </c>
    </row>
    <row r="35" spans="1:7" x14ac:dyDescent="0.25">
      <c r="A35">
        <v>4</v>
      </c>
      <c r="B35" t="s">
        <v>117</v>
      </c>
      <c r="C35" t="s">
        <v>112</v>
      </c>
      <c r="D35" t="s">
        <v>115</v>
      </c>
      <c r="E35" t="s">
        <v>113</v>
      </c>
      <c r="F35" t="s">
        <v>114</v>
      </c>
      <c r="G35" t="s">
        <v>116</v>
      </c>
    </row>
    <row r="36" spans="1:7" x14ac:dyDescent="0.25">
      <c r="A36">
        <v>5</v>
      </c>
      <c r="B36" t="s">
        <v>112</v>
      </c>
      <c r="C36" t="s">
        <v>115</v>
      </c>
      <c r="D36" t="s">
        <v>113</v>
      </c>
      <c r="E36" t="s">
        <v>114</v>
      </c>
      <c r="F36" t="s">
        <v>116</v>
      </c>
      <c r="G36" t="s">
        <v>117</v>
      </c>
    </row>
    <row r="37" spans="1:7" x14ac:dyDescent="0.25">
      <c r="A37">
        <v>6</v>
      </c>
      <c r="B37" t="s">
        <v>115</v>
      </c>
      <c r="C37" t="s">
        <v>113</v>
      </c>
      <c r="D37" t="s">
        <v>114</v>
      </c>
      <c r="E37" t="s">
        <v>116</v>
      </c>
      <c r="F37" t="s">
        <v>117</v>
      </c>
      <c r="G37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908E-3F0D-41A0-B1DC-604CB4347465}">
  <dimension ref="A1:D51"/>
  <sheetViews>
    <sheetView workbookViewId="0">
      <selection activeCell="G48" sqref="G48"/>
    </sheetView>
  </sheetViews>
  <sheetFormatPr defaultRowHeight="15.75" x14ac:dyDescent="0.25"/>
  <sheetData>
    <row r="1" spans="1:4" x14ac:dyDescent="0.25">
      <c r="A1" t="s">
        <v>488</v>
      </c>
      <c r="B1" t="s">
        <v>140</v>
      </c>
      <c r="C1" t="s">
        <v>141</v>
      </c>
      <c r="D1" t="s">
        <v>136</v>
      </c>
    </row>
    <row r="2" spans="1:4" x14ac:dyDescent="0.25">
      <c r="A2" t="s">
        <v>435</v>
      </c>
      <c r="B2" t="s">
        <v>314</v>
      </c>
      <c r="C2" t="s">
        <v>315</v>
      </c>
      <c r="D2" t="s">
        <v>316</v>
      </c>
    </row>
    <row r="3" spans="1:4" x14ac:dyDescent="0.25">
      <c r="A3" t="s">
        <v>436</v>
      </c>
      <c r="B3" t="s">
        <v>317</v>
      </c>
      <c r="C3" t="s">
        <v>318</v>
      </c>
      <c r="D3" t="s">
        <v>319</v>
      </c>
    </row>
    <row r="4" spans="1:4" x14ac:dyDescent="0.25">
      <c r="A4" t="s">
        <v>437</v>
      </c>
      <c r="B4" t="s">
        <v>320</v>
      </c>
      <c r="C4" t="s">
        <v>321</v>
      </c>
      <c r="D4" t="s">
        <v>322</v>
      </c>
    </row>
    <row r="5" spans="1:4" x14ac:dyDescent="0.25">
      <c r="A5" t="s">
        <v>438</v>
      </c>
      <c r="B5" t="s">
        <v>323</v>
      </c>
      <c r="C5" t="s">
        <v>324</v>
      </c>
      <c r="D5" t="s">
        <v>314</v>
      </c>
    </row>
    <row r="6" spans="1:4" x14ac:dyDescent="0.25">
      <c r="A6" t="s">
        <v>439</v>
      </c>
      <c r="B6" t="s">
        <v>322</v>
      </c>
      <c r="C6" t="s">
        <v>325</v>
      </c>
      <c r="D6" t="s">
        <v>326</v>
      </c>
    </row>
    <row r="7" spans="1:4" x14ac:dyDescent="0.25">
      <c r="A7" t="s">
        <v>440</v>
      </c>
      <c r="B7" t="s">
        <v>327</v>
      </c>
      <c r="C7" t="s">
        <v>328</v>
      </c>
      <c r="D7" t="s">
        <v>329</v>
      </c>
    </row>
    <row r="8" spans="1:4" x14ac:dyDescent="0.25">
      <c r="A8" t="s">
        <v>441</v>
      </c>
      <c r="B8" t="s">
        <v>330</v>
      </c>
      <c r="C8" t="s">
        <v>329</v>
      </c>
      <c r="D8" t="s">
        <v>331</v>
      </c>
    </row>
    <row r="9" spans="1:4" x14ac:dyDescent="0.25">
      <c r="A9" t="s">
        <v>442</v>
      </c>
      <c r="B9" t="s">
        <v>332</v>
      </c>
      <c r="C9" t="s">
        <v>333</v>
      </c>
      <c r="D9" t="s">
        <v>334</v>
      </c>
    </row>
    <row r="10" spans="1:4" x14ac:dyDescent="0.25">
      <c r="A10" t="s">
        <v>443</v>
      </c>
      <c r="B10" t="s">
        <v>335</v>
      </c>
      <c r="C10" t="s">
        <v>336</v>
      </c>
      <c r="D10" t="s">
        <v>337</v>
      </c>
    </row>
    <row r="11" spans="1:4" x14ac:dyDescent="0.25">
      <c r="A11" t="s">
        <v>444</v>
      </c>
      <c r="B11" t="s">
        <v>338</v>
      </c>
      <c r="C11" t="s">
        <v>339</v>
      </c>
      <c r="D11" t="s">
        <v>322</v>
      </c>
    </row>
    <row r="12" spans="1:4" x14ac:dyDescent="0.25">
      <c r="A12" t="s">
        <v>445</v>
      </c>
      <c r="B12" t="s">
        <v>340</v>
      </c>
      <c r="C12" t="s">
        <v>341</v>
      </c>
      <c r="D12" t="s">
        <v>342</v>
      </c>
    </row>
    <row r="13" spans="1:4" x14ac:dyDescent="0.25">
      <c r="A13" t="s">
        <v>446</v>
      </c>
      <c r="B13" t="s">
        <v>343</v>
      </c>
      <c r="C13" t="s">
        <v>344</v>
      </c>
      <c r="D13" t="s">
        <v>322</v>
      </c>
    </row>
    <row r="14" spans="1:4" x14ac:dyDescent="0.25">
      <c r="A14" t="s">
        <v>447</v>
      </c>
      <c r="B14" t="s">
        <v>345</v>
      </c>
      <c r="C14" t="s">
        <v>346</v>
      </c>
      <c r="D14" t="s">
        <v>347</v>
      </c>
    </row>
    <row r="15" spans="1:4" x14ac:dyDescent="0.25">
      <c r="A15" t="s">
        <v>448</v>
      </c>
      <c r="B15" t="s">
        <v>348</v>
      </c>
      <c r="C15" t="s">
        <v>349</v>
      </c>
      <c r="D15" t="s">
        <v>350</v>
      </c>
    </row>
    <row r="16" spans="1:4" x14ac:dyDescent="0.25">
      <c r="A16" t="s">
        <v>449</v>
      </c>
      <c r="B16" t="s">
        <v>351</v>
      </c>
      <c r="C16" t="s">
        <v>352</v>
      </c>
      <c r="D16" t="s">
        <v>353</v>
      </c>
    </row>
    <row r="17" spans="1:4" x14ac:dyDescent="0.25">
      <c r="A17" t="s">
        <v>450</v>
      </c>
      <c r="B17" t="s">
        <v>354</v>
      </c>
      <c r="C17" t="s">
        <v>355</v>
      </c>
      <c r="D17" t="s">
        <v>356</v>
      </c>
    </row>
    <row r="18" spans="1:4" x14ac:dyDescent="0.25">
      <c r="A18" t="s">
        <v>451</v>
      </c>
      <c r="B18" t="s">
        <v>357</v>
      </c>
      <c r="C18" t="s">
        <v>358</v>
      </c>
      <c r="D18" t="s">
        <v>359</v>
      </c>
    </row>
    <row r="19" spans="1:4" x14ac:dyDescent="0.25">
      <c r="A19" t="s">
        <v>452</v>
      </c>
      <c r="B19" t="s">
        <v>360</v>
      </c>
      <c r="C19" t="s">
        <v>361</v>
      </c>
      <c r="D19" t="s">
        <v>322</v>
      </c>
    </row>
    <row r="20" spans="1:4" x14ac:dyDescent="0.25">
      <c r="A20" t="s">
        <v>453</v>
      </c>
      <c r="B20" t="s">
        <v>362</v>
      </c>
      <c r="C20" t="s">
        <v>363</v>
      </c>
      <c r="D20" t="s">
        <v>364</v>
      </c>
    </row>
    <row r="21" spans="1:4" x14ac:dyDescent="0.25">
      <c r="A21" t="s">
        <v>454</v>
      </c>
      <c r="B21" t="s">
        <v>365</v>
      </c>
      <c r="C21" t="s">
        <v>349</v>
      </c>
      <c r="D21" t="s">
        <v>366</v>
      </c>
    </row>
    <row r="22" spans="1:4" x14ac:dyDescent="0.25">
      <c r="A22" t="s">
        <v>455</v>
      </c>
      <c r="B22" t="s">
        <v>322</v>
      </c>
      <c r="C22" t="s">
        <v>367</v>
      </c>
      <c r="D22" t="s">
        <v>368</v>
      </c>
    </row>
    <row r="23" spans="1:4" x14ac:dyDescent="0.25">
      <c r="A23" t="s">
        <v>456</v>
      </c>
      <c r="B23" t="s">
        <v>369</v>
      </c>
      <c r="C23" t="s">
        <v>370</v>
      </c>
      <c r="D23" t="s">
        <v>371</v>
      </c>
    </row>
    <row r="24" spans="1:4" x14ac:dyDescent="0.25">
      <c r="A24" t="s">
        <v>457</v>
      </c>
      <c r="B24" t="s">
        <v>372</v>
      </c>
      <c r="C24" t="s">
        <v>373</v>
      </c>
      <c r="D24" t="s">
        <v>374</v>
      </c>
    </row>
    <row r="25" spans="1:4" x14ac:dyDescent="0.25">
      <c r="A25" t="s">
        <v>458</v>
      </c>
      <c r="B25" t="s">
        <v>375</v>
      </c>
      <c r="C25" t="s">
        <v>376</v>
      </c>
      <c r="D25" t="s">
        <v>377</v>
      </c>
    </row>
    <row r="26" spans="1:4" x14ac:dyDescent="0.25">
      <c r="A26" t="s">
        <v>459</v>
      </c>
      <c r="B26" t="s">
        <v>378</v>
      </c>
      <c r="C26" t="s">
        <v>379</v>
      </c>
      <c r="D26" t="s">
        <v>322</v>
      </c>
    </row>
    <row r="27" spans="1:4" x14ac:dyDescent="0.25">
      <c r="A27" t="s">
        <v>460</v>
      </c>
      <c r="B27" t="s">
        <v>380</v>
      </c>
      <c r="C27" t="s">
        <v>381</v>
      </c>
      <c r="D27" t="s">
        <v>322</v>
      </c>
    </row>
    <row r="28" spans="1:4" x14ac:dyDescent="0.25">
      <c r="A28" t="s">
        <v>461</v>
      </c>
      <c r="B28" t="s">
        <v>322</v>
      </c>
      <c r="C28" t="s">
        <v>382</v>
      </c>
      <c r="D28" t="s">
        <v>383</v>
      </c>
    </row>
    <row r="29" spans="1:4" x14ac:dyDescent="0.25">
      <c r="A29" t="s">
        <v>462</v>
      </c>
      <c r="B29" t="s">
        <v>373</v>
      </c>
      <c r="C29" t="s">
        <v>384</v>
      </c>
      <c r="D29" t="s">
        <v>385</v>
      </c>
    </row>
    <row r="30" spans="1:4" x14ac:dyDescent="0.25">
      <c r="A30" t="s">
        <v>463</v>
      </c>
      <c r="B30" t="s">
        <v>386</v>
      </c>
      <c r="C30" t="s">
        <v>387</v>
      </c>
      <c r="D30" t="s">
        <v>322</v>
      </c>
    </row>
    <row r="31" spans="1:4" x14ac:dyDescent="0.25">
      <c r="A31" t="s">
        <v>464</v>
      </c>
      <c r="B31" t="s">
        <v>388</v>
      </c>
      <c r="C31" t="s">
        <v>322</v>
      </c>
      <c r="D31" t="s">
        <v>389</v>
      </c>
    </row>
    <row r="32" spans="1:4" x14ac:dyDescent="0.25">
      <c r="A32" t="s">
        <v>465</v>
      </c>
      <c r="B32" t="s">
        <v>390</v>
      </c>
      <c r="C32" t="s">
        <v>391</v>
      </c>
      <c r="D32" t="s">
        <v>392</v>
      </c>
    </row>
    <row r="33" spans="1:4" x14ac:dyDescent="0.25">
      <c r="A33" t="s">
        <v>466</v>
      </c>
      <c r="B33" t="s">
        <v>393</v>
      </c>
      <c r="C33" t="s">
        <v>394</v>
      </c>
      <c r="D33" t="s">
        <v>322</v>
      </c>
    </row>
    <row r="34" spans="1:4" x14ac:dyDescent="0.25">
      <c r="A34" t="s">
        <v>467</v>
      </c>
      <c r="B34" t="s">
        <v>395</v>
      </c>
      <c r="C34" t="s">
        <v>396</v>
      </c>
      <c r="D34" t="s">
        <v>359</v>
      </c>
    </row>
    <row r="35" spans="1:4" x14ac:dyDescent="0.25">
      <c r="A35" t="s">
        <v>468</v>
      </c>
      <c r="B35" t="s">
        <v>334</v>
      </c>
      <c r="C35" t="s">
        <v>397</v>
      </c>
      <c r="D35" t="s">
        <v>371</v>
      </c>
    </row>
    <row r="36" spans="1:4" x14ac:dyDescent="0.25">
      <c r="A36" t="s">
        <v>469</v>
      </c>
      <c r="B36" t="s">
        <v>398</v>
      </c>
      <c r="C36" t="s">
        <v>399</v>
      </c>
      <c r="D36" t="s">
        <v>400</v>
      </c>
    </row>
    <row r="37" spans="1:4" x14ac:dyDescent="0.25">
      <c r="A37" t="s">
        <v>470</v>
      </c>
      <c r="B37" t="s">
        <v>401</v>
      </c>
      <c r="C37" t="s">
        <v>402</v>
      </c>
      <c r="D37" t="s">
        <v>314</v>
      </c>
    </row>
    <row r="38" spans="1:4" x14ac:dyDescent="0.25">
      <c r="A38" t="s">
        <v>471</v>
      </c>
      <c r="B38" t="s">
        <v>371</v>
      </c>
      <c r="C38" t="s">
        <v>403</v>
      </c>
      <c r="D38" t="s">
        <v>404</v>
      </c>
    </row>
    <row r="39" spans="1:4" x14ac:dyDescent="0.25">
      <c r="A39" t="s">
        <v>472</v>
      </c>
      <c r="B39" t="s">
        <v>405</v>
      </c>
      <c r="C39" t="s">
        <v>406</v>
      </c>
      <c r="D39" t="s">
        <v>355</v>
      </c>
    </row>
    <row r="40" spans="1:4" x14ac:dyDescent="0.25">
      <c r="A40" t="s">
        <v>473</v>
      </c>
      <c r="B40" t="s">
        <v>407</v>
      </c>
      <c r="C40" t="s">
        <v>408</v>
      </c>
      <c r="D40" t="s">
        <v>322</v>
      </c>
    </row>
    <row r="41" spans="1:4" x14ac:dyDescent="0.25">
      <c r="A41" t="s">
        <v>474</v>
      </c>
      <c r="B41" t="s">
        <v>314</v>
      </c>
      <c r="C41" t="s">
        <v>409</v>
      </c>
      <c r="D41" t="s">
        <v>410</v>
      </c>
    </row>
    <row r="42" spans="1:4" x14ac:dyDescent="0.25">
      <c r="A42" t="s">
        <v>475</v>
      </c>
      <c r="B42" t="s">
        <v>411</v>
      </c>
      <c r="C42" t="s">
        <v>412</v>
      </c>
      <c r="D42" t="s">
        <v>413</v>
      </c>
    </row>
    <row r="43" spans="1:4" x14ac:dyDescent="0.25">
      <c r="A43" t="s">
        <v>476</v>
      </c>
      <c r="B43" t="s">
        <v>322</v>
      </c>
      <c r="C43" t="s">
        <v>414</v>
      </c>
      <c r="D43" t="s">
        <v>415</v>
      </c>
    </row>
    <row r="44" spans="1:4" x14ac:dyDescent="0.25">
      <c r="A44" t="s">
        <v>477</v>
      </c>
      <c r="B44" t="s">
        <v>416</v>
      </c>
      <c r="C44" t="s">
        <v>417</v>
      </c>
      <c r="D44" t="s">
        <v>322</v>
      </c>
    </row>
    <row r="45" spans="1:4" x14ac:dyDescent="0.25">
      <c r="A45" t="s">
        <v>478</v>
      </c>
      <c r="B45" t="s">
        <v>418</v>
      </c>
      <c r="C45" t="s">
        <v>419</v>
      </c>
      <c r="D45" t="s">
        <v>322</v>
      </c>
    </row>
    <row r="46" spans="1:4" x14ac:dyDescent="0.25">
      <c r="A46" t="s">
        <v>479</v>
      </c>
      <c r="B46" t="s">
        <v>420</v>
      </c>
      <c r="C46" t="s">
        <v>421</v>
      </c>
      <c r="D46" t="s">
        <v>422</v>
      </c>
    </row>
    <row r="47" spans="1:4" x14ac:dyDescent="0.25">
      <c r="A47" t="s">
        <v>480</v>
      </c>
      <c r="B47" t="s">
        <v>329</v>
      </c>
      <c r="C47" t="s">
        <v>423</v>
      </c>
      <c r="D47" t="s">
        <v>424</v>
      </c>
    </row>
    <row r="48" spans="1:4" x14ac:dyDescent="0.25">
      <c r="A48" t="s">
        <v>481</v>
      </c>
      <c r="B48" t="s">
        <v>425</v>
      </c>
      <c r="C48" t="s">
        <v>426</v>
      </c>
      <c r="D48" t="s">
        <v>427</v>
      </c>
    </row>
    <row r="49" spans="1:4" x14ac:dyDescent="0.25">
      <c r="A49" t="s">
        <v>482</v>
      </c>
      <c r="B49" t="s">
        <v>428</v>
      </c>
      <c r="C49" t="s">
        <v>329</v>
      </c>
      <c r="D49" t="s">
        <v>429</v>
      </c>
    </row>
    <row r="50" spans="1:4" x14ac:dyDescent="0.25">
      <c r="A50" t="s">
        <v>483</v>
      </c>
      <c r="B50" t="s">
        <v>430</v>
      </c>
      <c r="C50" t="s">
        <v>431</v>
      </c>
      <c r="D50" t="s">
        <v>322</v>
      </c>
    </row>
    <row r="51" spans="1:4" x14ac:dyDescent="0.25">
      <c r="A51" t="s">
        <v>484</v>
      </c>
      <c r="B51" t="s">
        <v>432</v>
      </c>
      <c r="C51" t="s">
        <v>433</v>
      </c>
      <c r="D51" t="s">
        <v>434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29D4-8EFC-4FA7-AAF6-B1016B3F57A0}">
  <dimension ref="A1:K87"/>
  <sheetViews>
    <sheetView tabSelected="1" workbookViewId="0">
      <selection activeCell="N83" sqref="N83"/>
    </sheetView>
  </sheetViews>
  <sheetFormatPr defaultRowHeight="15.75" x14ac:dyDescent="0.25"/>
  <sheetData>
    <row r="1" spans="1:11" x14ac:dyDescent="0.25">
      <c r="A1" s="6" t="s">
        <v>486</v>
      </c>
      <c r="B1" s="6" t="s">
        <v>485</v>
      </c>
      <c r="C1" s="6" t="s">
        <v>487</v>
      </c>
      <c r="D1" s="6" t="s">
        <v>135</v>
      </c>
      <c r="E1" s="6" t="s">
        <v>134</v>
      </c>
      <c r="F1" s="6" t="s">
        <v>136</v>
      </c>
      <c r="G1" s="6" t="s">
        <v>140</v>
      </c>
      <c r="H1" s="6" t="s">
        <v>141</v>
      </c>
      <c r="I1" s="6" t="s">
        <v>142</v>
      </c>
      <c r="J1" s="6" t="s">
        <v>143</v>
      </c>
      <c r="K1" s="6" t="s">
        <v>181</v>
      </c>
    </row>
    <row r="2" spans="1:11" x14ac:dyDescent="0.25">
      <c r="A2" s="8">
        <v>1</v>
      </c>
      <c r="B2" s="6" t="s">
        <v>468</v>
      </c>
      <c r="C2" s="6">
        <v>1</v>
      </c>
      <c r="D2" s="6" t="s">
        <v>489</v>
      </c>
      <c r="E2" s="6"/>
      <c r="F2" s="6" t="str">
        <f>VLOOKUP($B2,FillGen!$A$1:$D51,4,FALSE)</f>
        <v>or</v>
      </c>
      <c r="G2" s="6" t="str">
        <f>VLOOKUP($B2,FillGen!$A$1:$D51,2,FALSE)</f>
        <v>far</v>
      </c>
      <c r="H2" s="6" t="str">
        <f>VLOOKUP($B2,FillGen!$A$1:$D51,3,FALSE)</f>
        <v>near</v>
      </c>
      <c r="I2" s="6"/>
      <c r="J2" s="6"/>
      <c r="K2" s="6"/>
    </row>
    <row r="3" spans="1:11" x14ac:dyDescent="0.25">
      <c r="A3" s="8">
        <v>2</v>
      </c>
      <c r="B3" s="6">
        <v>18</v>
      </c>
      <c r="C3" s="6">
        <v>1</v>
      </c>
      <c r="D3" s="6" t="s">
        <v>113</v>
      </c>
      <c r="E3" s="6" t="s">
        <v>157</v>
      </c>
      <c r="F3" s="6" t="s">
        <v>195</v>
      </c>
      <c r="G3" s="6" t="s">
        <v>217</v>
      </c>
      <c r="H3" s="6" t="s">
        <v>218</v>
      </c>
      <c r="I3" s="6" t="str">
        <f>G3&amp;" "&amp;H3&amp;" "&amp;F3</f>
        <v>gray big house</v>
      </c>
      <c r="J3" s="7" t="str">
        <f>H3&amp;" "&amp;G3&amp;" "&amp;F3</f>
        <v>big gray house</v>
      </c>
      <c r="K3" s="6" t="s">
        <v>182</v>
      </c>
    </row>
    <row r="4" spans="1:11" x14ac:dyDescent="0.25">
      <c r="A4" s="8">
        <v>3</v>
      </c>
      <c r="B4" s="6">
        <v>3</v>
      </c>
      <c r="C4" s="6">
        <v>1</v>
      </c>
      <c r="D4" s="6" t="s">
        <v>114</v>
      </c>
      <c r="E4" s="6" t="s">
        <v>145</v>
      </c>
      <c r="F4" s="6" t="s">
        <v>288</v>
      </c>
      <c r="G4" s="6" t="s">
        <v>185</v>
      </c>
      <c r="H4" s="6" t="s">
        <v>186</v>
      </c>
      <c r="I4" s="6" t="str">
        <f>G4&amp;" "&amp;H4&amp;" "&amp;F4</f>
        <v>brown leather jacket</v>
      </c>
      <c r="J4" s="7" t="str">
        <f>H4&amp;" "&amp;G4&amp;" "&amp;F4</f>
        <v>leather brown jacket</v>
      </c>
      <c r="K4" s="6" t="s">
        <v>182</v>
      </c>
    </row>
    <row r="5" spans="1:11" x14ac:dyDescent="0.25">
      <c r="A5" s="8">
        <v>4</v>
      </c>
      <c r="B5" s="6" t="s">
        <v>472</v>
      </c>
      <c r="C5" s="6">
        <v>1</v>
      </c>
      <c r="D5" s="6" t="s">
        <v>489</v>
      </c>
      <c r="E5" s="6"/>
      <c r="F5" s="6" t="str">
        <f>VLOOKUP($B5,FillGen!$A$1:$D54,4,FALSE)</f>
        <v>will</v>
      </c>
      <c r="G5" s="6" t="str">
        <f>VLOOKUP($B5,FillGen!$A$1:$D54,2,FALSE)</f>
        <v>tomorrow</v>
      </c>
      <c r="H5" s="6" t="str">
        <f>VLOOKUP($B5,FillGen!$A$1:$D54,3,FALSE)</f>
        <v>come</v>
      </c>
      <c r="I5" s="6"/>
      <c r="J5" s="6"/>
      <c r="K5" s="6"/>
    </row>
    <row r="6" spans="1:11" x14ac:dyDescent="0.25">
      <c r="A6" s="8">
        <v>5</v>
      </c>
      <c r="B6" s="6">
        <v>22</v>
      </c>
      <c r="C6" s="6">
        <v>1</v>
      </c>
      <c r="D6" s="6" t="s">
        <v>116</v>
      </c>
      <c r="E6" s="6" t="s">
        <v>169</v>
      </c>
      <c r="F6" s="6" t="s">
        <v>241</v>
      </c>
      <c r="G6" s="6" t="s">
        <v>242</v>
      </c>
      <c r="H6" s="6" t="s">
        <v>243</v>
      </c>
      <c r="I6" s="6" t="str">
        <f>G6&amp;" "&amp;H6&amp;" "&amp;F6</f>
        <v>little cotton sock</v>
      </c>
      <c r="J6" s="7" t="str">
        <f>H6&amp;" "&amp;G6&amp;" "&amp;F6</f>
        <v>cotton little sock</v>
      </c>
      <c r="K6" s="6" t="s">
        <v>182</v>
      </c>
    </row>
    <row r="7" spans="1:11" x14ac:dyDescent="0.25">
      <c r="A7" s="8">
        <v>6</v>
      </c>
      <c r="B7" s="6">
        <v>23</v>
      </c>
      <c r="C7" s="6">
        <v>1</v>
      </c>
      <c r="D7" s="6" t="s">
        <v>117</v>
      </c>
      <c r="E7" s="6" t="s">
        <v>175</v>
      </c>
      <c r="F7" s="6" t="s">
        <v>291</v>
      </c>
      <c r="G7" s="6" t="s">
        <v>254</v>
      </c>
      <c r="H7" s="6" t="s">
        <v>233</v>
      </c>
      <c r="I7" s="6" t="str">
        <f>G7&amp;" "&amp;H7&amp;" "&amp;F7</f>
        <v>short circular container</v>
      </c>
      <c r="J7" s="7" t="str">
        <f>H7&amp;" "&amp;G7&amp;" "&amp;F7</f>
        <v>circular short container</v>
      </c>
      <c r="K7" s="6" t="s">
        <v>182</v>
      </c>
    </row>
    <row r="8" spans="1:11" x14ac:dyDescent="0.25">
      <c r="A8" s="8">
        <v>7</v>
      </c>
      <c r="B8" s="6" t="s">
        <v>453</v>
      </c>
      <c r="C8" s="6">
        <v>1</v>
      </c>
      <c r="D8" s="6" t="s">
        <v>489</v>
      </c>
      <c r="E8" s="6"/>
      <c r="F8" s="6" t="s">
        <v>364</v>
      </c>
      <c r="G8" s="6" t="str">
        <f>VLOOKUP($B8,FillGen!$A$1:$D57,2,FALSE)</f>
        <v>blossoms</v>
      </c>
      <c r="H8" s="6" t="str">
        <f>VLOOKUP($B8,FillGen!$A$1:$D57,3,FALSE)</f>
        <v>everywhere</v>
      </c>
      <c r="I8" s="6"/>
      <c r="J8" s="6"/>
      <c r="K8" s="6"/>
    </row>
    <row r="9" spans="1:11" x14ac:dyDescent="0.25">
      <c r="A9" s="8">
        <v>8</v>
      </c>
      <c r="B9" s="6">
        <v>14</v>
      </c>
      <c r="C9" s="6">
        <v>1</v>
      </c>
      <c r="D9" s="6" t="s">
        <v>112</v>
      </c>
      <c r="E9" s="6" t="s">
        <v>151</v>
      </c>
      <c r="F9" s="6" t="s">
        <v>201</v>
      </c>
      <c r="G9" s="6" t="s">
        <v>202</v>
      </c>
      <c r="H9" s="6" t="s">
        <v>296</v>
      </c>
      <c r="I9" s="6" t="str">
        <f>G9&amp;" "&amp;H9&amp;" "&amp;F9</f>
        <v>purple oblong ball</v>
      </c>
      <c r="J9" s="7" t="str">
        <f>H9&amp;" "&amp;G9&amp;" "&amp;F9</f>
        <v>oblong purple ball</v>
      </c>
      <c r="K9" s="6" t="s">
        <v>182</v>
      </c>
    </row>
    <row r="10" spans="1:11" x14ac:dyDescent="0.25">
      <c r="A10" s="8">
        <v>9</v>
      </c>
      <c r="B10" s="6" t="s">
        <v>449</v>
      </c>
      <c r="C10" s="6">
        <v>1</v>
      </c>
      <c r="D10" s="6" t="s">
        <v>489</v>
      </c>
      <c r="E10" s="6"/>
      <c r="F10" s="6" t="s">
        <v>353</v>
      </c>
      <c r="G10" s="6" t="str">
        <f>VLOOKUP($B10,FillGen!$A$1:$D59,2,FALSE)</f>
        <v>together</v>
      </c>
      <c r="H10" s="6" t="str">
        <f>VLOOKUP($B10,FillGen!$A$1:$D59,3,FALSE)</f>
        <v>laughed</v>
      </c>
      <c r="I10" s="6"/>
      <c r="J10" s="6"/>
      <c r="K10" s="6"/>
    </row>
    <row r="11" spans="1:11" x14ac:dyDescent="0.25">
      <c r="A11" s="8">
        <v>10</v>
      </c>
      <c r="B11" s="6" t="s">
        <v>483</v>
      </c>
      <c r="C11" s="6">
        <v>1</v>
      </c>
      <c r="D11" s="6" t="s">
        <v>489</v>
      </c>
      <c r="E11" s="6"/>
      <c r="F11" s="6" t="s">
        <v>322</v>
      </c>
      <c r="G11" s="6" t="str">
        <f>VLOOKUP($B11,FillGen!$A$1:$D60,2,FALSE)</f>
        <v>apples</v>
      </c>
      <c r="H11" s="6" t="str">
        <f>VLOOKUP($B11,FillGen!$A$1:$D60,3,FALSE)</f>
        <v>bananas</v>
      </c>
      <c r="I11" s="6"/>
      <c r="J11" s="6"/>
      <c r="K11" s="6"/>
    </row>
    <row r="12" spans="1:11" x14ac:dyDescent="0.25">
      <c r="A12" s="8">
        <v>11</v>
      </c>
      <c r="B12" s="6" t="s">
        <v>455</v>
      </c>
      <c r="C12" s="6">
        <v>1</v>
      </c>
      <c r="D12" s="6" t="s">
        <v>489</v>
      </c>
      <c r="E12" s="6"/>
      <c r="F12" s="6" t="s">
        <v>368</v>
      </c>
      <c r="G12" s="6" t="str">
        <f>VLOOKUP($B12,FillGen!$A$1:$D61,2,FALSE)</f>
        <v>and</v>
      </c>
      <c r="H12" s="6" t="str">
        <f>VLOOKUP($B12,FillGen!$A$1:$D61,3,FALSE)</f>
        <v>beyond</v>
      </c>
      <c r="I12" s="6"/>
      <c r="J12" s="6"/>
      <c r="K12" s="6"/>
    </row>
    <row r="13" spans="1:11" x14ac:dyDescent="0.25">
      <c r="A13" s="8">
        <v>12</v>
      </c>
      <c r="B13" s="6">
        <v>1</v>
      </c>
      <c r="C13" s="6">
        <v>1</v>
      </c>
      <c r="D13" s="6" t="s">
        <v>115</v>
      </c>
      <c r="E13" s="6" t="s">
        <v>163</v>
      </c>
      <c r="F13" s="6" t="s">
        <v>184</v>
      </c>
      <c r="G13" s="6" t="s">
        <v>233</v>
      </c>
      <c r="H13" s="6" t="s">
        <v>234</v>
      </c>
      <c r="I13" s="6" t="str">
        <f>G13&amp;" "&amp;H13&amp;" "&amp;F13</f>
        <v>circular clay plate</v>
      </c>
      <c r="J13" s="7" t="str">
        <f>H13&amp;" "&amp;G13&amp;" "&amp;F13</f>
        <v>clay circular plate</v>
      </c>
      <c r="K13" s="6" t="s">
        <v>182</v>
      </c>
    </row>
    <row r="14" spans="1:11" x14ac:dyDescent="0.25">
      <c r="A14" s="8">
        <v>13</v>
      </c>
      <c r="B14" s="6">
        <v>27</v>
      </c>
      <c r="C14" s="6">
        <v>1</v>
      </c>
      <c r="D14" s="6" t="s">
        <v>113</v>
      </c>
      <c r="E14" s="6" t="s">
        <v>158</v>
      </c>
      <c r="F14" s="6" t="s">
        <v>307</v>
      </c>
      <c r="G14" s="6" t="s">
        <v>219</v>
      </c>
      <c r="H14" s="6" t="s">
        <v>245</v>
      </c>
      <c r="I14" s="6" t="str">
        <f>G14&amp;" "&amp;H14&amp;" "&amp;F14</f>
        <v>golden colossal star</v>
      </c>
      <c r="J14" s="7" t="str">
        <f>H14&amp;" "&amp;G14&amp;" "&amp;F14</f>
        <v>colossal golden star</v>
      </c>
      <c r="K14" s="6" t="s">
        <v>182</v>
      </c>
    </row>
    <row r="15" spans="1:11" x14ac:dyDescent="0.25">
      <c r="A15" s="8">
        <v>14</v>
      </c>
      <c r="B15" s="6" t="s">
        <v>457</v>
      </c>
      <c r="C15" s="6">
        <v>1</v>
      </c>
      <c r="D15" s="6" t="s">
        <v>489</v>
      </c>
      <c r="E15" s="6"/>
      <c r="F15" s="6" t="str">
        <f>VLOOKUP($B15,FillGen!$A$1:$D64,4,FALSE)</f>
        <v>cat</v>
      </c>
      <c r="G15" s="6" t="str">
        <f>VLOOKUP($B15,FillGen!$A$1:$D64,2,FALSE)</f>
        <v>purred</v>
      </c>
      <c r="H15" s="6" t="str">
        <f>VLOOKUP($B15,FillGen!$A$1:$D64,3,FALSE)</f>
        <v>loudly</v>
      </c>
      <c r="I15" s="6"/>
      <c r="J15" s="6"/>
      <c r="K15" s="6"/>
    </row>
    <row r="16" spans="1:11" x14ac:dyDescent="0.25">
      <c r="A16" s="8">
        <v>15</v>
      </c>
      <c r="B16" s="6">
        <v>19</v>
      </c>
      <c r="C16" s="6">
        <v>1</v>
      </c>
      <c r="D16" s="6" t="s">
        <v>114</v>
      </c>
      <c r="E16" s="6" t="s">
        <v>146</v>
      </c>
      <c r="F16" s="6" t="s">
        <v>189</v>
      </c>
      <c r="G16" s="6" t="s">
        <v>231</v>
      </c>
      <c r="H16" s="6" t="s">
        <v>191</v>
      </c>
      <c r="I16" s="6" t="str">
        <f>G16&amp;" "&amp;H16&amp;" "&amp;F16</f>
        <v>violet silk dress</v>
      </c>
      <c r="J16" s="7" t="str">
        <f>H16&amp;" "&amp;G16&amp;" "&amp;F16</f>
        <v>silk violet dress</v>
      </c>
      <c r="K16" s="6" t="s">
        <v>182</v>
      </c>
    </row>
    <row r="17" spans="1:11" x14ac:dyDescent="0.25">
      <c r="A17" s="8">
        <v>16</v>
      </c>
      <c r="B17" s="6" t="s">
        <v>452</v>
      </c>
      <c r="C17" s="6">
        <v>1</v>
      </c>
      <c r="D17" s="6" t="s">
        <v>489</v>
      </c>
      <c r="E17" s="6"/>
      <c r="F17" s="6" t="str">
        <f>VLOOKUP($B17,FillGen!$A$1:$D66,4,FALSE)</f>
        <v>and</v>
      </c>
      <c r="G17" s="6" t="str">
        <f>VLOOKUP($B17,FillGen!$A$1:$D66,2,FALSE)</f>
        <v>barking</v>
      </c>
      <c r="H17" s="6" t="str">
        <f>VLOOKUP($B17,FillGen!$A$1:$D66,3,FALSE)</f>
        <v>meowing</v>
      </c>
      <c r="I17" s="6"/>
      <c r="J17" s="6"/>
      <c r="K17" s="6"/>
    </row>
    <row r="18" spans="1:11" x14ac:dyDescent="0.25">
      <c r="A18" s="8">
        <v>17</v>
      </c>
      <c r="B18" s="6">
        <v>33</v>
      </c>
      <c r="C18" s="6">
        <v>1</v>
      </c>
      <c r="D18" s="6" t="s">
        <v>116</v>
      </c>
      <c r="E18" s="6" t="s">
        <v>170</v>
      </c>
      <c r="F18" s="6" t="s">
        <v>306</v>
      </c>
      <c r="G18" s="6" t="s">
        <v>244</v>
      </c>
      <c r="H18" s="6" t="s">
        <v>278</v>
      </c>
      <c r="I18" s="6" t="str">
        <f>G18&amp;" "&amp;H18&amp;" "&amp;F18</f>
        <v>long velvet cloak</v>
      </c>
      <c r="J18" s="7" t="str">
        <f>H18&amp;" "&amp;G18&amp;" "&amp;F18</f>
        <v>velvet long cloak</v>
      </c>
      <c r="K18" s="6" t="s">
        <v>183</v>
      </c>
    </row>
    <row r="19" spans="1:11" x14ac:dyDescent="0.25">
      <c r="A19" s="8">
        <v>18</v>
      </c>
      <c r="B19" s="6" t="s">
        <v>443</v>
      </c>
      <c r="C19" s="6">
        <v>1</v>
      </c>
      <c r="D19" s="6" t="s">
        <v>489</v>
      </c>
      <c r="E19" s="6"/>
      <c r="F19" s="6" t="str">
        <f>VLOOKUP($B19,FillGen!$A$1:$D68,4,FALSE)</f>
        <v>absolutely</v>
      </c>
      <c r="G19" s="6" t="str">
        <f>VLOOKUP($B19,FillGen!$A$1:$D68,2,FALSE)</f>
        <v>positively</v>
      </c>
      <c r="H19" s="6" t="str">
        <f>VLOOKUP($B19,FillGen!$A$1:$D68,3,FALSE)</f>
        <v>sure</v>
      </c>
      <c r="I19" s="6"/>
      <c r="J19" s="6"/>
      <c r="K19" s="6"/>
    </row>
    <row r="20" spans="1:11" x14ac:dyDescent="0.25">
      <c r="A20" s="8">
        <v>19</v>
      </c>
      <c r="B20" s="6" t="s">
        <v>442</v>
      </c>
      <c r="C20" s="6">
        <v>1</v>
      </c>
      <c r="D20" s="6" t="s">
        <v>489</v>
      </c>
      <c r="E20" s="6"/>
      <c r="F20" s="6" t="str">
        <f>VLOOKUP($B20,FillGen!$A$1:$D69,4,FALSE)</f>
        <v>far</v>
      </c>
      <c r="G20" s="6" t="str">
        <f>VLOOKUP($B20,FillGen!$A$1:$D69,2,FALSE)</f>
        <v>very</v>
      </c>
      <c r="H20" s="6" t="str">
        <f>VLOOKUP($B20,FillGen!$A$1:$D69,3,FALSE)</f>
        <v>away</v>
      </c>
      <c r="I20" s="6"/>
      <c r="J20" s="6"/>
      <c r="K20" s="6"/>
    </row>
    <row r="21" spans="1:11" x14ac:dyDescent="0.25">
      <c r="A21" s="8">
        <v>20</v>
      </c>
      <c r="B21" s="6" t="s">
        <v>448</v>
      </c>
      <c r="C21" s="6">
        <v>1</v>
      </c>
      <c r="D21" s="6" t="s">
        <v>489</v>
      </c>
      <c r="E21" s="6"/>
      <c r="F21" s="6" t="str">
        <f>VLOOKUP($B21,FillGen!$A$1:$D70,4,FALSE)</f>
        <v>Leia</v>
      </c>
      <c r="G21" s="6" t="str">
        <f>VLOOKUP($B21,FillGen!$A$1:$D70,2,FALSE)</f>
        <v>hugged</v>
      </c>
      <c r="H21" s="6" t="str">
        <f>VLOOKUP($B21,FillGen!$A$1:$D70,3,FALSE)</f>
        <v>Jack</v>
      </c>
      <c r="I21" s="6"/>
      <c r="J21" s="6"/>
      <c r="K21" s="6"/>
    </row>
    <row r="22" spans="1:11" x14ac:dyDescent="0.25">
      <c r="A22" s="8">
        <v>21</v>
      </c>
      <c r="B22" s="6">
        <v>11</v>
      </c>
      <c r="C22" s="6">
        <v>1</v>
      </c>
      <c r="D22" s="6" t="s">
        <v>117</v>
      </c>
      <c r="E22" s="6" t="s">
        <v>176</v>
      </c>
      <c r="F22" s="6" t="s">
        <v>312</v>
      </c>
      <c r="G22" s="6" t="s">
        <v>313</v>
      </c>
      <c r="H22" s="6" t="s">
        <v>206</v>
      </c>
      <c r="I22" s="6" t="str">
        <f>G22&amp;" "&amp;H22&amp;" "&amp;F22</f>
        <v>wide rectangular plank</v>
      </c>
      <c r="J22" s="7" t="str">
        <f>H22&amp;" "&amp;G22&amp;" "&amp;F22</f>
        <v>rectangular wide plank</v>
      </c>
      <c r="K22" s="6" t="s">
        <v>183</v>
      </c>
    </row>
    <row r="23" spans="1:11" x14ac:dyDescent="0.25">
      <c r="A23" s="8">
        <v>22</v>
      </c>
      <c r="B23" s="6" t="s">
        <v>471</v>
      </c>
      <c r="C23" s="6">
        <v>1</v>
      </c>
      <c r="D23" s="6" t="s">
        <v>489</v>
      </c>
      <c r="E23" s="6"/>
      <c r="F23" s="6" t="str">
        <f>VLOOKUP($B23,FillGen!$A$1:$D72,4,FALSE)</f>
        <v>trampolines</v>
      </c>
      <c r="G23" s="6" t="str">
        <f>VLOOKUP($B23,FillGen!$A$1:$D72,2,FALSE)</f>
        <v>or</v>
      </c>
      <c r="H23" s="6" t="str">
        <f>VLOOKUP($B23,FillGen!$A$1:$D72,3,FALSE)</f>
        <v>ziplines</v>
      </c>
      <c r="I23" s="6"/>
      <c r="J23" s="6"/>
      <c r="K23" s="6"/>
    </row>
    <row r="24" spans="1:11" x14ac:dyDescent="0.25">
      <c r="A24" s="8">
        <v>23</v>
      </c>
      <c r="B24" s="6">
        <v>8</v>
      </c>
      <c r="C24" s="6">
        <v>1</v>
      </c>
      <c r="D24" s="6" t="s">
        <v>112</v>
      </c>
      <c r="E24" s="6" t="s">
        <v>152</v>
      </c>
      <c r="F24" s="6" t="s">
        <v>204</v>
      </c>
      <c r="G24" s="6" t="s">
        <v>207</v>
      </c>
      <c r="H24" s="6" t="s">
        <v>206</v>
      </c>
      <c r="I24" s="6" t="str">
        <f>G24&amp;" "&amp;H24&amp;" "&amp;F24</f>
        <v>yellow rectangular door</v>
      </c>
      <c r="J24" s="7" t="str">
        <f>H24&amp;" "&amp;G24&amp;" "&amp;F24</f>
        <v>rectangular yellow door</v>
      </c>
      <c r="K24" s="6" t="s">
        <v>183</v>
      </c>
    </row>
    <row r="25" spans="1:11" x14ac:dyDescent="0.25">
      <c r="A25" s="8">
        <v>24</v>
      </c>
      <c r="B25" s="6" t="s">
        <v>447</v>
      </c>
      <c r="C25" s="6">
        <v>1</v>
      </c>
      <c r="D25" s="6" t="s">
        <v>489</v>
      </c>
      <c r="E25" s="6"/>
      <c r="F25" s="6" t="str">
        <f>VLOOKUP($B25,FillGen!$A$1:$D74,4,FALSE)</f>
        <v>a</v>
      </c>
      <c r="G25" s="6" t="str">
        <f>VLOOKUP($B25,FillGen!$A$1:$D74,2,FALSE)</f>
        <v>paint</v>
      </c>
      <c r="H25" s="6" t="str">
        <f>VLOOKUP($B25,FillGen!$A$1:$D74,3,FALSE)</f>
        <v>picture</v>
      </c>
      <c r="I25" s="6"/>
      <c r="J25" s="6"/>
      <c r="K25" s="6"/>
    </row>
    <row r="26" spans="1:11" x14ac:dyDescent="0.25">
      <c r="A26" s="8">
        <v>25</v>
      </c>
      <c r="B26" s="6">
        <v>15</v>
      </c>
      <c r="C26" s="6">
        <v>1</v>
      </c>
      <c r="D26" s="6" t="s">
        <v>115</v>
      </c>
      <c r="E26" s="6" t="s">
        <v>164</v>
      </c>
      <c r="F26" s="6" t="s">
        <v>187</v>
      </c>
      <c r="G26" s="6" t="s">
        <v>236</v>
      </c>
      <c r="H26" s="6" t="s">
        <v>235</v>
      </c>
      <c r="I26" s="6" t="str">
        <f>G26&amp;" "&amp;H26&amp;" "&amp;F26</f>
        <v>cylindrical glass bottle</v>
      </c>
      <c r="J26" s="7" t="str">
        <f>H26&amp;" "&amp;G26&amp;" "&amp;F26</f>
        <v>glass cylindrical bottle</v>
      </c>
      <c r="K26" s="6" t="s">
        <v>183</v>
      </c>
    </row>
    <row r="27" spans="1:11" x14ac:dyDescent="0.25">
      <c r="A27" s="8">
        <v>26</v>
      </c>
      <c r="B27" s="6" t="s">
        <v>465</v>
      </c>
      <c r="C27" s="6">
        <v>1</v>
      </c>
      <c r="D27" s="6" t="s">
        <v>489</v>
      </c>
      <c r="E27" s="6"/>
      <c r="F27" s="6" t="str">
        <f>VLOOKUP($B27,FillGen!$A$1:$D76,4,FALSE)</f>
        <v>wanted</v>
      </c>
      <c r="G27" s="6" t="str">
        <f>VLOOKUP($B27,FillGen!$A$1:$D76,2,FALSE)</f>
        <v>nobody</v>
      </c>
      <c r="H27" s="6" t="str">
        <f>VLOOKUP($B27,FillGen!$A$1:$D76,3,FALSE)</f>
        <v>to</v>
      </c>
      <c r="I27" s="6"/>
      <c r="J27" s="6"/>
      <c r="K27" s="6"/>
    </row>
    <row r="28" spans="1:11" x14ac:dyDescent="0.25">
      <c r="A28" s="8">
        <v>27</v>
      </c>
      <c r="B28" s="6">
        <v>35</v>
      </c>
      <c r="C28" s="6">
        <v>1</v>
      </c>
      <c r="D28" s="6" t="s">
        <v>113</v>
      </c>
      <c r="E28" s="6" t="s">
        <v>159</v>
      </c>
      <c r="F28" s="6" t="s">
        <v>221</v>
      </c>
      <c r="G28" s="6" t="s">
        <v>222</v>
      </c>
      <c r="H28" s="6" t="s">
        <v>223</v>
      </c>
      <c r="I28" s="6" t="str">
        <f>G28&amp;" "&amp;H28&amp;" "&amp;F28</f>
        <v>turquoise tiny button</v>
      </c>
      <c r="J28" s="7" t="str">
        <f>H28&amp;" "&amp;G28&amp;" "&amp;F28</f>
        <v>tiny turquoise button</v>
      </c>
      <c r="K28" s="6" t="s">
        <v>183</v>
      </c>
    </row>
    <row r="29" spans="1:11" x14ac:dyDescent="0.25">
      <c r="A29" s="8">
        <v>28</v>
      </c>
      <c r="B29" s="6">
        <v>7</v>
      </c>
      <c r="C29" s="6">
        <v>1</v>
      </c>
      <c r="D29" s="6" t="s">
        <v>114</v>
      </c>
      <c r="E29" s="6" t="s">
        <v>147</v>
      </c>
      <c r="F29" s="6" t="s">
        <v>192</v>
      </c>
      <c r="G29" s="6" t="s">
        <v>193</v>
      </c>
      <c r="H29" s="6" t="s">
        <v>194</v>
      </c>
      <c r="I29" s="6" t="str">
        <f>G29&amp;" "&amp;H29&amp;" "&amp;F29</f>
        <v>pink feather boa</v>
      </c>
      <c r="J29" s="7" t="str">
        <f>H29&amp;" "&amp;G29&amp;" "&amp;F29</f>
        <v>feather pink boa</v>
      </c>
      <c r="K29" s="6" t="s">
        <v>183</v>
      </c>
    </row>
    <row r="30" spans="1:11" x14ac:dyDescent="0.25">
      <c r="A30" s="8">
        <v>29</v>
      </c>
      <c r="B30" s="6" t="s">
        <v>461</v>
      </c>
      <c r="C30" s="6">
        <v>1</v>
      </c>
      <c r="D30" s="6" t="s">
        <v>489</v>
      </c>
      <c r="E30" s="6"/>
      <c r="F30" s="6" t="str">
        <f>VLOOKUP($B30,FillGen!$A$1:$D79,4,FALSE)</f>
        <v>elephants</v>
      </c>
      <c r="G30" s="6" t="str">
        <f>VLOOKUP($B30,FillGen!$A$1:$D79,2,FALSE)</f>
        <v>and</v>
      </c>
      <c r="H30" s="6" t="str">
        <f>VLOOKUP($B30,FillGen!$A$1:$D79,3,FALSE)</f>
        <v>giraffes</v>
      </c>
      <c r="I30" s="6"/>
      <c r="J30" s="6"/>
      <c r="K30" s="6"/>
    </row>
    <row r="31" spans="1:11" x14ac:dyDescent="0.25">
      <c r="A31" s="8">
        <v>30</v>
      </c>
      <c r="B31" s="6" t="s">
        <v>445</v>
      </c>
      <c r="C31" s="6">
        <v>1</v>
      </c>
      <c r="D31" s="6" t="s">
        <v>489</v>
      </c>
      <c r="E31" s="6"/>
      <c r="F31" s="6" t="str">
        <f>VLOOKUP($B31,FillGen!$A$1:$D80,4,FALSE)</f>
        <v>they</v>
      </c>
      <c r="G31" s="6" t="str">
        <f>VLOOKUP($B31,FillGen!$A$1:$D80,2,FALSE)</f>
        <v>hands</v>
      </c>
      <c r="H31" s="6" t="str">
        <f>VLOOKUP($B31,FillGen!$A$1:$D80,3,FALSE)</f>
        <v>held</v>
      </c>
      <c r="I31" s="6"/>
      <c r="J31" s="6"/>
      <c r="K31" s="6"/>
    </row>
    <row r="32" spans="1:11" x14ac:dyDescent="0.25">
      <c r="A32" s="8">
        <v>31</v>
      </c>
      <c r="B32" s="6">
        <v>28</v>
      </c>
      <c r="C32" s="6">
        <v>1</v>
      </c>
      <c r="D32" s="6" t="s">
        <v>116</v>
      </c>
      <c r="E32" s="6" t="s">
        <v>171</v>
      </c>
      <c r="F32" s="6" t="s">
        <v>246</v>
      </c>
      <c r="G32" s="6" t="s">
        <v>220</v>
      </c>
      <c r="H32" s="6" t="s">
        <v>247</v>
      </c>
      <c r="I32" s="6" t="str">
        <f>G32&amp;" "&amp;H32&amp;" "&amp;F32</f>
        <v>huge plastic bucket</v>
      </c>
      <c r="J32" s="7" t="str">
        <f>H32&amp;" "&amp;G32&amp;" "&amp;F32</f>
        <v>plastic huge bucket</v>
      </c>
      <c r="K32" s="6" t="s">
        <v>182</v>
      </c>
    </row>
    <row r="33" spans="1:11" x14ac:dyDescent="0.25">
      <c r="A33" s="8">
        <v>32</v>
      </c>
      <c r="B33" s="6" t="s">
        <v>474</v>
      </c>
      <c r="C33" s="6">
        <v>1</v>
      </c>
      <c r="D33" s="6" t="s">
        <v>489</v>
      </c>
      <c r="E33" s="6"/>
      <c r="F33" s="6" t="str">
        <f>VLOOKUP($B33,FillGen!$A$1:$D82,4,FALSE)</f>
        <v>chased</v>
      </c>
      <c r="G33" s="6" t="str">
        <f>VLOOKUP($B33,FillGen!$A$1:$D82,2,FALSE)</f>
        <v>was</v>
      </c>
      <c r="H33" s="6" t="str">
        <f>VLOOKUP($B33,FillGen!$A$1:$D82,3,FALSE)</f>
        <v>squirrel</v>
      </c>
      <c r="I33" s="6"/>
      <c r="J33" s="6"/>
      <c r="K33" s="6"/>
    </row>
    <row r="34" spans="1:11" x14ac:dyDescent="0.25">
      <c r="A34" s="8">
        <v>33</v>
      </c>
      <c r="B34" s="6">
        <v>21</v>
      </c>
      <c r="C34" s="6">
        <v>1</v>
      </c>
      <c r="D34" s="6" t="s">
        <v>117</v>
      </c>
      <c r="E34" s="6" t="s">
        <v>177</v>
      </c>
      <c r="F34" s="6" t="s">
        <v>257</v>
      </c>
      <c r="G34" s="6" t="s">
        <v>258</v>
      </c>
      <c r="H34" s="6" t="s">
        <v>297</v>
      </c>
      <c r="I34" s="6" t="str">
        <f>G34&amp;" "&amp;H34&amp;" "&amp;F34</f>
        <v>massive curved bridge</v>
      </c>
      <c r="J34" s="7" t="str">
        <f>H34&amp;" "&amp;G34&amp;" "&amp;F34</f>
        <v>curved massive bridge</v>
      </c>
      <c r="K34" s="6" t="s">
        <v>183</v>
      </c>
    </row>
    <row r="35" spans="1:11" x14ac:dyDescent="0.25">
      <c r="A35" s="8">
        <v>34</v>
      </c>
      <c r="B35" s="6" t="s">
        <v>484</v>
      </c>
      <c r="C35" s="6">
        <v>1</v>
      </c>
      <c r="D35" s="6" t="s">
        <v>489</v>
      </c>
      <c r="E35" s="6"/>
      <c r="F35" s="6" t="str">
        <f>VLOOKUP($B35,FillGen!$A$1:$D84,4,FALSE)</f>
        <v>down</v>
      </c>
      <c r="G35" s="6" t="str">
        <f>VLOOKUP($B35,FillGen!$A$1:$D84,2,FALSE)</f>
        <v>pours</v>
      </c>
      <c r="H35" s="6" t="str">
        <f>VLOOKUP($B35,FillGen!$A$1:$D84,3,FALSE)</f>
        <v>rain</v>
      </c>
      <c r="I35" s="6"/>
      <c r="J35" s="6"/>
      <c r="K35" s="6"/>
    </row>
    <row r="36" spans="1:11" x14ac:dyDescent="0.25">
      <c r="A36" s="8">
        <v>35</v>
      </c>
      <c r="B36" s="6">
        <v>36</v>
      </c>
      <c r="C36" s="6">
        <v>1</v>
      </c>
      <c r="D36" s="6" t="s">
        <v>112</v>
      </c>
      <c r="E36" s="6" t="s">
        <v>153</v>
      </c>
      <c r="F36" s="6" t="s">
        <v>238</v>
      </c>
      <c r="G36" s="6" t="s">
        <v>205</v>
      </c>
      <c r="H36" s="6" t="s">
        <v>303</v>
      </c>
      <c r="I36" s="6" t="str">
        <f>G36&amp;" "&amp;H36&amp;" "&amp;F36</f>
        <v>white egg-shaped stone</v>
      </c>
      <c r="J36" s="7" t="str">
        <f>H36&amp;" "&amp;G36&amp;" "&amp;F36</f>
        <v>egg-shaped white stone</v>
      </c>
      <c r="K36" s="6" t="s">
        <v>183</v>
      </c>
    </row>
    <row r="37" spans="1:11" x14ac:dyDescent="0.25">
      <c r="A37" s="8">
        <v>36</v>
      </c>
      <c r="B37" s="6" t="s">
        <v>473</v>
      </c>
      <c r="C37" s="6">
        <v>1</v>
      </c>
      <c r="D37" s="6" t="s">
        <v>489</v>
      </c>
      <c r="E37" s="6"/>
      <c r="F37" s="6" t="str">
        <f>VLOOKUP($B37,FillGen!$A$1:$D86,4,FALSE)</f>
        <v>and</v>
      </c>
      <c r="G37" s="6" t="str">
        <f>VLOOKUP($B37,FillGen!$A$1:$D86,2,FALSE)</f>
        <v>listen</v>
      </c>
      <c r="H37" s="6" t="str">
        <f>VLOOKUP($B37,FillGen!$A$1:$D86,3,FALSE)</f>
        <v>watch</v>
      </c>
      <c r="I37" s="6"/>
      <c r="J37" s="6"/>
      <c r="K37" s="6"/>
    </row>
    <row r="38" spans="1:11" x14ac:dyDescent="0.25">
      <c r="A38" s="8">
        <v>37</v>
      </c>
      <c r="B38" s="6" t="s">
        <v>438</v>
      </c>
      <c r="C38" s="6">
        <v>1</v>
      </c>
      <c r="D38" s="6" t="s">
        <v>489</v>
      </c>
      <c r="E38" s="6"/>
      <c r="F38" s="6" t="str">
        <f>VLOOKUP($B38,FillGen!$A$1:$D87,4,FALSE)</f>
        <v>was</v>
      </c>
      <c r="G38" s="6" t="str">
        <f>VLOOKUP($B38,FillGen!$A$1:$D87,2,FALSE)</f>
        <v>John</v>
      </c>
      <c r="H38" s="6" t="str">
        <f>VLOOKUP($B38,FillGen!$A$1:$D87,3,FALSE)</f>
        <v>happy</v>
      </c>
      <c r="I38" s="6"/>
      <c r="J38" s="6"/>
      <c r="K38" s="6"/>
    </row>
    <row r="39" spans="1:11" x14ac:dyDescent="0.25">
      <c r="A39" s="8">
        <v>38</v>
      </c>
      <c r="B39" s="6">
        <v>10</v>
      </c>
      <c r="C39" s="6">
        <v>1</v>
      </c>
      <c r="D39" s="6" t="s">
        <v>115</v>
      </c>
      <c r="E39" s="6" t="s">
        <v>165</v>
      </c>
      <c r="F39" s="6" t="s">
        <v>188</v>
      </c>
      <c r="G39" s="6" t="s">
        <v>237</v>
      </c>
      <c r="H39" s="6" t="s">
        <v>238</v>
      </c>
      <c r="I39" s="6" t="str">
        <f>G39&amp;" "&amp;H39&amp;" "&amp;F39</f>
        <v>square stone table</v>
      </c>
      <c r="J39" s="7" t="str">
        <f>H39&amp;" "&amp;G39&amp;" "&amp;F39</f>
        <v>stone square table</v>
      </c>
      <c r="K39" s="6" t="s">
        <v>183</v>
      </c>
    </row>
    <row r="40" spans="1:11" x14ac:dyDescent="0.25">
      <c r="A40" s="8">
        <v>39</v>
      </c>
      <c r="B40" s="6" t="s">
        <v>454</v>
      </c>
      <c r="C40" s="6">
        <v>1</v>
      </c>
      <c r="D40" s="6" t="s">
        <v>489</v>
      </c>
      <c r="E40" s="6"/>
      <c r="F40" s="6" t="str">
        <f>VLOOKUP($B40,FillGen!$A$1:$D89,4,FALSE)</f>
        <v>fought</v>
      </c>
      <c r="G40" s="6" t="str">
        <f>VLOOKUP($B40,FillGen!$A$1:$D89,2,FALSE)</f>
        <v>Jill</v>
      </c>
      <c r="H40" s="6" t="str">
        <f>VLOOKUP($B40,FillGen!$A$1:$D89,3,FALSE)</f>
        <v>Jack</v>
      </c>
      <c r="I40" s="6"/>
      <c r="J40" s="6"/>
      <c r="K40" s="6"/>
    </row>
    <row r="41" spans="1:11" x14ac:dyDescent="0.25">
      <c r="A41" s="8">
        <v>40</v>
      </c>
      <c r="B41" s="6" t="s">
        <v>451</v>
      </c>
      <c r="C41" s="6">
        <v>1</v>
      </c>
      <c r="D41" s="6" t="s">
        <v>489</v>
      </c>
      <c r="E41" s="6"/>
      <c r="F41" s="6" t="str">
        <f>VLOOKUP($B41,FillGen!$A$1:$D90,4,FALSE)</f>
        <v xml:space="preserve">a </v>
      </c>
      <c r="G41" s="6" t="str">
        <f>VLOOKUP($B41,FillGen!$A$1:$D90,2,FALSE)</f>
        <v>dug</v>
      </c>
      <c r="H41" s="6" t="str">
        <f>VLOOKUP($B41,FillGen!$A$1:$D90,3,FALSE)</f>
        <v>hole</v>
      </c>
      <c r="I41" s="6"/>
      <c r="J41" s="6"/>
      <c r="K41" s="6"/>
    </row>
    <row r="42" spans="1:11" x14ac:dyDescent="0.25">
      <c r="A42" s="8">
        <v>41</v>
      </c>
      <c r="B42" s="6">
        <v>5</v>
      </c>
      <c r="C42" s="6">
        <v>1</v>
      </c>
      <c r="D42" s="6" t="s">
        <v>113</v>
      </c>
      <c r="E42" s="6" t="s">
        <v>160</v>
      </c>
      <c r="F42" s="6" t="s">
        <v>224</v>
      </c>
      <c r="G42" s="6" t="s">
        <v>226</v>
      </c>
      <c r="H42" s="6" t="s">
        <v>225</v>
      </c>
      <c r="I42" s="6" t="str">
        <f>G42&amp;" "&amp;H42&amp;" "&amp;F42</f>
        <v>black small shoes</v>
      </c>
      <c r="J42" s="7" t="str">
        <f>H42&amp;" "&amp;G42&amp;" "&amp;F42</f>
        <v>small black shoes</v>
      </c>
      <c r="K42" s="6" t="s">
        <v>183</v>
      </c>
    </row>
    <row r="43" spans="1:11" x14ac:dyDescent="0.25">
      <c r="A43" s="8">
        <v>42</v>
      </c>
      <c r="B43" s="6" t="s">
        <v>459</v>
      </c>
      <c r="C43" s="6">
        <v>1</v>
      </c>
      <c r="D43" s="6" t="s">
        <v>489</v>
      </c>
      <c r="E43" s="6"/>
      <c r="F43" s="6" t="str">
        <f>VLOOKUP($B43,FillGen!$A$1:$D92,4,FALSE)</f>
        <v>and</v>
      </c>
      <c r="G43" s="6" t="str">
        <f>VLOOKUP($B43,FillGen!$A$1:$D92,2,FALSE)</f>
        <v>dinner</v>
      </c>
      <c r="H43" s="6" t="str">
        <f>VLOOKUP($B43,FillGen!$A$1:$D92,3,FALSE)</f>
        <v>lunch</v>
      </c>
      <c r="I43" s="6"/>
      <c r="J43" s="6"/>
      <c r="K43" s="6"/>
    </row>
    <row r="44" spans="1:11" x14ac:dyDescent="0.25">
      <c r="A44" s="8">
        <v>43</v>
      </c>
      <c r="B44" s="6" t="s">
        <v>441</v>
      </c>
      <c r="C44" s="6">
        <v>1</v>
      </c>
      <c r="D44" s="6" t="s">
        <v>489</v>
      </c>
      <c r="E44" s="6"/>
      <c r="F44" s="6" t="str">
        <f>VLOOKUP($B44,FillGen!$A$1:$D93,4,FALSE)</f>
        <v>disappeared</v>
      </c>
      <c r="G44" s="6" t="str">
        <f>VLOOKUP($B44,FillGen!$A$1:$D93,2,FALSE)</f>
        <v>fog</v>
      </c>
      <c r="H44" s="6" t="str">
        <f>VLOOKUP($B44,FillGen!$A$1:$D93,3,FALSE)</f>
        <v>the</v>
      </c>
      <c r="I44" s="6"/>
      <c r="J44" s="6"/>
      <c r="K44" s="6"/>
    </row>
    <row r="45" spans="1:11" x14ac:dyDescent="0.25">
      <c r="A45" s="8">
        <v>44</v>
      </c>
      <c r="B45" s="6" t="s">
        <v>477</v>
      </c>
      <c r="C45" s="6">
        <v>1</v>
      </c>
      <c r="D45" s="6" t="s">
        <v>489</v>
      </c>
      <c r="E45" s="6"/>
      <c r="F45" s="6" t="str">
        <f>VLOOKUP($B45,FillGen!$A$1:$D94,4,FALSE)</f>
        <v>and</v>
      </c>
      <c r="G45" s="6" t="str">
        <f>VLOOKUP($B45,FillGen!$A$1:$D94,2,FALSE)</f>
        <v>soup</v>
      </c>
      <c r="H45" s="6" t="str">
        <f>VLOOKUP($B45,FillGen!$A$1:$D94,3,FALSE)</f>
        <v>bread</v>
      </c>
      <c r="I45" s="6"/>
      <c r="J45" s="6"/>
      <c r="K45" s="6"/>
    </row>
    <row r="46" spans="1:11" x14ac:dyDescent="0.25">
      <c r="A46" s="8">
        <v>45</v>
      </c>
      <c r="B46" s="6">
        <v>20</v>
      </c>
      <c r="C46" s="6">
        <v>1</v>
      </c>
      <c r="D46" s="6" t="s">
        <v>114</v>
      </c>
      <c r="E46" s="6" t="s">
        <v>148</v>
      </c>
      <c r="F46" s="6" t="s">
        <v>214</v>
      </c>
      <c r="G46" s="6" t="s">
        <v>215</v>
      </c>
      <c r="H46" s="6" t="s">
        <v>268</v>
      </c>
      <c r="I46" s="6" t="str">
        <f>G46&amp;" "&amp;H46&amp;" "&amp;F46</f>
        <v>maroon wool sweater</v>
      </c>
      <c r="J46" s="7" t="str">
        <f>H46&amp;" "&amp;G46&amp;" "&amp;F46</f>
        <v>wool maroon sweater</v>
      </c>
      <c r="K46" s="6" t="s">
        <v>183</v>
      </c>
    </row>
    <row r="47" spans="1:11" x14ac:dyDescent="0.25">
      <c r="A47" s="8">
        <v>46</v>
      </c>
      <c r="B47" s="6" t="s">
        <v>440</v>
      </c>
      <c r="C47" s="6">
        <v>1</v>
      </c>
      <c r="D47" s="6" t="s">
        <v>489</v>
      </c>
      <c r="E47" s="6"/>
      <c r="F47" s="6" t="str">
        <f>VLOOKUP($B47,FillGen!$A$1:$D96,4,FALSE)</f>
        <v>the</v>
      </c>
      <c r="G47" s="6" t="str">
        <f>VLOOKUP($B47,FillGen!$A$1:$D96,2,FALSE)</f>
        <v>tree</v>
      </c>
      <c r="H47" s="6" t="str">
        <f>VLOOKUP($B47,FillGen!$A$1:$D96,3,FALSE)</f>
        <v>grew</v>
      </c>
      <c r="I47" s="6"/>
      <c r="J47" s="6"/>
      <c r="K47" s="6"/>
    </row>
    <row r="48" spans="1:11" x14ac:dyDescent="0.25">
      <c r="A48" s="8">
        <v>47</v>
      </c>
      <c r="B48" s="6">
        <v>17</v>
      </c>
      <c r="C48" s="6">
        <v>1</v>
      </c>
      <c r="D48" s="6" t="s">
        <v>116</v>
      </c>
      <c r="E48" s="6" t="s">
        <v>172</v>
      </c>
      <c r="F48" s="6" t="s">
        <v>311</v>
      </c>
      <c r="G48" s="6" t="s">
        <v>254</v>
      </c>
      <c r="H48" s="6" t="s">
        <v>310</v>
      </c>
      <c r="I48" s="6" t="str">
        <f>G48&amp;" "&amp;H48&amp;" "&amp;F48</f>
        <v>short wax candle</v>
      </c>
      <c r="J48" s="7" t="str">
        <f>H48&amp;" "&amp;G48&amp;" "&amp;F48</f>
        <v>wax short candle</v>
      </c>
      <c r="K48" s="6" t="s">
        <v>182</v>
      </c>
    </row>
    <row r="49" spans="1:11" x14ac:dyDescent="0.25">
      <c r="A49" s="8">
        <v>48</v>
      </c>
      <c r="B49" s="6" t="s">
        <v>444</v>
      </c>
      <c r="C49" s="6">
        <v>1</v>
      </c>
      <c r="D49" s="6" t="s">
        <v>489</v>
      </c>
      <c r="E49" s="6"/>
      <c r="F49" s="6" t="str">
        <f>VLOOKUP($B49,FillGen!$A$1:$D98,4,FALSE)</f>
        <v>and</v>
      </c>
      <c r="G49" s="6" t="str">
        <f>VLOOKUP($B49,FillGen!$A$1:$D98,2,FALSE)</f>
        <v>tripped</v>
      </c>
      <c r="H49" s="6" t="str">
        <f>VLOOKUP($B49,FillGen!$A$1:$D98,3,FALSE)</f>
        <v>fell</v>
      </c>
      <c r="I49" s="6"/>
      <c r="J49" s="6"/>
      <c r="K49" s="6"/>
    </row>
    <row r="50" spans="1:11" x14ac:dyDescent="0.25">
      <c r="A50" s="8">
        <v>49</v>
      </c>
      <c r="B50" s="6" t="s">
        <v>437</v>
      </c>
      <c r="C50" s="6">
        <v>1</v>
      </c>
      <c r="D50" s="6" t="s">
        <v>489</v>
      </c>
      <c r="E50" s="6"/>
      <c r="F50" s="6" t="str">
        <f>VLOOKUP($B50,FillGen!$A$1:$D99,4,FALSE)</f>
        <v>and</v>
      </c>
      <c r="G50" s="6" t="str">
        <f>VLOOKUP($B50,FillGen!$A$1:$D99,2,FALSE)</f>
        <v>chocolate</v>
      </c>
      <c r="H50" s="6" t="str">
        <f>VLOOKUP($B50,FillGen!$A$1:$D99,3,FALSE)</f>
        <v>vanilla</v>
      </c>
      <c r="I50" s="6"/>
      <c r="J50" s="6"/>
      <c r="K50" s="6"/>
    </row>
    <row r="51" spans="1:11" x14ac:dyDescent="0.25">
      <c r="A51" s="8">
        <v>50</v>
      </c>
      <c r="B51" s="6" t="s">
        <v>467</v>
      </c>
      <c r="C51" s="6">
        <v>1</v>
      </c>
      <c r="D51" s="6" t="s">
        <v>489</v>
      </c>
      <c r="E51" s="6"/>
      <c r="F51" s="6" t="str">
        <f>VLOOKUP($B51,FillGen!$A$1:$D100,4,FALSE)</f>
        <v xml:space="preserve">a </v>
      </c>
      <c r="G51" s="6" t="str">
        <f>VLOOKUP($B51,FillGen!$A$1:$D100,2,FALSE)</f>
        <v>carrot</v>
      </c>
      <c r="H51" s="6" t="str">
        <f>VLOOKUP($B51,FillGen!$A$1:$D100,3,FALSE)</f>
        <v>bite</v>
      </c>
      <c r="I51" s="6"/>
      <c r="J51" s="6"/>
      <c r="K51" s="6"/>
    </row>
    <row r="52" spans="1:11" x14ac:dyDescent="0.25">
      <c r="A52" s="8">
        <v>51</v>
      </c>
      <c r="B52" s="6">
        <v>9</v>
      </c>
      <c r="C52" s="6">
        <v>1</v>
      </c>
      <c r="D52" s="6" t="s">
        <v>117</v>
      </c>
      <c r="E52" s="6" t="s">
        <v>178</v>
      </c>
      <c r="F52" s="6" t="s">
        <v>259</v>
      </c>
      <c r="G52" s="6" t="s">
        <v>254</v>
      </c>
      <c r="H52" s="6" t="s">
        <v>260</v>
      </c>
      <c r="I52" s="6" t="str">
        <f>G52&amp;" "&amp;H52&amp;" "&amp;F52</f>
        <v>short spiral staircase</v>
      </c>
      <c r="J52" s="7" t="str">
        <f>H52&amp;" "&amp;G52&amp;" "&amp;F52</f>
        <v>spiral short staircase</v>
      </c>
      <c r="K52" s="6" t="s">
        <v>182</v>
      </c>
    </row>
    <row r="53" spans="1:11" x14ac:dyDescent="0.25">
      <c r="A53" s="8">
        <v>52</v>
      </c>
      <c r="B53" s="6" t="s">
        <v>446</v>
      </c>
      <c r="C53" s="6">
        <v>1</v>
      </c>
      <c r="D53" s="6" t="s">
        <v>489</v>
      </c>
      <c r="E53" s="6"/>
      <c r="F53" s="6" t="str">
        <f>VLOOKUP($B53,FillGen!$A$1:$D102,4,FALSE)</f>
        <v>and</v>
      </c>
      <c r="G53" s="6" t="str">
        <f>VLOOKUP($B53,FillGen!$A$1:$D102,2,FALSE)</f>
        <v>branches</v>
      </c>
      <c r="H53" s="6" t="str">
        <f>VLOOKUP($B53,FillGen!$A$1:$D102,3,FALSE)</f>
        <v>leaves</v>
      </c>
      <c r="I53" s="6"/>
      <c r="J53" s="6"/>
      <c r="K53" s="6"/>
    </row>
    <row r="54" spans="1:11" x14ac:dyDescent="0.25">
      <c r="A54" s="8">
        <v>53</v>
      </c>
      <c r="B54" s="6" t="s">
        <v>476</v>
      </c>
      <c r="C54" s="6">
        <v>1</v>
      </c>
      <c r="D54" s="6" t="s">
        <v>489</v>
      </c>
      <c r="E54" s="6"/>
      <c r="F54" s="6" t="str">
        <f>VLOOKUP($B54,FillGen!$A$1:$D103,4,FALSE)</f>
        <v>rainbows</v>
      </c>
      <c r="G54" s="6" t="str">
        <f>VLOOKUP($B54,FillGen!$A$1:$D103,2,FALSE)</f>
        <v>and</v>
      </c>
      <c r="H54" s="6" t="str">
        <f>VLOOKUP($B54,FillGen!$A$1:$D103,3,FALSE)</f>
        <v>clouds</v>
      </c>
      <c r="I54" s="6"/>
      <c r="J54" s="6"/>
      <c r="K54" s="6"/>
    </row>
    <row r="55" spans="1:11" x14ac:dyDescent="0.25">
      <c r="A55" s="8">
        <v>54</v>
      </c>
      <c r="B55" s="6">
        <v>6</v>
      </c>
      <c r="C55" s="6">
        <v>1</v>
      </c>
      <c r="D55" s="6" t="s">
        <v>112</v>
      </c>
      <c r="E55" s="6" t="s">
        <v>154</v>
      </c>
      <c r="F55" s="6" t="s">
        <v>209</v>
      </c>
      <c r="G55" s="6" t="s">
        <v>196</v>
      </c>
      <c r="H55" s="6" t="s">
        <v>210</v>
      </c>
      <c r="I55" s="6" t="str">
        <f>G55&amp;" "&amp;H55&amp;" "&amp;F55</f>
        <v>red heart-shaped strawberry</v>
      </c>
      <c r="J55" s="7" t="str">
        <f>H55&amp;" "&amp;G55&amp;" "&amp;F55</f>
        <v>heart-shaped red strawberry</v>
      </c>
      <c r="K55" s="6" t="s">
        <v>183</v>
      </c>
    </row>
    <row r="56" spans="1:11" x14ac:dyDescent="0.25">
      <c r="A56" s="8">
        <v>55</v>
      </c>
      <c r="B56" s="6" t="s">
        <v>435</v>
      </c>
      <c r="C56" s="6">
        <v>1</v>
      </c>
      <c r="D56" s="6" t="s">
        <v>489</v>
      </c>
      <c r="E56" s="6"/>
      <c r="F56" s="6" t="str">
        <f>VLOOKUP($B56,FillGen!$A$1:$D105,4,FALSE)</f>
        <v>kicked</v>
      </c>
      <c r="G56" s="6" t="str">
        <f>VLOOKUP($B56,FillGen!$A$1:$D105,2,FALSE)</f>
        <v>was</v>
      </c>
      <c r="H56" s="6" t="str">
        <f>VLOOKUP($B56,FillGen!$A$1:$D105,3,FALSE)</f>
        <v>Mary</v>
      </c>
      <c r="I56" s="6"/>
      <c r="J56" s="6"/>
      <c r="K56" s="6"/>
    </row>
    <row r="57" spans="1:11" x14ac:dyDescent="0.25">
      <c r="A57" s="8">
        <v>56</v>
      </c>
      <c r="B57" s="6" t="s">
        <v>463</v>
      </c>
      <c r="C57" s="6">
        <v>1</v>
      </c>
      <c r="D57" s="6" t="s">
        <v>489</v>
      </c>
      <c r="E57" s="6"/>
      <c r="F57" s="6" t="str">
        <f>VLOOKUP($B57,FillGen!$A$1:$D106,4,FALSE)</f>
        <v>and</v>
      </c>
      <c r="G57" s="6" t="str">
        <f>VLOOKUP($B57,FillGen!$A$1:$D106,2,FALSE)</f>
        <v>night</v>
      </c>
      <c r="H57" s="6" t="str">
        <f>VLOOKUP($B57,FillGen!$A$1:$D106,3,FALSE)</f>
        <v>day</v>
      </c>
      <c r="I57" s="6"/>
      <c r="J57" s="6"/>
      <c r="K57" s="6"/>
    </row>
    <row r="58" spans="1:11" x14ac:dyDescent="0.25">
      <c r="A58" s="8">
        <v>57</v>
      </c>
      <c r="B58" s="6">
        <v>31</v>
      </c>
      <c r="C58" s="6">
        <v>1</v>
      </c>
      <c r="D58" s="6" t="s">
        <v>115</v>
      </c>
      <c r="E58" s="6" t="s">
        <v>166</v>
      </c>
      <c r="F58" s="6" t="s">
        <v>274</v>
      </c>
      <c r="G58" s="6" t="s">
        <v>298</v>
      </c>
      <c r="H58" s="6" t="s">
        <v>256</v>
      </c>
      <c r="I58" s="6" t="str">
        <f>G58&amp;" "&amp;H58&amp;" "&amp;F58</f>
        <v>boxy marble statue</v>
      </c>
      <c r="J58" s="7" t="str">
        <f>H58&amp;" "&amp;G58&amp;" "&amp;F58</f>
        <v>marble boxy statue</v>
      </c>
      <c r="K58" s="6" t="s">
        <v>182</v>
      </c>
    </row>
    <row r="59" spans="1:11" x14ac:dyDescent="0.25">
      <c r="A59" s="8">
        <v>58</v>
      </c>
      <c r="B59" s="6" t="s">
        <v>482</v>
      </c>
      <c r="C59" s="6">
        <v>1</v>
      </c>
      <c r="D59" s="6" t="s">
        <v>489</v>
      </c>
      <c r="E59" s="6"/>
      <c r="F59" s="6" t="str">
        <f>VLOOKUP($B59,FillGen!$A$1:$D108,4,FALSE)</f>
        <v>moon</v>
      </c>
      <c r="G59" s="6" t="str">
        <f>VLOOKUP($B59,FillGen!$A$1:$D108,2,FALSE)</f>
        <v>rose</v>
      </c>
      <c r="H59" s="6" t="str">
        <f>VLOOKUP($B59,FillGen!$A$1:$D108,3,FALSE)</f>
        <v>the</v>
      </c>
      <c r="I59" s="6"/>
      <c r="J59" s="6"/>
      <c r="K59" s="6"/>
    </row>
    <row r="60" spans="1:11" x14ac:dyDescent="0.25">
      <c r="A60" s="8">
        <v>59</v>
      </c>
      <c r="B60" s="6">
        <v>30</v>
      </c>
      <c r="C60" s="6">
        <v>1</v>
      </c>
      <c r="D60" s="6" t="s">
        <v>113</v>
      </c>
      <c r="E60" s="6" t="s">
        <v>161</v>
      </c>
      <c r="F60" s="6" t="s">
        <v>227</v>
      </c>
      <c r="G60" s="6" t="s">
        <v>232</v>
      </c>
      <c r="H60" s="6" t="s">
        <v>228</v>
      </c>
      <c r="I60" s="6" t="str">
        <f>G60&amp;" "&amp;H60&amp;" "&amp;F60</f>
        <v>indigo large notebook</v>
      </c>
      <c r="J60" s="7" t="str">
        <f>H60&amp;" "&amp;G60&amp;" "&amp;F60</f>
        <v>large indigo notebook</v>
      </c>
      <c r="K60" s="6" t="s">
        <v>183</v>
      </c>
    </row>
    <row r="61" spans="1:11" x14ac:dyDescent="0.25">
      <c r="A61" s="8">
        <v>60</v>
      </c>
      <c r="B61" s="6" t="s">
        <v>480</v>
      </c>
      <c r="C61" s="6">
        <v>1</v>
      </c>
      <c r="D61" s="6" t="s">
        <v>489</v>
      </c>
      <c r="E61" s="6"/>
      <c r="F61" s="6" t="str">
        <f>VLOOKUP($B61,FillGen!$A$1:$D110,4,FALSE)</f>
        <v>perfume</v>
      </c>
      <c r="G61" s="6" t="str">
        <f>VLOOKUP($B61,FillGen!$A$1:$D110,2,FALSE)</f>
        <v>the</v>
      </c>
      <c r="H61" s="6" t="str">
        <f>VLOOKUP($B61,FillGen!$A$1:$D110,3,FALSE)</f>
        <v>smelled</v>
      </c>
      <c r="I61" s="6"/>
      <c r="J61" s="6"/>
      <c r="K61" s="6"/>
    </row>
    <row r="62" spans="1:11" x14ac:dyDescent="0.25">
      <c r="A62" s="8">
        <v>61</v>
      </c>
      <c r="B62" s="6" t="s">
        <v>456</v>
      </c>
      <c r="C62" s="6">
        <v>1</v>
      </c>
      <c r="D62" s="6" t="s">
        <v>489</v>
      </c>
      <c r="E62" s="6"/>
      <c r="F62" s="6" t="str">
        <f>VLOOKUP($B62,FillGen!$A$1:$D111,4,FALSE)</f>
        <v>or</v>
      </c>
      <c r="G62" s="6" t="str">
        <f>VLOOKUP($B62,FillGen!$A$1:$D111,2,FALSE)</f>
        <v>limes</v>
      </c>
      <c r="H62" s="6" t="str">
        <f>VLOOKUP($B62,FillGen!$A$1:$D111,3,FALSE)</f>
        <v>lemons</v>
      </c>
      <c r="I62" s="6"/>
      <c r="J62" s="6"/>
      <c r="K62" s="6"/>
    </row>
    <row r="63" spans="1:11" x14ac:dyDescent="0.25">
      <c r="A63" s="8">
        <v>62</v>
      </c>
      <c r="B63" s="6">
        <v>2</v>
      </c>
      <c r="C63" s="6">
        <v>1</v>
      </c>
      <c r="D63" s="6" t="s">
        <v>114</v>
      </c>
      <c r="E63" s="6" t="s">
        <v>149</v>
      </c>
      <c r="F63" s="6" t="s">
        <v>188</v>
      </c>
      <c r="G63" s="6" t="s">
        <v>185</v>
      </c>
      <c r="H63" s="6" t="s">
        <v>197</v>
      </c>
      <c r="I63" s="6" t="str">
        <f>G63&amp;" "&amp;H63&amp;" "&amp;F63</f>
        <v>brown wood table</v>
      </c>
      <c r="J63" s="7" t="str">
        <f>H63&amp;" "&amp;G63&amp;" "&amp;F63</f>
        <v>wood brown table</v>
      </c>
      <c r="K63" s="6" t="s">
        <v>182</v>
      </c>
    </row>
    <row r="64" spans="1:11" x14ac:dyDescent="0.25">
      <c r="A64" s="8">
        <v>63</v>
      </c>
      <c r="B64" s="6" t="s">
        <v>436</v>
      </c>
      <c r="C64" s="6">
        <v>1</v>
      </c>
      <c r="D64" s="6" t="s">
        <v>489</v>
      </c>
      <c r="E64" s="6"/>
      <c r="F64" s="6" t="str">
        <f>VLOOKUP($B64,FillGen!$A$1:$D113,4,FALSE)</f>
        <v>jumped</v>
      </c>
      <c r="G64" s="6" t="str">
        <f>VLOOKUP($B64,FillGen!$A$1:$D113,2,FALSE)</f>
        <v>it</v>
      </c>
      <c r="H64" s="6" t="str">
        <f>VLOOKUP($B64,FillGen!$A$1:$D113,3,FALSE)</f>
        <v>up</v>
      </c>
      <c r="I64" s="6"/>
      <c r="J64" s="6"/>
      <c r="K64" s="6"/>
    </row>
    <row r="65" spans="1:11" x14ac:dyDescent="0.25">
      <c r="A65" s="8">
        <v>64</v>
      </c>
      <c r="B65" s="6" t="s">
        <v>439</v>
      </c>
      <c r="C65" s="6">
        <v>1</v>
      </c>
      <c r="D65" s="6" t="s">
        <v>489</v>
      </c>
      <c r="E65" s="6"/>
      <c r="F65" s="6" t="str">
        <f>VLOOKUP($B65,FillGen!$A$1:$D114,4,FALSE)</f>
        <v>peas</v>
      </c>
      <c r="G65" s="6" t="str">
        <f>VLOOKUP($B65,FillGen!$A$1:$D114,2,FALSE)</f>
        <v>and</v>
      </c>
      <c r="H65" s="6" t="str">
        <f>VLOOKUP($B65,FillGen!$A$1:$D114,3,FALSE)</f>
        <v>potatoes</v>
      </c>
      <c r="I65" s="6"/>
      <c r="J65" s="6"/>
      <c r="K65" s="6"/>
    </row>
    <row r="66" spans="1:11" x14ac:dyDescent="0.25">
      <c r="A66" s="8">
        <v>65</v>
      </c>
      <c r="B66" s="6">
        <v>24</v>
      </c>
      <c r="C66" s="6">
        <v>1</v>
      </c>
      <c r="D66" s="6" t="s">
        <v>116</v>
      </c>
      <c r="E66" s="6" t="s">
        <v>173</v>
      </c>
      <c r="F66" s="6" t="s">
        <v>248</v>
      </c>
      <c r="G66" s="6" t="s">
        <v>250</v>
      </c>
      <c r="H66" s="6" t="s">
        <v>249</v>
      </c>
      <c r="I66" s="6" t="str">
        <f>G66&amp;" "&amp;H66&amp;" "&amp;F66</f>
        <v>medium cardbox box</v>
      </c>
      <c r="J66" s="7" t="str">
        <f>H66&amp;" "&amp;G66&amp;" "&amp;F66</f>
        <v>cardbox medium box</v>
      </c>
      <c r="K66" s="6" t="s">
        <v>183</v>
      </c>
    </row>
    <row r="67" spans="1:11" x14ac:dyDescent="0.25">
      <c r="A67" s="8">
        <v>66</v>
      </c>
      <c r="B67" s="6" t="s">
        <v>470</v>
      </c>
      <c r="C67" s="6">
        <v>1</v>
      </c>
      <c r="D67" s="6" t="s">
        <v>489</v>
      </c>
      <c r="E67" s="6"/>
      <c r="F67" s="6" t="str">
        <f>VLOOKUP($B67,FillGen!$A$1:$D116,4,FALSE)</f>
        <v>was</v>
      </c>
      <c r="G67" s="6" t="str">
        <f>VLOOKUP($B67,FillGen!$A$1:$D116,2,FALSE)</f>
        <v>Laura</v>
      </c>
      <c r="H67" s="6" t="str">
        <f>VLOOKUP($B67,FillGen!$A$1:$D116,3,FALSE)</f>
        <v xml:space="preserve">excited </v>
      </c>
      <c r="I67" s="6"/>
      <c r="J67" s="6"/>
      <c r="K67" s="6"/>
    </row>
    <row r="68" spans="1:11" x14ac:dyDescent="0.25">
      <c r="A68" s="8">
        <v>67</v>
      </c>
      <c r="B68" s="6" t="s">
        <v>481</v>
      </c>
      <c r="C68" s="6">
        <v>1</v>
      </c>
      <c r="D68" s="6" t="s">
        <v>489</v>
      </c>
      <c r="E68" s="6"/>
      <c r="F68" s="6" t="str">
        <f>VLOOKUP($B68,FillGen!$A$1:$D117,4,FALSE)</f>
        <v>punched</v>
      </c>
      <c r="G68" s="6" t="str">
        <f>VLOOKUP($B68,FillGen!$A$1:$D117,2,FALSE)</f>
        <v>Kerry</v>
      </c>
      <c r="H68" s="6" t="str">
        <f>VLOOKUP($B68,FillGen!$A$1:$D117,3,FALSE)</f>
        <v>Greg</v>
      </c>
      <c r="I68" s="6"/>
      <c r="J68" s="6"/>
      <c r="K68" s="6"/>
    </row>
    <row r="69" spans="1:11" x14ac:dyDescent="0.25">
      <c r="A69" s="8">
        <v>68</v>
      </c>
      <c r="B69" s="6" t="s">
        <v>469</v>
      </c>
      <c r="C69" s="6">
        <v>1</v>
      </c>
      <c r="D69" s="6" t="s">
        <v>489</v>
      </c>
      <c r="E69" s="6"/>
      <c r="F69" s="6" t="str">
        <f>VLOOKUP($B69,FillGen!$A$1:$D118,4,FALSE)</f>
        <v>with</v>
      </c>
      <c r="G69" s="6" t="str">
        <f>VLOOKUP($B69,FillGen!$A$1:$D118,2,FALSE)</f>
        <v>yogurt</v>
      </c>
      <c r="H69" s="6" t="str">
        <f>VLOOKUP($B69,FillGen!$A$1:$D118,3,FALSE)</f>
        <v>fruit</v>
      </c>
      <c r="I69" s="6"/>
      <c r="J69" s="6"/>
      <c r="K69" s="6"/>
    </row>
    <row r="70" spans="1:11" x14ac:dyDescent="0.25">
      <c r="A70" s="8">
        <v>69</v>
      </c>
      <c r="B70" s="6">
        <v>29</v>
      </c>
      <c r="C70" s="6">
        <v>1</v>
      </c>
      <c r="D70" s="6" t="s">
        <v>117</v>
      </c>
      <c r="E70" s="6" t="s">
        <v>179</v>
      </c>
      <c r="F70" s="6" t="s">
        <v>261</v>
      </c>
      <c r="G70" s="6" t="s">
        <v>262</v>
      </c>
      <c r="H70" s="6" t="s">
        <v>263</v>
      </c>
      <c r="I70" s="6" t="str">
        <f>G70&amp;" "&amp;H70&amp;" "&amp;F70</f>
        <v>narrow arched doorway</v>
      </c>
      <c r="J70" s="7" t="str">
        <f>H70&amp;" "&amp;G70&amp;" "&amp;F70</f>
        <v>arched narrow doorway</v>
      </c>
      <c r="K70" s="6" t="s">
        <v>183</v>
      </c>
    </row>
    <row r="71" spans="1:11" x14ac:dyDescent="0.25">
      <c r="A71" s="8">
        <v>70</v>
      </c>
      <c r="B71" s="6" t="s">
        <v>462</v>
      </c>
      <c r="C71" s="6">
        <v>1</v>
      </c>
      <c r="D71" s="6" t="s">
        <v>489</v>
      </c>
      <c r="E71" s="6"/>
      <c r="F71" s="6" t="str">
        <f>VLOOKUP($B71,FillGen!$A$1:$D120,4,FALSE)</f>
        <v>you</v>
      </c>
      <c r="G71" s="6" t="str">
        <f>VLOOKUP($B71,FillGen!$A$1:$D120,2,FALSE)</f>
        <v>loudly</v>
      </c>
      <c r="H71" s="6" t="str">
        <f>VLOOKUP($B71,FillGen!$A$1:$D120,3,FALSE)</f>
        <v>sing</v>
      </c>
      <c r="I71" s="6"/>
      <c r="J71" s="6"/>
      <c r="K71" s="6"/>
    </row>
    <row r="72" spans="1:11" x14ac:dyDescent="0.25">
      <c r="A72" s="8">
        <v>71</v>
      </c>
      <c r="B72" s="6" t="s">
        <v>460</v>
      </c>
      <c r="C72" s="6">
        <v>1</v>
      </c>
      <c r="D72" s="6" t="s">
        <v>489</v>
      </c>
      <c r="E72" s="6"/>
      <c r="F72" s="6" t="str">
        <f>VLOOKUP($B72,FillGen!$A$1:$D121,4,FALSE)</f>
        <v>and</v>
      </c>
      <c r="G72" s="6" t="str">
        <f>VLOOKUP($B72,FillGen!$A$1:$D121,2,FALSE)</f>
        <v>snow</v>
      </c>
      <c r="H72" s="6" t="str">
        <f>VLOOKUP($B72,FillGen!$A$1:$D121,3,FALSE)</f>
        <v>ice</v>
      </c>
      <c r="I72" s="6"/>
      <c r="J72" s="6"/>
      <c r="K72" s="6"/>
    </row>
    <row r="73" spans="1:11" x14ac:dyDescent="0.25">
      <c r="A73" s="8">
        <v>72</v>
      </c>
      <c r="B73" s="6">
        <v>12</v>
      </c>
      <c r="C73" s="6">
        <v>1</v>
      </c>
      <c r="D73" s="6" t="s">
        <v>112</v>
      </c>
      <c r="E73" s="6" t="s">
        <v>155</v>
      </c>
      <c r="F73" s="6" t="s">
        <v>211</v>
      </c>
      <c r="G73" s="6" t="s">
        <v>212</v>
      </c>
      <c r="H73" s="6" t="s">
        <v>213</v>
      </c>
      <c r="I73" s="6" t="str">
        <f>G73&amp;" "&amp;H73&amp;" "&amp;F73</f>
        <v>orange triangular eraser</v>
      </c>
      <c r="J73" s="7" t="str">
        <f>H73&amp;" "&amp;G73&amp;" "&amp;F73</f>
        <v>triangular orange eraser</v>
      </c>
      <c r="K73" s="6" t="s">
        <v>182</v>
      </c>
    </row>
    <row r="74" spans="1:11" x14ac:dyDescent="0.25">
      <c r="A74" s="8">
        <v>73</v>
      </c>
      <c r="B74" s="6">
        <v>16</v>
      </c>
      <c r="C74" s="6">
        <v>1</v>
      </c>
      <c r="D74" s="6" t="s">
        <v>115</v>
      </c>
      <c r="E74" s="6" t="s">
        <v>167</v>
      </c>
      <c r="F74" s="6" t="s">
        <v>309</v>
      </c>
      <c r="G74" s="6" t="s">
        <v>203</v>
      </c>
      <c r="H74" s="6" t="s">
        <v>308</v>
      </c>
      <c r="I74" s="6" t="str">
        <f>G74&amp;" "&amp;H74&amp;" "&amp;F74</f>
        <v>round iron window frame</v>
      </c>
      <c r="J74" s="7" t="str">
        <f>H74&amp;" "&amp;G74&amp;" "&amp;F74</f>
        <v>iron round window frame</v>
      </c>
      <c r="K74" s="6" t="s">
        <v>182</v>
      </c>
    </row>
    <row r="75" spans="1:11" x14ac:dyDescent="0.25">
      <c r="A75" s="8">
        <v>74</v>
      </c>
      <c r="B75" s="6" t="s">
        <v>450</v>
      </c>
      <c r="C75" s="6">
        <v>1</v>
      </c>
      <c r="D75" s="6" t="s">
        <v>489</v>
      </c>
      <c r="E75" s="6"/>
      <c r="F75" s="6" t="str">
        <f>VLOOKUP($B75,FillGen!$A$1:$D124,4,FALSE)</f>
        <v>always</v>
      </c>
      <c r="G75" s="6" t="str">
        <f>VLOOKUP($B75,FillGen!$A$1:$D124,2,FALSE)</f>
        <v>be</v>
      </c>
      <c r="H75" s="6" t="str">
        <f>VLOOKUP($B75,FillGen!$A$1:$D124,3,FALSE)</f>
        <v>will</v>
      </c>
      <c r="I75" s="6"/>
      <c r="J75" s="6"/>
      <c r="K75" s="6"/>
    </row>
    <row r="76" spans="1:11" x14ac:dyDescent="0.25">
      <c r="A76" s="8">
        <v>75</v>
      </c>
      <c r="B76" s="6">
        <v>34</v>
      </c>
      <c r="C76" s="6">
        <v>1</v>
      </c>
      <c r="D76" s="6" t="s">
        <v>113</v>
      </c>
      <c r="E76" s="6" t="s">
        <v>162</v>
      </c>
      <c r="F76" s="6" t="s">
        <v>229</v>
      </c>
      <c r="G76" s="6" t="s">
        <v>190</v>
      </c>
      <c r="H76" s="6" t="s">
        <v>230</v>
      </c>
      <c r="I76" s="6" t="str">
        <f>G76&amp;" "&amp;H76&amp;" "&amp;F76</f>
        <v>green giant beanstalk</v>
      </c>
      <c r="J76" s="7" t="str">
        <f>H76&amp;" "&amp;G76&amp;" "&amp;F76</f>
        <v>giant green beanstalk</v>
      </c>
      <c r="K76" s="6" t="s">
        <v>182</v>
      </c>
    </row>
    <row r="77" spans="1:11" x14ac:dyDescent="0.25">
      <c r="A77" s="8">
        <v>76</v>
      </c>
      <c r="B77" s="6" t="s">
        <v>464</v>
      </c>
      <c r="C77" s="6">
        <v>1</v>
      </c>
      <c r="D77" s="6" t="s">
        <v>489</v>
      </c>
      <c r="E77" s="6"/>
      <c r="F77" s="6" t="str">
        <f>VLOOKUP($B77,FillGen!$A$1:$D126,4,FALSE)</f>
        <v>talked</v>
      </c>
      <c r="G77" s="6" t="str">
        <f>VLOOKUP($B77,FillGen!$A$1:$D126,2,FALSE)</f>
        <v>danced</v>
      </c>
      <c r="H77" s="6" t="str">
        <f>VLOOKUP($B77,FillGen!$A$1:$D126,3,FALSE)</f>
        <v>and</v>
      </c>
      <c r="I77" s="6"/>
      <c r="J77" s="6"/>
      <c r="K77" s="6"/>
    </row>
    <row r="78" spans="1:11" x14ac:dyDescent="0.25">
      <c r="A78" s="8">
        <v>77</v>
      </c>
      <c r="B78" s="6">
        <v>25</v>
      </c>
      <c r="C78" s="6">
        <v>1</v>
      </c>
      <c r="D78" s="6" t="s">
        <v>114</v>
      </c>
      <c r="E78" s="6" t="s">
        <v>150</v>
      </c>
      <c r="F78" s="6" t="s">
        <v>199</v>
      </c>
      <c r="G78" s="6" t="s">
        <v>198</v>
      </c>
      <c r="H78" s="6" t="s">
        <v>200</v>
      </c>
      <c r="I78" s="6" t="str">
        <f>G78&amp;" "&amp;H78&amp;" "&amp;F78</f>
        <v>blue porcelain vase</v>
      </c>
      <c r="J78" s="7" t="str">
        <f>H78&amp;" "&amp;G78&amp;" "&amp;F78</f>
        <v>porcelain blue vase</v>
      </c>
      <c r="K78" s="6" t="s">
        <v>183</v>
      </c>
    </row>
    <row r="79" spans="1:11" x14ac:dyDescent="0.25">
      <c r="A79" s="8">
        <v>78</v>
      </c>
      <c r="B79" s="6" t="s">
        <v>458</v>
      </c>
      <c r="C79" s="6">
        <v>1</v>
      </c>
      <c r="D79" s="6" t="s">
        <v>489</v>
      </c>
      <c r="E79" s="6"/>
      <c r="F79" s="6" t="str">
        <f>VLOOKUP($B79,FillGen!$A$1:$D128,4,FALSE)</f>
        <v>spiders</v>
      </c>
      <c r="G79" s="6" t="str">
        <f>VLOOKUP($B79,FillGen!$A$1:$D128,2,FALSE)</f>
        <v>flies</v>
      </c>
      <c r="H79" s="6" t="str">
        <f>VLOOKUP($B79,FillGen!$A$1:$D128,3,FALSE)</f>
        <v>eat</v>
      </c>
      <c r="I79" s="6"/>
      <c r="J79" s="6"/>
      <c r="K79" s="6"/>
    </row>
    <row r="80" spans="1:11" x14ac:dyDescent="0.25">
      <c r="A80" s="8">
        <v>79</v>
      </c>
      <c r="B80" s="6">
        <v>13</v>
      </c>
      <c r="C80" s="6">
        <v>1</v>
      </c>
      <c r="D80" s="6" t="s">
        <v>116</v>
      </c>
      <c r="E80" s="6" t="s">
        <v>174</v>
      </c>
      <c r="F80" s="6" t="s">
        <v>253</v>
      </c>
      <c r="G80" s="6" t="s">
        <v>251</v>
      </c>
      <c r="H80" s="6" t="s">
        <v>252</v>
      </c>
      <c r="I80" s="6" t="str">
        <f>G80&amp;" "&amp;H80&amp;" "&amp;F80</f>
        <v>miniscule paper doll</v>
      </c>
      <c r="J80" s="7" t="str">
        <f>H80&amp;" "&amp;G80&amp;" "&amp;F80</f>
        <v>paper miniscule doll</v>
      </c>
      <c r="K80" s="6" t="s">
        <v>183</v>
      </c>
    </row>
    <row r="81" spans="1:11" x14ac:dyDescent="0.25">
      <c r="A81" s="8">
        <v>80</v>
      </c>
      <c r="B81" s="6">
        <v>26</v>
      </c>
      <c r="C81" s="6">
        <v>1</v>
      </c>
      <c r="D81" s="6" t="s">
        <v>117</v>
      </c>
      <c r="E81" s="6" t="s">
        <v>180</v>
      </c>
      <c r="F81" s="6" t="s">
        <v>264</v>
      </c>
      <c r="G81" s="6" t="s">
        <v>265</v>
      </c>
      <c r="H81" s="6" t="s">
        <v>237</v>
      </c>
      <c r="I81" s="6" t="str">
        <f>G81&amp;" "&amp;H81&amp;" "&amp;F81</f>
        <v>gigantic square cake</v>
      </c>
      <c r="J81" s="7" t="str">
        <f>H81&amp;" "&amp;G81&amp;" "&amp;F81</f>
        <v>square gigantic cake</v>
      </c>
      <c r="K81" s="6" t="s">
        <v>182</v>
      </c>
    </row>
    <row r="82" spans="1:11" x14ac:dyDescent="0.25">
      <c r="A82" s="8">
        <v>81</v>
      </c>
      <c r="B82" s="6" t="s">
        <v>479</v>
      </c>
      <c r="C82" s="6">
        <v>1</v>
      </c>
      <c r="D82" s="6" t="s">
        <v>489</v>
      </c>
      <c r="E82" s="6"/>
      <c r="F82" s="6" t="str">
        <f>VLOOKUP($B82,FillGen!$A$1:$D131,4,FALSE)</f>
        <v>blackberries</v>
      </c>
      <c r="G82" s="6" t="str">
        <f>VLOOKUP($B82,FillGen!$A$1:$D131,2,FALSE)</f>
        <v>picked</v>
      </c>
      <c r="H82" s="6" t="str">
        <f>VLOOKUP($B82,FillGen!$A$1:$D131,3,FALSE)</f>
        <v>were</v>
      </c>
      <c r="I82" s="6"/>
      <c r="J82" s="6"/>
      <c r="K82" s="6"/>
    </row>
    <row r="83" spans="1:11" x14ac:dyDescent="0.25">
      <c r="A83" s="8">
        <v>82</v>
      </c>
      <c r="B83" s="6">
        <v>32</v>
      </c>
      <c r="C83" s="6">
        <v>1</v>
      </c>
      <c r="D83" s="6" t="s">
        <v>112</v>
      </c>
      <c r="E83" s="6" t="s">
        <v>156</v>
      </c>
      <c r="F83" s="6" t="s">
        <v>304</v>
      </c>
      <c r="G83" s="6" t="s">
        <v>196</v>
      </c>
      <c r="H83" s="6" t="s">
        <v>240</v>
      </c>
      <c r="I83" s="6" t="str">
        <f>G83&amp;" "&amp;H83&amp;" "&amp;F83</f>
        <v>red star-shaped sticker</v>
      </c>
      <c r="J83" s="7" t="str">
        <f>H83&amp;" "&amp;G83&amp;" "&amp;F83</f>
        <v>star-shaped red sticker</v>
      </c>
      <c r="K83" s="6" t="s">
        <v>182</v>
      </c>
    </row>
    <row r="84" spans="1:11" x14ac:dyDescent="0.25">
      <c r="A84" s="8">
        <v>83</v>
      </c>
      <c r="B84" s="6" t="s">
        <v>478</v>
      </c>
      <c r="C84" s="6">
        <v>1</v>
      </c>
      <c r="D84" s="6" t="s">
        <v>489</v>
      </c>
      <c r="E84" s="6"/>
      <c r="F84" s="6" t="str">
        <f>VLOOKUP($B84,FillGen!$A$1:$D133,4,FALSE)</f>
        <v>and</v>
      </c>
      <c r="G84" s="6" t="str">
        <f>VLOOKUP($B84,FillGen!$A$1:$D133,2,FALSE)</f>
        <v>sisters</v>
      </c>
      <c r="H84" s="6" t="str">
        <f>VLOOKUP($B84,FillGen!$A$1:$D133,3,FALSE)</f>
        <v>brothers</v>
      </c>
      <c r="I84" s="6"/>
      <c r="J84" s="6"/>
      <c r="K84" s="6"/>
    </row>
    <row r="85" spans="1:11" x14ac:dyDescent="0.25">
      <c r="A85" s="8">
        <v>84</v>
      </c>
      <c r="B85" s="6" t="s">
        <v>466</v>
      </c>
      <c r="C85" s="6">
        <v>1</v>
      </c>
      <c r="D85" s="6" t="s">
        <v>489</v>
      </c>
      <c r="E85" s="6"/>
      <c r="F85" s="6" t="str">
        <f>VLOOKUP($B85,FillGen!$A$1:$D134,4,FALSE)</f>
        <v>and</v>
      </c>
      <c r="G85" s="6" t="str">
        <f>VLOOKUP($B85,FillGen!$A$1:$D134,2,FALSE)</f>
        <v>dolphins</v>
      </c>
      <c r="H85" s="6" t="str">
        <f>VLOOKUP($B85,FillGen!$A$1:$D134,3,FALSE)</f>
        <v>whales</v>
      </c>
      <c r="I85" s="6"/>
      <c r="J85" s="6"/>
      <c r="K85" s="6"/>
    </row>
    <row r="86" spans="1:11" x14ac:dyDescent="0.25">
      <c r="A86" s="8">
        <v>85</v>
      </c>
      <c r="B86" s="6" t="s">
        <v>475</v>
      </c>
      <c r="C86" s="6">
        <v>1</v>
      </c>
      <c r="D86" s="6" t="s">
        <v>489</v>
      </c>
      <c r="E86" s="6"/>
      <c r="F86" s="6" t="str">
        <f>VLOOKUP($B86,FillGen!$A$1:$D135,4,FALSE)</f>
        <v>poked</v>
      </c>
      <c r="G86" s="6" t="str">
        <f>VLOOKUP($B86,FillGen!$A$1:$D135,2,FALSE)</f>
        <v>Ella</v>
      </c>
      <c r="H86" s="6" t="str">
        <f>VLOOKUP($B86,FillGen!$A$1:$D135,3,FALSE)</f>
        <v>Jesse</v>
      </c>
      <c r="I86" s="6"/>
      <c r="J86" s="6"/>
      <c r="K86" s="6"/>
    </row>
    <row r="87" spans="1:11" x14ac:dyDescent="0.25">
      <c r="A87" s="8">
        <v>86</v>
      </c>
      <c r="B87" s="6">
        <v>4</v>
      </c>
      <c r="C87" s="6">
        <v>1</v>
      </c>
      <c r="D87" s="6" t="s">
        <v>115</v>
      </c>
      <c r="E87" s="6" t="s">
        <v>168</v>
      </c>
      <c r="F87" s="6" t="s">
        <v>305</v>
      </c>
      <c r="G87" s="6" t="s">
        <v>208</v>
      </c>
      <c r="H87" s="6" t="s">
        <v>239</v>
      </c>
      <c r="I87" s="6" t="str">
        <f>G87&amp;" "&amp;H87&amp;" "&amp;F87</f>
        <v>oval ink stain</v>
      </c>
      <c r="J87" s="7" t="str">
        <f>H87&amp;" "&amp;G87&amp;" "&amp;F87</f>
        <v>ink oval stain</v>
      </c>
      <c r="K87" s="6" t="s">
        <v>183</v>
      </c>
    </row>
  </sheetData>
  <sortState xmlns:xlrd2="http://schemas.microsoft.com/office/spreadsheetml/2017/richdata2" ref="A2:B87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PerceptionMemory_Items</vt:lpstr>
      <vt:lpstr>AdjQualities</vt:lpstr>
      <vt:lpstr>Notes</vt:lpstr>
      <vt:lpstr>TarGen</vt:lpstr>
      <vt:lpstr>LatinSquare</vt:lpstr>
      <vt:lpstr>FillGen</vt:lpstr>
      <vt:lpstr>TarFillGen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Do</dc:creator>
  <cp:lastModifiedBy>Gayathri Rao</cp:lastModifiedBy>
  <dcterms:created xsi:type="dcterms:W3CDTF">2020-09-07T20:11:34Z</dcterms:created>
  <dcterms:modified xsi:type="dcterms:W3CDTF">2020-10-01T17:50:22Z</dcterms:modified>
</cp:coreProperties>
</file>