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F14" i="1"/>
  <c r="F13" i="1"/>
  <c r="F12" i="1"/>
  <c r="F11" i="1"/>
  <c r="F18" i="1"/>
  <c r="F17" i="1"/>
  <c r="F16" i="1"/>
  <c r="F15" i="1"/>
  <c r="B6" i="1"/>
  <c r="B5" i="1"/>
  <c r="B7" i="1"/>
</calcChain>
</file>

<file path=xl/sharedStrings.xml><?xml version="1.0" encoding="utf-8"?>
<sst xmlns="http://schemas.openxmlformats.org/spreadsheetml/2006/main" count="31" uniqueCount="31">
  <si>
    <t>人の名前</t>
    <rPh sb="0" eb="1">
      <t>ヒト</t>
    </rPh>
    <rPh sb="2" eb="4">
      <t>ナマエ</t>
    </rPh>
    <phoneticPr fontId="4"/>
  </si>
  <si>
    <t>払った金額</t>
    <rPh sb="0" eb="1">
      <t>ハラ</t>
    </rPh>
    <rPh sb="3" eb="5">
      <t>キンガク</t>
    </rPh>
    <phoneticPr fontId="4"/>
  </si>
  <si>
    <t>合計金額</t>
    <rPh sb="0" eb="4">
      <t>ゴウケイキンガク</t>
    </rPh>
    <phoneticPr fontId="4"/>
  </si>
  <si>
    <t>人数</t>
    <rPh sb="0" eb="2">
      <t>ニンズウ</t>
    </rPh>
    <phoneticPr fontId="4"/>
  </si>
  <si>
    <t>一人あたりの金額</t>
    <rPh sb="0" eb="2">
      <t>ヒトリ</t>
    </rPh>
    <rPh sb="6" eb="8">
      <t>キンガク</t>
    </rPh>
    <phoneticPr fontId="4"/>
  </si>
  <si>
    <t>支払金額</t>
    <rPh sb="0" eb="4">
      <t>シハライキンガク</t>
    </rPh>
    <phoneticPr fontId="4"/>
  </si>
  <si>
    <t>ID</t>
    <phoneticPr fontId="4"/>
  </si>
  <si>
    <t>簡単精算くん</t>
    <rPh sb="0" eb="2">
      <t>カンタン</t>
    </rPh>
    <rPh sb="2" eb="4">
      <t>セイサン</t>
    </rPh>
    <phoneticPr fontId="4"/>
  </si>
  <si>
    <t>黄色のセルだけ入力してください。</t>
    <rPh sb="0" eb="2">
      <t>キイロ</t>
    </rPh>
    <rPh sb="7" eb="9">
      <t>ニュウリョク</t>
    </rPh>
    <phoneticPr fontId="4"/>
  </si>
  <si>
    <t>HOW TO　USE？</t>
    <phoneticPr fontId="4"/>
  </si>
  <si>
    <t>こづかさん</t>
    <phoneticPr fontId="4"/>
  </si>
  <si>
    <t>かどくらさん</t>
    <phoneticPr fontId="4"/>
  </si>
  <si>
    <t>前田</t>
    <rPh sb="0" eb="2">
      <t>マエダ</t>
    </rPh>
    <phoneticPr fontId="4"/>
  </si>
  <si>
    <t>栗原</t>
    <rPh sb="0" eb="2">
      <t>クリハラ</t>
    </rPh>
    <phoneticPr fontId="4"/>
  </si>
  <si>
    <t>切り捨て/切り上げ</t>
    <rPh sb="0" eb="1">
      <t>キ</t>
    </rPh>
    <rPh sb="2" eb="3">
      <t>ス</t>
    </rPh>
    <rPh sb="5" eb="6">
      <t>キ</t>
    </rPh>
    <rPh sb="7" eb="8">
      <t>ア</t>
    </rPh>
    <phoneticPr fontId="4"/>
  </si>
  <si>
    <t>切り捨て</t>
  </si>
  <si>
    <t>計算する桁数</t>
    <rPh sb="0" eb="2">
      <t>ケイサン</t>
    </rPh>
    <rPh sb="4" eb="6">
      <t>ケタスウ</t>
    </rPh>
    <phoneticPr fontId="4"/>
  </si>
  <si>
    <t>支払金額四捨五入</t>
    <rPh sb="0" eb="4">
      <t>シハライキンガク</t>
    </rPh>
    <rPh sb="4" eb="8">
      <t>シシャゴニュウ</t>
    </rPh>
    <phoneticPr fontId="4"/>
  </si>
  <si>
    <t>誰にいくら？</t>
    <rPh sb="0" eb="1">
      <t>ダレ</t>
    </rPh>
    <phoneticPr fontId="4"/>
  </si>
  <si>
    <t>一番多い貰う人から、一番多く払う人に払う。</t>
    <rPh sb="0" eb="2">
      <t>イチバンオオ</t>
    </rPh>
    <rPh sb="2" eb="3">
      <t>オオ</t>
    </rPh>
    <rPh sb="4" eb="5">
      <t>モラ</t>
    </rPh>
    <rPh sb="6" eb="7">
      <t>ヒト</t>
    </rPh>
    <rPh sb="10" eb="12">
      <t>イチバン</t>
    </rPh>
    <rPh sb="12" eb="13">
      <t>オオ</t>
    </rPh>
    <rPh sb="14" eb="15">
      <t>ハラ</t>
    </rPh>
    <rPh sb="16" eb="17">
      <t>ヒト</t>
    </rPh>
    <rPh sb="18" eb="19">
      <t>ハラ</t>
    </rPh>
    <phoneticPr fontId="4"/>
  </si>
  <si>
    <t>一番多い貰う人−一番多く払う人</t>
    <rPh sb="0" eb="3">
      <t>イチバンオオ</t>
    </rPh>
    <rPh sb="4" eb="5">
      <t>モラ</t>
    </rPh>
    <rPh sb="6" eb="7">
      <t>ヒト</t>
    </rPh>
    <rPh sb="8" eb="11">
      <t>イチバンオオ</t>
    </rPh>
    <rPh sb="12" eb="13">
      <t>ハラ</t>
    </rPh>
    <rPh sb="14" eb="15">
      <t>ヒト</t>
    </rPh>
    <phoneticPr fontId="4"/>
  </si>
  <si>
    <t>プラスグループとマイナスグループで分ける</t>
    <rPh sb="17" eb="18">
      <t>ワ</t>
    </rPh>
    <phoneticPr fontId="4"/>
  </si>
  <si>
    <t>プラスなら、払う人金額全額を貰う人に紐づけて、次の人へ。</t>
    <rPh sb="6" eb="7">
      <t>ハラ</t>
    </rPh>
    <rPh sb="8" eb="9">
      <t>ヒト</t>
    </rPh>
    <rPh sb="9" eb="11">
      <t>キンガク</t>
    </rPh>
    <rPh sb="11" eb="13">
      <t>ゼンガク</t>
    </rPh>
    <rPh sb="14" eb="15">
      <t>モラ</t>
    </rPh>
    <rPh sb="16" eb="17">
      <t>ヒト</t>
    </rPh>
    <rPh sb="18" eb="19">
      <t>ヒモ</t>
    </rPh>
    <rPh sb="23" eb="24">
      <t>ツギ</t>
    </rPh>
    <rPh sb="25" eb="26">
      <t>ヒト</t>
    </rPh>
    <phoneticPr fontId="4"/>
  </si>
  <si>
    <t>払う人にカウントプラスして次</t>
    <rPh sb="0" eb="1">
      <t>ハラ</t>
    </rPh>
    <rPh sb="2" eb="3">
      <t>ヒト</t>
    </rPh>
    <rPh sb="13" eb="14">
      <t>ツギ</t>
    </rPh>
    <phoneticPr fontId="4"/>
  </si>
  <si>
    <t>もらう額は金額を引いておく</t>
    <rPh sb="3" eb="4">
      <t>ガク</t>
    </rPh>
    <rPh sb="5" eb="7">
      <t>キンガク</t>
    </rPh>
    <rPh sb="8" eb="9">
      <t>ヒ</t>
    </rPh>
    <phoneticPr fontId="4"/>
  </si>
  <si>
    <t>マイナスなら、貰う人の残額を紐付ける</t>
    <rPh sb="7" eb="8">
      <t>モラ</t>
    </rPh>
    <rPh sb="9" eb="10">
      <t>ヒト</t>
    </rPh>
    <rPh sb="11" eb="13">
      <t>ザンガク</t>
    </rPh>
    <rPh sb="14" eb="16">
      <t>ヒモヅ</t>
    </rPh>
    <phoneticPr fontId="4"/>
  </si>
  <si>
    <t>払う金額を引いておく</t>
    <rPh sb="0" eb="1">
      <t>ハラ</t>
    </rPh>
    <rPh sb="2" eb="4">
      <t>キンガク</t>
    </rPh>
    <rPh sb="5" eb="6">
      <t>ヒ</t>
    </rPh>
    <phoneticPr fontId="4"/>
  </si>
  <si>
    <t>貰う人をプラスして次へ</t>
    <rPh sb="0" eb="1">
      <t>モラ</t>
    </rPh>
    <rPh sb="2" eb="3">
      <t>ヒト</t>
    </rPh>
    <rPh sb="9" eb="10">
      <t>ツギ</t>
    </rPh>
    <phoneticPr fontId="4"/>
  </si>
  <si>
    <t>０円ならヒモ付けと貰う人払う人プラス１</t>
    <rPh sb="1" eb="2">
      <t>エン</t>
    </rPh>
    <rPh sb="6" eb="7">
      <t>ヅ</t>
    </rPh>
    <rPh sb="9" eb="10">
      <t>モラ</t>
    </rPh>
    <rPh sb="11" eb="12">
      <t>ヒト</t>
    </rPh>
    <rPh sb="12" eb="13">
      <t>ハラ</t>
    </rPh>
    <rPh sb="14" eb="15">
      <t>ヒト</t>
    </rPh>
    <phoneticPr fontId="4"/>
  </si>
  <si>
    <t>人の数が足りなかったら渡して終わり</t>
    <rPh sb="0" eb="1">
      <t>ヒト</t>
    </rPh>
    <rPh sb="2" eb="3">
      <t>カズ</t>
    </rPh>
    <rPh sb="4" eb="5">
      <t>タ</t>
    </rPh>
    <rPh sb="11" eb="12">
      <t>ワタ</t>
    </rPh>
    <rPh sb="14" eb="15">
      <t>オ</t>
    </rPh>
    <phoneticPr fontId="4"/>
  </si>
  <si>
    <t>一覧見せる</t>
    <rPh sb="0" eb="3">
      <t>イチランミ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</si>
</sst>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7" x14ac:knownFonts="1">
    <font>
      <sz val="12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2"/>
      <color rgb="FF006100"/>
      <name val="ＭＳ Ｐゴシック"/>
      <family val="2"/>
      <charset val="128"/>
      <scheme val="minor"/>
    </font>
    <font>
      <sz val="12"/>
      <color rgb="FF9C65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3" borderId="1" xfId="3" applyBorder="1"/>
    <xf numFmtId="0" fontId="0" fillId="0" borderId="1" xfId="0" applyBorder="1"/>
    <xf numFmtId="5" fontId="0" fillId="0" borderId="1" xfId="0" applyNumberFormat="1" applyBorder="1"/>
    <xf numFmtId="0" fontId="1" fillId="0" borderId="0" xfId="1"/>
    <xf numFmtId="0" fontId="2" fillId="2" borderId="1" xfId="2" applyBorder="1"/>
    <xf numFmtId="0" fontId="2" fillId="2" borderId="2" xfId="2" applyBorder="1"/>
  </cellXfs>
  <cellStyles count="54">
    <cellStyle name="タイトル" xfId="1" builtinId="15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標準" xfId="0" builtinId="0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普通" xfId="3" builtinId="28"/>
    <cellStyle name="良い" xfId="2" builtinId="2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50" zoomScaleNormal="150" zoomScalePageLayoutView="150" workbookViewId="0">
      <selection activeCell="H11" sqref="H11"/>
    </sheetView>
  </sheetViews>
  <sheetFormatPr baseColWidth="12" defaultRowHeight="18" x14ac:dyDescent="0"/>
  <cols>
    <col min="1" max="1" width="16.83203125" bestFit="1" customWidth="1"/>
    <col min="2" max="2" width="8.83203125" customWidth="1"/>
    <col min="3" max="3" width="3.33203125" bestFit="1" customWidth="1"/>
    <col min="7" max="7" width="17.5" bestFit="1" customWidth="1"/>
  </cols>
  <sheetData>
    <row r="1" spans="1:9" ht="25">
      <c r="A1" s="4" t="s">
        <v>7</v>
      </c>
    </row>
    <row r="2" spans="1:9">
      <c r="B2" t="s">
        <v>9</v>
      </c>
    </row>
    <row r="3" spans="1:9">
      <c r="B3" t="s">
        <v>8</v>
      </c>
    </row>
    <row r="5" spans="1:9">
      <c r="A5" s="5" t="s">
        <v>2</v>
      </c>
      <c r="B5" s="3">
        <f>SUM(E11:E18)</f>
        <v>18785</v>
      </c>
    </row>
    <row r="6" spans="1:9">
      <c r="A6" s="5" t="s">
        <v>3</v>
      </c>
      <c r="B6" s="2">
        <f>COUNTA(D11:D18)</f>
        <v>4</v>
      </c>
    </row>
    <row r="7" spans="1:9">
      <c r="A7" s="5" t="s">
        <v>4</v>
      </c>
      <c r="B7" s="3">
        <f>IF(B6=0,0,(B5/B6))</f>
        <v>4696.25</v>
      </c>
    </row>
    <row r="8" spans="1:9">
      <c r="A8" s="5" t="s">
        <v>14</v>
      </c>
      <c r="B8" s="2" t="s">
        <v>15</v>
      </c>
      <c r="I8" t="s">
        <v>29</v>
      </c>
    </row>
    <row r="9" spans="1:9">
      <c r="A9" s="5" t="s">
        <v>16</v>
      </c>
      <c r="B9" s="2">
        <v>3</v>
      </c>
      <c r="I9" t="s">
        <v>21</v>
      </c>
    </row>
    <row r="10" spans="1:9">
      <c r="C10" s="5" t="s">
        <v>6</v>
      </c>
      <c r="D10" s="1" t="s">
        <v>0</v>
      </c>
      <c r="E10" s="1" t="s">
        <v>1</v>
      </c>
      <c r="F10" s="5" t="s">
        <v>5</v>
      </c>
      <c r="G10" s="5" t="s">
        <v>17</v>
      </c>
      <c r="H10" s="5" t="s">
        <v>18</v>
      </c>
      <c r="I10" s="6" t="s">
        <v>19</v>
      </c>
    </row>
    <row r="11" spans="1:9">
      <c r="C11" s="2">
        <v>1</v>
      </c>
      <c r="D11" s="2" t="s">
        <v>10</v>
      </c>
      <c r="E11" s="3">
        <v>5526</v>
      </c>
      <c r="F11" s="3">
        <f t="shared" ref="F11:G14" si="0">IF(D11="","-",E11-$B$7)</f>
        <v>829.75</v>
      </c>
      <c r="G11" s="3">
        <f>ROUND((F11),-3)</f>
        <v>1000</v>
      </c>
      <c r="H11" s="3"/>
      <c r="I11" t="s">
        <v>20</v>
      </c>
    </row>
    <row r="12" spans="1:9">
      <c r="C12" s="2">
        <v>2</v>
      </c>
      <c r="D12" s="2" t="s">
        <v>11</v>
      </c>
      <c r="E12" s="3">
        <v>3259</v>
      </c>
      <c r="F12" s="3">
        <f t="shared" si="0"/>
        <v>-1437.25</v>
      </c>
      <c r="G12" s="3">
        <f t="shared" ref="G12:H18" si="1">ROUND((F12),-3)</f>
        <v>-1000</v>
      </c>
      <c r="H12" s="3"/>
      <c r="I12" t="s">
        <v>22</v>
      </c>
    </row>
    <row r="13" spans="1:9">
      <c r="C13" s="2">
        <v>3</v>
      </c>
      <c r="D13" s="2" t="s">
        <v>12</v>
      </c>
      <c r="E13" s="3">
        <v>10000</v>
      </c>
      <c r="F13" s="3">
        <f t="shared" si="0"/>
        <v>5303.75</v>
      </c>
      <c r="G13" s="3">
        <f t="shared" si="1"/>
        <v>5000</v>
      </c>
      <c r="H13" s="3"/>
      <c r="I13" t="s">
        <v>24</v>
      </c>
    </row>
    <row r="14" spans="1:9">
      <c r="C14" s="2">
        <v>4</v>
      </c>
      <c r="D14" s="2" t="s">
        <v>13</v>
      </c>
      <c r="E14" s="3">
        <v>0</v>
      </c>
      <c r="F14" s="3">
        <f t="shared" si="0"/>
        <v>-4696.25</v>
      </c>
      <c r="G14" s="3">
        <f t="shared" si="1"/>
        <v>-5000</v>
      </c>
      <c r="H14" s="3"/>
      <c r="I14" t="s">
        <v>23</v>
      </c>
    </row>
    <row r="15" spans="1:9">
      <c r="C15" s="2">
        <v>5</v>
      </c>
      <c r="D15" s="2"/>
      <c r="E15" s="3">
        <v>0</v>
      </c>
      <c r="F15" s="3" t="str">
        <f>IF(D15="","-",E15-$B$7)</f>
        <v>-</v>
      </c>
      <c r="G15" s="3" t="e">
        <f t="shared" si="1"/>
        <v>#VALUE!</v>
      </c>
      <c r="H15" s="3"/>
      <c r="I15" t="s">
        <v>25</v>
      </c>
    </row>
    <row r="16" spans="1:9">
      <c r="C16" s="2">
        <v>6</v>
      </c>
      <c r="D16" s="2"/>
      <c r="E16" s="3">
        <v>0</v>
      </c>
      <c r="F16" s="3" t="str">
        <f t="shared" ref="F16:G18" si="2">IF(D16="","-",E16-$B$7)</f>
        <v>-</v>
      </c>
      <c r="G16" s="3" t="e">
        <f t="shared" si="1"/>
        <v>#VALUE!</v>
      </c>
      <c r="H16" s="3"/>
      <c r="I16" t="s">
        <v>26</v>
      </c>
    </row>
    <row r="17" spans="3:9">
      <c r="C17" s="2">
        <v>7</v>
      </c>
      <c r="D17" s="2"/>
      <c r="E17" s="3">
        <v>0</v>
      </c>
      <c r="F17" s="3" t="str">
        <f t="shared" si="2"/>
        <v>-</v>
      </c>
      <c r="G17" s="3" t="e">
        <f t="shared" si="1"/>
        <v>#VALUE!</v>
      </c>
      <c r="H17" s="3"/>
      <c r="I17" t="s">
        <v>27</v>
      </c>
    </row>
    <row r="18" spans="3:9">
      <c r="C18" s="2">
        <v>8</v>
      </c>
      <c r="D18" s="2"/>
      <c r="E18" s="3">
        <v>0</v>
      </c>
      <c r="F18" s="3" t="str">
        <f t="shared" si="2"/>
        <v>-</v>
      </c>
      <c r="G18" s="3" t="e">
        <f t="shared" si="1"/>
        <v>#VALUE!</v>
      </c>
      <c r="H18" s="3"/>
      <c r="I18" t="s">
        <v>28</v>
      </c>
    </row>
    <row r="19" spans="3:9">
      <c r="I19" t="s">
        <v>30</v>
      </c>
    </row>
  </sheetData>
  <phoneticPr fontId="4"/>
  <dataValidations count="1">
    <dataValidation type="list" allowBlank="1" showInputMessage="1" showErrorMessage="1" sqref="B8">
      <formula1>"切り捨て,切り上げ,四捨五入"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 雄太</dc:creator>
  <cp:lastModifiedBy>前田 雄太</cp:lastModifiedBy>
  <dcterms:created xsi:type="dcterms:W3CDTF">2015-09-06T01:19:50Z</dcterms:created>
  <dcterms:modified xsi:type="dcterms:W3CDTF">2015-09-06T02:10:20Z</dcterms:modified>
</cp:coreProperties>
</file>